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27.xml"/>
  <Override ContentType="application/vnd.openxmlformats-officedocument.spreadsheetml.worksheet+xml" PartName="/xl/worksheets/sheet28.xml"/>
  <Override ContentType="application/vnd.openxmlformats-officedocument.spreadsheetml.worksheet+xml" PartName="/xl/worksheets/sheet29.xml"/>
  <Override ContentType="application/vnd.openxmlformats-officedocument.spreadsheetml.worksheet+xml" PartName="/xl/worksheets/sheet30.xml"/>
  <Override ContentType="application/vnd.openxmlformats-officedocument.spreadsheetml.worksheet+xml" PartName="/xl/worksheets/sheet3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tabRatio="894" windowHeight="7752" windowWidth="15360" xWindow="0" yWindow="0"/>
  </bookViews>
  <sheets>
    <sheet name="Resumen de medidores " r:id="rId1" sheetId="33"/>
    <sheet name="Aplicativo GIS para clientes" r:id="rId2" sheetId="34"/>
    <sheet name="Bienes Comunicaciones" r:id="rId3" sheetId="35"/>
    <sheet name="Especiales UNGYE" r:id="rId4" sheetId="36"/>
    <sheet name="Transformadores UNGYE" r:id="rId5" sheetId="37"/>
    <sheet name="Masivos UNGYE" r:id="rId6" sheetId="43"/>
    <sheet name="Ramales MT GYE" r:id="rId7" sheetId="39"/>
    <sheet name="Especiales UNGLR" r:id="rId8" sheetId="40"/>
    <sheet name="Transformadores UNGLR" r:id="rId9" sheetId="41"/>
    <sheet name="Masivos UNGLR" r:id="rId10" sheetId="42"/>
    <sheet name="Ramales MT UNGLR" r:id="rId11" sheetId="44"/>
    <sheet name="Especiales UNEOR" r:id="rId12" sheetId="45"/>
    <sheet name="Transformadores UNEOR" r:id="rId13" sheetId="46"/>
    <sheet name="Masivos UNEOR" r:id="rId14" sheetId="47"/>
    <sheet name="Ramales MT UNEOR" r:id="rId15" sheetId="48"/>
    <sheet name="Especiales UNLR" r:id="rId16" sheetId="49"/>
    <sheet name="Transformadores UNLR" r:id="rId17" sheetId="50"/>
    <sheet name="Masivos UNLR" r:id="rId18" sheetId="51"/>
    <sheet name="Ramales MT UNLR" r:id="rId19" sheetId="52"/>
    <sheet name="Especiales UNMB" r:id="rId20" sheetId="53"/>
    <sheet name="Transformadores UNMB" r:id="rId21" sheetId="54"/>
    <sheet name="Masivos UNMB" r:id="rId22" sheetId="55"/>
    <sheet name="Ramales MT UNMB" r:id="rId23" sheetId="56"/>
    <sheet name="Especiales La Troncal" r:id="rId24" sheetId="57"/>
    <sheet name="Transformadores La Troncal" r:id="rId25" sheetId="58"/>
    <sheet name="Masivos La Troncal" r:id="rId26" sheetId="59"/>
    <sheet name="Ramales MT La Troncal" r:id="rId27" sheetId="60"/>
    <sheet name="Especiales UNMLG" r:id="rId28" sheetId="61"/>
    <sheet name="Transformadores UNMLG" r:id="rId29" sheetId="62"/>
    <sheet name="Masivos UNMLG" r:id="rId30" sheetId="63"/>
    <sheet name="Ramales MT UNMLG" r:id="rId31" sheetId="64"/>
  </sheets>
  <externalReferences>
    <externalReference r:id="rId32"/>
  </externalReferences>
  <definedNames>
    <definedName hidden="1" localSheetId="7" name="_xlnm._FilterDatabase">'Especiales UNGLR'!$A$1:$WVB$323</definedName>
    <definedName hidden="1" localSheetId="3" name="_xlnm._FilterDatabase">'Especiales UNGYE'!$B$1:$G$442</definedName>
    <definedName hidden="1" localSheetId="19" name="_xlnm._FilterDatabase">'Especiales UNMB'!$B$1:$G$390</definedName>
    <definedName hidden="1" localSheetId="27" name="_xlnm._FilterDatabase">'Especiales UNMLG'!$A$1:$E$149</definedName>
    <definedName hidden="1" localSheetId="25" name="_xlnm._FilterDatabase">'Masivos La Troncal'!$B$1:$E$1692</definedName>
    <definedName hidden="1" localSheetId="13" name="_xlnm._FilterDatabase">'Masivos UNEOR'!$C$1:$G$2520</definedName>
    <definedName hidden="1" localSheetId="9" name="_xlnm._FilterDatabase">'Masivos UNGLR'!$B$1:$WSF$2687</definedName>
    <definedName hidden="1" localSheetId="5" name="_xlnm._FilterDatabase">'Masivos UNGYE'!$B$1:$G$2721</definedName>
    <definedName hidden="1" localSheetId="17" name="_xlnm._FilterDatabase">'Masivos UNLR'!#REF!</definedName>
    <definedName hidden="1" localSheetId="21" name="_xlnm._FilterDatabase">'Masivos UNMB'!$B$1:$G$4279</definedName>
    <definedName hidden="1" localSheetId="29" name="_xlnm._FilterDatabase">'Masivos UNMLG'!$A$1:$D$1501</definedName>
    <definedName hidden="1" localSheetId="12" name="_xlnm._FilterDatabase">'Transformadores UNEOR'!$AD$1:$BF$286</definedName>
    <definedName hidden="1" localSheetId="4" name="_xlnm._FilterDatabase">'Transformadores UNGYE'!$B$1:$D$111</definedName>
    <definedName localSheetId="0" name="aaa">#REF!</definedName>
    <definedName name="aaa">#REF!</definedName>
    <definedName localSheetId="0" name="_xlnm.Database">#REF!</definedName>
    <definedName name="_xlnm.Database">#REF!</definedName>
    <definedName localSheetId="0" name="Financiamiento">#REF!</definedName>
    <definedName name="Financiamiento">#REF!</definedName>
    <definedName localSheetId="0" name="PRECESOS">#REF!</definedName>
    <definedName name="PRECESOS">#REF!</definedName>
    <definedName localSheetId="0" name="Presupuesto">#REF!</definedName>
    <definedName name="Presupuesto">#REF!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i="61" l="1" r="A3"/>
  <c i="61" r="A4" s="1"/>
  <c i="61" r="A5" s="1"/>
  <c i="61" r="A6" s="1"/>
  <c i="61" r="A7" s="1"/>
  <c i="61" r="A8" s="1"/>
  <c i="61" r="A9" s="1"/>
  <c i="61" r="A10" s="1"/>
  <c i="61" r="A11" s="1"/>
  <c i="61" r="A12" s="1"/>
  <c i="61" r="A13" s="1"/>
  <c i="61" r="A14" s="1"/>
  <c i="61" r="A15" s="1"/>
  <c i="61" r="A16" s="1"/>
  <c i="61" r="A17" s="1"/>
  <c i="61" r="A18" s="1"/>
  <c i="61" r="A19" s="1"/>
  <c i="61" r="A20" s="1"/>
  <c i="61" r="A21" s="1"/>
  <c i="61" r="A22" s="1"/>
  <c i="61" r="A23" s="1"/>
  <c i="61" r="A24" s="1"/>
  <c i="61" r="A25" s="1"/>
  <c i="61" r="A26" s="1"/>
  <c i="61" r="A27" s="1"/>
  <c i="61" r="A28" s="1"/>
  <c i="61" r="A29" s="1"/>
  <c i="61" r="A30" s="1"/>
  <c i="61" r="A31" s="1"/>
  <c i="61" r="A32" s="1"/>
  <c i="61" r="A33" s="1"/>
  <c i="61" r="A34" s="1"/>
  <c i="61" r="A35" s="1"/>
  <c i="61" r="A36" s="1"/>
  <c i="61" r="A37" s="1"/>
  <c i="61" r="A38" s="1"/>
  <c i="61" r="A39" s="1"/>
  <c i="61" r="A40" s="1"/>
  <c i="61" r="A41" s="1"/>
  <c i="61" r="A42" s="1"/>
  <c i="61" r="A43" s="1"/>
  <c i="61" r="A44" s="1"/>
  <c i="61" r="A45" s="1"/>
  <c i="61" r="A46" s="1"/>
  <c i="61" r="A47" s="1"/>
  <c i="61" r="A48" s="1"/>
  <c i="61" r="A49" s="1"/>
  <c i="61" r="A50" s="1"/>
  <c i="61" r="A51" s="1"/>
  <c i="61" r="A52" s="1"/>
  <c i="61" r="A53" s="1"/>
  <c i="61" r="A54" s="1"/>
  <c i="61" r="A55" s="1"/>
  <c i="61" r="A56" s="1"/>
  <c i="61" r="A57" s="1"/>
  <c i="61" r="A58" s="1"/>
  <c i="61" r="A59" s="1"/>
  <c i="61" r="A60" s="1"/>
  <c i="61" r="A61" s="1"/>
  <c i="61" r="A62" s="1"/>
  <c i="61" r="A63" s="1"/>
  <c i="61" r="A64" s="1"/>
  <c i="61" r="A65" s="1"/>
  <c i="61" r="A66" s="1"/>
  <c i="61" r="A67" s="1"/>
  <c i="61" r="A68" s="1"/>
  <c i="61" r="A69" s="1"/>
  <c i="61" r="A70" s="1"/>
  <c i="61" r="A71" s="1"/>
  <c i="61" r="A72" s="1"/>
  <c i="61" r="A73" s="1"/>
  <c i="61" r="A74" s="1"/>
  <c i="61" r="A75" s="1"/>
  <c i="61" r="A76" s="1"/>
  <c i="61" r="A77" s="1"/>
  <c i="61" r="A78" s="1"/>
  <c i="61" r="A79" s="1"/>
  <c i="61" r="A80" s="1"/>
  <c i="61" r="A81" s="1"/>
  <c i="61" r="A82" s="1"/>
  <c i="61" r="A83" s="1"/>
  <c i="61" r="A84" s="1"/>
  <c i="61" r="A85" s="1"/>
  <c i="61" r="A86" s="1"/>
  <c i="61" r="A87" s="1"/>
  <c i="61" r="A88" s="1"/>
  <c i="61" r="A89" s="1"/>
  <c i="61" r="A90" s="1"/>
  <c i="61" r="A91" s="1"/>
  <c i="61" r="A92" s="1"/>
  <c i="61" r="A93" s="1"/>
  <c i="61" r="A94" s="1"/>
  <c i="61" r="A95" s="1"/>
  <c i="61" r="A96" s="1"/>
  <c i="61" r="A97" s="1"/>
  <c i="61" r="A98" s="1"/>
  <c i="61" r="A99" s="1"/>
  <c i="61" r="A100" s="1"/>
  <c i="61" r="A101" s="1"/>
  <c i="61" r="A102" s="1"/>
  <c i="61" r="A103" s="1"/>
  <c i="61" r="A104" s="1"/>
  <c i="61" r="A105" s="1"/>
  <c i="61" r="A106" s="1"/>
  <c i="61" r="A107" s="1"/>
  <c i="61" r="A108" s="1"/>
  <c i="61" r="A109" s="1"/>
  <c i="61" r="A110" s="1"/>
  <c i="61" r="A111" s="1"/>
  <c i="61" r="A112" s="1"/>
  <c i="61" r="A113" s="1"/>
  <c i="61" r="A114" s="1"/>
  <c i="61" r="A115" s="1"/>
  <c i="61" r="A116" s="1"/>
  <c i="61" r="A117" s="1"/>
  <c i="61" r="A118" s="1"/>
  <c i="61" r="A119" s="1"/>
  <c i="61" r="A120" s="1"/>
  <c i="61" r="A121" s="1"/>
  <c i="61" r="A122" s="1"/>
  <c i="61" r="A123" s="1"/>
  <c i="61" r="A124" s="1"/>
  <c i="61" r="A125" s="1"/>
  <c i="61" r="A126" s="1"/>
  <c i="61" r="A127" s="1"/>
  <c i="61" r="A128" s="1"/>
  <c i="61" r="A129" s="1"/>
  <c i="61" r="A130" s="1"/>
  <c i="61" r="A131" s="1"/>
  <c i="61" r="A132" s="1"/>
  <c i="61" r="A133" s="1"/>
  <c i="61" r="A134" s="1"/>
  <c i="61" r="A135" s="1"/>
  <c i="61" r="A136" s="1"/>
  <c i="61" r="A137" s="1"/>
  <c i="61" r="A138" s="1"/>
  <c i="61" r="A139" s="1"/>
  <c i="61" r="A140" s="1"/>
  <c i="61" r="A141" s="1"/>
  <c i="61" r="A142" s="1"/>
  <c i="61" r="A143" s="1"/>
  <c i="61" r="A144" s="1"/>
  <c i="61" r="A145" s="1"/>
  <c i="61" r="A146" s="1"/>
  <c i="61" r="A147" s="1"/>
  <c i="61" r="A148" s="1"/>
  <c i="61" r="A149" s="1"/>
  <c i="60" r="A3"/>
  <c i="60" r="A4" s="1"/>
  <c i="60" r="A5" s="1"/>
  <c i="59" r="A3"/>
  <c i="59" r="A4" s="1"/>
  <c i="59" r="A5" s="1"/>
  <c i="59" r="A6" s="1"/>
  <c i="59" r="A7" s="1"/>
  <c i="59" r="A8" s="1"/>
  <c i="59" r="A9" s="1"/>
  <c i="59" r="A10" s="1"/>
  <c i="59" r="A11" s="1"/>
  <c i="59" r="A12" s="1"/>
  <c i="59" r="A13" s="1"/>
  <c i="59" r="A14" s="1"/>
  <c i="59" r="A15" s="1"/>
  <c i="59" r="A16" s="1"/>
  <c i="59" r="A17" s="1"/>
  <c i="59" r="A18" s="1"/>
  <c i="59" r="A19" s="1"/>
  <c i="59" r="A20" s="1"/>
  <c i="59" r="A21" s="1"/>
  <c i="59" r="A22" s="1"/>
  <c i="59" r="A23" s="1"/>
  <c i="59" r="A24" s="1"/>
  <c i="59" r="A25" s="1"/>
  <c i="59" r="A26" s="1"/>
  <c i="59" r="A27" s="1"/>
  <c i="59" r="A28" s="1"/>
  <c i="59" r="A29" s="1"/>
  <c i="59" r="A30" s="1"/>
  <c i="59" r="A31" s="1"/>
  <c i="59" r="A32" s="1"/>
  <c i="59" r="A33" s="1"/>
  <c i="59" r="A34" s="1"/>
  <c i="59" r="A35" s="1"/>
  <c i="59" r="A36" s="1"/>
  <c i="59" r="A37" s="1"/>
  <c i="59" r="A38" s="1"/>
  <c i="59" r="A39" s="1"/>
  <c i="59" r="A40" s="1"/>
  <c i="59" r="A41" s="1"/>
  <c i="59" r="A42" s="1"/>
  <c i="59" r="A43" s="1"/>
  <c i="59" r="A44" s="1"/>
  <c i="59" r="A45" s="1"/>
  <c i="59" r="A46" s="1"/>
  <c i="59" r="A47" s="1"/>
  <c i="59" r="A48" s="1"/>
  <c i="59" r="A49" s="1"/>
  <c i="59" r="A50" s="1"/>
  <c i="59" r="A51" s="1"/>
  <c i="59" r="A52" s="1"/>
  <c i="59" r="A53" s="1"/>
  <c i="59" r="A54" s="1"/>
  <c i="59" r="A55" s="1"/>
  <c i="59" r="A56" s="1"/>
  <c i="59" r="A57" s="1"/>
  <c i="59" r="A58" s="1"/>
  <c i="59" r="A59" s="1"/>
  <c i="59" r="A60" s="1"/>
  <c i="59" r="A61" s="1"/>
  <c i="59" r="A62" s="1"/>
  <c i="59" r="A63" s="1"/>
  <c i="59" r="A64" s="1"/>
  <c i="59" r="A65" s="1"/>
  <c i="59" r="A66" s="1"/>
  <c i="59" r="A67" s="1"/>
  <c i="59" r="A68" s="1"/>
  <c i="59" r="A69" s="1"/>
  <c i="59" r="A70" s="1"/>
  <c i="59" r="A71" s="1"/>
  <c i="59" r="A72" s="1"/>
  <c i="59" r="A73" s="1"/>
  <c i="59" r="A74" s="1"/>
  <c i="59" r="A75" s="1"/>
  <c i="59" r="A76" s="1"/>
  <c i="59" r="A77" s="1"/>
  <c i="59" r="A78" s="1"/>
  <c i="59" r="A79" s="1"/>
  <c i="59" r="A80" s="1"/>
  <c i="59" r="A81" s="1"/>
  <c i="59" r="A82" s="1"/>
  <c i="59" r="A83" s="1"/>
  <c i="59" r="A84" s="1"/>
  <c i="59" r="A85" s="1"/>
  <c i="59" r="A86" s="1"/>
  <c i="59" r="A87" s="1"/>
  <c i="59" r="A88" s="1"/>
  <c i="59" r="A89" s="1"/>
  <c i="59" r="A90" s="1"/>
  <c i="59" r="A91" s="1"/>
  <c i="59" r="A92" s="1"/>
  <c i="59" r="A93" s="1"/>
  <c i="59" r="A94" s="1"/>
  <c i="59" r="A95" s="1"/>
  <c i="59" r="A96" s="1"/>
  <c i="59" r="A97" s="1"/>
  <c i="59" r="A98" s="1"/>
  <c i="59" r="A99" s="1"/>
  <c i="59" r="A100" s="1"/>
  <c i="59" r="A101" s="1"/>
  <c i="59" r="A102" s="1"/>
  <c i="59" r="A103" s="1"/>
  <c i="59" r="A104" s="1"/>
  <c i="59" r="A105" s="1"/>
  <c i="59" r="A106" s="1"/>
  <c i="59" r="A107" s="1"/>
  <c i="59" r="A108" s="1"/>
  <c i="59" r="A109" s="1"/>
  <c i="59" r="A110" s="1"/>
  <c i="59" r="A111" s="1"/>
  <c i="59" r="A112" s="1"/>
  <c i="59" r="A113" s="1"/>
  <c i="59" r="A114" s="1"/>
  <c i="59" r="A115" s="1"/>
  <c i="59" r="A116" s="1"/>
  <c i="59" r="A117" s="1"/>
  <c i="59" r="A118" s="1"/>
  <c i="59" r="A119" s="1"/>
  <c i="59" r="A120" s="1"/>
  <c i="59" r="A121" s="1"/>
  <c i="59" r="A122" s="1"/>
  <c i="59" r="A123" s="1"/>
  <c i="59" r="A124" s="1"/>
  <c i="59" r="A125" s="1"/>
  <c i="59" r="A126" s="1"/>
  <c i="59" r="A127" s="1"/>
  <c i="59" r="A128" s="1"/>
  <c i="59" r="A129" s="1"/>
  <c i="59" r="A130" s="1"/>
  <c i="59" r="A131" s="1"/>
  <c i="59" r="A132" s="1"/>
  <c i="59" r="A133" s="1"/>
  <c i="59" r="A134" s="1"/>
  <c i="59" r="A135" s="1"/>
  <c i="59" r="A136" s="1"/>
  <c i="59" r="A137" s="1"/>
  <c i="59" r="A138" s="1"/>
  <c i="59" r="A139" s="1"/>
  <c i="59" r="A140" s="1"/>
  <c i="59" r="A141" s="1"/>
  <c i="59" r="A142" s="1"/>
  <c i="59" r="A143" s="1"/>
  <c i="59" r="A144" s="1"/>
  <c i="59" r="A145" s="1"/>
  <c i="59" r="A146" s="1"/>
  <c i="59" r="A147" s="1"/>
  <c i="59" r="A148" s="1"/>
  <c i="59" r="A149" s="1"/>
  <c i="59" r="A150" s="1"/>
  <c i="59" r="A151" s="1"/>
  <c i="59" r="A152" s="1"/>
  <c i="59" r="A153" s="1"/>
  <c i="59" r="A154" s="1"/>
  <c i="59" r="A155" s="1"/>
  <c i="59" r="A156" s="1"/>
  <c i="59" r="A157" s="1"/>
  <c i="59" r="A158" s="1"/>
  <c i="59" r="A159" s="1"/>
  <c i="59" r="A160" s="1"/>
  <c i="59" r="A161" s="1"/>
  <c i="59" r="A162" s="1"/>
  <c i="59" r="A163" s="1"/>
  <c i="59" r="A164" s="1"/>
  <c i="59" r="A165" s="1"/>
  <c i="59" r="A166" s="1"/>
  <c i="59" r="A167" s="1"/>
  <c i="59" r="A168" s="1"/>
  <c i="59" r="A169" s="1"/>
  <c i="59" r="A170" s="1"/>
  <c i="59" r="A171" s="1"/>
  <c i="59" r="A172" s="1"/>
  <c i="59" r="A173" s="1"/>
  <c i="59" r="A174" s="1"/>
  <c i="59" r="A175" s="1"/>
  <c i="59" r="A176" s="1"/>
  <c i="59" r="A177" s="1"/>
  <c i="59" r="A178" s="1"/>
  <c i="59" r="A179" s="1"/>
  <c i="59" r="A180" s="1"/>
  <c i="59" r="A181" s="1"/>
  <c i="59" r="A182" s="1"/>
  <c i="59" r="A183" s="1"/>
  <c i="59" r="A184" s="1"/>
  <c i="59" r="A185" s="1"/>
  <c i="59" r="A186" s="1"/>
  <c i="59" r="A187" s="1"/>
  <c i="59" r="A188" s="1"/>
  <c i="59" r="A189" s="1"/>
  <c i="59" r="A190" s="1"/>
  <c i="59" r="A191" s="1"/>
  <c i="59" r="A192" s="1"/>
  <c i="59" r="A193" s="1"/>
  <c i="59" r="A194" s="1"/>
  <c i="59" r="A195" s="1"/>
  <c i="59" r="A196" s="1"/>
  <c i="59" r="A197" s="1"/>
  <c i="59" r="A198" s="1"/>
  <c i="59" r="A199" s="1"/>
  <c i="59" r="A200" s="1"/>
  <c i="59" r="A201" s="1"/>
  <c i="59" r="A202" s="1"/>
  <c i="59" r="A203" s="1"/>
  <c i="59" r="A204" s="1"/>
  <c i="59" r="A205" s="1"/>
  <c i="59" r="A206" s="1"/>
  <c i="59" r="A207" s="1"/>
  <c i="59" r="A208" s="1"/>
  <c i="59" r="A209" s="1"/>
  <c i="59" r="A210" s="1"/>
  <c i="59" r="A211" s="1"/>
  <c i="59" r="A212" s="1"/>
  <c i="59" r="A213" s="1"/>
  <c i="59" r="A214" s="1"/>
  <c i="59" r="A215" s="1"/>
  <c i="59" r="A216" s="1"/>
  <c i="59" r="A217" s="1"/>
  <c i="59" r="A218" s="1"/>
  <c i="59" r="A219" s="1"/>
  <c i="59" r="A220" s="1"/>
  <c i="59" r="A221" s="1"/>
  <c i="59" r="A222" s="1"/>
  <c i="59" r="A223" s="1"/>
  <c i="59" r="A224" s="1"/>
  <c i="59" r="A225" s="1"/>
  <c i="59" r="A226" s="1"/>
  <c i="59" r="A227" s="1"/>
  <c i="59" r="A228" s="1"/>
  <c i="59" r="A229" s="1"/>
  <c i="59" r="A230" s="1"/>
  <c i="59" r="A231" s="1"/>
  <c i="59" r="A232" s="1"/>
  <c i="59" r="A233" s="1"/>
  <c i="59" r="A234" s="1"/>
  <c i="59" r="A235" s="1"/>
  <c i="59" r="A236" s="1"/>
  <c i="59" r="A237" s="1"/>
  <c i="59" r="A238" s="1"/>
  <c i="59" r="A239" s="1"/>
  <c i="59" r="A240" s="1"/>
  <c i="59" r="A241" s="1"/>
  <c i="59" r="A242" s="1"/>
  <c i="59" r="A243" s="1"/>
  <c i="59" r="A244" s="1"/>
  <c i="59" r="A245" s="1"/>
  <c i="59" r="A246" s="1"/>
  <c i="59" r="A247" s="1"/>
  <c i="59" r="A248" s="1"/>
  <c i="59" r="A249" s="1"/>
  <c i="59" r="A250" s="1"/>
  <c i="59" r="A251" s="1"/>
  <c i="59" r="A252" s="1"/>
  <c i="59" r="A253" s="1"/>
  <c i="59" r="A254" s="1"/>
  <c i="59" r="A255" s="1"/>
  <c i="59" r="A256" s="1"/>
  <c i="59" r="A257" s="1"/>
  <c i="59" r="A258" s="1"/>
  <c i="59" r="A259" s="1"/>
  <c i="59" r="A260" s="1"/>
  <c i="59" r="A261" s="1"/>
  <c i="59" r="A262" s="1"/>
  <c i="59" r="A263" s="1"/>
  <c i="59" r="A264" s="1"/>
  <c i="59" r="A265" s="1"/>
  <c i="59" r="A266" s="1"/>
  <c i="59" r="A267" s="1"/>
  <c i="59" r="A268" s="1"/>
  <c i="59" r="A269" s="1"/>
  <c i="59" r="A270" s="1"/>
  <c i="59" r="A271" s="1"/>
  <c i="59" r="A272" s="1"/>
  <c i="59" r="A273" s="1"/>
  <c i="59" r="A274" s="1"/>
  <c i="59" r="A275" s="1"/>
  <c i="59" r="A276" s="1"/>
  <c i="59" r="A277" s="1"/>
  <c i="59" r="A278" s="1"/>
  <c i="59" r="A279" s="1"/>
  <c i="59" r="A280" s="1"/>
  <c i="59" r="A281" s="1"/>
  <c i="59" r="A282" s="1"/>
  <c i="59" r="A283" s="1"/>
  <c i="59" r="A284" s="1"/>
  <c i="59" r="A285" s="1"/>
  <c i="59" r="A286" s="1"/>
  <c i="59" r="A287" s="1"/>
  <c i="59" r="A288" s="1"/>
  <c i="59" r="A289" s="1"/>
  <c i="59" r="A290" s="1"/>
  <c i="59" r="A291" s="1"/>
  <c i="59" r="A292" s="1"/>
  <c i="59" r="A293" s="1"/>
  <c i="59" r="A294" s="1"/>
  <c i="59" r="A295" s="1"/>
  <c i="59" r="A296" s="1"/>
  <c i="59" r="A297" s="1"/>
  <c i="59" r="A298" s="1"/>
  <c i="59" r="A299" s="1"/>
  <c i="59" r="A300" s="1"/>
  <c i="59" r="A301" s="1"/>
  <c i="59" r="A302" s="1"/>
  <c i="59" r="A303" s="1"/>
  <c i="59" r="A304" s="1"/>
  <c i="59" r="A305" s="1"/>
  <c i="59" r="A306" s="1"/>
  <c i="59" r="A307" s="1"/>
  <c i="59" r="A308" s="1"/>
  <c i="59" r="A309" s="1"/>
  <c i="59" r="A310" s="1"/>
  <c i="59" r="A311" s="1"/>
  <c i="59" r="A312" s="1"/>
  <c i="59" r="A313" s="1"/>
  <c i="59" r="A314" s="1"/>
  <c i="59" r="A315" s="1"/>
  <c i="59" r="A316" s="1"/>
  <c i="59" r="A317" s="1"/>
  <c i="59" r="A318" s="1"/>
  <c i="59" r="A319" s="1"/>
  <c i="59" r="A320" s="1"/>
  <c i="59" r="A321" s="1"/>
  <c i="59" r="A322" s="1"/>
  <c i="59" r="A323" s="1"/>
  <c i="59" r="A324" s="1"/>
  <c i="59" r="A325" s="1"/>
  <c i="59" r="A326" s="1"/>
  <c i="59" r="A327" s="1"/>
  <c i="59" r="A328" s="1"/>
  <c i="59" r="A329" s="1"/>
  <c i="59" r="A330" s="1"/>
  <c i="59" r="A331" s="1"/>
  <c i="59" r="A332" s="1"/>
  <c i="59" r="A333" s="1"/>
  <c i="59" r="A334" s="1"/>
  <c i="59" r="A335" s="1"/>
  <c i="59" r="A336" s="1"/>
  <c i="59" r="A337" s="1"/>
  <c i="59" r="A338" s="1"/>
  <c i="59" r="A339" s="1"/>
  <c i="59" r="A340" s="1"/>
  <c i="59" r="A341" s="1"/>
  <c i="59" r="A342" s="1"/>
  <c i="59" r="A343" s="1"/>
  <c i="59" r="A344" s="1"/>
  <c i="59" r="A345" s="1"/>
  <c i="59" r="A346" s="1"/>
  <c i="59" r="A347" s="1"/>
  <c i="59" r="A348" s="1"/>
  <c i="59" r="A349" s="1"/>
  <c i="59" r="A350" s="1"/>
  <c i="59" r="A351" s="1"/>
  <c i="59" r="A352" s="1"/>
  <c i="59" r="A353" s="1"/>
  <c i="59" r="A354" s="1"/>
  <c i="59" r="A355" s="1"/>
  <c i="59" r="A356" s="1"/>
  <c i="59" r="A357" s="1"/>
  <c i="59" r="A358" s="1"/>
  <c i="59" r="A359" s="1"/>
  <c i="59" r="A360" s="1"/>
  <c i="59" r="A361" s="1"/>
  <c i="59" r="A362" s="1"/>
  <c i="59" r="A363" s="1"/>
  <c i="59" r="A364" s="1"/>
  <c i="59" r="A365" s="1"/>
  <c i="59" r="A366" s="1"/>
  <c i="59" r="A367" s="1"/>
  <c i="59" r="A368" s="1"/>
  <c i="59" r="A369" s="1"/>
  <c i="59" r="A370" s="1"/>
  <c i="59" r="A371" s="1"/>
  <c i="59" r="A372" s="1"/>
  <c i="59" r="A373" s="1"/>
  <c i="59" r="A374" s="1"/>
  <c i="59" r="A375" s="1"/>
  <c i="59" r="A376" s="1"/>
  <c i="59" r="A377" s="1"/>
  <c i="59" r="A378" s="1"/>
  <c i="59" r="A379" s="1"/>
  <c i="59" r="A380" s="1"/>
  <c i="59" r="A381" s="1"/>
  <c i="59" r="A382" s="1"/>
  <c i="59" r="A383" s="1"/>
  <c i="59" r="A384" s="1"/>
  <c i="59" r="A385" s="1"/>
  <c i="59" r="A386" s="1"/>
  <c i="59" r="A387" s="1"/>
  <c i="59" r="A388" s="1"/>
  <c i="59" r="A389" s="1"/>
  <c i="59" r="A390" s="1"/>
  <c i="59" r="A391" s="1"/>
  <c i="59" r="A392" s="1"/>
  <c i="59" r="A393" s="1"/>
  <c i="59" r="A394" s="1"/>
  <c i="59" r="A395" s="1"/>
  <c i="59" r="A396" s="1"/>
  <c i="59" r="A397" s="1"/>
  <c i="59" r="A398" s="1"/>
  <c i="59" r="A399" s="1"/>
  <c i="59" r="A400" s="1"/>
  <c i="59" r="A401" s="1"/>
  <c i="59" r="A402" s="1"/>
  <c i="59" r="A403" s="1"/>
  <c i="59" r="A404" s="1"/>
  <c i="59" r="A405" s="1"/>
  <c i="59" r="A406" s="1"/>
  <c i="59" r="A407" s="1"/>
  <c i="59" r="A408" s="1"/>
  <c i="59" r="A409" s="1"/>
  <c i="59" r="A410" s="1"/>
  <c i="59" r="A411" s="1"/>
  <c i="59" r="A412" s="1"/>
  <c i="59" r="A413" s="1"/>
  <c i="59" r="A414" s="1"/>
  <c i="59" r="A415" s="1"/>
  <c i="59" r="A416" s="1"/>
  <c i="59" r="A417" s="1"/>
  <c i="59" r="A418" s="1"/>
  <c i="59" r="A419" s="1"/>
  <c i="59" r="A420" s="1"/>
  <c i="59" r="A421" s="1"/>
  <c i="59" r="A422" s="1"/>
  <c i="59" r="A423" s="1"/>
  <c i="59" r="A424" s="1"/>
  <c i="59" r="A425" s="1"/>
  <c i="59" r="A426" s="1"/>
  <c i="59" r="A427" s="1"/>
  <c i="59" r="A428" s="1"/>
  <c i="59" r="A429" s="1"/>
  <c i="59" r="A430" s="1"/>
  <c i="59" r="A431" s="1"/>
  <c i="59" r="A432" s="1"/>
  <c i="59" r="A433" s="1"/>
  <c i="59" r="A434" s="1"/>
  <c i="59" r="A435" s="1"/>
  <c i="59" r="A436" s="1"/>
  <c i="59" r="A437" s="1"/>
  <c i="59" r="A438" s="1"/>
  <c i="59" r="A439" s="1"/>
  <c i="59" r="A440" s="1"/>
  <c i="59" r="A441" s="1"/>
  <c i="59" r="A442" s="1"/>
  <c i="59" r="A443" s="1"/>
  <c i="59" r="A444" s="1"/>
  <c i="59" r="A445" s="1"/>
  <c i="59" r="A446" s="1"/>
  <c i="59" r="A447" s="1"/>
  <c i="59" r="A448" s="1"/>
  <c i="59" r="A449" s="1"/>
  <c i="59" r="A450" s="1"/>
  <c i="59" r="A451" s="1"/>
  <c i="59" r="A452" s="1"/>
  <c i="59" r="A453" s="1"/>
  <c i="59" r="A454" s="1"/>
  <c i="59" r="A455" s="1"/>
  <c i="59" r="A456" s="1"/>
  <c i="59" r="A457" s="1"/>
  <c i="59" r="A458" s="1"/>
  <c i="59" r="A459" s="1"/>
  <c i="59" r="A460" s="1"/>
  <c i="59" r="A461" s="1"/>
  <c i="59" r="A462" s="1"/>
  <c i="59" r="A463" s="1"/>
  <c i="59" r="A464" s="1"/>
  <c i="59" r="A465" s="1"/>
  <c i="59" r="A466" s="1"/>
  <c i="59" r="A467" s="1"/>
  <c i="59" r="A468" s="1"/>
  <c i="59" r="A469" s="1"/>
  <c i="59" r="A470" s="1"/>
  <c i="59" r="A471" s="1"/>
  <c i="59" r="A472" s="1"/>
  <c i="59" r="A473" s="1"/>
  <c i="59" r="A474" s="1"/>
  <c i="59" r="A475" s="1"/>
  <c i="59" r="A476" s="1"/>
  <c i="59" r="A477" s="1"/>
  <c i="59" r="A478" s="1"/>
  <c i="59" r="A479" s="1"/>
  <c i="59" r="A480" s="1"/>
  <c i="59" r="A481" s="1"/>
  <c i="59" r="A482" s="1"/>
  <c i="59" r="A483" s="1"/>
  <c i="59" r="A484" s="1"/>
  <c i="59" r="A485" s="1"/>
  <c i="59" r="A486" s="1"/>
  <c i="59" r="A487" s="1"/>
  <c i="59" r="A488" s="1"/>
  <c i="59" r="A489" s="1"/>
  <c i="59" r="A490" s="1"/>
  <c i="59" r="A491" s="1"/>
  <c i="59" r="A492" s="1"/>
  <c i="59" r="A493" s="1"/>
  <c i="59" r="A494" s="1"/>
  <c i="59" r="A495" s="1"/>
  <c i="59" r="A496" s="1"/>
  <c i="59" r="A497" s="1"/>
  <c i="59" r="A498" s="1"/>
  <c i="59" r="A499" s="1"/>
  <c i="59" r="A500" s="1"/>
  <c i="59" r="A501" s="1"/>
  <c i="59" r="A502" s="1"/>
  <c i="59" r="A503" s="1"/>
  <c i="59" r="A504" s="1"/>
  <c i="59" r="A505" s="1"/>
  <c i="59" r="A506" s="1"/>
  <c i="59" r="A507" s="1"/>
  <c i="59" r="A508" s="1"/>
  <c i="59" r="A509" s="1"/>
  <c i="59" r="A510" s="1"/>
  <c i="59" r="A511" s="1"/>
  <c i="59" r="A512" s="1"/>
  <c i="59" r="A513" s="1"/>
  <c i="59" r="A514" s="1"/>
  <c i="59" r="A515" s="1"/>
  <c i="59" r="A516" s="1"/>
  <c i="59" r="A517" s="1"/>
  <c i="59" r="A518" s="1"/>
  <c i="59" r="A519" s="1"/>
  <c i="59" r="A520" s="1"/>
  <c i="59" r="A521" s="1"/>
  <c i="59" r="A522" s="1"/>
  <c i="59" r="A523" s="1"/>
  <c i="59" r="A524" s="1"/>
  <c i="59" r="A525" s="1"/>
  <c i="59" r="A526" s="1"/>
  <c i="59" r="A527" s="1"/>
  <c i="59" r="A528" s="1"/>
  <c i="59" r="A529" s="1"/>
  <c i="59" r="A530" s="1"/>
  <c i="59" r="A531" s="1"/>
  <c i="59" r="A532" s="1"/>
  <c i="59" r="A533" s="1"/>
  <c i="59" r="A534" s="1"/>
  <c i="59" r="A535" s="1"/>
  <c i="59" r="A536" s="1"/>
  <c i="59" r="A537" s="1"/>
  <c i="59" r="A538" s="1"/>
  <c i="59" r="A539" s="1"/>
  <c i="59" r="A540" s="1"/>
  <c i="59" r="A541" s="1"/>
  <c i="59" r="A542" s="1"/>
  <c i="59" r="A543" s="1"/>
  <c i="59" r="A544" s="1"/>
  <c i="59" r="A545" s="1"/>
  <c i="59" r="A546" s="1"/>
  <c i="59" r="A547" s="1"/>
  <c i="59" r="A548" s="1"/>
  <c i="59" r="A549" s="1"/>
  <c i="59" r="A550" s="1"/>
  <c i="59" r="A551" s="1"/>
  <c i="59" r="A552" s="1"/>
  <c i="59" r="A553" s="1"/>
  <c i="59" r="A554" s="1"/>
  <c i="59" r="A555" s="1"/>
  <c i="59" r="A556" s="1"/>
  <c i="59" r="A557" s="1"/>
  <c i="59" r="A558" s="1"/>
  <c i="59" r="A559" s="1"/>
  <c i="59" r="A560" s="1"/>
  <c i="59" r="A561" s="1"/>
  <c i="59" r="A562" s="1"/>
  <c i="59" r="A563" s="1"/>
  <c i="59" r="A564" s="1"/>
  <c i="59" r="A565" s="1"/>
  <c i="59" r="A566" s="1"/>
  <c i="59" r="A567" s="1"/>
  <c i="59" r="A568" s="1"/>
  <c i="59" r="A569" s="1"/>
  <c i="59" r="A570" s="1"/>
  <c i="59" r="A571" s="1"/>
  <c i="59" r="A572" s="1"/>
  <c i="59" r="A573" s="1"/>
  <c i="59" r="A574" s="1"/>
  <c i="59" r="A575" s="1"/>
  <c i="59" r="A576" s="1"/>
  <c i="59" r="A577" s="1"/>
  <c i="59" r="A578" s="1"/>
  <c i="59" r="A579" s="1"/>
  <c i="59" r="A580" s="1"/>
  <c i="59" r="A581" s="1"/>
  <c i="59" r="A582" s="1"/>
  <c i="59" r="A583" s="1"/>
  <c i="59" r="A584" s="1"/>
  <c i="59" r="A585" s="1"/>
  <c i="59" r="A586" s="1"/>
  <c i="59" r="A587" s="1"/>
  <c i="59" r="A588" s="1"/>
  <c i="59" r="A589" s="1"/>
  <c i="59" r="A590" s="1"/>
  <c i="59" r="A591" s="1"/>
  <c i="59" r="A592" s="1"/>
  <c i="59" r="A593" s="1"/>
  <c i="59" r="A594" s="1"/>
  <c i="59" r="A595" s="1"/>
  <c i="59" r="A596" s="1"/>
  <c i="59" r="A597" s="1"/>
  <c i="59" r="A598" s="1"/>
  <c i="59" r="A599" s="1"/>
  <c i="59" r="A600" s="1"/>
  <c i="59" r="A601" s="1"/>
  <c i="59" r="A602" s="1"/>
  <c i="59" r="A603" s="1"/>
  <c i="59" r="A604" s="1"/>
  <c i="59" r="A605" s="1"/>
  <c i="59" r="A606" s="1"/>
  <c i="59" r="A607" s="1"/>
  <c i="59" r="A608" s="1"/>
  <c i="59" r="A609" s="1"/>
  <c i="59" r="A610" s="1"/>
  <c i="59" r="A611" s="1"/>
  <c i="59" r="A612" s="1"/>
  <c i="59" r="A613" s="1"/>
  <c i="59" r="A614" s="1"/>
  <c i="59" r="A615" s="1"/>
  <c i="59" r="A616" s="1"/>
  <c i="59" r="A617" s="1"/>
  <c i="59" r="A618" s="1"/>
  <c i="59" r="A619" s="1"/>
  <c i="59" r="A620" s="1"/>
  <c i="59" r="A621" s="1"/>
  <c i="59" r="A622" s="1"/>
  <c i="59" r="A623" s="1"/>
  <c i="59" r="A624" s="1"/>
  <c i="59" r="A625" s="1"/>
  <c i="59" r="A626" s="1"/>
  <c i="59" r="A627" s="1"/>
  <c i="59" r="A628" s="1"/>
  <c i="59" r="A629" s="1"/>
  <c i="59" r="A630" s="1"/>
  <c i="59" r="A631" s="1"/>
  <c i="59" r="A632" s="1"/>
  <c i="59" r="A633" s="1"/>
  <c i="59" r="A634" s="1"/>
  <c i="59" r="A635" s="1"/>
  <c i="59" r="A636" s="1"/>
  <c i="59" r="A637" s="1"/>
  <c i="59" r="A638" s="1"/>
  <c i="59" r="A639" s="1"/>
  <c i="59" r="A640" s="1"/>
  <c i="59" r="A641" s="1"/>
  <c i="59" r="A642" s="1"/>
  <c i="59" r="A643" s="1"/>
  <c i="59" r="A644" s="1"/>
  <c i="59" r="A645" s="1"/>
  <c i="59" r="A646" s="1"/>
  <c i="59" r="A647" s="1"/>
  <c i="59" r="A648" s="1"/>
  <c i="59" r="A649" s="1"/>
  <c i="59" r="A650" s="1"/>
  <c i="59" r="A651" s="1"/>
  <c i="59" r="A652" s="1"/>
  <c i="59" r="A653" s="1"/>
  <c i="59" r="A654" s="1"/>
  <c i="59" r="A655" s="1"/>
  <c i="59" r="A656" s="1"/>
  <c i="59" r="A657" s="1"/>
  <c i="59" r="A658" s="1"/>
  <c i="59" r="A659" s="1"/>
  <c i="59" r="A660" s="1"/>
  <c i="59" r="A661" s="1"/>
  <c i="59" r="A662" s="1"/>
  <c i="59" r="A663" s="1"/>
  <c i="59" r="A664" s="1"/>
  <c i="59" r="A665" s="1"/>
  <c i="59" r="A666" s="1"/>
  <c i="59" r="A667" s="1"/>
  <c i="59" r="A668" s="1"/>
  <c i="59" r="A669" s="1"/>
  <c i="59" r="A670" s="1"/>
  <c i="59" r="A671" s="1"/>
  <c i="59" r="A672" s="1"/>
  <c i="59" r="A673" s="1"/>
  <c i="59" r="A674" s="1"/>
  <c i="59" r="A675" s="1"/>
  <c i="59" r="A676" s="1"/>
  <c i="59" r="A677" s="1"/>
  <c i="59" r="A678" s="1"/>
  <c i="59" r="A679" s="1"/>
  <c i="59" r="A680" s="1"/>
  <c i="59" r="A681" s="1"/>
  <c i="59" r="A682" s="1"/>
  <c i="59" r="A683" s="1"/>
  <c i="59" r="A684" s="1"/>
  <c i="59" r="A685" s="1"/>
  <c i="59" r="A686" s="1"/>
  <c i="59" r="A687" s="1"/>
  <c i="59" r="A688" s="1"/>
  <c i="59" r="A689" s="1"/>
  <c i="59" r="A690" s="1"/>
  <c i="59" r="A691" s="1"/>
  <c i="59" r="A692" s="1"/>
  <c i="59" r="A693" s="1"/>
  <c i="59" r="A694" s="1"/>
  <c i="59" r="A695" s="1"/>
  <c i="59" r="A696" s="1"/>
  <c i="59" r="A697" s="1"/>
  <c i="59" r="A698" s="1"/>
  <c i="59" r="A699" s="1"/>
  <c i="59" r="A700" s="1"/>
  <c i="59" r="A701" s="1"/>
  <c i="59" r="A702" s="1"/>
  <c i="59" r="A703" s="1"/>
  <c i="59" r="A704" s="1"/>
  <c i="59" r="A705" s="1"/>
  <c i="59" r="A706" s="1"/>
  <c i="59" r="A707" s="1"/>
  <c i="59" r="A708" s="1"/>
  <c i="59" r="A709" s="1"/>
  <c i="59" r="A710" s="1"/>
  <c i="59" r="A711" s="1"/>
  <c i="59" r="A712" s="1"/>
  <c i="59" r="A713" s="1"/>
  <c i="59" r="A714" s="1"/>
  <c i="59" r="A715" s="1"/>
  <c i="59" r="A716" s="1"/>
  <c i="59" r="A717" s="1"/>
  <c i="59" r="A718" s="1"/>
  <c i="59" r="A719" s="1"/>
  <c i="59" r="A720" s="1"/>
  <c i="59" r="A721" s="1"/>
  <c i="59" r="A722" s="1"/>
  <c i="59" r="A723" s="1"/>
  <c i="59" r="A724" s="1"/>
  <c i="59" r="A725" s="1"/>
  <c i="59" r="A726" s="1"/>
  <c i="59" r="A727" s="1"/>
  <c i="59" r="A728" s="1"/>
  <c i="59" r="A729" s="1"/>
  <c i="59" r="A730" s="1"/>
  <c i="59" r="A731" s="1"/>
  <c i="59" r="A732" s="1"/>
  <c i="59" r="A733" s="1"/>
  <c i="59" r="A734" s="1"/>
  <c i="59" r="A735" s="1"/>
  <c i="59" r="A736" s="1"/>
  <c i="59" r="A737" s="1"/>
  <c i="59" r="A738" s="1"/>
  <c i="59" r="A739" s="1"/>
  <c i="59" r="A740" s="1"/>
  <c i="59" r="A741" s="1"/>
  <c i="59" r="A742" s="1"/>
  <c i="59" r="A743" s="1"/>
  <c i="59" r="A744" s="1"/>
  <c i="59" r="A745" s="1"/>
  <c i="59" r="A746" s="1"/>
  <c i="59" r="A747" s="1"/>
  <c i="59" r="A748" s="1"/>
  <c i="59" r="A749" s="1"/>
  <c i="59" r="A750" s="1"/>
  <c i="59" r="A751" s="1"/>
  <c i="59" r="A752" s="1"/>
  <c i="59" r="A753" s="1"/>
  <c i="59" r="A754" s="1"/>
  <c i="59" r="A755" s="1"/>
  <c i="59" r="A756" s="1"/>
  <c i="59" r="A757" s="1"/>
  <c i="59" r="A758" s="1"/>
  <c i="59" r="A759" s="1"/>
  <c i="59" r="A760" s="1"/>
  <c i="59" r="A761" s="1"/>
  <c i="59" r="A762" s="1"/>
  <c i="59" r="A763" s="1"/>
  <c i="59" r="A764" s="1"/>
  <c i="59" r="A765" s="1"/>
  <c i="59" r="A766" s="1"/>
  <c i="59" r="A767" s="1"/>
  <c i="59" r="A768" s="1"/>
  <c i="59" r="A769" s="1"/>
  <c i="59" r="A770" s="1"/>
  <c i="59" r="A771" s="1"/>
  <c i="59" r="A772" s="1"/>
  <c i="59" r="A773" s="1"/>
  <c i="59" r="A774" s="1"/>
  <c i="59" r="A775" s="1"/>
  <c i="59" r="A776" s="1"/>
  <c i="59" r="A777" s="1"/>
  <c i="59" r="A778" s="1"/>
  <c i="59" r="A779" s="1"/>
  <c i="59" r="A780" s="1"/>
  <c i="59" r="A781" s="1"/>
  <c i="59" r="A782" s="1"/>
  <c i="59" r="A783" s="1"/>
  <c i="59" r="A784" s="1"/>
  <c i="59" r="A785" s="1"/>
  <c i="59" r="A786" s="1"/>
  <c i="59" r="A787" s="1"/>
  <c i="59" r="A788" s="1"/>
  <c i="59" r="A789" s="1"/>
  <c i="59" r="A790" s="1"/>
  <c i="59" r="A791" s="1"/>
  <c i="59" r="A792" s="1"/>
  <c i="59" r="A793" s="1"/>
  <c i="59" r="A794" s="1"/>
  <c i="59" r="A795" s="1"/>
  <c i="59" r="A796" s="1"/>
  <c i="59" r="A797" s="1"/>
  <c i="59" r="A798" s="1"/>
  <c i="59" r="A799" s="1"/>
  <c i="59" r="A800" s="1"/>
  <c i="59" r="A801" s="1"/>
  <c i="59" r="A802" s="1"/>
  <c i="59" r="A803" s="1"/>
  <c i="59" r="A804" s="1"/>
  <c i="59" r="A805" s="1"/>
  <c i="59" r="A806" s="1"/>
  <c i="59" r="A807" s="1"/>
  <c i="59" r="A808" s="1"/>
  <c i="59" r="A809" s="1"/>
  <c i="59" r="A810" s="1"/>
  <c i="59" r="A811" s="1"/>
  <c i="59" r="A812" s="1"/>
  <c i="59" r="A813" s="1"/>
  <c i="59" r="A814" s="1"/>
  <c i="59" r="A815" s="1"/>
  <c i="59" r="A816" s="1"/>
  <c i="59" r="A817" s="1"/>
  <c i="59" r="A818" s="1"/>
  <c i="59" r="A819" s="1"/>
  <c i="59" r="A820" s="1"/>
  <c i="59" r="A821" s="1"/>
  <c i="59" r="A822" s="1"/>
  <c i="59" r="A823" s="1"/>
  <c i="59" r="A824" s="1"/>
  <c i="59" r="A825" s="1"/>
  <c i="59" r="A826" s="1"/>
  <c i="59" r="A827" s="1"/>
  <c i="59" r="A828" s="1"/>
  <c i="59" r="A829" s="1"/>
  <c i="59" r="A830" s="1"/>
  <c i="59" r="A831" s="1"/>
  <c i="59" r="A832" s="1"/>
  <c i="59" r="A833" s="1"/>
  <c i="59" r="A834" s="1"/>
  <c i="59" r="A835" s="1"/>
  <c i="59" r="A836" s="1"/>
  <c i="59" r="A837" s="1"/>
  <c i="59" r="A838" s="1"/>
  <c i="59" r="A839" s="1"/>
  <c i="59" r="A840" s="1"/>
  <c i="59" r="A841" s="1"/>
  <c i="59" r="A842" s="1"/>
  <c i="59" r="A843" s="1"/>
  <c i="59" r="A844" s="1"/>
  <c i="59" r="A845" s="1"/>
  <c i="59" r="A846" s="1"/>
  <c i="59" r="A847" s="1"/>
  <c i="59" r="A848" s="1"/>
  <c i="59" r="A849" s="1"/>
  <c i="59" r="A850" s="1"/>
  <c i="59" r="A851" s="1"/>
  <c i="59" r="A852" s="1"/>
  <c i="59" r="A853" s="1"/>
  <c i="59" r="A854" s="1"/>
  <c i="59" r="A855" s="1"/>
  <c i="59" r="A856" s="1"/>
  <c i="59" r="A857" s="1"/>
  <c i="59" r="A858" s="1"/>
  <c i="59" r="A859" s="1"/>
  <c i="59" r="A860" s="1"/>
  <c i="59" r="A861" s="1"/>
  <c i="59" r="A862" s="1"/>
  <c i="59" r="A863" s="1"/>
  <c i="59" r="A864" s="1"/>
  <c i="59" r="A865" s="1"/>
  <c i="59" r="A866" s="1"/>
  <c i="59" r="A867" s="1"/>
  <c i="59" r="A868" s="1"/>
  <c i="59" r="A869" s="1"/>
  <c i="59" r="A870" s="1"/>
  <c i="59" r="A871" s="1"/>
  <c i="59" r="A872" s="1"/>
  <c i="59" r="A873" s="1"/>
  <c i="59" r="A874" s="1"/>
  <c i="59" r="A875" s="1"/>
  <c i="59" r="A876" s="1"/>
  <c i="59" r="A877" s="1"/>
  <c i="59" r="A878" s="1"/>
  <c i="59" r="A879" s="1"/>
  <c i="59" r="A880" s="1"/>
  <c i="59" r="A881" s="1"/>
  <c i="59" r="A882" s="1"/>
  <c i="59" r="A883" s="1"/>
  <c i="59" r="A884" s="1"/>
  <c i="59" r="A885" s="1"/>
  <c i="59" r="A886" s="1"/>
  <c i="59" r="A887" s="1"/>
  <c i="59" r="A888" s="1"/>
  <c i="59" r="A889" s="1"/>
  <c i="59" r="A890" s="1"/>
  <c i="59" r="A891" s="1"/>
  <c i="59" r="A892" s="1"/>
  <c i="59" r="A893" s="1"/>
  <c i="59" r="A894" s="1"/>
  <c i="59" r="A895" s="1"/>
  <c i="59" r="A896" s="1"/>
  <c i="59" r="A897" s="1"/>
  <c i="59" r="A898" s="1"/>
  <c i="59" r="A899" s="1"/>
  <c i="59" r="A900" s="1"/>
  <c i="59" r="A901" s="1"/>
  <c i="59" r="A902" s="1"/>
  <c i="59" r="A903" s="1"/>
  <c i="59" r="A904" s="1"/>
  <c i="59" r="A905" s="1"/>
  <c i="59" r="A906" s="1"/>
  <c i="59" r="A907" s="1"/>
  <c i="59" r="A908" s="1"/>
  <c i="59" r="A909" s="1"/>
  <c i="59" r="A910" s="1"/>
  <c i="59" r="A911" s="1"/>
  <c i="59" r="A912" s="1"/>
  <c i="59" r="A913" s="1"/>
  <c i="59" r="A914" s="1"/>
  <c i="59" r="A915" s="1"/>
  <c i="59" r="A916" s="1"/>
  <c i="59" r="A917" s="1"/>
  <c i="59" r="A918" s="1"/>
  <c i="59" r="A919" s="1"/>
  <c i="59" r="A920" s="1"/>
  <c i="59" r="A921" s="1"/>
  <c i="59" r="A922" s="1"/>
  <c i="59" r="A923" s="1"/>
  <c i="59" r="A924" s="1"/>
  <c i="59" r="A925" s="1"/>
  <c i="59" r="A926" s="1"/>
  <c i="59" r="A927" s="1"/>
  <c i="59" r="A928" s="1"/>
  <c i="59" r="A929" s="1"/>
  <c i="59" r="A930" s="1"/>
  <c i="59" r="A931" s="1"/>
  <c i="59" r="A932" s="1"/>
  <c i="59" r="A933" s="1"/>
  <c i="59" r="A934" s="1"/>
  <c i="59" r="A935" s="1"/>
  <c i="59" r="A936" s="1"/>
  <c i="59" r="A937" s="1"/>
  <c i="59" r="A938" s="1"/>
  <c i="59" r="A939" s="1"/>
  <c i="59" r="A940" s="1"/>
  <c i="59" r="A941" s="1"/>
  <c i="59" r="A942" s="1"/>
  <c i="59" r="A943" s="1"/>
  <c i="59" r="A944" s="1"/>
  <c i="59" r="A945" s="1"/>
  <c i="59" r="A946" s="1"/>
  <c i="59" r="A947" s="1"/>
  <c i="59" r="A948" s="1"/>
  <c i="59" r="A949" s="1"/>
  <c i="59" r="A950" s="1"/>
  <c i="59" r="A951" s="1"/>
  <c i="59" r="A952" s="1"/>
  <c i="59" r="A953" s="1"/>
  <c i="59" r="A954" s="1"/>
  <c i="59" r="A955" s="1"/>
  <c i="59" r="A956" s="1"/>
  <c i="59" r="A957" s="1"/>
  <c i="59" r="A958" s="1"/>
  <c i="59" r="A959" s="1"/>
  <c i="59" r="A960" s="1"/>
  <c i="59" r="A961" s="1"/>
  <c i="59" r="A962" s="1"/>
  <c i="59" r="A963" s="1"/>
  <c i="59" r="A964" s="1"/>
  <c i="59" r="A965" s="1"/>
  <c i="59" r="A966" s="1"/>
  <c i="59" r="A967" s="1"/>
  <c i="59" r="A968" s="1"/>
  <c i="59" r="A969" s="1"/>
  <c i="59" r="A970" s="1"/>
  <c i="59" r="A971" s="1"/>
  <c i="59" r="A972" s="1"/>
  <c i="59" r="A973" s="1"/>
  <c i="59" r="A974" s="1"/>
  <c i="59" r="A975" s="1"/>
  <c i="59" r="A976" s="1"/>
  <c i="59" r="A977" s="1"/>
  <c i="59" r="A978" s="1"/>
  <c i="59" r="A979" s="1"/>
  <c i="59" r="A980" s="1"/>
  <c i="59" r="A981" s="1"/>
  <c i="59" r="A982" s="1"/>
  <c i="59" r="A983" s="1"/>
  <c i="59" r="A984" s="1"/>
  <c i="59" r="A985" s="1"/>
  <c i="59" r="A986" s="1"/>
  <c i="59" r="A987" s="1"/>
  <c i="59" r="A988" s="1"/>
  <c i="59" r="A989" s="1"/>
  <c i="59" r="A990" s="1"/>
  <c i="59" r="A991" s="1"/>
  <c i="59" r="A992" s="1"/>
  <c i="59" r="A993" s="1"/>
  <c i="59" r="A994" s="1"/>
  <c i="59" r="A995" s="1"/>
  <c i="59" r="A996" s="1"/>
  <c i="59" r="A997" s="1"/>
  <c i="59" r="A998" s="1"/>
  <c i="59" r="A999" s="1"/>
  <c i="59" r="A1000" s="1"/>
  <c i="59" r="A1001" s="1"/>
  <c i="59" r="A1002" s="1"/>
  <c i="59" r="A1003" s="1"/>
  <c i="59" r="A1004" s="1"/>
  <c i="59" r="A1005" s="1"/>
  <c i="59" r="A1006" s="1"/>
  <c i="59" r="A1007" s="1"/>
  <c i="59" r="A1008" s="1"/>
  <c i="59" r="A1009" s="1"/>
  <c i="59" r="A1010" s="1"/>
  <c i="59" r="A1011" s="1"/>
  <c i="59" r="A1012" s="1"/>
  <c i="59" r="A1013" s="1"/>
  <c i="59" r="A1014" s="1"/>
  <c i="59" r="A1015" s="1"/>
  <c i="59" r="A1016" s="1"/>
  <c i="59" r="A1017" s="1"/>
  <c i="59" r="A1018" s="1"/>
  <c i="59" r="A1019" s="1"/>
  <c i="59" r="A1020" s="1"/>
  <c i="59" r="A1021" s="1"/>
  <c i="59" r="A1022" s="1"/>
  <c i="59" r="A1023" s="1"/>
  <c i="59" r="A1024" s="1"/>
  <c i="59" r="A1025" s="1"/>
  <c i="59" r="A1026" s="1"/>
  <c i="59" r="A1027" s="1"/>
  <c i="59" r="A1028" s="1"/>
  <c i="59" r="A1029" s="1"/>
  <c i="59" r="A1030" s="1"/>
  <c i="59" r="A1031" s="1"/>
  <c i="59" r="A1032" s="1"/>
  <c i="59" r="A1033" s="1"/>
  <c i="59" r="A1034" s="1"/>
  <c i="59" r="A1035" s="1"/>
  <c i="59" r="A1036" s="1"/>
  <c i="59" r="A1037" s="1"/>
  <c i="59" r="A1038" s="1"/>
  <c i="59" r="A1039" s="1"/>
  <c i="59" r="A1040" s="1"/>
  <c i="59" r="A1041" s="1"/>
  <c i="59" r="A1042" s="1"/>
  <c i="59" r="A1043" s="1"/>
  <c i="59" r="A1044" s="1"/>
  <c i="59" r="A1045" s="1"/>
  <c i="59" r="A1046" s="1"/>
  <c i="59" r="A1047" s="1"/>
  <c i="59" r="A1048" s="1"/>
  <c i="59" r="A1049" s="1"/>
  <c i="59" r="A1050" s="1"/>
  <c i="59" r="A1051" s="1"/>
  <c i="59" r="A1052" s="1"/>
  <c i="59" r="A1053" s="1"/>
  <c i="59" r="A1054" s="1"/>
  <c i="59" r="A1055" s="1"/>
  <c i="59" r="A1056" s="1"/>
  <c i="59" r="A1057" s="1"/>
  <c i="59" r="A1058" s="1"/>
  <c i="59" r="A1059" s="1"/>
  <c i="59" r="A1060" s="1"/>
  <c i="59" r="A1061" s="1"/>
  <c i="59" r="A1062" s="1"/>
  <c i="59" r="A1063" s="1"/>
  <c i="59" r="A1064" s="1"/>
  <c i="59" r="A1065" s="1"/>
  <c i="59" r="A1066" s="1"/>
  <c i="59" r="A1067" s="1"/>
  <c i="59" r="A1068" s="1"/>
  <c i="59" r="A1069" s="1"/>
  <c i="59" r="A1070" s="1"/>
  <c i="59" r="A1071" s="1"/>
  <c i="59" r="A1072" s="1"/>
  <c i="59" r="A1073" s="1"/>
  <c i="59" r="A1074" s="1"/>
  <c i="59" r="A1075" s="1"/>
  <c i="59" r="A1076" s="1"/>
  <c i="59" r="A1077" s="1"/>
  <c i="59" r="A1078" s="1"/>
  <c i="59" r="A1079" s="1"/>
  <c i="59" r="A1080" s="1"/>
  <c i="59" r="A1081" s="1"/>
  <c i="59" r="A1082" s="1"/>
  <c i="59" r="A1083" s="1"/>
  <c i="59" r="A1084" s="1"/>
  <c i="59" r="A1085" s="1"/>
  <c i="59" r="A1086" s="1"/>
  <c i="59" r="A1087" s="1"/>
  <c i="59" r="A1088" s="1"/>
  <c i="59" r="A1089" s="1"/>
  <c i="59" r="A1090" s="1"/>
  <c i="59" r="A1091" s="1"/>
  <c i="59" r="A1092" s="1"/>
  <c i="59" r="A1093" s="1"/>
  <c i="59" r="A1094" s="1"/>
  <c i="59" r="A1095" s="1"/>
  <c i="59" r="A1096" s="1"/>
  <c i="59" r="A1097" s="1"/>
  <c i="59" r="A1098" s="1"/>
  <c i="59" r="A1099" s="1"/>
  <c i="59" r="A1100" s="1"/>
  <c i="59" r="A1101" s="1"/>
  <c i="59" r="A1102" s="1"/>
  <c i="59" r="A1103" s="1"/>
  <c i="59" r="A1104" s="1"/>
  <c i="59" r="A1105" s="1"/>
  <c i="59" r="A1106" s="1"/>
  <c i="59" r="A1107" s="1"/>
  <c i="59" r="A1108" s="1"/>
  <c i="59" r="A1109" s="1"/>
  <c i="59" r="A1110" s="1"/>
  <c i="59" r="A1111" s="1"/>
  <c i="59" r="A1112" s="1"/>
  <c i="59" r="A1113" s="1"/>
  <c i="59" r="A1114" s="1"/>
  <c i="59" r="A1115" s="1"/>
  <c i="59" r="A1116" s="1"/>
  <c i="59" r="A1117" s="1"/>
  <c i="59" r="A1118" s="1"/>
  <c i="59" r="A1119" s="1"/>
  <c i="59" r="A1120" s="1"/>
  <c i="59" r="A1121" s="1"/>
  <c i="59" r="A1122" s="1"/>
  <c i="59" r="A1123" s="1"/>
  <c i="59" r="A1124" s="1"/>
  <c i="59" r="A1125" s="1"/>
  <c i="59" r="A1126" s="1"/>
  <c i="59" r="A1127" s="1"/>
  <c i="59" r="A1128" s="1"/>
  <c i="59" r="A1129" s="1"/>
  <c i="59" r="A1130" s="1"/>
  <c i="59" r="A1131" s="1"/>
  <c i="59" r="A1132" s="1"/>
  <c i="59" r="A1133" s="1"/>
  <c i="59" r="A1134" s="1"/>
  <c i="59" r="A1135" s="1"/>
  <c i="59" r="A1136" s="1"/>
  <c i="59" r="A1137" s="1"/>
  <c i="59" r="A1138" s="1"/>
  <c i="59" r="A1139" s="1"/>
  <c i="59" r="A1140" s="1"/>
  <c i="59" r="A1141" s="1"/>
  <c i="59" r="A1142" s="1"/>
  <c i="59" r="A1143" s="1"/>
  <c i="59" r="A1144" s="1"/>
  <c i="59" r="A1145" s="1"/>
  <c i="59" r="A1146" s="1"/>
  <c i="59" r="A1147" s="1"/>
  <c i="59" r="A1148" s="1"/>
  <c i="59" r="A1149" s="1"/>
  <c i="59" r="A1150" s="1"/>
  <c i="59" r="A1151" s="1"/>
  <c i="59" r="A1152" s="1"/>
  <c i="59" r="A1153" s="1"/>
  <c i="59" r="A1154" s="1"/>
  <c i="59" r="A1155" s="1"/>
  <c i="59" r="A1156" s="1"/>
  <c i="59" r="A1157" s="1"/>
  <c i="59" r="A1158" s="1"/>
  <c i="59" r="A1159" s="1"/>
  <c i="59" r="A1160" s="1"/>
  <c i="59" r="A1161" s="1"/>
  <c i="59" r="A1162" s="1"/>
  <c i="59" r="A1163" s="1"/>
  <c i="59" r="A1164" s="1"/>
  <c i="59" r="A1165" s="1"/>
  <c i="59" r="A1166" s="1"/>
  <c i="59" r="A1167" s="1"/>
  <c i="59" r="A1168" s="1"/>
  <c i="59" r="A1169" s="1"/>
  <c i="59" r="A1170" s="1"/>
  <c i="59" r="A1171" s="1"/>
  <c i="59" r="A1172" s="1"/>
  <c i="59" r="A1173" s="1"/>
  <c i="59" r="A1174" s="1"/>
  <c i="59" r="A1175" s="1"/>
  <c i="59" r="A1176" s="1"/>
  <c i="59" r="A1177" s="1"/>
  <c i="59" r="A1178" s="1"/>
  <c i="59" r="A1179" s="1"/>
  <c i="59" r="A1180" s="1"/>
  <c i="59" r="A1181" s="1"/>
  <c i="59" r="A1182" s="1"/>
  <c i="59" r="A1183" s="1"/>
  <c i="59" r="A1184" s="1"/>
  <c i="59" r="A1185" s="1"/>
  <c i="59" r="A1186" s="1"/>
  <c i="59" r="A1187" s="1"/>
  <c i="59" r="A1188" s="1"/>
  <c i="59" r="A1189" s="1"/>
  <c i="59" r="A1190" s="1"/>
  <c i="59" r="A1191" s="1"/>
  <c i="59" r="A1192" s="1"/>
  <c i="59" r="A1193" s="1"/>
  <c i="59" r="A1194" s="1"/>
  <c i="59" r="A1195" s="1"/>
  <c i="59" r="A1196" s="1"/>
  <c i="59" r="A1197" s="1"/>
  <c i="59" r="A1198" s="1"/>
  <c i="59" r="A1199" s="1"/>
  <c i="59" r="A1200" s="1"/>
  <c i="59" r="A1201" s="1"/>
  <c i="59" r="A1202" s="1"/>
  <c i="59" r="A1203" s="1"/>
  <c i="59" r="A1204" s="1"/>
  <c i="59" r="A1205" s="1"/>
  <c i="59" r="A1206" s="1"/>
  <c i="59" r="A1207" s="1"/>
  <c i="59" r="A1208" s="1"/>
  <c i="59" r="A1209" s="1"/>
  <c i="59" r="A1210" s="1"/>
  <c i="59" r="A1211" s="1"/>
  <c i="59" r="A1212" s="1"/>
  <c i="59" r="A1213" s="1"/>
  <c i="59" r="A1214" s="1"/>
  <c i="59" r="A1215" s="1"/>
  <c i="59" r="A1216" s="1"/>
  <c i="59" r="A1217" s="1"/>
  <c i="59" r="A1218" s="1"/>
  <c i="59" r="A1219" s="1"/>
  <c i="59" r="A1220" s="1"/>
  <c i="59" r="A1221" s="1"/>
  <c i="59" r="A1222" s="1"/>
  <c i="59" r="A1223" s="1"/>
  <c i="59" r="A1224" s="1"/>
  <c i="59" r="A1225" s="1"/>
  <c i="59" r="A1226" s="1"/>
  <c i="59" r="A1227" s="1"/>
  <c i="59" r="A1228" s="1"/>
  <c i="59" r="A1229" s="1"/>
  <c i="59" r="A1230" s="1"/>
  <c i="59" r="A1231" s="1"/>
  <c i="59" r="A1232" s="1"/>
  <c i="59" r="A1233" s="1"/>
  <c i="59" r="A1234" s="1"/>
  <c i="59" r="A1235" s="1"/>
  <c i="59" r="A1236" s="1"/>
  <c i="59" r="A1237" s="1"/>
  <c i="59" r="A1238" s="1"/>
  <c i="59" r="A1239" s="1"/>
  <c i="59" r="A1240" s="1"/>
  <c i="59" r="A1241" s="1"/>
  <c i="59" r="A1242" s="1"/>
  <c i="59" r="A1243" s="1"/>
  <c i="59" r="A1244" s="1"/>
  <c i="59" r="A1245" s="1"/>
  <c i="59" r="A1246" s="1"/>
  <c i="59" r="A1247" s="1"/>
  <c i="59" r="A1248" s="1"/>
  <c i="59" r="A1249" s="1"/>
  <c i="59" r="A1250" s="1"/>
  <c i="59" r="A1251" s="1"/>
  <c i="59" r="A1252" s="1"/>
  <c i="59" r="A1253" s="1"/>
  <c i="59" r="A1254" s="1"/>
  <c i="59" r="A1255" s="1"/>
  <c i="59" r="A1256" s="1"/>
  <c i="59" r="A1257" s="1"/>
  <c i="59" r="A1258" s="1"/>
  <c i="59" r="A1259" s="1"/>
  <c i="59" r="A1260" s="1"/>
  <c i="59" r="A1261" s="1"/>
  <c i="59" r="A1262" s="1"/>
  <c i="59" r="A1263" s="1"/>
  <c i="59" r="A1264" s="1"/>
  <c i="59" r="A1265" s="1"/>
  <c i="59" r="A1266" s="1"/>
  <c i="59" r="A1267" s="1"/>
  <c i="59" r="A1268" s="1"/>
  <c i="59" r="A1269" s="1"/>
  <c i="59" r="A1270" s="1"/>
  <c i="59" r="A1271" s="1"/>
  <c i="59" r="A1272" s="1"/>
  <c i="59" r="A1273" s="1"/>
  <c i="59" r="A1274" s="1"/>
  <c i="59" r="A1275" s="1"/>
  <c i="59" r="A1276" s="1"/>
  <c i="59" r="A1277" s="1"/>
  <c i="59" r="A1278" s="1"/>
  <c i="59" r="A1279" s="1"/>
  <c i="59" r="A1280" s="1"/>
  <c i="59" r="A1281" s="1"/>
  <c i="59" r="A1282" s="1"/>
  <c i="59" r="A1283" s="1"/>
  <c i="59" r="A1284" s="1"/>
  <c i="59" r="A1285" s="1"/>
  <c i="59" r="A1286" s="1"/>
  <c i="59" r="A1287" s="1"/>
  <c i="59" r="A1288" s="1"/>
  <c i="59" r="A1289" s="1"/>
  <c i="59" r="A1290" s="1"/>
  <c i="59" r="A1291" s="1"/>
  <c i="59" r="A1292" s="1"/>
  <c i="59" r="A1293" s="1"/>
  <c i="59" r="A1294" s="1"/>
  <c i="59" r="A1295" s="1"/>
  <c i="59" r="A1296" s="1"/>
  <c i="59" r="A1297" s="1"/>
  <c i="59" r="A1298" s="1"/>
  <c i="59" r="A1299" s="1"/>
  <c i="59" r="A1300" s="1"/>
  <c i="59" r="A1301" s="1"/>
  <c i="59" r="A1302" s="1"/>
  <c i="59" r="A1303" s="1"/>
  <c i="59" r="A1304" s="1"/>
  <c i="59" r="A1305" s="1"/>
  <c i="59" r="A1306" s="1"/>
  <c i="59" r="A1307" s="1"/>
  <c i="59" r="A1308" s="1"/>
  <c i="59" r="A1309" s="1"/>
  <c i="59" r="A1310" s="1"/>
  <c i="59" r="A1311" s="1"/>
  <c i="59" r="A1312" s="1"/>
  <c i="59" r="A1313" s="1"/>
  <c i="59" r="A1314" s="1"/>
  <c i="59" r="A1315" s="1"/>
  <c i="59" r="A1316" s="1"/>
  <c i="59" r="A1317" s="1"/>
  <c i="59" r="A1318" s="1"/>
  <c i="59" r="A1319" s="1"/>
  <c i="59" r="A1320" s="1"/>
  <c i="59" r="A1321" s="1"/>
  <c i="59" r="A1322" s="1"/>
  <c i="59" r="A1323" s="1"/>
  <c i="59" r="A1324" s="1"/>
  <c i="59" r="A1325" s="1"/>
  <c i="59" r="A1326" s="1"/>
  <c i="59" r="A1327" s="1"/>
  <c i="59" r="A1328" s="1"/>
  <c i="59" r="A1329" s="1"/>
  <c i="59" r="A1330" s="1"/>
  <c i="59" r="A1331" s="1"/>
  <c i="59" r="A1332" s="1"/>
  <c i="59" r="A1333" s="1"/>
  <c i="59" r="A1334" s="1"/>
  <c i="59" r="A1335" s="1"/>
  <c i="59" r="A1336" s="1"/>
  <c i="59" r="A1337" s="1"/>
  <c i="59" r="A1338" s="1"/>
  <c i="59" r="A1339" s="1"/>
  <c i="59" r="A1340" s="1"/>
  <c i="59" r="A1341" s="1"/>
  <c i="59" r="A1342" s="1"/>
  <c i="59" r="A1343" s="1"/>
  <c i="59" r="A1344" s="1"/>
  <c i="59" r="A1345" s="1"/>
  <c i="59" r="A1346" s="1"/>
  <c i="59" r="A1347" s="1"/>
  <c i="59" r="A1348" s="1"/>
  <c i="59" r="A1349" s="1"/>
  <c i="59" r="A1350" s="1"/>
  <c i="59" r="A1351" s="1"/>
  <c i="59" r="A1352" s="1"/>
  <c i="59" r="A1353" s="1"/>
  <c i="59" r="A1354" s="1"/>
  <c i="59" r="A1355" s="1"/>
  <c i="59" r="A1356" s="1"/>
  <c i="59" r="A1357" s="1"/>
  <c i="59" r="A1358" s="1"/>
  <c i="59" r="A1359" s="1"/>
  <c i="59" r="A1360" s="1"/>
  <c i="59" r="A1361" s="1"/>
  <c i="59" r="A1362" s="1"/>
  <c i="59" r="A1363" s="1"/>
  <c i="59" r="A1364" s="1"/>
  <c i="59" r="A1365" s="1"/>
  <c i="59" r="A1366" s="1"/>
  <c i="59" r="A1367" s="1"/>
  <c i="59" r="A1368" s="1"/>
  <c i="59" r="A1369" s="1"/>
  <c i="59" r="A1370" s="1"/>
  <c i="59" r="A1371" s="1"/>
  <c i="59" r="A1372" s="1"/>
  <c i="59" r="A1373" s="1"/>
  <c i="59" r="A1374" s="1"/>
  <c i="59" r="A1375" s="1"/>
  <c i="59" r="A1376" s="1"/>
  <c i="59" r="A1377" s="1"/>
  <c i="59" r="A1378" s="1"/>
  <c i="59" r="A1379" s="1"/>
  <c i="59" r="A1380" s="1"/>
  <c i="59" r="A1381" s="1"/>
  <c i="59" r="A1382" s="1"/>
  <c i="59" r="A1383" s="1"/>
  <c i="59" r="A1384" s="1"/>
  <c i="59" r="A1385" s="1"/>
  <c i="59" r="A1386" s="1"/>
  <c i="59" r="A1387" s="1"/>
  <c i="59" r="A1388" s="1"/>
  <c i="59" r="A1389" s="1"/>
  <c i="59" r="A1390" s="1"/>
  <c i="59" r="A1391" s="1"/>
  <c i="59" r="A1392" s="1"/>
  <c i="59" r="A1393" s="1"/>
  <c i="59" r="A1394" s="1"/>
  <c i="59" r="A1395" s="1"/>
  <c i="59" r="A1396" s="1"/>
  <c i="59" r="A1397" s="1"/>
  <c i="59" r="A1398" s="1"/>
  <c i="59" r="A1399" s="1"/>
  <c i="59" r="A1400" s="1"/>
  <c i="59" r="A1401" s="1"/>
  <c i="59" r="A1402" s="1"/>
  <c i="59" r="A1403" s="1"/>
  <c i="59" r="A1404" s="1"/>
  <c i="59" r="A1405" s="1"/>
  <c i="59" r="A1406" s="1"/>
  <c i="59" r="A1407" s="1"/>
  <c i="59" r="A1408" s="1"/>
  <c i="59" r="A1409" s="1"/>
  <c i="59" r="A1410" s="1"/>
  <c i="59" r="A1411" s="1"/>
  <c i="59" r="A1412" s="1"/>
  <c i="59" r="A1413" s="1"/>
  <c i="59" r="A1414" s="1"/>
  <c i="59" r="A1415" s="1"/>
  <c i="59" r="A1416" s="1"/>
  <c i="59" r="A1417" s="1"/>
  <c i="59" r="A1418" s="1"/>
  <c i="59" r="A1419" s="1"/>
  <c i="59" r="A1420" s="1"/>
  <c i="59" r="A1421" s="1"/>
  <c i="59" r="A1422" s="1"/>
  <c i="59" r="A1423" s="1"/>
  <c i="59" r="A1424" s="1"/>
  <c i="59" r="A1425" s="1"/>
  <c i="59" r="A1426" s="1"/>
  <c i="59" r="A1427" s="1"/>
  <c i="59" r="A1428" s="1"/>
  <c i="59" r="A1429" s="1"/>
  <c i="59" r="A1430" s="1"/>
  <c i="59" r="A1431" s="1"/>
  <c i="59" r="A1432" s="1"/>
  <c i="59" r="A1433" s="1"/>
  <c i="59" r="A1434" s="1"/>
  <c i="59" r="A1435" s="1"/>
  <c i="59" r="A1436" s="1"/>
  <c i="59" r="A1437" s="1"/>
  <c i="59" r="A1438" s="1"/>
  <c i="59" r="A1439" s="1"/>
  <c i="59" r="A1440" s="1"/>
  <c i="59" r="A1441" s="1"/>
  <c i="59" r="A1442" s="1"/>
  <c i="59" r="A1443" s="1"/>
  <c i="59" r="A1444" s="1"/>
  <c i="59" r="A1445" s="1"/>
  <c i="59" r="A1446" s="1"/>
  <c i="59" r="A1447" s="1"/>
  <c i="59" r="A1448" s="1"/>
  <c i="59" r="A1449" s="1"/>
  <c i="59" r="A1450" s="1"/>
  <c i="59" r="A1451" s="1"/>
  <c i="59" r="A1452" s="1"/>
  <c i="59" r="A1453" s="1"/>
  <c i="59" r="A1454" s="1"/>
  <c i="59" r="A1455" s="1"/>
  <c i="59" r="A1456" s="1"/>
  <c i="59" r="A1457" s="1"/>
  <c i="59" r="A1458" s="1"/>
  <c i="59" r="A1459" s="1"/>
  <c i="59" r="A1460" s="1"/>
  <c i="59" r="A1461" s="1"/>
  <c i="59" r="A1462" s="1"/>
  <c i="59" r="A1463" s="1"/>
  <c i="59" r="A1464" s="1"/>
  <c i="59" r="A1465" s="1"/>
  <c i="59" r="A1466" s="1"/>
  <c i="59" r="A1467" s="1"/>
  <c i="59" r="A1468" s="1"/>
  <c i="59" r="A1469" s="1"/>
  <c i="59" r="A1470" s="1"/>
  <c i="59" r="A1471" s="1"/>
  <c i="59" r="A1472" s="1"/>
  <c i="59" r="A1473" s="1"/>
  <c i="59" r="A1474" s="1"/>
  <c i="59" r="A1475" s="1"/>
  <c i="59" r="A1476" s="1"/>
  <c i="59" r="A1477" s="1"/>
  <c i="59" r="A1478" s="1"/>
  <c i="59" r="A1479" s="1"/>
  <c i="59" r="A1480" s="1"/>
  <c i="59" r="A1481" s="1"/>
  <c i="59" r="A1482" s="1"/>
  <c i="59" r="A1483" s="1"/>
  <c i="59" r="A1484" s="1"/>
  <c i="59" r="A1485" s="1"/>
  <c i="59" r="A1486" s="1"/>
  <c i="59" r="A1487" s="1"/>
  <c i="59" r="A1488" s="1"/>
  <c i="59" r="A1489" s="1"/>
  <c i="59" r="A1490" s="1"/>
  <c i="59" r="A1491" s="1"/>
  <c i="59" r="A1492" s="1"/>
  <c i="59" r="A1493" s="1"/>
  <c i="59" r="A1494" s="1"/>
  <c i="59" r="A1495" s="1"/>
  <c i="59" r="A1496" s="1"/>
  <c i="59" r="A1497" s="1"/>
  <c i="59" r="A1498" s="1"/>
  <c i="59" r="A1499" s="1"/>
  <c i="59" r="A1500" s="1"/>
  <c i="59" r="A1501" s="1"/>
  <c i="59" r="A1502" s="1"/>
  <c i="59" r="A1503" s="1"/>
  <c i="59" r="A1504" s="1"/>
  <c i="59" r="A1505" s="1"/>
  <c i="59" r="A1506" s="1"/>
  <c i="59" r="A1507" s="1"/>
  <c i="59" r="A1508" s="1"/>
  <c i="59" r="A1509" s="1"/>
  <c i="59" r="A1510" s="1"/>
  <c i="59" r="A1511" s="1"/>
  <c i="59" r="A1512" s="1"/>
  <c i="59" r="A1513" s="1"/>
  <c i="59" r="A1514" s="1"/>
  <c i="59" r="A1515" s="1"/>
  <c i="59" r="A1516" s="1"/>
  <c i="59" r="A1517" s="1"/>
  <c i="59" r="A1518" s="1"/>
  <c i="59" r="A1519" s="1"/>
  <c i="59" r="A1520" s="1"/>
  <c i="59" r="A1521" s="1"/>
  <c i="59" r="A1522" s="1"/>
  <c i="59" r="A1523" s="1"/>
  <c i="59" r="A1524" s="1"/>
  <c i="59" r="A1525" s="1"/>
  <c i="59" r="A1526" s="1"/>
  <c i="59" r="A1527" s="1"/>
  <c i="59" r="A1528" s="1"/>
  <c i="59" r="A1529" s="1"/>
  <c i="59" r="A1530" s="1"/>
  <c i="59" r="A1531" s="1"/>
  <c i="59" r="A1532" s="1"/>
  <c i="59" r="A1533" s="1"/>
  <c i="59" r="A1534" s="1"/>
  <c i="59" r="A1535" s="1"/>
  <c i="59" r="A1536" s="1"/>
  <c i="59" r="A1537" s="1"/>
  <c i="59" r="A1538" s="1"/>
  <c i="59" r="A1539" s="1"/>
  <c i="59" r="A1540" s="1"/>
  <c i="59" r="A1541" s="1"/>
  <c i="59" r="A1542" s="1"/>
  <c i="59" r="A1543" s="1"/>
  <c i="59" r="A1544" s="1"/>
  <c i="59" r="A1545" s="1"/>
  <c i="59" r="A1546" s="1"/>
  <c i="59" r="A1547" s="1"/>
  <c i="59" r="A1548" s="1"/>
  <c i="59" r="A1549" s="1"/>
  <c i="59" r="A1550" s="1"/>
  <c i="59" r="A1551" s="1"/>
  <c i="59" r="A1552" s="1"/>
  <c i="59" r="A1553" s="1"/>
  <c i="59" r="A1554" s="1"/>
  <c i="59" r="A1555" s="1"/>
  <c i="59" r="A1556" s="1"/>
  <c i="59" r="A1557" s="1"/>
  <c i="59" r="A1558" s="1"/>
  <c i="59" r="A1559" s="1"/>
  <c i="59" r="A1560" s="1"/>
  <c i="59" r="A1561" s="1"/>
  <c i="59" r="A1562" s="1"/>
  <c i="59" r="A1563" s="1"/>
  <c i="59" r="A1564" s="1"/>
  <c i="59" r="A1565" s="1"/>
  <c i="59" r="A1566" s="1"/>
  <c i="59" r="A1567" s="1"/>
  <c i="59" r="A1568" s="1"/>
  <c i="59" r="A1569" s="1"/>
  <c i="59" r="A1570" s="1"/>
  <c i="59" r="A1571" s="1"/>
  <c i="59" r="A1572" s="1"/>
  <c i="59" r="A1573" s="1"/>
  <c i="59" r="A1574" s="1"/>
  <c i="59" r="A1575" s="1"/>
  <c i="59" r="A1576" s="1"/>
  <c i="59" r="A1577" s="1"/>
  <c i="59" r="A1578" s="1"/>
  <c i="59" r="A1579" s="1"/>
  <c i="59" r="A1580" s="1"/>
  <c i="59" r="A1581" s="1"/>
  <c i="59" r="A1582" s="1"/>
  <c i="59" r="A1583" s="1"/>
  <c i="59" r="A1584" s="1"/>
  <c i="59" r="A1585" s="1"/>
  <c i="59" r="A1586" s="1"/>
  <c i="59" r="A1587" s="1"/>
  <c i="59" r="A1588" s="1"/>
  <c i="59" r="A1589" s="1"/>
  <c i="59" r="A1590" s="1"/>
  <c i="59" r="A1591" s="1"/>
  <c i="59" r="A1592" s="1"/>
  <c i="59" r="A1593" s="1"/>
  <c i="59" r="A1594" s="1"/>
  <c i="59" r="A1595" s="1"/>
  <c i="59" r="A1596" s="1"/>
  <c i="59" r="A1597" s="1"/>
  <c i="59" r="A1598" s="1"/>
  <c i="59" r="A1599" s="1"/>
  <c i="59" r="A1600" s="1"/>
  <c i="59" r="A1601" s="1"/>
  <c i="59" r="A1602" s="1"/>
  <c i="59" r="A1603" s="1"/>
  <c i="59" r="A1604" s="1"/>
  <c i="59" r="A1605" s="1"/>
  <c i="59" r="A1606" s="1"/>
  <c i="59" r="A1607" s="1"/>
  <c i="59" r="A1608" s="1"/>
  <c i="59" r="A1609" s="1"/>
  <c i="59" r="A1610" s="1"/>
  <c i="59" r="A1611" s="1"/>
  <c i="59" r="A1612" s="1"/>
  <c i="59" r="A1613" s="1"/>
  <c i="59" r="A1614" s="1"/>
  <c i="59" r="A1615" s="1"/>
  <c i="59" r="A1616" s="1"/>
  <c i="59" r="A1617" s="1"/>
  <c i="59" r="A1618" s="1"/>
  <c i="59" r="A1619" s="1"/>
  <c i="59" r="A1620" s="1"/>
  <c i="59" r="A1621" s="1"/>
  <c i="59" r="A1622" s="1"/>
  <c i="59" r="A1623" s="1"/>
  <c i="59" r="A1624" s="1"/>
  <c i="59" r="A1625" s="1"/>
  <c i="59" r="A1626" s="1"/>
  <c i="59" r="A1627" s="1"/>
  <c i="59" r="A1628" s="1"/>
  <c i="59" r="A1629" s="1"/>
  <c i="59" r="A1630" s="1"/>
  <c i="59" r="A1631" s="1"/>
  <c i="59" r="A1632" s="1"/>
  <c i="59" r="A1633" s="1"/>
  <c i="59" r="A1634" s="1"/>
  <c i="59" r="A1635" s="1"/>
  <c i="59" r="A1636" s="1"/>
  <c i="59" r="A1637" s="1"/>
  <c i="59" r="A1638" s="1"/>
  <c i="59" r="A1639" s="1"/>
  <c i="59" r="A1640" s="1"/>
  <c i="59" r="A1641" s="1"/>
  <c i="59" r="A1642" s="1"/>
  <c i="59" r="A1643" s="1"/>
  <c i="59" r="A1644" s="1"/>
  <c i="59" r="A1645" s="1"/>
  <c i="59" r="A1646" s="1"/>
  <c i="59" r="A1647" s="1"/>
  <c i="59" r="A1648" s="1"/>
  <c i="59" r="A1649" s="1"/>
  <c i="59" r="A1650" s="1"/>
  <c i="59" r="A1651" s="1"/>
  <c i="59" r="A1652" s="1"/>
  <c i="59" r="A1653" s="1"/>
  <c i="59" r="A1654" s="1"/>
  <c i="59" r="A1655" s="1"/>
  <c i="59" r="A1656" s="1"/>
  <c i="59" r="A1657" s="1"/>
  <c i="59" r="A1658" s="1"/>
  <c i="59" r="A1659" s="1"/>
  <c i="59" r="A1660" s="1"/>
  <c i="59" r="A1661" s="1"/>
  <c i="59" r="A1662" s="1"/>
  <c i="59" r="A1663" s="1"/>
  <c i="59" r="A1664" s="1"/>
  <c i="59" r="A1665" s="1"/>
  <c i="59" r="A1666" s="1"/>
  <c i="59" r="A1667" s="1"/>
  <c i="59" r="A1668" s="1"/>
  <c i="59" r="A1669" s="1"/>
  <c i="59" r="A1670" s="1"/>
  <c i="59" r="A1671" s="1"/>
  <c i="59" r="A1672" s="1"/>
  <c i="59" r="A1673" s="1"/>
  <c i="59" r="A1674" s="1"/>
  <c i="59" r="A1675" s="1"/>
  <c i="59" r="A1676" s="1"/>
  <c i="59" r="A1677" s="1"/>
  <c i="59" r="A1678" s="1"/>
  <c i="59" r="A1679" s="1"/>
  <c i="59" r="A1680" s="1"/>
  <c i="59" r="A1681" s="1"/>
  <c i="59" r="A1682" s="1"/>
  <c i="59" r="A1683" s="1"/>
  <c i="59" r="A1684" s="1"/>
  <c i="59" r="A1685" s="1"/>
  <c i="59" r="A1686" s="1"/>
  <c i="59" r="A1687" s="1"/>
  <c i="59" r="A1688" s="1"/>
  <c i="59" r="A1689" s="1"/>
  <c i="59" r="A1690" s="1"/>
  <c i="59" r="A1691" s="1"/>
  <c i="58" r="A3"/>
  <c i="58" r="A4" s="1"/>
  <c i="58" r="A5" s="1"/>
  <c i="58" r="A6" s="1"/>
  <c i="58" r="A7" s="1"/>
  <c i="58" r="A8" s="1"/>
  <c i="58" r="A9" s="1"/>
  <c i="58" r="A10" s="1"/>
  <c i="58" r="A11" s="1"/>
  <c i="58" r="A12" s="1"/>
  <c i="58" r="A13" s="1"/>
  <c i="58" r="A14" s="1"/>
  <c i="58" r="A15" s="1"/>
  <c i="58" r="A16" s="1"/>
  <c i="58" r="A17" s="1"/>
  <c i="58" r="A18" s="1"/>
  <c i="58" r="A19" s="1"/>
  <c i="58" r="A20" s="1"/>
  <c i="58" r="A21" s="1"/>
  <c i="58" r="A22" s="1"/>
  <c i="58" r="A23" s="1"/>
  <c i="58" r="A24" s="1"/>
  <c i="58" r="A25" s="1"/>
  <c i="58" r="A26" s="1"/>
  <c i="58" r="A27" s="1"/>
  <c i="58" r="A28" s="1"/>
  <c i="58" r="A29" s="1"/>
  <c i="58" r="A30" s="1"/>
  <c i="58" r="A31" s="1"/>
  <c i="58" r="A32" s="1"/>
  <c i="58" r="A33" s="1"/>
  <c i="58" r="A34" s="1"/>
  <c i="58" r="A35" s="1"/>
  <c i="58" r="A36" s="1"/>
  <c i="58" r="A37" s="1"/>
  <c i="58" r="A38" s="1"/>
  <c i="58" r="A39" s="1"/>
  <c i="58" r="A40" s="1"/>
  <c i="58" r="A41" s="1"/>
  <c i="58" r="A42" s="1"/>
  <c i="58" r="A43" s="1"/>
  <c i="58" r="A44" s="1"/>
  <c i="58" r="A45" s="1"/>
  <c i="58" r="A46" s="1"/>
  <c i="58" r="A47" s="1"/>
  <c i="58" r="A48" s="1"/>
  <c i="58" r="A49" s="1"/>
  <c i="58" r="A50" s="1"/>
  <c i="58" r="A51" s="1"/>
  <c i="58" r="A52" s="1"/>
  <c i="58" r="A53" s="1"/>
  <c i="58" r="A54" s="1"/>
  <c i="58" r="A55" s="1"/>
  <c i="58" r="A56" s="1"/>
  <c i="58" r="A57" s="1"/>
  <c i="58" r="A58" s="1"/>
  <c i="58" r="A59" s="1"/>
  <c i="58" r="A60" s="1"/>
  <c i="57" r="A3"/>
  <c i="57" r="A4" s="1"/>
  <c i="57" r="A5" s="1"/>
  <c i="57" r="A6" s="1"/>
  <c i="57" r="A7" s="1"/>
  <c i="57" r="A8" s="1"/>
  <c i="57" r="A9" s="1"/>
  <c i="57" r="A10" s="1"/>
  <c i="57" r="A11" s="1"/>
  <c i="57" r="A12" s="1"/>
  <c i="57" r="A13" s="1"/>
  <c i="57" r="A14" s="1"/>
  <c i="57" r="A15" s="1"/>
  <c i="57" r="A16" s="1"/>
  <c i="57" r="A17" s="1"/>
  <c i="57" r="A18" s="1"/>
  <c i="57" r="A19" s="1"/>
  <c i="57" r="A20" s="1"/>
  <c i="57" r="A21" s="1"/>
  <c i="57" r="A22" s="1"/>
  <c i="57" r="A23" s="1"/>
  <c i="57" r="A24" s="1"/>
  <c i="57" r="A25" s="1"/>
  <c i="57" r="A26" s="1"/>
  <c i="57" r="A27" s="1"/>
  <c i="57" r="A28" s="1"/>
  <c i="57" r="A29" s="1"/>
  <c i="57" r="A30" s="1"/>
  <c i="57" r="A31" s="1"/>
  <c i="57" r="A32" s="1"/>
  <c i="57" r="A33" s="1"/>
  <c i="57" r="A34" s="1"/>
  <c i="57" r="A35" s="1"/>
  <c i="57" r="A36" s="1"/>
  <c i="57" r="A37" s="1"/>
  <c i="57" r="A38" s="1"/>
  <c i="57" r="A39" s="1"/>
  <c i="57" r="A40" s="1"/>
  <c i="57" r="A41" s="1"/>
  <c i="57" r="A42" s="1"/>
  <c i="57" r="A43" s="1"/>
  <c i="57" r="A44" s="1"/>
  <c i="57" r="A45" s="1"/>
  <c i="57" r="A46" s="1"/>
  <c i="57" r="A47" s="1"/>
  <c i="57" r="A48" s="1"/>
  <c i="57" r="A49" s="1"/>
  <c i="57" r="A50" s="1"/>
  <c i="57" r="A51" s="1"/>
  <c i="57" r="A52" s="1"/>
  <c i="57" r="A53" s="1"/>
  <c i="57" r="A54" s="1"/>
  <c i="57" r="A55" s="1"/>
  <c i="57" r="A56" s="1"/>
  <c i="57" r="A57" s="1"/>
  <c i="57" r="A58" s="1"/>
  <c i="57" r="A59" s="1"/>
  <c i="57" r="A60" s="1"/>
  <c i="57" r="A61" s="1"/>
  <c i="57" r="A62" s="1"/>
  <c i="57" r="A63" s="1"/>
  <c i="57" r="A64" s="1"/>
  <c i="57" r="A65" s="1"/>
  <c i="57" r="A66" s="1"/>
  <c i="57" r="A67" s="1"/>
  <c i="57" r="A68" s="1"/>
  <c i="57" r="A69" s="1"/>
  <c i="57" r="A70" s="1"/>
  <c i="57" r="A71" s="1"/>
  <c i="57" r="A72" s="1"/>
  <c i="57" r="A73" s="1"/>
  <c i="57" r="A74" s="1"/>
  <c i="57" r="A75" s="1"/>
  <c i="57" r="A76" s="1"/>
  <c i="57" r="A77" s="1"/>
  <c i="57" r="A78" s="1"/>
  <c i="57" r="A79" s="1"/>
  <c i="57" r="A80" s="1"/>
  <c i="57" r="A81" s="1"/>
  <c i="57" r="A82" s="1"/>
  <c i="57" r="A83" s="1"/>
  <c i="57" r="A84" s="1"/>
  <c i="57" r="A85" s="1"/>
  <c i="57" r="A86" s="1"/>
  <c i="57" r="A87" s="1"/>
  <c i="57" r="A88" s="1"/>
  <c i="57" r="A89" s="1"/>
  <c i="57" r="A90" s="1"/>
  <c i="57" r="A91" s="1"/>
  <c i="57" r="A92" s="1"/>
  <c i="57" r="A93" s="1"/>
  <c i="57" r="A94" s="1"/>
  <c i="57" r="A95" s="1"/>
  <c i="57" r="A96" s="1"/>
  <c i="57" r="A97" s="1"/>
  <c i="57" r="A98" s="1"/>
  <c i="57" r="A99" s="1"/>
  <c i="57" r="A100" s="1"/>
  <c i="57" r="A101" s="1"/>
  <c i="57" r="A102" s="1"/>
  <c i="57" r="A103" s="1"/>
  <c i="57" r="A104" s="1"/>
  <c i="57" r="A105" s="1"/>
  <c i="57" r="A106" s="1"/>
  <c i="57" r="A107" s="1"/>
  <c i="57" r="A108" s="1"/>
  <c i="57" r="A109" s="1"/>
  <c i="57" r="A110" s="1"/>
  <c i="57" r="A111" s="1"/>
  <c i="57" r="A112" s="1"/>
  <c i="57" r="A113" s="1"/>
  <c i="57" r="A114" s="1"/>
  <c i="57" r="A115" s="1"/>
  <c i="57" r="A116" s="1"/>
  <c i="57" r="A117" s="1"/>
  <c i="57" r="A118" s="1"/>
  <c i="57" r="A119" s="1"/>
  <c i="57" r="A120" s="1"/>
  <c i="57" r="A121" s="1"/>
  <c i="57" r="A122" s="1"/>
  <c i="57" r="A123" s="1"/>
  <c i="57" r="A124" s="1"/>
  <c i="57" r="A125" s="1"/>
  <c i="57" r="A126" s="1"/>
  <c i="57" r="A127" s="1"/>
  <c i="57" r="A128" s="1"/>
  <c i="57" r="A129" s="1"/>
  <c i="57" r="A130" s="1"/>
  <c i="57" r="A131" s="1"/>
  <c i="56" r="A3"/>
  <c i="56" r="A4" s="1"/>
  <c i="56" r="A5" s="1"/>
  <c i="56" r="A6" s="1"/>
  <c i="56" r="A7" s="1"/>
  <c i="56" r="A8" s="1"/>
  <c i="56" r="A9" s="1"/>
  <c i="56" r="A10" s="1"/>
  <c i="56" r="A11" s="1"/>
  <c i="55" r="A3"/>
  <c i="55" r="A4" s="1"/>
  <c i="55" r="A5" s="1"/>
  <c i="55" r="A6" s="1"/>
  <c i="55" r="A7" s="1"/>
  <c i="55" r="A8" s="1"/>
  <c i="55" r="A9" s="1"/>
  <c i="55" r="A10" s="1"/>
  <c i="55" r="A11" s="1"/>
  <c i="55" r="A12" s="1"/>
  <c i="55" r="A13" s="1"/>
  <c i="55" r="A14" s="1"/>
  <c i="55" r="A15" s="1"/>
  <c i="55" r="A16" s="1"/>
  <c i="55" r="A17" s="1"/>
  <c i="55" r="A18" s="1"/>
  <c i="55" r="A19" s="1"/>
  <c i="55" r="A20" s="1"/>
  <c i="55" r="A21" s="1"/>
  <c i="55" r="A22" s="1"/>
  <c i="55" r="A23" s="1"/>
  <c i="55" r="A24" s="1"/>
  <c i="55" r="A25" s="1"/>
  <c i="55" r="A26" s="1"/>
  <c i="55" r="A27" s="1"/>
  <c i="55" r="A28" s="1"/>
  <c i="55" r="A29" s="1"/>
  <c i="55" r="A30" s="1"/>
  <c i="55" r="A31" s="1"/>
  <c i="55" r="A32" s="1"/>
  <c i="55" r="A33" s="1"/>
  <c i="55" r="A34" s="1"/>
  <c i="55" r="A35" s="1"/>
  <c i="55" r="A36" s="1"/>
  <c i="55" r="A37" s="1"/>
  <c i="55" r="A38" s="1"/>
  <c i="55" r="A39" s="1"/>
  <c i="55" r="A40" s="1"/>
  <c i="55" r="A41" s="1"/>
  <c i="55" r="A42" s="1"/>
  <c i="55" r="A43" s="1"/>
  <c i="55" r="A44" s="1"/>
  <c i="55" r="A45" s="1"/>
  <c i="55" r="A46" s="1"/>
  <c i="55" r="A47" s="1"/>
  <c i="55" r="A48" s="1"/>
  <c i="55" r="A49" s="1"/>
  <c i="55" r="A50" s="1"/>
  <c i="55" r="A51" s="1"/>
  <c i="55" r="A52" s="1"/>
  <c i="55" r="A53" s="1"/>
  <c i="55" r="A54" s="1"/>
  <c i="55" r="A55" s="1"/>
  <c i="55" r="A56" s="1"/>
  <c i="55" r="A57" s="1"/>
  <c i="55" r="A58" s="1"/>
  <c i="55" r="A59" s="1"/>
  <c i="55" r="A60" s="1"/>
  <c i="55" r="A61" s="1"/>
  <c i="55" r="A62" s="1"/>
  <c i="55" r="A63" s="1"/>
  <c i="55" r="A64" s="1"/>
  <c i="55" r="A65" s="1"/>
  <c i="55" r="A66" s="1"/>
  <c i="55" r="A67" s="1"/>
  <c i="55" r="A68" s="1"/>
  <c i="55" r="A69" s="1"/>
  <c i="55" r="A70" s="1"/>
  <c i="55" r="A71" s="1"/>
  <c i="55" r="A72" s="1"/>
  <c i="55" r="A73" s="1"/>
  <c i="55" r="A74" s="1"/>
  <c i="55" r="A75" s="1"/>
  <c i="55" r="A76" s="1"/>
  <c i="55" r="A77" s="1"/>
  <c i="55" r="A78" s="1"/>
  <c i="55" r="A79" s="1"/>
  <c i="55" r="A80" s="1"/>
  <c i="55" r="A81" s="1"/>
  <c i="55" r="A82" s="1"/>
  <c i="55" r="A83" s="1"/>
  <c i="55" r="A84" s="1"/>
  <c i="55" r="A85" s="1"/>
  <c i="55" r="A86" s="1"/>
  <c i="55" r="A87" s="1"/>
  <c i="55" r="A88" s="1"/>
  <c i="55" r="A89" s="1"/>
  <c i="55" r="A90" s="1"/>
  <c i="55" r="A91" s="1"/>
  <c i="55" r="A92" s="1"/>
  <c i="55" r="A93" s="1"/>
  <c i="55" r="A94" s="1"/>
  <c i="55" r="A95" s="1"/>
  <c i="55" r="A96" s="1"/>
  <c i="55" r="A97" s="1"/>
  <c i="55" r="A98" s="1"/>
  <c i="55" r="A99" s="1"/>
  <c i="55" r="A100" s="1"/>
  <c i="55" r="A101" s="1"/>
  <c i="55" r="A102" s="1"/>
  <c i="55" r="A103" s="1"/>
  <c i="55" r="A104" s="1"/>
  <c i="55" r="A105" s="1"/>
  <c i="55" r="A106" s="1"/>
  <c i="55" r="A107" s="1"/>
  <c i="55" r="A108" s="1"/>
  <c i="55" r="A109" s="1"/>
  <c i="55" r="A110" s="1"/>
  <c i="55" r="A111" s="1"/>
  <c i="55" r="A112" s="1"/>
  <c i="55" r="A113" s="1"/>
  <c i="55" r="A114" s="1"/>
  <c i="55" r="A115" s="1"/>
  <c i="55" r="A116" s="1"/>
  <c i="55" r="A117" s="1"/>
  <c i="55" r="A118" s="1"/>
  <c i="55" r="A119" s="1"/>
  <c i="55" r="A120" s="1"/>
  <c i="55" r="A121" s="1"/>
  <c i="55" r="A122" s="1"/>
  <c i="55" r="A123" s="1"/>
  <c i="55" r="A124" s="1"/>
  <c i="55" r="A125" s="1"/>
  <c i="55" r="A126" s="1"/>
  <c i="55" r="A127" s="1"/>
  <c i="55" r="A128" s="1"/>
  <c i="55" r="A129" s="1"/>
  <c i="55" r="A130" s="1"/>
  <c i="55" r="A131" s="1"/>
  <c i="55" r="A132" s="1"/>
  <c i="55" r="A133" s="1"/>
  <c i="55" r="A134" s="1"/>
  <c i="55" r="A135" s="1"/>
  <c i="55" r="A136" s="1"/>
  <c i="55" r="A137" s="1"/>
  <c i="55" r="A138" s="1"/>
  <c i="55" r="A139" s="1"/>
  <c i="55" r="A140" s="1"/>
  <c i="55" r="A141" s="1"/>
  <c i="55" r="A142" s="1"/>
  <c i="55" r="A143" s="1"/>
  <c i="55" r="A144" s="1"/>
  <c i="55" r="A145" s="1"/>
  <c i="55" r="A146" s="1"/>
  <c i="55" r="A147" s="1"/>
  <c i="55" r="A148" s="1"/>
  <c i="55" r="A149" s="1"/>
  <c i="55" r="A150" s="1"/>
  <c i="55" r="A151" s="1"/>
  <c i="55" r="A152" s="1"/>
  <c i="55" r="A153" s="1"/>
  <c i="55" r="A154" s="1"/>
  <c i="55" r="A155" s="1"/>
  <c i="55" r="A156" s="1"/>
  <c i="55" r="A157" s="1"/>
  <c i="55" r="A158" s="1"/>
  <c i="55" r="A159" s="1"/>
  <c i="55" r="A160" s="1"/>
  <c i="55" r="A161" s="1"/>
  <c i="55" r="A162" s="1"/>
  <c i="55" r="A163" s="1"/>
  <c i="55" r="A164" s="1"/>
  <c i="55" r="A165" s="1"/>
  <c i="55" r="A166" s="1"/>
  <c i="55" r="A167" s="1"/>
  <c i="55" r="A168" s="1"/>
  <c i="55" r="A169" s="1"/>
  <c i="55" r="A170" s="1"/>
  <c i="55" r="A171" s="1"/>
  <c i="55" r="A172" s="1"/>
  <c i="55" r="A173" s="1"/>
  <c i="55" r="A174" s="1"/>
  <c i="55" r="A175" s="1"/>
  <c i="55" r="A176" s="1"/>
  <c i="55" r="A177" s="1"/>
  <c i="55" r="A178" s="1"/>
  <c i="55" r="A179" s="1"/>
  <c i="55" r="A180" s="1"/>
  <c i="55" r="A181" s="1"/>
  <c i="55" r="A182" s="1"/>
  <c i="55" r="A183" s="1"/>
  <c i="55" r="A184" s="1"/>
  <c i="55" r="A185" s="1"/>
  <c i="55" r="A186" s="1"/>
  <c i="55" r="A187" s="1"/>
  <c i="55" r="A188" s="1"/>
  <c i="55" r="A189" s="1"/>
  <c i="55" r="A190" s="1"/>
  <c i="55" r="A191" s="1"/>
  <c i="55" r="A192" s="1"/>
  <c i="55" r="A193" s="1"/>
  <c i="55" r="A194" s="1"/>
  <c i="55" r="A195" s="1"/>
  <c i="55" r="A196" s="1"/>
  <c i="55" r="A197" s="1"/>
  <c i="55" r="A198" s="1"/>
  <c i="55" r="A199" s="1"/>
  <c i="55" r="A200" s="1"/>
  <c i="55" r="A201" s="1"/>
  <c i="55" r="A202" s="1"/>
  <c i="55" r="A203" s="1"/>
  <c i="55" r="A204" s="1"/>
  <c i="55" r="A205" s="1"/>
  <c i="55" r="A206" s="1"/>
  <c i="55" r="A207" s="1"/>
  <c i="55" r="A208" s="1"/>
  <c i="55" r="A209" s="1"/>
  <c i="55" r="A210" s="1"/>
  <c i="55" r="A211" s="1"/>
  <c i="55" r="A212" s="1"/>
  <c i="55" r="A213" s="1"/>
  <c i="55" r="A214" s="1"/>
  <c i="55" r="A215" s="1"/>
  <c i="55" r="A216" s="1"/>
  <c i="55" r="A217" s="1"/>
  <c i="55" r="A218" s="1"/>
  <c i="55" r="A219" s="1"/>
  <c i="55" r="A220" s="1"/>
  <c i="55" r="A221" s="1"/>
  <c i="55" r="A222" s="1"/>
  <c i="55" r="A223" s="1"/>
  <c i="55" r="A224" s="1"/>
  <c i="55" r="A225" s="1"/>
  <c i="55" r="A226" s="1"/>
  <c i="55" r="A227" s="1"/>
  <c i="55" r="A228" s="1"/>
  <c i="55" r="A229" s="1"/>
  <c i="55" r="A230" s="1"/>
  <c i="55" r="A231" s="1"/>
  <c i="55" r="A232" s="1"/>
  <c i="55" r="A233" s="1"/>
  <c i="55" r="A234" s="1"/>
  <c i="55" r="A235" s="1"/>
  <c i="55" r="A236" s="1"/>
  <c i="55" r="A237" s="1"/>
  <c i="55" r="A238" s="1"/>
  <c i="55" r="A239" s="1"/>
  <c i="55" r="A240" s="1"/>
  <c i="55" r="A241" s="1"/>
  <c i="55" r="A242" s="1"/>
  <c i="55" r="A243" s="1"/>
  <c i="55" r="A244" s="1"/>
  <c i="55" r="A245" s="1"/>
  <c i="55" r="A246" s="1"/>
  <c i="55" r="A247" s="1"/>
  <c i="55" r="A248" s="1"/>
  <c i="55" r="A249" s="1"/>
  <c i="55" r="A250" s="1"/>
  <c i="55" r="A251" s="1"/>
  <c i="55" r="A252" s="1"/>
  <c i="55" r="A253" s="1"/>
  <c i="55" r="A254" s="1"/>
  <c i="55" r="A255" s="1"/>
  <c i="55" r="A256" s="1"/>
  <c i="55" r="A257" s="1"/>
  <c i="55" r="A258" s="1"/>
  <c i="55" r="A259" s="1"/>
  <c i="55" r="A260" s="1"/>
  <c i="55" r="A261" s="1"/>
  <c i="55" r="A262" s="1"/>
  <c i="55" r="A263" s="1"/>
  <c i="55" r="A264" s="1"/>
  <c i="55" r="A265" s="1"/>
  <c i="55" r="A266" s="1"/>
  <c i="55" r="A267" s="1"/>
  <c i="55" r="A268" s="1"/>
  <c i="55" r="A269" s="1"/>
  <c i="55" r="A270" s="1"/>
  <c i="55" r="A271" s="1"/>
  <c i="55" r="A272" s="1"/>
  <c i="55" r="A273" s="1"/>
  <c i="55" r="A274" s="1"/>
  <c i="55" r="A275" s="1"/>
  <c i="55" r="A276" s="1"/>
  <c i="55" r="A277" s="1"/>
  <c i="55" r="A278" s="1"/>
  <c i="55" r="A279" s="1"/>
  <c i="55" r="A280" s="1"/>
  <c i="55" r="A281" s="1"/>
  <c i="55" r="A282" s="1"/>
  <c i="55" r="A283" s="1"/>
  <c i="55" r="A284" s="1"/>
  <c i="55" r="A285" s="1"/>
  <c i="55" r="A286" s="1"/>
  <c i="55" r="A287" s="1"/>
  <c i="55" r="A288" s="1"/>
  <c i="55" r="A289" s="1"/>
  <c i="55" r="A290" s="1"/>
  <c i="55" r="A291" s="1"/>
  <c i="55" r="A292" s="1"/>
  <c i="55" r="A293" s="1"/>
  <c i="55" r="A294" s="1"/>
  <c i="55" r="A295" s="1"/>
  <c i="55" r="A296" s="1"/>
  <c i="55" r="A297" s="1"/>
  <c i="55" r="A298" s="1"/>
  <c i="55" r="A299" s="1"/>
  <c i="55" r="A300" s="1"/>
  <c i="55" r="A301" s="1"/>
  <c i="55" r="A302" s="1"/>
  <c i="55" r="A303" s="1"/>
  <c i="55" r="A304" s="1"/>
  <c i="55" r="A305" s="1"/>
  <c i="55" r="A306" s="1"/>
  <c i="55" r="A307" s="1"/>
  <c i="55" r="A308" s="1"/>
  <c i="55" r="A309" s="1"/>
  <c i="55" r="A310" s="1"/>
  <c i="55" r="A311" s="1"/>
  <c i="55" r="A312" s="1"/>
  <c i="55" r="A313" s="1"/>
  <c i="55" r="A314" s="1"/>
  <c i="55" r="A315" s="1"/>
  <c i="55" r="A316" s="1"/>
  <c i="55" r="A317" s="1"/>
  <c i="55" r="A318" s="1"/>
  <c i="55" r="A319" s="1"/>
  <c i="55" r="A320" s="1"/>
  <c i="55" r="A321" s="1"/>
  <c i="55" r="A322" s="1"/>
  <c i="55" r="A323" s="1"/>
  <c i="55" r="A324" s="1"/>
  <c i="55" r="A325" s="1"/>
  <c i="55" r="A326" s="1"/>
  <c i="55" r="A327" s="1"/>
  <c i="55" r="A328" s="1"/>
  <c i="55" r="A329" s="1"/>
  <c i="55" r="A330" s="1"/>
  <c i="55" r="A331" s="1"/>
  <c i="55" r="A332" s="1"/>
  <c i="55" r="A333" s="1"/>
  <c i="55" r="A334" s="1"/>
  <c i="55" r="A335" s="1"/>
  <c i="55" r="A336" s="1"/>
  <c i="55" r="A337" s="1"/>
  <c i="55" r="A338" s="1"/>
  <c i="55" r="A339" s="1"/>
  <c i="55" r="A340" s="1"/>
  <c i="55" r="A341" s="1"/>
  <c i="55" r="A342" s="1"/>
  <c i="55" r="A343" s="1"/>
  <c i="55" r="A344" s="1"/>
  <c i="55" r="A345" s="1"/>
  <c i="55" r="A346" s="1"/>
  <c i="55" r="A347" s="1"/>
  <c i="55" r="A348" s="1"/>
  <c i="55" r="A349" s="1"/>
  <c i="55" r="A350" s="1"/>
  <c i="55" r="A351" s="1"/>
  <c i="55" r="A352" s="1"/>
  <c i="55" r="A353" s="1"/>
  <c i="55" r="A354" s="1"/>
  <c i="55" r="A355" s="1"/>
  <c i="55" r="A356" s="1"/>
  <c i="55" r="A357" s="1"/>
  <c i="55" r="A358" s="1"/>
  <c i="55" r="A359" s="1"/>
  <c i="55" r="A360" s="1"/>
  <c i="55" r="A361" s="1"/>
  <c i="55" r="A362" s="1"/>
  <c i="55" r="A363" s="1"/>
  <c i="55" r="A364" s="1"/>
  <c i="55" r="A365" s="1"/>
  <c i="55" r="A366" s="1"/>
  <c i="55" r="A367" s="1"/>
  <c i="55" r="A368" s="1"/>
  <c i="55" r="A369" s="1"/>
  <c i="55" r="A370" s="1"/>
  <c i="55" r="A371" s="1"/>
  <c i="55" r="A372" s="1"/>
  <c i="55" r="A373" s="1"/>
  <c i="55" r="A374" s="1"/>
  <c i="55" r="A375" s="1"/>
  <c i="55" r="A376" s="1"/>
  <c i="55" r="A377" s="1"/>
  <c i="55" r="A378" s="1"/>
  <c i="55" r="A379" s="1"/>
  <c i="55" r="A380" s="1"/>
  <c i="55" r="A381" s="1"/>
  <c i="55" r="A382" s="1"/>
  <c i="55" r="A383" s="1"/>
  <c i="55" r="A384" s="1"/>
  <c i="55" r="A385" s="1"/>
  <c i="55" r="A386" s="1"/>
  <c i="55" r="A387" s="1"/>
  <c i="55" r="A388" s="1"/>
  <c i="55" r="A389" s="1"/>
  <c i="55" r="A390" s="1"/>
  <c i="55" r="A391" s="1"/>
  <c i="55" r="A392" s="1"/>
  <c i="55" r="A393" s="1"/>
  <c i="55" r="A394" s="1"/>
  <c i="55" r="A395" s="1"/>
  <c i="55" r="A396" s="1"/>
  <c i="55" r="A397" s="1"/>
  <c i="55" r="A398" s="1"/>
  <c i="55" r="A399" s="1"/>
  <c i="55" r="A400" s="1"/>
  <c i="55" r="A401" s="1"/>
  <c i="55" r="A402" s="1"/>
  <c i="55" r="A403" s="1"/>
  <c i="55" r="A404" s="1"/>
  <c i="55" r="A405" s="1"/>
  <c i="55" r="A406" s="1"/>
  <c i="55" r="A407" s="1"/>
  <c i="55" r="A408" s="1"/>
  <c i="55" r="A409" s="1"/>
  <c i="55" r="A410" s="1"/>
  <c i="55" r="A411" s="1"/>
  <c i="55" r="A412" s="1"/>
  <c i="55" r="A413" s="1"/>
  <c i="55" r="A414" s="1"/>
  <c i="55" r="A415" s="1"/>
  <c i="55" r="A416" s="1"/>
  <c i="55" r="A417" s="1"/>
  <c i="55" r="A418" s="1"/>
  <c i="55" r="A419" s="1"/>
  <c i="55" r="A420" s="1"/>
  <c i="55" r="A421" s="1"/>
  <c i="55" r="A422" s="1"/>
  <c i="55" r="A423" s="1"/>
  <c i="55" r="A424" s="1"/>
  <c i="55" r="A425" s="1"/>
  <c i="55" r="A426" s="1"/>
  <c i="55" r="A427" s="1"/>
  <c i="55" r="A428" s="1"/>
  <c i="55" r="A429" s="1"/>
  <c i="55" r="A430" s="1"/>
  <c i="55" r="A431" s="1"/>
  <c i="55" r="A432" s="1"/>
  <c i="55" r="A433" s="1"/>
  <c i="55" r="A434" s="1"/>
  <c i="55" r="A435" s="1"/>
  <c i="55" r="A436" s="1"/>
  <c i="55" r="A437" s="1"/>
  <c i="55" r="A438" s="1"/>
  <c i="55" r="A439" s="1"/>
  <c i="55" r="A440" s="1"/>
  <c i="55" r="A441" s="1"/>
  <c i="55" r="A442" s="1"/>
  <c i="55" r="A443" s="1"/>
  <c i="55" r="A444" s="1"/>
  <c i="55" r="A445" s="1"/>
  <c i="55" r="A446" s="1"/>
  <c i="55" r="A447" s="1"/>
  <c i="55" r="A448" s="1"/>
  <c i="55" r="A449" s="1"/>
  <c i="55" r="A450" s="1"/>
  <c i="55" r="A451" s="1"/>
  <c i="55" r="A452" s="1"/>
  <c i="55" r="A453" s="1"/>
  <c i="55" r="A454" s="1"/>
  <c i="55" r="A455" s="1"/>
  <c i="55" r="A456" s="1"/>
  <c i="55" r="A457" s="1"/>
  <c i="55" r="A458" s="1"/>
  <c i="55" r="A459" s="1"/>
  <c i="55" r="A460" s="1"/>
  <c i="55" r="A461" s="1"/>
  <c i="55" r="A462" s="1"/>
  <c i="55" r="A463" s="1"/>
  <c i="55" r="A464" s="1"/>
  <c i="55" r="A465" s="1"/>
  <c i="55" r="A466" s="1"/>
  <c i="55" r="A467" s="1"/>
  <c i="55" r="A468" s="1"/>
  <c i="55" r="A469" s="1"/>
  <c i="55" r="A470" s="1"/>
  <c i="55" r="A471" s="1"/>
  <c i="55" r="A472" s="1"/>
  <c i="55" r="A473" s="1"/>
  <c i="55" r="A474" s="1"/>
  <c i="55" r="A475" s="1"/>
  <c i="55" r="A476" s="1"/>
  <c i="55" r="A477" s="1"/>
  <c i="55" r="A478" s="1"/>
  <c i="55" r="A479" s="1"/>
  <c i="55" r="A480" s="1"/>
  <c i="55" r="A481" s="1"/>
  <c i="55" r="A482" s="1"/>
  <c i="55" r="A483" s="1"/>
  <c i="55" r="A484" s="1"/>
  <c i="55" r="A485" s="1"/>
  <c i="55" r="A486" s="1"/>
  <c i="55" r="A487" s="1"/>
  <c i="55" r="A488" s="1"/>
  <c i="55" r="A489" s="1"/>
  <c i="55" r="A490" s="1"/>
  <c i="55" r="A491" s="1"/>
  <c i="55" r="A492" s="1"/>
  <c i="55" r="A493" s="1"/>
  <c i="55" r="A494" s="1"/>
  <c i="55" r="A495" s="1"/>
  <c i="55" r="A496" s="1"/>
  <c i="55" r="A497" s="1"/>
  <c i="55" r="A498" s="1"/>
  <c i="55" r="A499" s="1"/>
  <c i="55" r="A500" s="1"/>
  <c i="55" r="A501" s="1"/>
  <c i="55" r="A502" s="1"/>
  <c i="55" r="A503" s="1"/>
  <c i="55" r="A504" s="1"/>
  <c i="55" r="A505" s="1"/>
  <c i="55" r="A506" s="1"/>
  <c i="55" r="A507" s="1"/>
  <c i="55" r="A508" s="1"/>
  <c i="55" r="A509" s="1"/>
  <c i="55" r="A510" s="1"/>
  <c i="55" r="A511" s="1"/>
  <c i="55" r="A512" s="1"/>
  <c i="55" r="A513" s="1"/>
  <c i="55" r="A514" s="1"/>
  <c i="55" r="A515" s="1"/>
  <c i="55" r="A516" s="1"/>
  <c i="55" r="A517" s="1"/>
  <c i="55" r="A518" s="1"/>
  <c i="55" r="A519" s="1"/>
  <c i="55" r="A520" s="1"/>
  <c i="55" r="A521" s="1"/>
  <c i="55" r="A522" s="1"/>
  <c i="55" r="A523" s="1"/>
  <c i="55" r="A524" s="1"/>
  <c i="55" r="A525" s="1"/>
  <c i="55" r="A526" s="1"/>
  <c i="55" r="A527" s="1"/>
  <c i="55" r="A528" s="1"/>
  <c i="55" r="A529" s="1"/>
  <c i="55" r="A530" s="1"/>
  <c i="55" r="A531" s="1"/>
  <c i="55" r="A532" s="1"/>
  <c i="55" r="A533" s="1"/>
  <c i="55" r="A534" s="1"/>
  <c i="55" r="A535" s="1"/>
  <c i="55" r="A536" s="1"/>
  <c i="55" r="A537" s="1"/>
  <c i="55" r="A538" s="1"/>
  <c i="55" r="A539" s="1"/>
  <c i="55" r="A540" s="1"/>
  <c i="55" r="A541" s="1"/>
  <c i="55" r="A542" s="1"/>
  <c i="55" r="A543" s="1"/>
  <c i="55" r="A544" s="1"/>
  <c i="55" r="A545" s="1"/>
  <c i="55" r="A546" s="1"/>
  <c i="55" r="A547" s="1"/>
  <c i="55" r="A548" s="1"/>
  <c i="55" r="A549" s="1"/>
  <c i="55" r="A550" s="1"/>
  <c i="55" r="A551" s="1"/>
  <c i="55" r="A552" s="1"/>
  <c i="55" r="A553" s="1"/>
  <c i="55" r="A554" s="1"/>
  <c i="55" r="A555" s="1"/>
  <c i="55" r="A556" s="1"/>
  <c i="55" r="A557" s="1"/>
  <c i="55" r="A558" s="1"/>
  <c i="55" r="A559" s="1"/>
  <c i="55" r="A560" s="1"/>
  <c i="55" r="A561" s="1"/>
  <c i="55" r="A562" s="1"/>
  <c i="55" r="A563" s="1"/>
  <c i="55" r="A564" s="1"/>
  <c i="55" r="A565" s="1"/>
  <c i="55" r="A566" s="1"/>
  <c i="55" r="A567" s="1"/>
  <c i="55" r="A568" s="1"/>
  <c i="55" r="A569" s="1"/>
  <c i="55" r="A570" s="1"/>
  <c i="55" r="A571" s="1"/>
  <c i="55" r="A572" s="1"/>
  <c i="55" r="A573" s="1"/>
  <c i="55" r="A574" s="1"/>
  <c i="55" r="A575" s="1"/>
  <c i="55" r="A576" s="1"/>
  <c i="55" r="A577" s="1"/>
  <c i="55" r="A578" s="1"/>
  <c i="55" r="A579" s="1"/>
  <c i="55" r="A580" s="1"/>
  <c i="55" r="A581" s="1"/>
  <c i="55" r="A582" s="1"/>
  <c i="55" r="A583" s="1"/>
  <c i="55" r="A584" s="1"/>
  <c i="55" r="A585" s="1"/>
  <c i="55" r="A586" s="1"/>
  <c i="55" r="A587" s="1"/>
  <c i="55" r="A588" s="1"/>
  <c i="55" r="A589" s="1"/>
  <c i="55" r="A590" s="1"/>
  <c i="55" r="A591" s="1"/>
  <c i="55" r="A592" s="1"/>
  <c i="55" r="A593" s="1"/>
  <c i="55" r="A594" s="1"/>
  <c i="55" r="A595" s="1"/>
  <c i="55" r="A596" s="1"/>
  <c i="55" r="A597" s="1"/>
  <c i="55" r="A598" s="1"/>
  <c i="55" r="A599" s="1"/>
  <c i="55" r="A600" s="1"/>
  <c i="55" r="A601" s="1"/>
  <c i="55" r="A602" s="1"/>
  <c i="55" r="A603" s="1"/>
  <c i="55" r="A604" s="1"/>
  <c i="55" r="A605" s="1"/>
  <c i="55" r="A606" s="1"/>
  <c i="55" r="A607" s="1"/>
  <c i="55" r="A608" s="1"/>
  <c i="55" r="A609" s="1"/>
  <c i="55" r="A610" s="1"/>
  <c i="55" r="A611" s="1"/>
  <c i="55" r="A612" s="1"/>
  <c i="55" r="A613" s="1"/>
  <c i="55" r="A614" s="1"/>
  <c i="55" r="A615" s="1"/>
  <c i="55" r="A616" s="1"/>
  <c i="55" r="A617" s="1"/>
  <c i="55" r="A618" s="1"/>
  <c i="55" r="A619" s="1"/>
  <c i="55" r="A620" s="1"/>
  <c i="55" r="A621" s="1"/>
  <c i="55" r="A622" s="1"/>
  <c i="55" r="A623" s="1"/>
  <c i="55" r="A624" s="1"/>
  <c i="55" r="A625" s="1"/>
  <c i="55" r="A626" s="1"/>
  <c i="55" r="A627" s="1"/>
  <c i="55" r="A628" s="1"/>
  <c i="55" r="A629" s="1"/>
  <c i="55" r="A630" s="1"/>
  <c i="55" r="A631" s="1"/>
  <c i="55" r="A632" s="1"/>
  <c i="55" r="A633" s="1"/>
  <c i="55" r="A634" s="1"/>
  <c i="55" r="A635" s="1"/>
  <c i="55" r="A636" s="1"/>
  <c i="55" r="A637" s="1"/>
  <c i="55" r="A638" s="1"/>
  <c i="55" r="A639" s="1"/>
  <c i="55" r="A640" s="1"/>
  <c i="55" r="A641" s="1"/>
  <c i="55" r="A642" s="1"/>
  <c i="55" r="A643" s="1"/>
  <c i="55" r="A644" s="1"/>
  <c i="55" r="A645" s="1"/>
  <c i="55" r="A646" s="1"/>
  <c i="55" r="A647" s="1"/>
  <c i="55" r="A648" s="1"/>
  <c i="55" r="A649" s="1"/>
  <c i="55" r="A650" s="1"/>
  <c i="55" r="A651" s="1"/>
  <c i="55" r="A652" s="1"/>
  <c i="55" r="A653" s="1"/>
  <c i="55" r="A654" s="1"/>
  <c i="55" r="A655" s="1"/>
  <c i="55" r="A656" s="1"/>
  <c i="55" r="A657" s="1"/>
  <c i="55" r="A658" s="1"/>
  <c i="55" r="A659" s="1"/>
  <c i="55" r="A660" s="1"/>
  <c i="55" r="A661" s="1"/>
  <c i="55" r="A662" s="1"/>
  <c i="55" r="A663" s="1"/>
  <c i="55" r="A664" s="1"/>
  <c i="55" r="A665" s="1"/>
  <c i="55" r="A666" s="1"/>
  <c i="55" r="A667" s="1"/>
  <c i="55" r="A668" s="1"/>
  <c i="55" r="A669" s="1"/>
  <c i="55" r="A670" s="1"/>
  <c i="55" r="A671" s="1"/>
  <c i="55" r="A672" s="1"/>
  <c i="55" r="A673" s="1"/>
  <c i="55" r="A674" s="1"/>
  <c i="55" r="A675" s="1"/>
  <c i="55" r="A676" s="1"/>
  <c i="55" r="A677" s="1"/>
  <c i="55" r="A678" s="1"/>
  <c i="55" r="A679" s="1"/>
  <c i="55" r="A680" s="1"/>
  <c i="55" r="A681" s="1"/>
  <c i="55" r="A682" s="1"/>
  <c i="55" r="A683" s="1"/>
  <c i="55" r="A684" s="1"/>
  <c i="55" r="A685" s="1"/>
  <c i="55" r="A686" s="1"/>
  <c i="55" r="A687" s="1"/>
  <c i="55" r="A688" s="1"/>
  <c i="55" r="A689" s="1"/>
  <c i="55" r="A690" s="1"/>
  <c i="55" r="A691" s="1"/>
  <c i="55" r="A692" s="1"/>
  <c i="55" r="A693" s="1"/>
  <c i="55" r="A694" s="1"/>
  <c i="55" r="A695" s="1"/>
  <c i="55" r="A696" s="1"/>
  <c i="55" r="A697" s="1"/>
  <c i="55" r="A698" s="1"/>
  <c i="55" r="A699" s="1"/>
  <c i="55" r="A700" s="1"/>
  <c i="55" r="A701" s="1"/>
  <c i="55" r="A702" s="1"/>
  <c i="55" r="A703" s="1"/>
  <c i="55" r="A704" s="1"/>
  <c i="55" r="A705" s="1"/>
  <c i="55" r="A706" s="1"/>
  <c i="55" r="A707" s="1"/>
  <c i="55" r="A708" s="1"/>
  <c i="55" r="A709" s="1"/>
  <c i="55" r="A710" s="1"/>
  <c i="55" r="A711" s="1"/>
  <c i="55" r="A712" s="1"/>
  <c i="55" r="A713" s="1"/>
  <c i="55" r="A714" s="1"/>
  <c i="55" r="A715" s="1"/>
  <c i="55" r="A716" s="1"/>
  <c i="55" r="A717" s="1"/>
  <c i="55" r="A718" s="1"/>
  <c i="55" r="A719" s="1"/>
  <c i="55" r="A720" s="1"/>
  <c i="55" r="A721" s="1"/>
  <c i="55" r="A722" s="1"/>
  <c i="55" r="A723" s="1"/>
  <c i="55" r="A724" s="1"/>
  <c i="55" r="A725" s="1"/>
  <c i="55" r="A726" s="1"/>
  <c i="55" r="A727" s="1"/>
  <c i="55" r="A728" s="1"/>
  <c i="55" r="A729" s="1"/>
  <c i="55" r="A730" s="1"/>
  <c i="55" r="A731" s="1"/>
  <c i="55" r="A732" s="1"/>
  <c i="55" r="A733" s="1"/>
  <c i="55" r="A734" s="1"/>
  <c i="55" r="A735" s="1"/>
  <c i="55" r="A736" s="1"/>
  <c i="55" r="A737" s="1"/>
  <c i="55" r="A738" s="1"/>
  <c i="55" r="A739" s="1"/>
  <c i="55" r="A740" s="1"/>
  <c i="55" r="A741" s="1"/>
  <c i="55" r="A742" s="1"/>
  <c i="55" r="A743" s="1"/>
  <c i="55" r="A744" s="1"/>
  <c i="55" r="A745" s="1"/>
  <c i="55" r="A746" s="1"/>
  <c i="55" r="A747" s="1"/>
  <c i="55" r="A748" s="1"/>
  <c i="55" r="A749" s="1"/>
  <c i="55" r="A750" s="1"/>
  <c i="55" r="A751" s="1"/>
  <c i="55" r="A752" s="1"/>
  <c i="55" r="A753" s="1"/>
  <c i="55" r="A754" s="1"/>
  <c i="55" r="A755" s="1"/>
  <c i="55" r="A756" s="1"/>
  <c i="55" r="A757" s="1"/>
  <c i="55" r="A758" s="1"/>
  <c i="55" r="A759" s="1"/>
  <c i="55" r="A760" s="1"/>
  <c i="55" r="A761" s="1"/>
  <c i="55" r="A762" s="1"/>
  <c i="55" r="A763" s="1"/>
  <c i="55" r="A764" s="1"/>
  <c i="55" r="A765" s="1"/>
  <c i="55" r="A766" s="1"/>
  <c i="55" r="A767" s="1"/>
  <c i="55" r="A768" s="1"/>
  <c i="55" r="A769" s="1"/>
  <c i="55" r="A770" s="1"/>
  <c i="55" r="A771" s="1"/>
  <c i="55" r="A772" s="1"/>
  <c i="55" r="A773" s="1"/>
  <c i="55" r="A774" s="1"/>
  <c i="55" r="A775" s="1"/>
  <c i="55" r="A776" s="1"/>
  <c i="55" r="A777" s="1"/>
  <c i="55" r="A778" s="1"/>
  <c i="55" r="A779" s="1"/>
  <c i="55" r="A780" s="1"/>
  <c i="55" r="A781" s="1"/>
  <c i="55" r="A782" s="1"/>
  <c i="55" r="A783" s="1"/>
  <c i="55" r="A784" s="1"/>
  <c i="55" r="A785" s="1"/>
  <c i="55" r="A786" s="1"/>
  <c i="55" r="A787" s="1"/>
  <c i="55" r="A788" s="1"/>
  <c i="55" r="A789" s="1"/>
  <c i="55" r="A790" s="1"/>
  <c i="55" r="A791" s="1"/>
  <c i="55" r="A792" s="1"/>
  <c i="55" r="A793" s="1"/>
  <c i="55" r="A794" s="1"/>
  <c i="55" r="A795" s="1"/>
  <c i="55" r="A796" s="1"/>
  <c i="55" r="A797" s="1"/>
  <c i="55" r="A798" s="1"/>
  <c i="55" r="A799" s="1"/>
  <c i="55" r="A800" s="1"/>
  <c i="55" r="A801" s="1"/>
  <c i="55" r="A802" s="1"/>
  <c i="55" r="A803" s="1"/>
  <c i="55" r="A804" s="1"/>
  <c i="55" r="A805" s="1"/>
  <c i="55" r="A806" s="1"/>
  <c i="55" r="A807" s="1"/>
  <c i="55" r="A808" s="1"/>
  <c i="55" r="A809" s="1"/>
  <c i="55" r="A810" s="1"/>
  <c i="55" r="A811" s="1"/>
  <c i="55" r="A812" s="1"/>
  <c i="55" r="A813" s="1"/>
  <c i="55" r="A814" s="1"/>
  <c i="55" r="A815" s="1"/>
  <c i="55" r="A816" s="1"/>
  <c i="55" r="A817" s="1"/>
  <c i="55" r="A818" s="1"/>
  <c i="55" r="A819" s="1"/>
  <c i="55" r="A820" s="1"/>
  <c i="55" r="A821" s="1"/>
  <c i="55" r="A822" s="1"/>
  <c i="55" r="A823" s="1"/>
  <c i="55" r="A824" s="1"/>
  <c i="55" r="A825" s="1"/>
  <c i="55" r="A826" s="1"/>
  <c i="55" r="A827" s="1"/>
  <c i="55" r="A828" s="1"/>
  <c i="55" r="A829" s="1"/>
  <c i="55" r="A830" s="1"/>
  <c i="55" r="A831" s="1"/>
  <c i="55" r="A832" s="1"/>
  <c i="55" r="A833" s="1"/>
  <c i="55" r="A834" s="1"/>
  <c i="55" r="A835" s="1"/>
  <c i="55" r="A836" s="1"/>
  <c i="55" r="A837" s="1"/>
  <c i="55" r="A838" s="1"/>
  <c i="55" r="A839" s="1"/>
  <c i="55" r="A840" s="1"/>
  <c i="55" r="A841" s="1"/>
  <c i="55" r="A842" s="1"/>
  <c i="55" r="A843" s="1"/>
  <c i="55" r="A844" s="1"/>
  <c i="55" r="A845" s="1"/>
  <c i="55" r="A846" s="1"/>
  <c i="55" r="A847" s="1"/>
  <c i="55" r="A848" s="1"/>
  <c i="55" r="A849" s="1"/>
  <c i="55" r="A850" s="1"/>
  <c i="55" r="A851" s="1"/>
  <c i="55" r="A852" s="1"/>
  <c i="55" r="A853" s="1"/>
  <c i="55" r="A854" s="1"/>
  <c i="55" r="A855" s="1"/>
  <c i="55" r="A856" s="1"/>
  <c i="55" r="A857" s="1"/>
  <c i="55" r="A858" s="1"/>
  <c i="55" r="A859" s="1"/>
  <c i="55" r="A860" s="1"/>
  <c i="55" r="A861" s="1"/>
  <c i="55" r="A862" s="1"/>
  <c i="55" r="A863" s="1"/>
  <c i="55" r="A864" s="1"/>
  <c i="55" r="A865" s="1"/>
  <c i="55" r="A866" s="1"/>
  <c i="55" r="A867" s="1"/>
  <c i="55" r="A868" s="1"/>
  <c i="55" r="A869" s="1"/>
  <c i="55" r="A870" s="1"/>
  <c i="55" r="A871" s="1"/>
  <c i="55" r="A872" s="1"/>
  <c i="55" r="A873" s="1"/>
  <c i="55" r="A874" s="1"/>
  <c i="55" r="A875" s="1"/>
  <c i="55" r="A876" s="1"/>
  <c i="55" r="A877" s="1"/>
  <c i="55" r="A878" s="1"/>
  <c i="55" r="A879" s="1"/>
  <c i="55" r="A880" s="1"/>
  <c i="55" r="A881" s="1"/>
  <c i="55" r="A882" s="1"/>
  <c i="55" r="A883" s="1"/>
  <c i="55" r="A884" s="1"/>
  <c i="55" r="A885" s="1"/>
  <c i="55" r="A886" s="1"/>
  <c i="55" r="A887" s="1"/>
  <c i="55" r="A888" s="1"/>
  <c i="55" r="A889" s="1"/>
  <c i="55" r="A890" s="1"/>
  <c i="55" r="A891" s="1"/>
  <c i="55" r="A892" s="1"/>
  <c i="55" r="A893" s="1"/>
  <c i="55" r="A894" s="1"/>
  <c i="55" r="A895" s="1"/>
  <c i="55" r="A896" s="1"/>
  <c i="55" r="A897" s="1"/>
  <c i="55" r="A898" s="1"/>
  <c i="55" r="A899" s="1"/>
  <c i="55" r="A900" s="1"/>
  <c i="55" r="A901" s="1"/>
  <c i="55" r="A902" s="1"/>
  <c i="55" r="A903" s="1"/>
  <c i="55" r="A904" s="1"/>
  <c i="55" r="A905" s="1"/>
  <c i="55" r="A906" s="1"/>
  <c i="55" r="A907" s="1"/>
  <c i="55" r="A908" s="1"/>
  <c i="55" r="A909" s="1"/>
  <c i="55" r="A910" s="1"/>
  <c i="55" r="A911" s="1"/>
  <c i="55" r="A912" s="1"/>
  <c i="55" r="A913" s="1"/>
  <c i="55" r="A914" s="1"/>
  <c i="55" r="A915" s="1"/>
  <c i="55" r="A916" s="1"/>
  <c i="55" r="A917" s="1"/>
  <c i="55" r="A918" s="1"/>
  <c i="55" r="A919" s="1"/>
  <c i="55" r="A920" s="1"/>
  <c i="55" r="A921" s="1"/>
  <c i="55" r="A922" s="1"/>
  <c i="55" r="A923" s="1"/>
  <c i="55" r="A924" s="1"/>
  <c i="55" r="A925" s="1"/>
  <c i="55" r="A926" s="1"/>
  <c i="55" r="A927" s="1"/>
  <c i="55" r="A928" s="1"/>
  <c i="55" r="A929" s="1"/>
  <c i="55" r="A930" s="1"/>
  <c i="55" r="A931" s="1"/>
  <c i="55" r="A932" s="1"/>
  <c i="55" r="A933" s="1"/>
  <c i="55" r="A934" s="1"/>
  <c i="55" r="A935" s="1"/>
  <c i="55" r="A936" s="1"/>
  <c i="55" r="A937" s="1"/>
  <c i="55" r="A938" s="1"/>
  <c i="55" r="A939" s="1"/>
  <c i="55" r="A940" s="1"/>
  <c i="55" r="A941" s="1"/>
  <c i="55" r="A942" s="1"/>
  <c i="55" r="A943" s="1"/>
  <c i="55" r="A944" s="1"/>
  <c i="55" r="A945" s="1"/>
  <c i="55" r="A946" s="1"/>
  <c i="55" r="A947" s="1"/>
  <c i="55" r="A948" s="1"/>
  <c i="55" r="A949" s="1"/>
  <c i="55" r="A950" s="1"/>
  <c i="55" r="A951" s="1"/>
  <c i="55" r="A952" s="1"/>
  <c i="55" r="A953" s="1"/>
  <c i="55" r="A954" s="1"/>
  <c i="55" r="A955" s="1"/>
  <c i="55" r="A956" s="1"/>
  <c i="55" r="A957" s="1"/>
  <c i="55" r="A958" s="1"/>
  <c i="55" r="A959" s="1"/>
  <c i="55" r="A960" s="1"/>
  <c i="55" r="A961" s="1"/>
  <c i="55" r="A962" s="1"/>
  <c i="55" r="A963" s="1"/>
  <c i="55" r="A964" s="1"/>
  <c i="55" r="A965" s="1"/>
  <c i="55" r="A966" s="1"/>
  <c i="55" r="A967" s="1"/>
  <c i="55" r="A968" s="1"/>
  <c i="55" r="A969" s="1"/>
  <c i="55" r="A970" s="1"/>
  <c i="55" r="A971" s="1"/>
  <c i="55" r="A972" s="1"/>
  <c i="55" r="A973" s="1"/>
  <c i="55" r="A974" s="1"/>
  <c i="55" r="A975" s="1"/>
  <c i="55" r="A976" s="1"/>
  <c i="55" r="A977" s="1"/>
  <c i="55" r="A978" s="1"/>
  <c i="55" r="A979" s="1"/>
  <c i="55" r="A980" s="1"/>
  <c i="55" r="A981" s="1"/>
  <c i="55" r="A982" s="1"/>
  <c i="55" r="A983" s="1"/>
  <c i="55" r="A984" s="1"/>
  <c i="55" r="A985" s="1"/>
  <c i="55" r="A986" s="1"/>
  <c i="55" r="A987" s="1"/>
  <c i="55" r="A988" s="1"/>
  <c i="55" r="A989" s="1"/>
  <c i="55" r="A990" s="1"/>
  <c i="55" r="A991" s="1"/>
  <c i="55" r="A992" s="1"/>
  <c i="55" r="A993" s="1"/>
  <c i="55" r="A994" s="1"/>
  <c i="55" r="A995" s="1"/>
  <c i="55" r="A996" s="1"/>
  <c i="55" r="A997" s="1"/>
  <c i="55" r="A998" s="1"/>
  <c i="55" r="A999" s="1"/>
  <c i="55" r="A1000" s="1"/>
  <c i="55" r="A1001" s="1"/>
  <c i="55" r="A1002" s="1"/>
  <c i="55" r="A1003" s="1"/>
  <c i="55" r="A1004" s="1"/>
  <c i="55" r="A1005" s="1"/>
  <c i="55" r="A1006" s="1"/>
  <c i="55" r="A1007" s="1"/>
  <c i="55" r="A1008" s="1"/>
  <c i="55" r="A1009" s="1"/>
  <c i="55" r="A1010" s="1"/>
  <c i="55" r="A1011" s="1"/>
  <c i="55" r="A1012" s="1"/>
  <c i="55" r="A1013" s="1"/>
  <c i="55" r="A1014" s="1"/>
  <c i="55" r="A1015" s="1"/>
  <c i="55" r="A1016" s="1"/>
  <c i="55" r="A1017" s="1"/>
  <c i="55" r="A1018" s="1"/>
  <c i="55" r="A1019" s="1"/>
  <c i="55" r="A1020" s="1"/>
  <c i="55" r="A1021" s="1"/>
  <c i="55" r="A1022" s="1"/>
  <c i="55" r="A1023" s="1"/>
  <c i="55" r="A1024" s="1"/>
  <c i="55" r="A1025" s="1"/>
  <c i="55" r="A1026" s="1"/>
  <c i="55" r="A1027" s="1"/>
  <c i="55" r="A1028" s="1"/>
  <c i="55" r="A1029" s="1"/>
  <c i="55" r="A1030" s="1"/>
  <c i="55" r="A1031" s="1"/>
  <c i="55" r="A1032" s="1"/>
  <c i="55" r="A1033" s="1"/>
  <c i="55" r="A1034" s="1"/>
  <c i="55" r="A1035" s="1"/>
  <c i="55" r="A1036" s="1"/>
  <c i="55" r="A1037" s="1"/>
  <c i="55" r="A1038" s="1"/>
  <c i="55" r="A1039" s="1"/>
  <c i="55" r="A1040" s="1"/>
  <c i="55" r="A1041" s="1"/>
  <c i="55" r="A1042" s="1"/>
  <c i="55" r="A1043" s="1"/>
  <c i="55" r="A1044" s="1"/>
  <c i="55" r="A1045" s="1"/>
  <c i="55" r="A1046" s="1"/>
  <c i="55" r="A1047" s="1"/>
  <c i="55" r="A1048" s="1"/>
  <c i="55" r="A1049" s="1"/>
  <c i="55" r="A1050" s="1"/>
  <c i="55" r="A1051" s="1"/>
  <c i="55" r="A1052" s="1"/>
  <c i="55" r="A1053" s="1"/>
  <c i="55" r="A1054" s="1"/>
  <c i="55" r="A1055" s="1"/>
  <c i="55" r="A1056" s="1"/>
  <c i="55" r="A1057" s="1"/>
  <c i="55" r="A1058" s="1"/>
  <c i="55" r="A1059" s="1"/>
  <c i="55" r="A1060" s="1"/>
  <c i="55" r="A1061" s="1"/>
  <c i="55" r="A1062" s="1"/>
  <c i="55" r="A1063" s="1"/>
  <c i="55" r="A1064" s="1"/>
  <c i="55" r="A1065" s="1"/>
  <c i="55" r="A1066" s="1"/>
  <c i="55" r="A1067" s="1"/>
  <c i="55" r="A1068" s="1"/>
  <c i="55" r="A1069" s="1"/>
  <c i="55" r="A1070" s="1"/>
  <c i="55" r="A1071" s="1"/>
  <c i="55" r="A1072" s="1"/>
  <c i="55" r="A1073" s="1"/>
  <c i="55" r="A1074" s="1"/>
  <c i="55" r="A1075" s="1"/>
  <c i="55" r="A1076" s="1"/>
  <c i="55" r="A1077" s="1"/>
  <c i="55" r="A1078" s="1"/>
  <c i="55" r="A1079" s="1"/>
  <c i="55" r="A1080" s="1"/>
  <c i="55" r="A1081" s="1"/>
  <c i="55" r="A1082" s="1"/>
  <c i="55" r="A1083" s="1"/>
  <c i="55" r="A1084" s="1"/>
  <c i="55" r="A1085" s="1"/>
  <c i="55" r="A1086" s="1"/>
  <c i="55" r="A1087" s="1"/>
  <c i="55" r="A1088" s="1"/>
  <c i="55" r="A1089" s="1"/>
  <c i="55" r="A1090" s="1"/>
  <c i="55" r="A1091" s="1"/>
  <c i="55" r="A1092" s="1"/>
  <c i="55" r="A1093" s="1"/>
  <c i="55" r="A1094" s="1"/>
  <c i="55" r="A1095" s="1"/>
  <c i="55" r="A1096" s="1"/>
  <c i="55" r="A1097" s="1"/>
  <c i="55" r="A1098" s="1"/>
  <c i="55" r="A1099" s="1"/>
  <c i="55" r="A1100" s="1"/>
  <c i="55" r="A1101" s="1"/>
  <c i="55" r="A1102" s="1"/>
  <c i="55" r="A1103" s="1"/>
  <c i="55" r="A1104" s="1"/>
  <c i="55" r="A1105" s="1"/>
  <c i="55" r="A1106" s="1"/>
  <c i="55" r="A1107" s="1"/>
  <c i="55" r="A1108" s="1"/>
  <c i="55" r="A1109" s="1"/>
  <c i="55" r="A1110" s="1"/>
  <c i="55" r="A1111" s="1"/>
  <c i="55" r="A1112" s="1"/>
  <c i="55" r="A1113" s="1"/>
  <c i="55" r="A1114" s="1"/>
  <c i="55" r="A1115" s="1"/>
  <c i="55" r="A1116" s="1"/>
  <c i="55" r="A1117" s="1"/>
  <c i="55" r="A1118" s="1"/>
  <c i="55" r="A1119" s="1"/>
  <c i="55" r="A1120" s="1"/>
  <c i="55" r="A1121" s="1"/>
  <c i="55" r="A1122" s="1"/>
  <c i="55" r="A1123" s="1"/>
  <c i="55" r="A1124" s="1"/>
  <c i="55" r="A1125" s="1"/>
  <c i="55" r="A1126" s="1"/>
  <c i="55" r="A1127" s="1"/>
  <c i="55" r="A1128" s="1"/>
  <c i="55" r="A1129" s="1"/>
  <c i="55" r="A1130" s="1"/>
  <c i="55" r="A1131" s="1"/>
  <c i="55" r="A1132" s="1"/>
  <c i="55" r="A1133" s="1"/>
  <c i="55" r="A1134" s="1"/>
  <c i="55" r="A1135" s="1"/>
  <c i="55" r="A1136" s="1"/>
  <c i="55" r="A1137" s="1"/>
  <c i="55" r="A1138" s="1"/>
  <c i="55" r="A1139" s="1"/>
  <c i="55" r="A1140" s="1"/>
  <c i="55" r="A1141" s="1"/>
  <c i="55" r="A1142" s="1"/>
  <c i="55" r="A1143" s="1"/>
  <c i="55" r="A1144" s="1"/>
  <c i="55" r="A1145" s="1"/>
  <c i="55" r="A1146" s="1"/>
  <c i="55" r="A1147" s="1"/>
  <c i="55" r="A1148" s="1"/>
  <c i="55" r="A1149" s="1"/>
  <c i="55" r="A1150" s="1"/>
  <c i="55" r="A1151" s="1"/>
  <c i="55" r="A1152" s="1"/>
  <c i="55" r="A1153" s="1"/>
  <c i="55" r="A1154" s="1"/>
  <c i="55" r="A1155" s="1"/>
  <c i="55" r="A1156" s="1"/>
  <c i="55" r="A1157" s="1"/>
  <c i="55" r="A1158" s="1"/>
  <c i="55" r="A1159" s="1"/>
  <c i="55" r="A1160" s="1"/>
  <c i="55" r="A1161" s="1"/>
  <c i="55" r="A1162" s="1"/>
  <c i="55" r="A1163" s="1"/>
  <c i="55" r="A1164" s="1"/>
  <c i="55" r="A1165" s="1"/>
  <c i="55" r="A1166" s="1"/>
  <c i="55" r="A1167" s="1"/>
  <c i="55" r="A1168" s="1"/>
  <c i="55" r="A1169" s="1"/>
  <c i="55" r="A1170" s="1"/>
  <c i="55" r="A1171" s="1"/>
  <c i="55" r="A1172" s="1"/>
  <c i="55" r="A1173" s="1"/>
  <c i="55" r="A1174" s="1"/>
  <c i="55" r="A1175" s="1"/>
  <c i="55" r="A1176" s="1"/>
  <c i="55" r="A1177" s="1"/>
  <c i="55" r="A1178" s="1"/>
  <c i="55" r="A1179" s="1"/>
  <c i="55" r="A1180" s="1"/>
  <c i="55" r="A1181" s="1"/>
  <c i="55" r="A1182" s="1"/>
  <c i="55" r="A1183" s="1"/>
  <c i="55" r="A1184" s="1"/>
  <c i="55" r="A1185" s="1"/>
  <c i="55" r="A1186" s="1"/>
  <c i="55" r="A1187" s="1"/>
  <c i="55" r="A1188" s="1"/>
  <c i="55" r="A1189" s="1"/>
  <c i="55" r="A1190" s="1"/>
  <c i="55" r="A1191" s="1"/>
  <c i="55" r="A1192" s="1"/>
  <c i="55" r="A1193" s="1"/>
  <c i="55" r="A1194" s="1"/>
  <c i="55" r="A1195" s="1"/>
  <c i="55" r="A1196" s="1"/>
  <c i="55" r="A1197" s="1"/>
  <c i="55" r="A1198" s="1"/>
  <c i="55" r="A1199" s="1"/>
  <c i="55" r="A1200" s="1"/>
  <c i="55" r="A1201" s="1"/>
  <c i="55" r="A1202" s="1"/>
  <c i="55" r="A1203" s="1"/>
  <c i="55" r="A1204" s="1"/>
  <c i="55" r="A1205" s="1"/>
  <c i="55" r="A1206" s="1"/>
  <c i="55" r="A1207" s="1"/>
  <c i="55" r="A1208" s="1"/>
  <c i="55" r="A1209" s="1"/>
  <c i="55" r="A1210" s="1"/>
  <c i="55" r="A1211" s="1"/>
  <c i="55" r="A1212" s="1"/>
  <c i="55" r="A1213" s="1"/>
  <c i="55" r="A1214" s="1"/>
  <c i="55" r="A1215" s="1"/>
  <c i="55" r="A1216" s="1"/>
  <c i="55" r="A1217" s="1"/>
  <c i="55" r="A1218" s="1"/>
  <c i="55" r="A1219" s="1"/>
  <c i="55" r="A1220" s="1"/>
  <c i="55" r="A1221" s="1"/>
  <c i="55" r="A1222" s="1"/>
  <c i="55" r="A1223" s="1"/>
  <c i="55" r="A1224" s="1"/>
  <c i="55" r="A1225" s="1"/>
  <c i="55" r="A1226" s="1"/>
  <c i="55" r="A1227" s="1"/>
  <c i="55" r="A1228" s="1"/>
  <c i="55" r="A1229" s="1"/>
  <c i="55" r="A1230" s="1"/>
  <c i="55" r="A1231" s="1"/>
  <c i="55" r="A1232" s="1"/>
  <c i="55" r="A1233" s="1"/>
  <c i="55" r="A1234" s="1"/>
  <c i="55" r="A1235" s="1"/>
  <c i="55" r="A1236" s="1"/>
  <c i="55" r="A1237" s="1"/>
  <c i="55" r="A1238" s="1"/>
  <c i="55" r="A1239" s="1"/>
  <c i="55" r="A1240" s="1"/>
  <c i="55" r="A1241" s="1"/>
  <c i="55" r="A1242" s="1"/>
  <c i="55" r="A1243" s="1"/>
  <c i="55" r="A1244" s="1"/>
  <c i="55" r="A1245" s="1"/>
  <c i="55" r="A1246" s="1"/>
  <c i="55" r="A1247" s="1"/>
  <c i="55" r="A1248" s="1"/>
  <c i="55" r="A1249" s="1"/>
  <c i="55" r="A1250" s="1"/>
  <c i="55" r="A1251" s="1"/>
  <c i="55" r="A1252" s="1"/>
  <c i="55" r="A1253" s="1"/>
  <c i="55" r="A1254" s="1"/>
  <c i="55" r="A1255" s="1"/>
  <c i="55" r="A1256" s="1"/>
  <c i="55" r="A1257" s="1"/>
  <c i="55" r="A1258" s="1"/>
  <c i="55" r="A1259" s="1"/>
  <c i="55" r="A1260" s="1"/>
  <c i="55" r="A1261" s="1"/>
  <c i="55" r="A1262" s="1"/>
  <c i="55" r="A1263" s="1"/>
  <c i="55" r="A1264" s="1"/>
  <c i="55" r="A1265" s="1"/>
  <c i="55" r="A1266" s="1"/>
  <c i="55" r="A1267" s="1"/>
  <c i="55" r="A1268" s="1"/>
  <c i="55" r="A1269" s="1"/>
  <c i="55" r="A1270" s="1"/>
  <c i="55" r="A1271" s="1"/>
  <c i="55" r="A1272" s="1"/>
  <c i="55" r="A1273" s="1"/>
  <c i="55" r="A1274" s="1"/>
  <c i="55" r="A1275" s="1"/>
  <c i="55" r="A1276" s="1"/>
  <c i="55" r="A1277" s="1"/>
  <c i="55" r="A1278" s="1"/>
  <c i="55" r="A1279" s="1"/>
  <c i="55" r="A1280" s="1"/>
  <c i="55" r="A1281" s="1"/>
  <c i="55" r="A1282" s="1"/>
  <c i="55" r="A1283" s="1"/>
  <c i="55" r="A1284" s="1"/>
  <c i="55" r="A1285" s="1"/>
  <c i="55" r="A1286" s="1"/>
  <c i="55" r="A1287" s="1"/>
  <c i="55" r="A1288" s="1"/>
  <c i="55" r="A1289" s="1"/>
  <c i="55" r="A1290" s="1"/>
  <c i="55" r="A1291" s="1"/>
  <c i="55" r="A1292" s="1"/>
  <c i="55" r="A1293" s="1"/>
  <c i="55" r="A1294" s="1"/>
  <c i="55" r="A1295" s="1"/>
  <c i="55" r="A1296" s="1"/>
  <c i="55" r="A1297" s="1"/>
  <c i="55" r="A1298" s="1"/>
  <c i="55" r="A1299" s="1"/>
  <c i="55" r="A1300" s="1"/>
  <c i="55" r="A1301" s="1"/>
  <c i="55" r="A1302" s="1"/>
  <c i="55" r="A1303" s="1"/>
  <c i="55" r="A1304" s="1"/>
  <c i="55" r="A1305" s="1"/>
  <c i="55" r="A1306" s="1"/>
  <c i="55" r="A1307" s="1"/>
  <c i="55" r="A1308" s="1"/>
  <c i="55" r="A1309" s="1"/>
  <c i="55" r="A1310" s="1"/>
  <c i="55" r="A1311" s="1"/>
  <c i="55" r="A1312" s="1"/>
  <c i="55" r="A1313" s="1"/>
  <c i="55" r="A1314" s="1"/>
  <c i="55" r="A1315" s="1"/>
  <c i="55" r="A1316" s="1"/>
  <c i="55" r="A1317" s="1"/>
  <c i="55" r="A1318" s="1"/>
  <c i="55" r="A1319" s="1"/>
  <c i="55" r="A1320" s="1"/>
  <c i="55" r="A1321" s="1"/>
  <c i="55" r="A1322" s="1"/>
  <c i="55" r="A1323" s="1"/>
  <c i="55" r="A1324" s="1"/>
  <c i="55" r="A1325" s="1"/>
  <c i="55" r="A1326" s="1"/>
  <c i="55" r="A1327" s="1"/>
  <c i="55" r="A1328" s="1"/>
  <c i="55" r="A1329" s="1"/>
  <c i="55" r="A1330" s="1"/>
  <c i="55" r="A1331" s="1"/>
  <c i="55" r="A1332" s="1"/>
  <c i="55" r="A1333" s="1"/>
  <c i="55" r="A1334" s="1"/>
  <c i="55" r="A1335" s="1"/>
  <c i="55" r="A1336" s="1"/>
  <c i="55" r="A1337" s="1"/>
  <c i="55" r="A1338" s="1"/>
  <c i="55" r="A1339" s="1"/>
  <c i="55" r="A1340" s="1"/>
  <c i="55" r="A1341" s="1"/>
  <c i="55" r="A1342" s="1"/>
  <c i="55" r="A1343" s="1"/>
  <c i="55" r="A1344" s="1"/>
  <c i="55" r="A1345" s="1"/>
  <c i="55" r="A1346" s="1"/>
  <c i="55" r="A1347" s="1"/>
  <c i="55" r="A1348" s="1"/>
  <c i="55" r="A1349" s="1"/>
  <c i="55" r="A1350" s="1"/>
  <c i="55" r="A1351" s="1"/>
  <c i="55" r="A1352" s="1"/>
  <c i="55" r="A1353" s="1"/>
  <c i="55" r="A1354" s="1"/>
  <c i="55" r="A1355" s="1"/>
  <c i="55" r="A1356" s="1"/>
  <c i="55" r="A1357" s="1"/>
  <c i="55" r="A1358" s="1"/>
  <c i="55" r="A1359" s="1"/>
  <c i="55" r="A1360" s="1"/>
  <c i="55" r="A1361" s="1"/>
  <c i="55" r="A1362" s="1"/>
  <c i="55" r="A1363" s="1"/>
  <c i="55" r="A1364" s="1"/>
  <c i="55" r="A1365" s="1"/>
  <c i="55" r="A1366" s="1"/>
  <c i="55" r="A1367" s="1"/>
  <c i="55" r="A1368" s="1"/>
  <c i="55" r="A1369" s="1"/>
  <c i="55" r="A1370" s="1"/>
  <c i="55" r="A1371" s="1"/>
  <c i="55" r="A1372" s="1"/>
  <c i="55" r="A1373" s="1"/>
  <c i="55" r="A1374" s="1"/>
  <c i="55" r="A1375" s="1"/>
  <c i="55" r="A1376" s="1"/>
  <c i="55" r="A1377" s="1"/>
  <c i="55" r="A1378" s="1"/>
  <c i="55" r="A1379" s="1"/>
  <c i="55" r="A1380" s="1"/>
  <c i="55" r="A1381" s="1"/>
  <c i="55" r="A1382" s="1"/>
  <c i="55" r="A1383" s="1"/>
  <c i="55" r="A1384" s="1"/>
  <c i="55" r="A1385" s="1"/>
  <c i="55" r="A1386" s="1"/>
  <c i="55" r="A1387" s="1"/>
  <c i="55" r="A1388" s="1"/>
  <c i="55" r="A1389" s="1"/>
  <c i="55" r="A1390" s="1"/>
  <c i="55" r="A1391" s="1"/>
  <c i="55" r="A1392" s="1"/>
  <c i="55" r="A1393" s="1"/>
  <c i="55" r="A1394" s="1"/>
  <c i="55" r="A1395" s="1"/>
  <c i="55" r="A1396" s="1"/>
  <c i="55" r="A1397" s="1"/>
  <c i="55" r="A1398" s="1"/>
  <c i="55" r="A1399" s="1"/>
  <c i="55" r="A1400" s="1"/>
  <c i="55" r="A1401" s="1"/>
  <c i="55" r="A1402" s="1"/>
  <c i="55" r="A1403" s="1"/>
  <c i="55" r="A1404" s="1"/>
  <c i="55" r="A1405" s="1"/>
  <c i="55" r="A1406" s="1"/>
  <c i="55" r="A1407" s="1"/>
  <c i="55" r="A1408" s="1"/>
  <c i="55" r="A1409" s="1"/>
  <c i="55" r="A1410" s="1"/>
  <c i="55" r="A1411" s="1"/>
  <c i="55" r="A1412" s="1"/>
  <c i="55" r="A1413" s="1"/>
  <c i="55" r="A1414" s="1"/>
  <c i="55" r="A1415" s="1"/>
  <c i="55" r="A1416" s="1"/>
  <c i="55" r="A1417" s="1"/>
  <c i="55" r="A1418" s="1"/>
  <c i="55" r="A1419" s="1"/>
  <c i="55" r="A1420" s="1"/>
  <c i="55" r="A1421" s="1"/>
  <c i="55" r="A1422" s="1"/>
  <c i="55" r="A1423" s="1"/>
  <c i="55" r="A1424" s="1"/>
  <c i="55" r="A1425" s="1"/>
  <c i="55" r="A1426" s="1"/>
  <c i="55" r="A1427" s="1"/>
  <c i="55" r="A1428" s="1"/>
  <c i="55" r="A1429" s="1"/>
  <c i="55" r="A1430" s="1"/>
  <c i="55" r="A1431" s="1"/>
  <c i="55" r="A1432" s="1"/>
  <c i="55" r="A1433" s="1"/>
  <c i="55" r="A1434" s="1"/>
  <c i="55" r="A1435" s="1"/>
  <c i="55" r="A1436" s="1"/>
  <c i="55" r="A1437" s="1"/>
  <c i="55" r="A1438" s="1"/>
  <c i="55" r="A1439" s="1"/>
  <c i="55" r="A1440" s="1"/>
  <c i="55" r="A1441" s="1"/>
  <c i="55" r="A1442" s="1"/>
  <c i="55" r="A1443" s="1"/>
  <c i="55" r="A1444" s="1"/>
  <c i="55" r="A1445" s="1"/>
  <c i="55" r="A1446" s="1"/>
  <c i="55" r="A1447" s="1"/>
  <c i="55" r="A1448" s="1"/>
  <c i="55" r="A1449" s="1"/>
  <c i="55" r="A1450" s="1"/>
  <c i="55" r="A1451" s="1"/>
  <c i="55" r="A1452" s="1"/>
  <c i="55" r="A1453" s="1"/>
  <c i="55" r="A1454" s="1"/>
  <c i="55" r="A1455" s="1"/>
  <c i="55" r="A1456" s="1"/>
  <c i="55" r="A1457" s="1"/>
  <c i="55" r="A1458" s="1"/>
  <c i="55" r="A1459" s="1"/>
  <c i="55" r="A1460" s="1"/>
  <c i="55" r="A1461" s="1"/>
  <c i="55" r="A1462" s="1"/>
  <c i="55" r="A1463" s="1"/>
  <c i="55" r="A1464" s="1"/>
  <c i="55" r="A1465" s="1"/>
  <c i="55" r="A1466" s="1"/>
  <c i="55" r="A1467" s="1"/>
  <c i="55" r="A1468" s="1"/>
  <c i="55" r="A1469" s="1"/>
  <c i="55" r="A1470" s="1"/>
  <c i="55" r="A1471" s="1"/>
  <c i="55" r="A1472" s="1"/>
  <c i="55" r="A1473" s="1"/>
  <c i="55" r="A1474" s="1"/>
  <c i="55" r="A1475" s="1"/>
  <c i="55" r="A1476" s="1"/>
  <c i="55" r="A1477" s="1"/>
  <c i="55" r="A1478" s="1"/>
  <c i="55" r="A1479" s="1"/>
  <c i="55" r="A1480" s="1"/>
  <c i="55" r="A1481" s="1"/>
  <c i="55" r="A1482" s="1"/>
  <c i="55" r="A1483" s="1"/>
  <c i="55" r="A1484" s="1"/>
  <c i="55" r="A1485" s="1"/>
  <c i="55" r="A1486" s="1"/>
  <c i="55" r="A1487" s="1"/>
  <c i="55" r="A1488" s="1"/>
  <c i="55" r="A1489" s="1"/>
  <c i="55" r="A1490" s="1"/>
  <c i="55" r="A1491" s="1"/>
  <c i="55" r="A1492" s="1"/>
  <c i="55" r="A1493" s="1"/>
  <c i="55" r="A1494" s="1"/>
  <c i="55" r="A1495" s="1"/>
  <c i="55" r="A1496" s="1"/>
  <c i="55" r="A1497" s="1"/>
  <c i="55" r="A1498" s="1"/>
  <c i="55" r="A1499" s="1"/>
  <c i="55" r="A1500" s="1"/>
  <c i="55" r="A1501" s="1"/>
  <c i="55" r="A1502" s="1"/>
  <c i="55" r="A1503" s="1"/>
  <c i="55" r="A1504" s="1"/>
  <c i="55" r="A1505" s="1"/>
  <c i="55" r="A1506" s="1"/>
  <c i="55" r="A1507" s="1"/>
  <c i="55" r="A1508" s="1"/>
  <c i="55" r="A1509" s="1"/>
  <c i="55" r="A1510" s="1"/>
  <c i="55" r="A1511" s="1"/>
  <c i="55" r="A1512" s="1"/>
  <c i="55" r="A1513" s="1"/>
  <c i="55" r="A1514" s="1"/>
  <c i="55" r="A1515" s="1"/>
  <c i="55" r="A1516" s="1"/>
  <c i="55" r="A1517" s="1"/>
  <c i="55" r="A1518" s="1"/>
  <c i="55" r="A1519" s="1"/>
  <c i="55" r="A1520" s="1"/>
  <c i="55" r="A1521" s="1"/>
  <c i="55" r="A1522" s="1"/>
  <c i="55" r="A1523" s="1"/>
  <c i="55" r="A1524" s="1"/>
  <c i="55" r="A1525" s="1"/>
  <c i="55" r="A1526" s="1"/>
  <c i="55" r="A1527" s="1"/>
  <c i="55" r="A1528" s="1"/>
  <c i="55" r="A1529" s="1"/>
  <c i="55" r="A1530" s="1"/>
  <c i="55" r="A1531" s="1"/>
  <c i="55" r="A1532" s="1"/>
  <c i="55" r="A1533" s="1"/>
  <c i="55" r="A1534" s="1"/>
  <c i="55" r="A1535" s="1"/>
  <c i="55" r="A1536" s="1"/>
  <c i="55" r="A1537" s="1"/>
  <c i="55" r="A1538" s="1"/>
  <c i="55" r="A1539" s="1"/>
  <c i="55" r="A1540" s="1"/>
  <c i="55" r="A1541" s="1"/>
  <c i="55" r="A1542" s="1"/>
  <c i="55" r="A1543" s="1"/>
  <c i="55" r="A1544" s="1"/>
  <c i="55" r="A1545" s="1"/>
  <c i="55" r="A1546" s="1"/>
  <c i="55" r="A1547" s="1"/>
  <c i="55" r="A1548" s="1"/>
  <c i="55" r="A1549" s="1"/>
  <c i="55" r="A1550" s="1"/>
  <c i="55" r="A1551" s="1"/>
  <c i="55" r="A1552" s="1"/>
  <c i="55" r="A1553" s="1"/>
  <c i="55" r="A1554" s="1"/>
  <c i="55" r="A1555" s="1"/>
  <c i="55" r="A1556" s="1"/>
  <c i="55" r="A1557" s="1"/>
  <c i="55" r="A1558" s="1"/>
  <c i="55" r="A1559" s="1"/>
  <c i="55" r="A1560" s="1"/>
  <c i="55" r="A1561" s="1"/>
  <c i="55" r="A1562" s="1"/>
  <c i="55" r="A1563" s="1"/>
  <c i="55" r="A1564" s="1"/>
  <c i="55" r="A1565" s="1"/>
  <c i="55" r="A1566" s="1"/>
  <c i="55" r="A1567" s="1"/>
  <c i="55" r="A1568" s="1"/>
  <c i="55" r="A1569" s="1"/>
  <c i="55" r="A1570" s="1"/>
  <c i="55" r="A1571" s="1"/>
  <c i="55" r="A1572" s="1"/>
  <c i="55" r="A1573" s="1"/>
  <c i="55" r="A1574" s="1"/>
  <c i="55" r="A1575" s="1"/>
  <c i="55" r="A1576" s="1"/>
  <c i="55" r="A1577" s="1"/>
  <c i="55" r="A1578" s="1"/>
  <c i="55" r="A1579" s="1"/>
  <c i="55" r="A1580" s="1"/>
  <c i="55" r="A1581" s="1"/>
  <c i="55" r="A1582" s="1"/>
  <c i="55" r="A1583" s="1"/>
  <c i="55" r="A1584" s="1"/>
  <c i="55" r="A1585" s="1"/>
  <c i="55" r="A1586" s="1"/>
  <c i="55" r="A1587" s="1"/>
  <c i="55" r="A1588" s="1"/>
  <c i="55" r="A1589" s="1"/>
  <c i="55" r="A1590" s="1"/>
  <c i="55" r="A1591" s="1"/>
  <c i="55" r="A1592" s="1"/>
  <c i="55" r="A1593" s="1"/>
  <c i="55" r="A1594" s="1"/>
  <c i="55" r="A1595" s="1"/>
  <c i="55" r="A1596" s="1"/>
  <c i="55" r="A1597" s="1"/>
  <c i="55" r="A1598" s="1"/>
  <c i="55" r="A1599" s="1"/>
  <c i="55" r="A1600" s="1"/>
  <c i="55" r="A1601" s="1"/>
  <c i="55" r="A1602" s="1"/>
  <c i="55" r="A1603" s="1"/>
  <c i="55" r="A1604" s="1"/>
  <c i="55" r="A1605" s="1"/>
  <c i="55" r="A1606" s="1"/>
  <c i="55" r="A1607" s="1"/>
  <c i="55" r="A1608" s="1"/>
  <c i="55" r="A1609" s="1"/>
  <c i="55" r="A1610" s="1"/>
  <c i="55" r="A1611" s="1"/>
  <c i="55" r="A1612" s="1"/>
  <c i="55" r="A1613" s="1"/>
  <c i="55" r="A1614" s="1"/>
  <c i="55" r="A1615" s="1"/>
  <c i="55" r="A1616" s="1"/>
  <c i="55" r="A1617" s="1"/>
  <c i="55" r="A1618" s="1"/>
  <c i="55" r="A1619" s="1"/>
  <c i="55" r="A1620" s="1"/>
  <c i="55" r="A1621" s="1"/>
  <c i="55" r="A1622" s="1"/>
  <c i="55" r="A1623" s="1"/>
  <c i="55" r="A1624" s="1"/>
  <c i="55" r="A1625" s="1"/>
  <c i="55" r="A1626" s="1"/>
  <c i="55" r="A1627" s="1"/>
  <c i="55" r="A1628" s="1"/>
  <c i="55" r="A1629" s="1"/>
  <c i="55" r="A1630" s="1"/>
  <c i="55" r="A1631" s="1"/>
  <c i="55" r="A1632" s="1"/>
  <c i="55" r="A1633" s="1"/>
  <c i="55" r="A1634" s="1"/>
  <c i="55" r="A1635" s="1"/>
  <c i="55" r="A1636" s="1"/>
  <c i="55" r="A1637" s="1"/>
  <c i="55" r="A1638" s="1"/>
  <c i="55" r="A1639" s="1"/>
  <c i="55" r="A1640" s="1"/>
  <c i="55" r="A1641" s="1"/>
  <c i="55" r="A1642" s="1"/>
  <c i="55" r="A1643" s="1"/>
  <c i="55" r="A1644" s="1"/>
  <c i="55" r="A1645" s="1"/>
  <c i="55" r="A1646" s="1"/>
  <c i="55" r="A1647" s="1"/>
  <c i="55" r="A1648" s="1"/>
  <c i="55" r="A1649" s="1"/>
  <c i="55" r="A1650" s="1"/>
  <c i="55" r="A1651" s="1"/>
  <c i="55" r="A1652" s="1"/>
  <c i="55" r="A1653" s="1"/>
  <c i="55" r="A1654" s="1"/>
  <c i="55" r="A1655" s="1"/>
  <c i="55" r="A1656" s="1"/>
  <c i="55" r="A1657" s="1"/>
  <c i="55" r="A1658" s="1"/>
  <c i="55" r="A1659" s="1"/>
  <c i="55" r="A1660" s="1"/>
  <c i="55" r="A1661" s="1"/>
  <c i="55" r="A1662" s="1"/>
  <c i="55" r="A1663" s="1"/>
  <c i="55" r="A1664" s="1"/>
  <c i="55" r="A1665" s="1"/>
  <c i="55" r="A1666" s="1"/>
  <c i="55" r="A1667" s="1"/>
  <c i="55" r="A1668" s="1"/>
  <c i="55" r="A1669" s="1"/>
  <c i="55" r="A1670" s="1"/>
  <c i="55" r="A1671" s="1"/>
  <c i="55" r="A1672" s="1"/>
  <c i="55" r="A1673" s="1"/>
  <c i="55" r="A1674" s="1"/>
  <c i="55" r="A1675" s="1"/>
  <c i="55" r="A1676" s="1"/>
  <c i="55" r="A1677" s="1"/>
  <c i="55" r="A1678" s="1"/>
  <c i="55" r="A1679" s="1"/>
  <c i="55" r="A1680" s="1"/>
  <c i="55" r="A1681" s="1"/>
  <c i="55" r="A1682" s="1"/>
  <c i="55" r="A1683" s="1"/>
  <c i="55" r="A1684" s="1"/>
  <c i="55" r="A1685" s="1"/>
  <c i="55" r="A1686" s="1"/>
  <c i="55" r="A1687" s="1"/>
  <c i="55" r="A1688" s="1"/>
  <c i="55" r="A1689" s="1"/>
  <c i="55" r="A1690" s="1"/>
  <c i="55" r="A1691" s="1"/>
  <c i="55" r="A1692" s="1"/>
  <c i="55" r="A1693" s="1"/>
  <c i="55" r="A1694" s="1"/>
  <c i="55" r="A1695" s="1"/>
  <c i="55" r="A1696" s="1"/>
  <c i="55" r="A1697" s="1"/>
  <c i="55" r="A1698" s="1"/>
  <c i="55" r="A1699" s="1"/>
  <c i="55" r="A1700" s="1"/>
  <c i="55" r="A1701" s="1"/>
  <c i="55" r="A1702" s="1"/>
  <c i="55" r="A1703" s="1"/>
  <c i="55" r="A1704" s="1"/>
  <c i="55" r="A1705" s="1"/>
  <c i="55" r="A1706" s="1"/>
  <c i="55" r="A1707" s="1"/>
  <c i="55" r="A1708" s="1"/>
  <c i="55" r="A1709" s="1"/>
  <c i="55" r="A1710" s="1"/>
  <c i="55" r="A1711" s="1"/>
  <c i="55" r="A1712" s="1"/>
  <c i="55" r="A1713" s="1"/>
  <c i="55" r="A1714" s="1"/>
  <c i="55" r="A1715" s="1"/>
  <c i="55" r="A1716" s="1"/>
  <c i="55" r="A1717" s="1"/>
  <c i="55" r="A1718" s="1"/>
  <c i="55" r="A1719" s="1"/>
  <c i="55" r="A1720" s="1"/>
  <c i="55" r="A1721" s="1"/>
  <c i="55" r="A1722" s="1"/>
  <c i="55" r="A1723" s="1"/>
  <c i="55" r="A1724" s="1"/>
  <c i="55" r="A1725" s="1"/>
  <c i="55" r="A1726" s="1"/>
  <c i="55" r="A1727" s="1"/>
  <c i="55" r="A1728" s="1"/>
  <c i="55" r="A1729" s="1"/>
  <c i="55" r="A1730" s="1"/>
  <c i="55" r="A1731" s="1"/>
  <c i="55" r="A1732" s="1"/>
  <c i="55" r="A1733" s="1"/>
  <c i="55" r="A1734" s="1"/>
  <c i="55" r="A1735" s="1"/>
  <c i="55" r="A1736" s="1"/>
  <c i="55" r="A1737" s="1"/>
  <c i="55" r="A1738" s="1"/>
  <c i="55" r="A1739" s="1"/>
  <c i="55" r="A1740" s="1"/>
  <c i="55" r="A1741" s="1"/>
  <c i="55" r="A1742" s="1"/>
  <c i="55" r="A1743" s="1"/>
  <c i="55" r="A1744" s="1"/>
  <c i="55" r="A1745" s="1"/>
  <c i="55" r="A1746" s="1"/>
  <c i="55" r="A1747" s="1"/>
  <c i="55" r="A1748" s="1"/>
  <c i="55" r="A1749" s="1"/>
  <c i="55" r="A1750" s="1"/>
  <c i="55" r="A1751" s="1"/>
  <c i="55" r="A1752" s="1"/>
  <c i="55" r="A1753" s="1"/>
  <c i="55" r="A1754" s="1"/>
  <c i="55" r="A1755" s="1"/>
  <c i="55" r="A1756" s="1"/>
  <c i="55" r="A1757" s="1"/>
  <c i="55" r="A1758" s="1"/>
  <c i="55" r="A1759" s="1"/>
  <c i="55" r="A1760" s="1"/>
  <c i="55" r="A1761" s="1"/>
  <c i="55" r="A1762" s="1"/>
  <c i="55" r="A1763" s="1"/>
  <c i="55" r="A1764" s="1"/>
  <c i="55" r="A1765" s="1"/>
  <c i="55" r="A1766" s="1"/>
  <c i="55" r="A1767" s="1"/>
  <c i="55" r="A1768" s="1"/>
  <c i="55" r="A1769" s="1"/>
  <c i="55" r="A1770" s="1"/>
  <c i="55" r="A1771" s="1"/>
  <c i="55" r="A1772" s="1"/>
  <c i="55" r="A1773" s="1"/>
  <c i="55" r="A1774" s="1"/>
  <c i="55" r="A1775" s="1"/>
  <c i="55" r="A1776" s="1"/>
  <c i="55" r="A1777" s="1"/>
  <c i="55" r="A1778" s="1"/>
  <c i="55" r="A1779" s="1"/>
  <c i="55" r="A1780" s="1"/>
  <c i="55" r="A1781" s="1"/>
  <c i="55" r="A1782" s="1"/>
  <c i="55" r="A1783" s="1"/>
  <c i="55" r="A1784" s="1"/>
  <c i="55" r="A1785" s="1"/>
  <c i="55" r="A1786" s="1"/>
  <c i="55" r="A1787" s="1"/>
  <c i="55" r="A1788" s="1"/>
  <c i="55" r="A1789" s="1"/>
  <c i="55" r="A1790" s="1"/>
  <c i="55" r="A1791" s="1"/>
  <c i="55" r="A1792" s="1"/>
  <c i="55" r="A1793" s="1"/>
  <c i="55" r="A1794" s="1"/>
  <c i="55" r="A1795" s="1"/>
  <c i="55" r="A1796" s="1"/>
  <c i="55" r="A1797" s="1"/>
  <c i="55" r="A1798" s="1"/>
  <c i="55" r="A1799" s="1"/>
  <c i="55" r="A1800" s="1"/>
  <c i="55" r="A1801" s="1"/>
  <c i="55" r="A1802" s="1"/>
  <c i="55" r="A1803" s="1"/>
  <c i="55" r="A1804" s="1"/>
  <c i="55" r="A1805" s="1"/>
  <c i="55" r="A1806" s="1"/>
  <c i="55" r="A1807" s="1"/>
  <c i="55" r="A1808" s="1"/>
  <c i="55" r="A1809" s="1"/>
  <c i="55" r="A1810" s="1"/>
  <c i="55" r="A1811" s="1"/>
  <c i="55" r="A1812" s="1"/>
  <c i="55" r="A1813" s="1"/>
  <c i="55" r="A1814" s="1"/>
  <c i="55" r="A1815" s="1"/>
  <c i="55" r="A1816" s="1"/>
  <c i="55" r="A1817" s="1"/>
  <c i="55" r="A1818" s="1"/>
  <c i="55" r="A1819" s="1"/>
  <c i="55" r="A1820" s="1"/>
  <c i="55" r="A1821" s="1"/>
  <c i="55" r="A1822" s="1"/>
  <c i="55" r="A1823" s="1"/>
  <c i="55" r="A1824" s="1"/>
  <c i="55" r="A1825" s="1"/>
  <c i="55" r="A1826" s="1"/>
  <c i="55" r="A1827" s="1"/>
  <c i="55" r="A1828" s="1"/>
  <c i="55" r="A1829" s="1"/>
  <c i="55" r="A1830" s="1"/>
  <c i="55" r="A1831" s="1"/>
  <c i="55" r="A1832" s="1"/>
  <c i="55" r="A1833" s="1"/>
  <c i="55" r="A1834" s="1"/>
  <c i="55" r="A1835" s="1"/>
  <c i="55" r="A1836" s="1"/>
  <c i="55" r="A1837" s="1"/>
  <c i="55" r="A1838" s="1"/>
  <c i="55" r="A1839" s="1"/>
  <c i="55" r="A1840" s="1"/>
  <c i="55" r="A1841" s="1"/>
  <c i="55" r="A1842" s="1"/>
  <c i="55" r="A1843" s="1"/>
  <c i="55" r="A1844" s="1"/>
  <c i="55" r="A1845" s="1"/>
  <c i="55" r="A1846" s="1"/>
  <c i="55" r="A1847" s="1"/>
  <c i="55" r="A1848" s="1"/>
  <c i="55" r="A1849" s="1"/>
  <c i="55" r="A1850" s="1"/>
  <c i="55" r="A1851" s="1"/>
  <c i="55" r="A1852" s="1"/>
  <c i="55" r="A1853" s="1"/>
  <c i="55" r="A1854" s="1"/>
  <c i="55" r="A1855" s="1"/>
  <c i="55" r="A1856" s="1"/>
  <c i="55" r="A1857" s="1"/>
  <c i="55" r="A1858" s="1"/>
  <c i="55" r="A1859" s="1"/>
  <c i="55" r="A1860" s="1"/>
  <c i="55" r="A1861" s="1"/>
  <c i="55" r="A1862" s="1"/>
  <c i="55" r="A1863" s="1"/>
  <c i="55" r="A1864" s="1"/>
  <c i="55" r="A1865" s="1"/>
  <c i="55" r="A1866" s="1"/>
  <c i="55" r="A1867" s="1"/>
  <c i="55" r="A1868" s="1"/>
  <c i="55" r="A1869" s="1"/>
  <c i="55" r="A1870" s="1"/>
  <c i="55" r="A1871" s="1"/>
  <c i="55" r="A1872" s="1"/>
  <c i="55" r="A1873" s="1"/>
  <c i="55" r="A1874" s="1"/>
  <c i="55" r="A1875" s="1"/>
  <c i="55" r="A1876" s="1"/>
  <c i="55" r="A1877" s="1"/>
  <c i="55" r="A1878" s="1"/>
  <c i="55" r="A1879" s="1"/>
  <c i="55" r="A1880" s="1"/>
  <c i="55" r="A1881" s="1"/>
  <c i="55" r="A1882" s="1"/>
  <c i="55" r="A1883" s="1"/>
  <c i="55" r="A1884" s="1"/>
  <c i="55" r="A1885" s="1"/>
  <c i="55" r="A1886" s="1"/>
  <c i="55" r="A1887" s="1"/>
  <c i="55" r="A1888" s="1"/>
  <c i="55" r="A1889" s="1"/>
  <c i="55" r="A1890" s="1"/>
  <c i="55" r="A1891" s="1"/>
  <c i="55" r="A1892" s="1"/>
  <c i="55" r="A1893" s="1"/>
  <c i="55" r="A1894" s="1"/>
  <c i="55" r="A1895" s="1"/>
  <c i="55" r="A1896" s="1"/>
  <c i="55" r="A1897" s="1"/>
  <c i="55" r="A1898" s="1"/>
  <c i="55" r="A1899" s="1"/>
  <c i="55" r="A1900" s="1"/>
  <c i="55" r="A1901" s="1"/>
  <c i="55" r="A1902" s="1"/>
  <c i="55" r="A1903" s="1"/>
  <c i="55" r="A1904" s="1"/>
  <c i="55" r="A1905" s="1"/>
  <c i="55" r="A1906" s="1"/>
  <c i="55" r="A1907" s="1"/>
  <c i="55" r="A1908" s="1"/>
  <c i="55" r="A1909" s="1"/>
  <c i="55" r="A1910" s="1"/>
  <c i="55" r="A1911" s="1"/>
  <c i="55" r="A1912" s="1"/>
  <c i="55" r="A1913" s="1"/>
  <c i="55" r="A1914" s="1"/>
  <c i="55" r="A1915" s="1"/>
  <c i="55" r="A1916" s="1"/>
  <c i="55" r="A1917" s="1"/>
  <c i="55" r="A1918" s="1"/>
  <c i="55" r="A1919" s="1"/>
  <c i="55" r="A1920" s="1"/>
  <c i="55" r="A1921" s="1"/>
  <c i="55" r="A1922" s="1"/>
  <c i="55" r="A1923" s="1"/>
  <c i="55" r="A1924" s="1"/>
  <c i="55" r="A1925" s="1"/>
  <c i="55" r="A1926" s="1"/>
  <c i="55" r="A1927" s="1"/>
  <c i="55" r="A1928" s="1"/>
  <c i="55" r="A1929" s="1"/>
  <c i="55" r="A1930" s="1"/>
  <c i="55" r="A1931" s="1"/>
  <c i="55" r="A1932" s="1"/>
  <c i="55" r="A1933" s="1"/>
  <c i="55" r="A1934" s="1"/>
  <c i="55" r="A1935" s="1"/>
  <c i="55" r="A1936" s="1"/>
  <c i="55" r="A1937" s="1"/>
  <c i="55" r="A1938" s="1"/>
  <c i="55" r="A1939" s="1"/>
  <c i="55" r="A1940" s="1"/>
  <c i="55" r="A1941" s="1"/>
  <c i="55" r="A1942" s="1"/>
  <c i="55" r="A1943" s="1"/>
  <c i="55" r="A1944" s="1"/>
  <c i="55" r="A1945" s="1"/>
  <c i="55" r="A1946" s="1"/>
  <c i="55" r="A1947" s="1"/>
  <c i="55" r="A1948" s="1"/>
  <c i="55" r="A1949" s="1"/>
  <c i="55" r="A1950" s="1"/>
  <c i="55" r="A1951" s="1"/>
  <c i="55" r="A1952" s="1"/>
  <c i="55" r="A1953" s="1"/>
  <c i="55" r="A1954" s="1"/>
  <c i="55" r="A1955" s="1"/>
  <c i="55" r="A1956" s="1"/>
  <c i="55" r="A1957" s="1"/>
  <c i="55" r="A1958" s="1"/>
  <c i="55" r="A1959" s="1"/>
  <c i="55" r="A1960" s="1"/>
  <c i="55" r="A1961" s="1"/>
  <c i="55" r="A1962" s="1"/>
  <c i="55" r="A1963" s="1"/>
  <c i="55" r="A1964" s="1"/>
  <c i="55" r="A1965" s="1"/>
  <c i="55" r="A1966" s="1"/>
  <c i="55" r="A1967" s="1"/>
  <c i="55" r="A1968" s="1"/>
  <c i="55" r="A1969" s="1"/>
  <c i="55" r="A1970" s="1"/>
  <c i="55" r="A1971" s="1"/>
  <c i="55" r="A1972" s="1"/>
  <c i="55" r="A1973" s="1"/>
  <c i="55" r="A1974" s="1"/>
  <c i="55" r="A1975" s="1"/>
  <c i="55" r="A1976" s="1"/>
  <c i="55" r="A1977" s="1"/>
  <c i="55" r="A1978" s="1"/>
  <c i="55" r="A1979" s="1"/>
  <c i="55" r="A1980" s="1"/>
  <c i="55" r="A1981" s="1"/>
  <c i="55" r="A1982" s="1"/>
  <c i="55" r="A1983" s="1"/>
  <c i="55" r="A1984" s="1"/>
  <c i="55" r="A1985" s="1"/>
  <c i="55" r="A1986" s="1"/>
  <c i="55" r="A1987" s="1"/>
  <c i="55" r="A1988" s="1"/>
  <c i="55" r="A1989" s="1"/>
  <c i="55" r="A1990" s="1"/>
  <c i="55" r="A1991" s="1"/>
  <c i="55" r="A1992" s="1"/>
  <c i="55" r="A1993" s="1"/>
  <c i="55" r="A1994" s="1"/>
  <c i="55" r="A1995" s="1"/>
  <c i="55" r="A1996" s="1"/>
  <c i="55" r="A1997" s="1"/>
  <c i="55" r="A1998" s="1"/>
  <c i="55" r="A1999" s="1"/>
  <c i="55" r="A2000" s="1"/>
  <c i="55" r="A2001" s="1"/>
  <c i="55" r="A2002" s="1"/>
  <c i="55" r="A2003" s="1"/>
  <c i="55" r="A2004" s="1"/>
  <c i="55" r="A2005" s="1"/>
  <c i="55" r="A2006" s="1"/>
  <c i="55" r="A2007" s="1"/>
  <c i="55" r="A2008" s="1"/>
  <c i="55" r="A2009" s="1"/>
  <c i="55" r="A2010" s="1"/>
  <c i="55" r="A2011" s="1"/>
  <c i="55" r="A2012" s="1"/>
  <c i="55" r="A2013" s="1"/>
  <c i="55" r="A2014" s="1"/>
  <c i="55" r="A2015" s="1"/>
  <c i="55" r="A2016" s="1"/>
  <c i="55" r="A2017" s="1"/>
  <c i="55" r="A2018" s="1"/>
  <c i="55" r="A2019" s="1"/>
  <c i="55" r="A2020" s="1"/>
  <c i="55" r="A2021" s="1"/>
  <c i="55" r="A2022" s="1"/>
  <c i="55" r="A2023" s="1"/>
  <c i="55" r="A2024" s="1"/>
  <c i="55" r="A2025" s="1"/>
  <c i="55" r="A2026" s="1"/>
  <c i="55" r="A2027" s="1"/>
  <c i="55" r="A2028" s="1"/>
  <c i="55" r="A2029" s="1"/>
  <c i="55" r="A2030" s="1"/>
  <c i="55" r="A2031" s="1"/>
  <c i="55" r="A2032" s="1"/>
  <c i="55" r="A2033" s="1"/>
  <c i="55" r="A2034" s="1"/>
  <c i="55" r="A2035" s="1"/>
  <c i="55" r="A2036" s="1"/>
  <c i="55" r="A2037" s="1"/>
  <c i="55" r="A2038" s="1"/>
  <c i="55" r="A2039" s="1"/>
  <c i="55" r="A2040" s="1"/>
  <c i="55" r="A2041" s="1"/>
  <c i="55" r="A2042" s="1"/>
  <c i="55" r="A2043" s="1"/>
  <c i="55" r="A2044" s="1"/>
  <c i="55" r="A2045" s="1"/>
  <c i="55" r="A2046" s="1"/>
  <c i="55" r="A2047" s="1"/>
  <c i="55" r="A2048" s="1"/>
  <c i="55" r="A2049" s="1"/>
  <c i="55" r="A2050" s="1"/>
  <c i="55" r="A2051" s="1"/>
  <c i="55" r="A2052" s="1"/>
  <c i="55" r="A2053" s="1"/>
  <c i="55" r="A2054" s="1"/>
  <c i="55" r="A2055" s="1"/>
  <c i="55" r="A2056" s="1"/>
  <c i="55" r="A2057" s="1"/>
  <c i="55" r="A2058" s="1"/>
  <c i="55" r="A2059" s="1"/>
  <c i="55" r="A2060" s="1"/>
  <c i="55" r="A2061" s="1"/>
  <c i="55" r="A2062" s="1"/>
  <c i="55" r="A2063" s="1"/>
  <c i="55" r="A2064" s="1"/>
  <c i="55" r="A2065" s="1"/>
  <c i="55" r="A2066" s="1"/>
  <c i="55" r="A2067" s="1"/>
  <c i="55" r="A2068" s="1"/>
  <c i="55" r="A2069" s="1"/>
  <c i="55" r="A2070" s="1"/>
  <c i="55" r="A2071" s="1"/>
  <c i="55" r="A2072" s="1"/>
  <c i="55" r="A2073" s="1"/>
  <c i="55" r="A2074" s="1"/>
  <c i="55" r="A2075" s="1"/>
  <c i="55" r="A2076" s="1"/>
  <c i="55" r="A2077" s="1"/>
  <c i="55" r="A2078" s="1"/>
  <c i="55" r="A2079" s="1"/>
  <c i="55" r="A2080" s="1"/>
  <c i="55" r="A2081" s="1"/>
  <c i="55" r="A2082" s="1"/>
  <c i="55" r="A2083" s="1"/>
  <c i="55" r="A2084" s="1"/>
  <c i="55" r="A2085" s="1"/>
  <c i="55" r="A2086" s="1"/>
  <c i="55" r="A2087" s="1"/>
  <c i="55" r="A2088" s="1"/>
  <c i="55" r="A2089" s="1"/>
  <c i="55" r="A2090" s="1"/>
  <c i="55" r="A2091" s="1"/>
  <c i="55" r="A2092" s="1"/>
  <c i="55" r="A2093" s="1"/>
  <c i="55" r="A2094" s="1"/>
  <c i="55" r="A2095" s="1"/>
  <c i="55" r="A2096" s="1"/>
  <c i="55" r="A2097" s="1"/>
  <c i="55" r="A2098" s="1"/>
  <c i="55" r="A2099" s="1"/>
  <c i="55" r="A2100" s="1"/>
  <c i="55" r="A2101" s="1"/>
  <c i="55" r="A2102" s="1"/>
  <c i="55" r="A2103" s="1"/>
  <c i="55" r="A2104" s="1"/>
  <c i="55" r="A2105" s="1"/>
  <c i="55" r="A2106" s="1"/>
  <c i="55" r="A2107" s="1"/>
  <c i="55" r="A2108" s="1"/>
  <c i="55" r="A2109" s="1"/>
  <c i="55" r="A2110" s="1"/>
  <c i="55" r="A2111" s="1"/>
  <c i="55" r="A2112" s="1"/>
  <c i="55" r="A2113" s="1"/>
  <c i="55" r="A2114" s="1"/>
  <c i="55" r="A2115" s="1"/>
  <c i="55" r="A2116" s="1"/>
  <c i="55" r="A2117" s="1"/>
  <c i="55" r="A2118" s="1"/>
  <c i="55" r="A2119" s="1"/>
  <c i="55" r="A2120" s="1"/>
  <c i="55" r="A2121" s="1"/>
  <c i="55" r="A2122" s="1"/>
  <c i="55" r="A2123" s="1"/>
  <c i="55" r="A2124" s="1"/>
  <c i="55" r="A2125" s="1"/>
  <c i="55" r="A2126" s="1"/>
  <c i="55" r="A2127" s="1"/>
  <c i="55" r="A2128" s="1"/>
  <c i="55" r="A2129" s="1"/>
  <c i="55" r="A2130" s="1"/>
  <c i="55" r="A2131" s="1"/>
  <c i="55" r="A2132" s="1"/>
  <c i="55" r="A2133" s="1"/>
  <c i="55" r="A2134" s="1"/>
  <c i="55" r="A2135" s="1"/>
  <c i="55" r="A2136" s="1"/>
  <c i="55" r="A2137" s="1"/>
  <c i="55" r="A2138" s="1"/>
  <c i="55" r="A2139" s="1"/>
  <c i="55" r="A2140" s="1"/>
  <c i="55" r="A2141" s="1"/>
  <c i="55" r="A2142" s="1"/>
  <c i="55" r="A2143" s="1"/>
  <c i="55" r="A2144" s="1"/>
  <c i="55" r="A2145" s="1"/>
  <c i="55" r="A2146" s="1"/>
  <c i="55" r="A2147" s="1"/>
  <c i="55" r="A2148" s="1"/>
  <c i="55" r="A2149" s="1"/>
  <c i="55" r="A2150" s="1"/>
  <c i="55" r="A2151" s="1"/>
  <c i="55" r="A2152" s="1"/>
  <c i="55" r="A2153" s="1"/>
  <c i="55" r="A2154" s="1"/>
  <c i="55" r="A2155" s="1"/>
  <c i="55" r="A2156" s="1"/>
  <c i="55" r="A2157" s="1"/>
  <c i="55" r="A2158" s="1"/>
  <c i="55" r="A2159" s="1"/>
  <c i="55" r="A2160" s="1"/>
  <c i="55" r="A2161" s="1"/>
  <c i="55" r="A2162" s="1"/>
  <c i="55" r="A2163" s="1"/>
  <c i="55" r="A2164" s="1"/>
  <c i="55" r="A2165" s="1"/>
  <c i="55" r="A2166" s="1"/>
  <c i="55" r="A2167" s="1"/>
  <c i="55" r="A2168" s="1"/>
  <c i="55" r="A2169" s="1"/>
  <c i="55" r="A2170" s="1"/>
  <c i="55" r="A2171" s="1"/>
  <c i="55" r="A2172" s="1"/>
  <c i="55" r="A2173" s="1"/>
  <c i="55" r="A2174" s="1"/>
  <c i="55" r="A2175" s="1"/>
  <c i="55" r="A2176" s="1"/>
  <c i="55" r="A2177" s="1"/>
  <c i="55" r="A2178" s="1"/>
  <c i="55" r="A2179" s="1"/>
  <c i="55" r="A2180" s="1"/>
  <c i="55" r="A2181" s="1"/>
  <c i="55" r="A2182" s="1"/>
  <c i="55" r="A2183" s="1"/>
  <c i="55" r="A2184" s="1"/>
  <c i="55" r="A2185" s="1"/>
  <c i="55" r="A2186" s="1"/>
  <c i="55" r="A2187" s="1"/>
  <c i="55" r="A2188" s="1"/>
  <c i="55" r="A2189" s="1"/>
  <c i="55" r="A2190" s="1"/>
  <c i="55" r="A2191" s="1"/>
  <c i="55" r="A2192" s="1"/>
  <c i="55" r="A2193" s="1"/>
  <c i="55" r="A2194" s="1"/>
  <c i="55" r="A2195" s="1"/>
  <c i="55" r="A2196" s="1"/>
  <c i="55" r="A2197" s="1"/>
  <c i="55" r="A2198" s="1"/>
  <c i="55" r="A2199" s="1"/>
  <c i="55" r="A2200" s="1"/>
  <c i="55" r="A2201" s="1"/>
  <c i="55" r="A2202" s="1"/>
  <c i="55" r="A2203" s="1"/>
  <c i="55" r="A2204" s="1"/>
  <c i="55" r="A2205" s="1"/>
  <c i="55" r="A2206" s="1"/>
  <c i="55" r="A2207" s="1"/>
  <c i="55" r="A2208" s="1"/>
  <c i="55" r="A2209" s="1"/>
  <c i="55" r="A2210" s="1"/>
  <c i="55" r="A2211" s="1"/>
  <c i="55" r="A2212" s="1"/>
  <c i="55" r="A2213" s="1"/>
  <c i="55" r="A2214" s="1"/>
  <c i="55" r="A2215" s="1"/>
  <c i="55" r="A2216" s="1"/>
  <c i="55" r="A2217" s="1"/>
  <c i="55" r="A2218" s="1"/>
  <c i="55" r="A2219" s="1"/>
  <c i="55" r="A2220" s="1"/>
  <c i="55" r="A2221" s="1"/>
  <c i="55" r="A2222" s="1"/>
  <c i="55" r="A2223" s="1"/>
  <c i="55" r="A2224" s="1"/>
  <c i="55" r="A2225" s="1"/>
  <c i="55" r="A2226" s="1"/>
  <c i="55" r="A2227" s="1"/>
  <c i="55" r="A2228" s="1"/>
  <c i="55" r="A2229" s="1"/>
  <c i="55" r="A2230" s="1"/>
  <c i="55" r="A2231" s="1"/>
  <c i="55" r="A2232" s="1"/>
  <c i="55" r="A2233" s="1"/>
  <c i="55" r="A2234" s="1"/>
  <c i="55" r="A2235" s="1"/>
  <c i="55" r="A2236" s="1"/>
  <c i="55" r="A2237" s="1"/>
  <c i="55" r="A2238" s="1"/>
  <c i="55" r="A2239" s="1"/>
  <c i="55" r="A2240" s="1"/>
  <c i="55" r="A2241" s="1"/>
  <c i="55" r="A2242" s="1"/>
  <c i="55" r="A2243" s="1"/>
  <c i="55" r="A2244" s="1"/>
  <c i="55" r="A2245" s="1"/>
  <c i="55" r="A2246" s="1"/>
  <c i="55" r="A2247" s="1"/>
  <c i="55" r="A2248" s="1"/>
  <c i="55" r="A2249" s="1"/>
  <c i="55" r="A2250" s="1"/>
  <c i="55" r="A2251" s="1"/>
  <c i="55" r="A2252" s="1"/>
  <c i="55" r="A2253" s="1"/>
  <c i="55" r="A2254" s="1"/>
  <c i="55" r="A2255" s="1"/>
  <c i="55" r="A2256" s="1"/>
  <c i="55" r="A2257" s="1"/>
  <c i="55" r="A2258" s="1"/>
  <c i="55" r="A2259" s="1"/>
  <c i="55" r="A2260" s="1"/>
  <c i="55" r="A2261" s="1"/>
  <c i="55" r="A2262" s="1"/>
  <c i="55" r="A2263" s="1"/>
  <c i="55" r="A2264" s="1"/>
  <c i="55" r="A2265" s="1"/>
  <c i="55" r="A2266" s="1"/>
  <c i="55" r="A2267" s="1"/>
  <c i="55" r="A2268" s="1"/>
  <c i="55" r="A2269" s="1"/>
  <c i="55" r="A2270" s="1"/>
  <c i="55" r="A2271" s="1"/>
  <c i="55" r="A2272" s="1"/>
  <c i="55" r="A2273" s="1"/>
  <c i="55" r="A2274" s="1"/>
  <c i="55" r="A2275" s="1"/>
  <c i="55" r="A2276" s="1"/>
  <c i="55" r="A2277" s="1"/>
  <c i="55" r="A2278" s="1"/>
  <c i="55" r="A2279" s="1"/>
  <c i="55" r="A2280" s="1"/>
  <c i="55" r="A2281" s="1"/>
  <c i="55" r="A2282" s="1"/>
  <c i="55" r="A2283" s="1"/>
  <c i="55" r="A2284" s="1"/>
  <c i="55" r="A2285" s="1"/>
  <c i="55" r="A2286" s="1"/>
  <c i="55" r="A2287" s="1"/>
  <c i="55" r="A2288" s="1"/>
  <c i="55" r="A2289" s="1"/>
  <c i="55" r="A2290" s="1"/>
  <c i="55" r="A2291" s="1"/>
  <c i="55" r="A2292" s="1"/>
  <c i="55" r="A2293" s="1"/>
  <c i="55" r="A2294" s="1"/>
  <c i="55" r="A2295" s="1"/>
  <c i="55" r="A2296" s="1"/>
  <c i="55" r="A2297" s="1"/>
  <c i="55" r="A2298" s="1"/>
  <c i="55" r="A2299" s="1"/>
  <c i="55" r="A2300" s="1"/>
  <c i="55" r="A2301" s="1"/>
  <c i="55" r="A2302" s="1"/>
  <c i="55" r="A2303" s="1"/>
  <c i="55" r="A2304" s="1"/>
  <c i="55" r="A2305" s="1"/>
  <c i="55" r="A2306" s="1"/>
  <c i="55" r="A2307" s="1"/>
  <c i="55" r="A2308" s="1"/>
  <c i="55" r="A2309" s="1"/>
  <c i="55" r="A2310" s="1"/>
  <c i="55" r="A2311" s="1"/>
  <c i="55" r="A2312" s="1"/>
  <c i="55" r="A2313" s="1"/>
  <c i="55" r="A2314" s="1"/>
  <c i="55" r="A2315" s="1"/>
  <c i="55" r="A2316" s="1"/>
  <c i="55" r="A2317" s="1"/>
  <c i="55" r="A2318" s="1"/>
  <c i="55" r="A2319" s="1"/>
  <c i="55" r="A2320" s="1"/>
  <c i="55" r="A2321" s="1"/>
  <c i="55" r="A2322" s="1"/>
  <c i="55" r="A2323" s="1"/>
  <c i="55" r="A2324" s="1"/>
  <c i="55" r="A2325" s="1"/>
  <c i="55" r="A2326" s="1"/>
  <c i="55" r="A2327" s="1"/>
  <c i="55" r="A2328" s="1"/>
  <c i="55" r="A2329" s="1"/>
  <c i="55" r="A2330" s="1"/>
  <c i="55" r="A2331" s="1"/>
  <c i="55" r="A2332" s="1"/>
  <c i="55" r="A2333" s="1"/>
  <c i="55" r="A2334" s="1"/>
  <c i="55" r="A2335" s="1"/>
  <c i="55" r="A2336" s="1"/>
  <c i="55" r="A2337" s="1"/>
  <c i="55" r="A2338" s="1"/>
  <c i="55" r="A2339" s="1"/>
  <c i="55" r="A2340" s="1"/>
  <c i="55" r="A2341" s="1"/>
  <c i="55" r="A2342" s="1"/>
  <c i="55" r="A2343" s="1"/>
  <c i="55" r="A2344" s="1"/>
  <c i="55" r="A2345" s="1"/>
  <c i="55" r="A2346" s="1"/>
  <c i="55" r="A2347" s="1"/>
  <c i="55" r="A2348" s="1"/>
  <c i="55" r="A2349" s="1"/>
  <c i="55" r="A2350" s="1"/>
  <c i="55" r="A2351" s="1"/>
  <c i="55" r="A2352" s="1"/>
  <c i="55" r="A2353" s="1"/>
  <c i="55" r="A2354" s="1"/>
  <c i="55" r="A2355" s="1"/>
  <c i="55" r="A2356" s="1"/>
  <c i="55" r="A2357" s="1"/>
  <c i="55" r="A2358" s="1"/>
  <c i="55" r="A2359" s="1"/>
  <c i="55" r="A2360" s="1"/>
  <c i="55" r="A2361" s="1"/>
  <c i="55" r="A2362" s="1"/>
  <c i="55" r="A2363" s="1"/>
  <c i="55" r="A2364" s="1"/>
  <c i="55" r="A2365" s="1"/>
  <c i="55" r="A2366" s="1"/>
  <c i="55" r="A2367" s="1"/>
  <c i="55" r="A2368" s="1"/>
  <c i="55" r="A2369" s="1"/>
  <c i="55" r="A2370" s="1"/>
  <c i="55" r="A2371" s="1"/>
  <c i="55" r="A2372" s="1"/>
  <c i="55" r="A2373" s="1"/>
  <c i="55" r="A2374" s="1"/>
  <c i="55" r="A2375" s="1"/>
  <c i="55" r="A2376" s="1"/>
  <c i="55" r="A2377" s="1"/>
  <c i="55" r="A2378" s="1"/>
  <c i="55" r="A2379" s="1"/>
  <c i="55" r="A2380" s="1"/>
  <c i="55" r="A2381" s="1"/>
  <c i="55" r="A2382" s="1"/>
  <c i="55" r="A2383" s="1"/>
  <c i="55" r="A2384" s="1"/>
  <c i="55" r="A2385" s="1"/>
  <c i="55" r="A2386" s="1"/>
  <c i="55" r="A2387" s="1"/>
  <c i="55" r="A2388" s="1"/>
  <c i="55" r="A2389" s="1"/>
  <c i="55" r="A2390" s="1"/>
  <c i="55" r="A2391" s="1"/>
  <c i="55" r="A2392" s="1"/>
  <c i="55" r="A2393" s="1"/>
  <c i="55" r="A2394" s="1"/>
  <c i="55" r="A2395" s="1"/>
  <c i="55" r="A2396" s="1"/>
  <c i="55" r="A2397" s="1"/>
  <c i="55" r="A2398" s="1"/>
  <c i="55" r="A2399" s="1"/>
  <c i="55" r="A2400" s="1"/>
  <c i="55" r="A2401" s="1"/>
  <c i="55" r="A2402" s="1"/>
  <c i="55" r="A2403" s="1"/>
  <c i="55" r="A2404" s="1"/>
  <c i="55" r="A2405" s="1"/>
  <c i="55" r="A2406" s="1"/>
  <c i="55" r="A2407" s="1"/>
  <c i="55" r="A2408" s="1"/>
  <c i="55" r="A2409" s="1"/>
  <c i="55" r="A2410" s="1"/>
  <c i="55" r="A2411" s="1"/>
  <c i="55" r="A2412" s="1"/>
  <c i="55" r="A2413" s="1"/>
  <c i="55" r="A2414" s="1"/>
  <c i="55" r="A2415" s="1"/>
  <c i="55" r="A2416" s="1"/>
  <c i="55" r="A2417" s="1"/>
  <c i="55" r="A2418" s="1"/>
  <c i="55" r="A2419" s="1"/>
  <c i="55" r="A2420" s="1"/>
  <c i="55" r="A2421" s="1"/>
  <c i="55" r="A2422" s="1"/>
  <c i="55" r="A2423" s="1"/>
  <c i="55" r="A2424" s="1"/>
  <c i="55" r="A2425" s="1"/>
  <c i="55" r="A2426" s="1"/>
  <c i="55" r="A2427" s="1"/>
  <c i="55" r="A2428" s="1"/>
  <c i="55" r="A2429" s="1"/>
  <c i="55" r="A2430" s="1"/>
  <c i="55" r="A2431" s="1"/>
  <c i="55" r="A2432" s="1"/>
  <c i="55" r="A2433" s="1"/>
  <c i="55" r="A2434" s="1"/>
  <c i="55" r="A2435" s="1"/>
  <c i="55" r="A2436" s="1"/>
  <c i="55" r="A2437" s="1"/>
  <c i="55" r="A2438" s="1"/>
  <c i="55" r="A2439" s="1"/>
  <c i="55" r="A2440" s="1"/>
  <c i="55" r="A2441" s="1"/>
  <c i="55" r="A2442" s="1"/>
  <c i="55" r="A2443" s="1"/>
  <c i="55" r="A2444" s="1"/>
  <c i="55" r="A2445" s="1"/>
  <c i="55" r="A2446" s="1"/>
  <c i="55" r="A2447" s="1"/>
  <c i="55" r="A2448" s="1"/>
  <c i="55" r="A2449" s="1"/>
  <c i="55" r="A2450" s="1"/>
  <c i="55" r="A2451" s="1"/>
  <c i="55" r="A2452" s="1"/>
  <c i="55" r="A2453" s="1"/>
  <c i="55" r="A2454" s="1"/>
  <c i="55" r="A2455" s="1"/>
  <c i="55" r="A2456" s="1"/>
  <c i="55" r="A2457" s="1"/>
  <c i="55" r="A2458" s="1"/>
  <c i="55" r="A2459" s="1"/>
  <c i="55" r="A2460" s="1"/>
  <c i="55" r="A2461" s="1"/>
  <c i="55" r="A2462" s="1"/>
  <c i="55" r="A2463" s="1"/>
  <c i="55" r="A2464" s="1"/>
  <c i="55" r="A2465" s="1"/>
  <c i="55" r="A2466" s="1"/>
  <c i="55" r="A2467" s="1"/>
  <c i="55" r="A2468" s="1"/>
  <c i="55" r="A2469" s="1"/>
  <c i="55" r="A2470" s="1"/>
  <c i="55" r="A2471" s="1"/>
  <c i="55" r="A2472" s="1"/>
  <c i="55" r="A2473" s="1"/>
  <c i="55" r="A2474" s="1"/>
  <c i="55" r="A2475" s="1"/>
  <c i="55" r="A2476" s="1"/>
  <c i="55" r="A2477" s="1"/>
  <c i="55" r="A2478" s="1"/>
  <c i="55" r="A2479" s="1"/>
  <c i="55" r="A2480" s="1"/>
  <c i="55" r="A2481" s="1"/>
  <c i="55" r="A2482" s="1"/>
  <c i="55" r="A2483" s="1"/>
  <c i="55" r="A2484" s="1"/>
  <c i="55" r="A2485" s="1"/>
  <c i="55" r="A2486" s="1"/>
  <c i="55" r="A2487" s="1"/>
  <c i="55" r="A2488" s="1"/>
  <c i="55" r="A2489" s="1"/>
  <c i="55" r="A2490" s="1"/>
  <c i="55" r="A2491" s="1"/>
  <c i="55" r="A2492" s="1"/>
  <c i="55" r="A2493" s="1"/>
  <c i="55" r="A2494" s="1"/>
  <c i="55" r="A2495" s="1"/>
  <c i="55" r="A2496" s="1"/>
  <c i="55" r="A2497" s="1"/>
  <c i="55" r="A2498" s="1"/>
  <c i="55" r="A2499" s="1"/>
  <c i="55" r="A2500" s="1"/>
  <c i="55" r="A2501" s="1"/>
  <c i="55" r="A2502" s="1"/>
  <c i="55" r="A2503" s="1"/>
  <c i="55" r="A2504" s="1"/>
  <c i="55" r="A2505" s="1"/>
  <c i="55" r="A2506" s="1"/>
  <c i="55" r="A2507" s="1"/>
  <c i="55" r="A2508" s="1"/>
  <c i="55" r="A2509" s="1"/>
  <c i="55" r="A2510" s="1"/>
  <c i="55" r="A2511" s="1"/>
  <c i="55" r="A2512" s="1"/>
  <c i="55" r="A2513" s="1"/>
  <c i="55" r="A2514" s="1"/>
  <c i="55" r="A2515" s="1"/>
  <c i="55" r="A2516" s="1"/>
  <c i="55" r="A2517" s="1"/>
  <c i="55" r="A2518" s="1"/>
  <c i="55" r="A2519" s="1"/>
  <c i="55" r="A2520" s="1"/>
  <c i="55" r="A2521" s="1"/>
  <c i="55" r="A2522" s="1"/>
  <c i="55" r="A2523" s="1"/>
  <c i="55" r="A2524" s="1"/>
  <c i="55" r="A2525" s="1"/>
  <c i="55" r="A2526" s="1"/>
  <c i="55" r="A2527" s="1"/>
  <c i="55" r="A2528" s="1"/>
  <c i="55" r="A2529" s="1"/>
  <c i="55" r="A2530" s="1"/>
  <c i="55" r="A2531" s="1"/>
  <c i="55" r="A2532" s="1"/>
  <c i="55" r="A2533" s="1"/>
  <c i="55" r="A2534" s="1"/>
  <c i="55" r="A2535" s="1"/>
  <c i="55" r="A2536" s="1"/>
  <c i="55" r="A2537" s="1"/>
  <c i="55" r="A2538" s="1"/>
  <c i="55" r="A2539" s="1"/>
  <c i="55" r="A2540" s="1"/>
  <c i="55" r="A2541" s="1"/>
  <c i="55" r="A2542" s="1"/>
  <c i="55" r="A2543" s="1"/>
  <c i="55" r="A2544" s="1"/>
  <c i="55" r="A2545" s="1"/>
  <c i="55" r="A2546" s="1"/>
  <c i="55" r="A2547" s="1"/>
  <c i="55" r="A2548" s="1"/>
  <c i="55" r="A2549" s="1"/>
  <c i="55" r="A2550" s="1"/>
  <c i="55" r="A2551" s="1"/>
  <c i="55" r="A2552" s="1"/>
  <c i="55" r="A2553" s="1"/>
  <c i="55" r="A2554" s="1"/>
  <c i="55" r="A2555" s="1"/>
  <c i="55" r="A2556" s="1"/>
  <c i="55" r="A2557" s="1"/>
  <c i="55" r="A2558" s="1"/>
  <c i="55" r="A2559" s="1"/>
  <c i="55" r="A2560" s="1"/>
  <c i="55" r="A2561" s="1"/>
  <c i="55" r="A2562" s="1"/>
  <c i="55" r="A2563" s="1"/>
  <c i="55" r="A2564" s="1"/>
  <c i="55" r="A2565" s="1"/>
  <c i="55" r="A2566" s="1"/>
  <c i="55" r="A2567" s="1"/>
  <c i="55" r="A2568" s="1"/>
  <c i="55" r="A2569" s="1"/>
  <c i="55" r="A2570" s="1"/>
  <c i="55" r="A2571" s="1"/>
  <c i="55" r="A2572" s="1"/>
  <c i="55" r="A2573" s="1"/>
  <c i="55" r="A2574" s="1"/>
  <c i="55" r="A2575" s="1"/>
  <c i="55" r="A2576" s="1"/>
  <c i="55" r="A2577" s="1"/>
  <c i="55" r="A2578" s="1"/>
  <c i="55" r="A2579" s="1"/>
  <c i="55" r="A2580" s="1"/>
  <c i="55" r="A2581" s="1"/>
  <c i="55" r="A2582" s="1"/>
  <c i="55" r="A2583" s="1"/>
  <c i="55" r="A2584" s="1"/>
  <c i="55" r="A2585" s="1"/>
  <c i="55" r="A2586" s="1"/>
  <c i="55" r="A2587" s="1"/>
  <c i="55" r="A2588" s="1"/>
  <c i="55" r="A2589" s="1"/>
  <c i="55" r="A2590" s="1"/>
  <c i="55" r="A2591" s="1"/>
  <c i="55" r="A2592" s="1"/>
  <c i="55" r="A2593" s="1"/>
  <c i="55" r="A2594" s="1"/>
  <c i="55" r="A2595" s="1"/>
  <c i="55" r="A2596" s="1"/>
  <c i="55" r="A2597" s="1"/>
  <c i="55" r="A2598" s="1"/>
  <c i="55" r="A2599" s="1"/>
  <c i="55" r="A2600" s="1"/>
  <c i="55" r="A2601" s="1"/>
  <c i="55" r="A2602" s="1"/>
  <c i="55" r="A2603" s="1"/>
  <c i="55" r="A2604" s="1"/>
  <c i="55" r="A2605" s="1"/>
  <c i="55" r="A2606" s="1"/>
  <c i="55" r="A2607" s="1"/>
  <c i="55" r="A2608" s="1"/>
  <c i="55" r="A2609" s="1"/>
  <c i="55" r="A2610" s="1"/>
  <c i="55" r="A2611" s="1"/>
  <c i="55" r="A2612" s="1"/>
  <c i="55" r="A2613" s="1"/>
  <c i="55" r="A2614" s="1"/>
  <c i="55" r="A2615" s="1"/>
  <c i="55" r="A2616" s="1"/>
  <c i="55" r="A2617" s="1"/>
  <c i="55" r="A2618" s="1"/>
  <c i="55" r="A2619" s="1"/>
  <c i="55" r="A2620" s="1"/>
  <c i="55" r="A2621" s="1"/>
  <c i="55" r="A2622" s="1"/>
  <c i="55" r="A2623" s="1"/>
  <c i="55" r="A2624" s="1"/>
  <c i="55" r="A2625" s="1"/>
  <c i="55" r="A2626" s="1"/>
  <c i="55" r="A2627" s="1"/>
  <c i="55" r="A2628" s="1"/>
  <c i="55" r="A2629" s="1"/>
  <c i="55" r="A2630" s="1"/>
  <c i="55" r="A2631" s="1"/>
  <c i="55" r="A2632" s="1"/>
  <c i="55" r="A2633" s="1"/>
  <c i="55" r="A2634" s="1"/>
  <c i="55" r="A2635" s="1"/>
  <c i="55" r="A2636" s="1"/>
  <c i="55" r="A2637" s="1"/>
  <c i="55" r="A2638" s="1"/>
  <c i="55" r="A2639" s="1"/>
  <c i="55" r="A2640" s="1"/>
  <c i="55" r="A2641" s="1"/>
  <c i="55" r="A2642" s="1"/>
  <c i="55" r="A2643" s="1"/>
  <c i="55" r="A2644" s="1"/>
  <c i="55" r="A2645" s="1"/>
  <c i="55" r="A2646" s="1"/>
  <c i="55" r="A2647" s="1"/>
  <c i="55" r="A2648" s="1"/>
  <c i="55" r="A2649" s="1"/>
  <c i="55" r="A2650" s="1"/>
  <c i="55" r="A2651" s="1"/>
  <c i="55" r="A2652" s="1"/>
  <c i="55" r="A2653" s="1"/>
  <c i="55" r="A2654" s="1"/>
  <c i="55" r="A2655" s="1"/>
  <c i="55" r="A2656" s="1"/>
  <c i="55" r="A2657" s="1"/>
  <c i="55" r="A2658" s="1"/>
  <c i="55" r="A2659" s="1"/>
  <c i="55" r="A2660" s="1"/>
  <c i="55" r="A2661" s="1"/>
  <c i="55" r="A2662" s="1"/>
  <c i="55" r="A2663" s="1"/>
  <c i="55" r="A2664" s="1"/>
  <c i="55" r="A2665" s="1"/>
  <c i="55" r="A2666" s="1"/>
  <c i="55" r="A2667" s="1"/>
  <c i="55" r="A2668" s="1"/>
  <c i="55" r="A2669" s="1"/>
  <c i="55" r="A2670" s="1"/>
  <c i="55" r="A2671" s="1"/>
  <c i="55" r="A2672" s="1"/>
  <c i="55" r="A2673" s="1"/>
  <c i="55" r="A2674" s="1"/>
  <c i="55" r="A2675" s="1"/>
  <c i="55" r="A2676" s="1"/>
  <c i="55" r="A2677" s="1"/>
  <c i="55" r="A2678" s="1"/>
  <c i="55" r="A2679" s="1"/>
  <c i="55" r="A2680" s="1"/>
  <c i="55" r="A2681" s="1"/>
  <c i="55" r="A2682" s="1"/>
  <c i="55" r="A2683" s="1"/>
  <c i="55" r="A2684" s="1"/>
  <c i="55" r="A2685" s="1"/>
  <c i="55" r="A2686" s="1"/>
  <c i="55" r="A2687" s="1"/>
  <c i="55" r="A2688" s="1"/>
  <c i="55" r="A2689" s="1"/>
  <c i="55" r="A2690" s="1"/>
  <c i="55" r="A2691" s="1"/>
  <c i="55" r="A2692" s="1"/>
  <c i="55" r="A2693" s="1"/>
  <c i="55" r="A2694" s="1"/>
  <c i="55" r="A2695" s="1"/>
  <c i="55" r="A2696" s="1"/>
  <c i="55" r="A2697" s="1"/>
  <c i="55" r="A2698" s="1"/>
  <c i="55" r="A2699" s="1"/>
  <c i="55" r="A2700" s="1"/>
  <c i="55" r="A2701" s="1"/>
  <c i="55" r="A2702" s="1"/>
  <c i="55" r="A2703" s="1"/>
  <c i="55" r="A2704" s="1"/>
  <c i="55" r="A2705" s="1"/>
  <c i="55" r="A2706" s="1"/>
  <c i="55" r="A2707" s="1"/>
  <c i="55" r="A2708" s="1"/>
  <c i="55" r="A2709" s="1"/>
  <c i="55" r="A2710" s="1"/>
  <c i="55" r="A2711" s="1"/>
  <c i="55" r="A2712" s="1"/>
  <c i="55" r="A2713" s="1"/>
  <c i="55" r="A2714" s="1"/>
  <c i="55" r="A2715" s="1"/>
  <c i="55" r="A2716" s="1"/>
  <c i="55" r="A2717" s="1"/>
  <c i="55" r="A2718" s="1"/>
  <c i="55" r="A2719" s="1"/>
  <c i="55" r="A2720" s="1"/>
  <c i="55" r="A2721" s="1"/>
  <c i="55" r="A2722" s="1"/>
  <c i="55" r="A2723" s="1"/>
  <c i="55" r="A2724" s="1"/>
  <c i="55" r="A2725" s="1"/>
  <c i="55" r="A2726" s="1"/>
  <c i="55" r="A2727" s="1"/>
  <c i="55" r="A2728" s="1"/>
  <c i="55" r="A2729" s="1"/>
  <c i="55" r="A2730" s="1"/>
  <c i="55" r="A2731" s="1"/>
  <c i="55" r="A2732" s="1"/>
  <c i="55" r="A2733" s="1"/>
  <c i="55" r="A2734" s="1"/>
  <c i="55" r="A2735" s="1"/>
  <c i="55" r="A2736" s="1"/>
  <c i="55" r="A2737" s="1"/>
  <c i="55" r="A2738" s="1"/>
  <c i="55" r="A2739" s="1"/>
  <c i="55" r="A2740" s="1"/>
  <c i="55" r="A2741" s="1"/>
  <c i="55" r="A2742" s="1"/>
  <c i="55" r="A2743" s="1"/>
  <c i="55" r="A2744" s="1"/>
  <c i="55" r="A2745" s="1"/>
  <c i="55" r="A2746" s="1"/>
  <c i="55" r="A2747" s="1"/>
  <c i="55" r="A2748" s="1"/>
  <c i="55" r="A2749" s="1"/>
  <c i="55" r="A2750" s="1"/>
  <c i="55" r="A2751" s="1"/>
  <c i="55" r="A2752" s="1"/>
  <c i="55" r="A2753" s="1"/>
  <c i="55" r="A2754" s="1"/>
  <c i="55" r="A2755" s="1"/>
  <c i="55" r="A2756" s="1"/>
  <c i="55" r="A2757" s="1"/>
  <c i="55" r="A2758" s="1"/>
  <c i="55" r="A2759" s="1"/>
  <c i="55" r="A2760" s="1"/>
  <c i="55" r="A2761" s="1"/>
  <c i="55" r="A2762" s="1"/>
  <c i="55" r="A2763" s="1"/>
  <c i="55" r="A2764" s="1"/>
  <c i="55" r="A2765" s="1"/>
  <c i="55" r="A2766" s="1"/>
  <c i="55" r="A2767" s="1"/>
  <c i="55" r="A2768" s="1"/>
  <c i="55" r="A2769" s="1"/>
  <c i="55" r="A2770" s="1"/>
  <c i="55" r="A2771" s="1"/>
  <c i="55" r="A2772" s="1"/>
  <c i="55" r="A2773" s="1"/>
  <c i="55" r="A2774" s="1"/>
  <c i="55" r="A2775" s="1"/>
  <c i="55" r="A2776" s="1"/>
  <c i="55" r="A2777" s="1"/>
  <c i="55" r="A2778" s="1"/>
  <c i="55" r="A2779" s="1"/>
  <c i="55" r="A2780" s="1"/>
  <c i="55" r="A2781" s="1"/>
  <c i="55" r="A2782" s="1"/>
  <c i="55" r="A2783" s="1"/>
  <c i="55" r="A2784" s="1"/>
  <c i="55" r="A2785" s="1"/>
  <c i="55" r="A2786" s="1"/>
  <c i="55" r="A2787" s="1"/>
  <c i="55" r="A2788" s="1"/>
  <c i="55" r="A2789" s="1"/>
  <c i="55" r="A2790" s="1"/>
  <c i="55" r="A2791" s="1"/>
  <c i="55" r="A2792" s="1"/>
  <c i="55" r="A2793" s="1"/>
  <c i="55" r="A2794" s="1"/>
  <c i="55" r="A2795" s="1"/>
  <c i="55" r="A2796" s="1"/>
  <c i="55" r="A2797" s="1"/>
  <c i="55" r="A2798" s="1"/>
  <c i="55" r="A2799" s="1"/>
  <c i="55" r="A2800" s="1"/>
  <c i="55" r="A2801" s="1"/>
  <c i="55" r="A2802" s="1"/>
  <c i="55" r="A2803" s="1"/>
  <c i="55" r="A2804" s="1"/>
  <c i="55" r="A2805" s="1"/>
  <c i="55" r="A2806" s="1"/>
  <c i="55" r="A2807" s="1"/>
  <c i="55" r="A2808" s="1"/>
  <c i="55" r="A2809" s="1"/>
  <c i="55" r="A2810" s="1"/>
  <c i="55" r="A2811" s="1"/>
  <c i="55" r="A2812" s="1"/>
  <c i="55" r="A2813" s="1"/>
  <c i="55" r="A2814" s="1"/>
  <c i="55" r="A2815" s="1"/>
  <c i="55" r="A2816" s="1"/>
  <c i="55" r="A2817" s="1"/>
  <c i="55" r="A2818" s="1"/>
  <c i="55" r="A2819" s="1"/>
  <c i="55" r="A2820" s="1"/>
  <c i="55" r="A2821" s="1"/>
  <c i="55" r="A2822" s="1"/>
  <c i="55" r="A2823" s="1"/>
  <c i="55" r="A2824" s="1"/>
  <c i="55" r="A2825" s="1"/>
  <c i="55" r="A2826" s="1"/>
  <c i="55" r="A2827" s="1"/>
  <c i="55" r="A2828" s="1"/>
  <c i="55" r="A2829" s="1"/>
  <c i="55" r="A2830" s="1"/>
  <c i="55" r="A2831" s="1"/>
  <c i="55" r="A2832" s="1"/>
  <c i="55" r="A2833" s="1"/>
  <c i="55" r="A2834" s="1"/>
  <c i="55" r="A2835" s="1"/>
  <c i="55" r="A2836" s="1"/>
  <c i="55" r="A2837" s="1"/>
  <c i="55" r="A2838" s="1"/>
  <c i="55" r="A2839" s="1"/>
  <c i="55" r="A2840" s="1"/>
  <c i="55" r="A2841" s="1"/>
  <c i="55" r="A2842" s="1"/>
  <c i="55" r="A2843" s="1"/>
  <c i="55" r="A2844" s="1"/>
  <c i="55" r="A2845" s="1"/>
  <c i="55" r="A2846" s="1"/>
  <c i="55" r="A2847" s="1"/>
  <c i="55" r="A2848" s="1"/>
  <c i="55" r="A2849" s="1"/>
  <c i="55" r="A2850" s="1"/>
  <c i="55" r="A2851" s="1"/>
  <c i="55" r="A2852" s="1"/>
  <c i="55" r="A2853" s="1"/>
  <c i="55" r="A2854" s="1"/>
  <c i="55" r="A2855" s="1"/>
  <c i="55" r="A2856" s="1"/>
  <c i="55" r="A2857" s="1"/>
  <c i="55" r="A2858" s="1"/>
  <c i="55" r="A2859" s="1"/>
  <c i="55" r="A2860" s="1"/>
  <c i="55" r="A2861" s="1"/>
  <c i="55" r="A2862" s="1"/>
  <c i="55" r="A2863" s="1"/>
  <c i="55" r="A2864" s="1"/>
  <c i="55" r="A2865" s="1"/>
  <c i="55" r="A2866" s="1"/>
  <c i="55" r="A2867" s="1"/>
  <c i="55" r="A2868" s="1"/>
  <c i="55" r="A2869" s="1"/>
  <c i="55" r="A2870" s="1"/>
  <c i="55" r="A2871" s="1"/>
  <c i="55" r="A2872" s="1"/>
  <c i="55" r="A2873" s="1"/>
  <c i="55" r="A2874" s="1"/>
  <c i="55" r="A2875" s="1"/>
  <c i="55" r="A2876" s="1"/>
  <c i="55" r="A2877" s="1"/>
  <c i="55" r="A2878" s="1"/>
  <c i="55" r="A2879" s="1"/>
  <c i="55" r="A2880" s="1"/>
  <c i="55" r="A2881" s="1"/>
  <c i="55" r="A2882" s="1"/>
  <c i="55" r="A2883" s="1"/>
  <c i="55" r="A2884" s="1"/>
  <c i="55" r="A2885" s="1"/>
  <c i="55" r="A2886" s="1"/>
  <c i="55" r="A2887" s="1"/>
  <c i="55" r="A2888" s="1"/>
  <c i="55" r="A2889" s="1"/>
  <c i="55" r="A2890" s="1"/>
  <c i="55" r="A2891" s="1"/>
  <c i="55" r="A2892" s="1"/>
  <c i="55" r="A2893" s="1"/>
  <c i="55" r="A2894" s="1"/>
  <c i="55" r="A2895" s="1"/>
  <c i="55" r="A2896" s="1"/>
  <c i="55" r="A2897" s="1"/>
  <c i="55" r="A2898" s="1"/>
  <c i="55" r="A2899" s="1"/>
  <c i="55" r="A2900" s="1"/>
  <c i="55" r="A2901" s="1"/>
  <c i="55" r="A2902" s="1"/>
  <c i="55" r="A2903" s="1"/>
  <c i="55" r="A2904" s="1"/>
  <c i="55" r="A2905" s="1"/>
  <c i="55" r="A2906" s="1"/>
  <c i="55" r="A2907" s="1"/>
  <c i="55" r="A2908" s="1"/>
  <c i="55" r="A2909" s="1"/>
  <c i="55" r="A2910" s="1"/>
  <c i="55" r="A2911" s="1"/>
  <c i="55" r="A2912" s="1"/>
  <c i="55" r="A2913" s="1"/>
  <c i="55" r="A2914" s="1"/>
  <c i="55" r="A2915" s="1"/>
  <c i="55" r="A2916" s="1"/>
  <c i="55" r="A2917" s="1"/>
  <c i="55" r="A2918" s="1"/>
  <c i="55" r="A2919" s="1"/>
  <c i="55" r="A2920" s="1"/>
  <c i="55" r="A2921" s="1"/>
  <c i="55" r="A2922" s="1"/>
  <c i="55" r="A2923" s="1"/>
  <c i="55" r="A2924" s="1"/>
  <c i="55" r="A2925" s="1"/>
  <c i="55" r="A2926" s="1"/>
  <c i="55" r="A2927" s="1"/>
  <c i="55" r="A2928" s="1"/>
  <c i="55" r="A2929" s="1"/>
  <c i="55" r="A2930" s="1"/>
  <c i="55" r="A2931" s="1"/>
  <c i="55" r="A2932" s="1"/>
  <c i="55" r="A2933" s="1"/>
  <c i="55" r="A2934" s="1"/>
  <c i="55" r="A2935" s="1"/>
  <c i="55" r="A2936" s="1"/>
  <c i="55" r="A2937" s="1"/>
  <c i="55" r="A2938" s="1"/>
  <c i="55" r="A2939" s="1"/>
  <c i="55" r="A2940" s="1"/>
  <c i="55" r="A2941" s="1"/>
  <c i="55" r="A2942" s="1"/>
  <c i="55" r="A2943" s="1"/>
  <c i="55" r="A2944" s="1"/>
  <c i="55" r="A2945" s="1"/>
  <c i="55" r="A2946" s="1"/>
  <c i="55" r="A2947" s="1"/>
  <c i="55" r="A2948" s="1"/>
  <c i="55" r="A2949" s="1"/>
  <c i="55" r="A2950" s="1"/>
  <c i="55" r="A2951" s="1"/>
  <c i="55" r="A2952" s="1"/>
  <c i="55" r="A2953" s="1"/>
  <c i="55" r="A2954" s="1"/>
  <c i="55" r="A2955" s="1"/>
  <c i="55" r="A2956" s="1"/>
  <c i="55" r="A2957" s="1"/>
  <c i="55" r="A2958" s="1"/>
  <c i="55" r="A2959" s="1"/>
  <c i="55" r="A2960" s="1"/>
  <c i="55" r="A2961" s="1"/>
  <c i="55" r="A2962" s="1"/>
  <c i="55" r="A2963" s="1"/>
  <c i="55" r="A2964" s="1"/>
  <c i="55" r="A2965" s="1"/>
  <c i="55" r="A2966" s="1"/>
  <c i="55" r="A2967" s="1"/>
  <c i="55" r="A2968" s="1"/>
  <c i="55" r="A2969" s="1"/>
  <c i="55" r="A2970" s="1"/>
  <c i="55" r="A2971" s="1"/>
  <c i="55" r="A2972" s="1"/>
  <c i="55" r="A2973" s="1"/>
  <c i="55" r="A2974" s="1"/>
  <c i="55" r="A2975" s="1"/>
  <c i="55" r="A2976" s="1"/>
  <c i="55" r="A2977" s="1"/>
  <c i="55" r="A2978" s="1"/>
  <c i="55" r="A2979" s="1"/>
  <c i="55" r="A2980" s="1"/>
  <c i="55" r="A2981" s="1"/>
  <c i="55" r="A2982" s="1"/>
  <c i="55" r="A2983" s="1"/>
  <c i="55" r="A2984" s="1"/>
  <c i="55" r="A2985" s="1"/>
  <c i="55" r="A2986" s="1"/>
  <c i="55" r="A2987" s="1"/>
  <c i="55" r="A2988" s="1"/>
  <c i="55" r="A2989" s="1"/>
  <c i="55" r="A2990" s="1"/>
  <c i="55" r="A2991" s="1"/>
  <c i="55" r="A2992" s="1"/>
  <c i="55" r="A2993" s="1"/>
  <c i="55" r="A2994" s="1"/>
  <c i="55" r="A2995" s="1"/>
  <c i="55" r="A2996" s="1"/>
  <c i="55" r="A2997" s="1"/>
  <c i="55" r="A2998" s="1"/>
  <c i="55" r="A2999" s="1"/>
  <c i="55" r="A3000" s="1"/>
  <c i="55" r="A3001" s="1"/>
  <c i="55" r="A3002" s="1"/>
  <c i="55" r="A3003" s="1"/>
  <c i="55" r="A3004" s="1"/>
  <c i="55" r="A3005" s="1"/>
  <c i="55" r="A3006" s="1"/>
  <c i="55" r="A3007" s="1"/>
  <c i="55" r="A3008" s="1"/>
  <c i="55" r="A3009" s="1"/>
  <c i="55" r="A3010" s="1"/>
  <c i="55" r="A3011" s="1"/>
  <c i="55" r="A3012" s="1"/>
  <c i="55" r="A3013" s="1"/>
  <c i="55" r="A3014" s="1"/>
  <c i="55" r="A3015" s="1"/>
  <c i="55" r="A3016" s="1"/>
  <c i="55" r="A3017" s="1"/>
  <c i="55" r="A3018" s="1"/>
  <c i="55" r="A3019" s="1"/>
  <c i="55" r="A3020" s="1"/>
  <c i="55" r="A3021" s="1"/>
  <c i="55" r="A3022" s="1"/>
  <c i="55" r="A3023" s="1"/>
  <c i="55" r="A3024" s="1"/>
  <c i="55" r="A3025" s="1"/>
  <c i="55" r="A3026" s="1"/>
  <c i="55" r="A3027" s="1"/>
  <c i="55" r="A3028" s="1"/>
  <c i="55" r="A3029" s="1"/>
  <c i="55" r="A3030" s="1"/>
  <c i="55" r="A3031" s="1"/>
  <c i="55" r="A3032" s="1"/>
  <c i="55" r="A3033" s="1"/>
  <c i="55" r="A3034" s="1"/>
  <c i="55" r="A3035" s="1"/>
  <c i="55" r="A3036" s="1"/>
  <c i="55" r="A3037" s="1"/>
  <c i="55" r="A3038" s="1"/>
  <c i="55" r="A3039" s="1"/>
  <c i="55" r="A3040" s="1"/>
  <c i="55" r="A3041" s="1"/>
  <c i="55" r="A3042" s="1"/>
  <c i="55" r="A3043" s="1"/>
  <c i="55" r="A3044" s="1"/>
  <c i="55" r="A3045" s="1"/>
  <c i="55" r="A3046" s="1"/>
  <c i="55" r="A3047" s="1"/>
  <c i="55" r="A3048" s="1"/>
  <c i="55" r="A3049" s="1"/>
  <c i="55" r="A3050" s="1"/>
  <c i="55" r="A3051" s="1"/>
  <c i="55" r="A3052" s="1"/>
  <c i="55" r="A3053" s="1"/>
  <c i="55" r="A3054" s="1"/>
  <c i="55" r="A3055" s="1"/>
  <c i="55" r="A3056" s="1"/>
  <c i="55" r="A3057" s="1"/>
  <c i="55" r="A3058" s="1"/>
  <c i="55" r="A3059" s="1"/>
  <c i="55" r="A3060" s="1"/>
  <c i="55" r="A3061" s="1"/>
  <c i="55" r="A3062" s="1"/>
  <c i="55" r="A3063" s="1"/>
  <c i="55" r="A3064" s="1"/>
  <c i="55" r="A3065" s="1"/>
  <c i="55" r="A3066" s="1"/>
  <c i="55" r="A3067" s="1"/>
  <c i="55" r="A3068" s="1"/>
  <c i="55" r="A3069" s="1"/>
  <c i="55" r="A3070" s="1"/>
  <c i="55" r="A3071" s="1"/>
  <c i="55" r="A3072" s="1"/>
  <c i="55" r="A3073" s="1"/>
  <c i="55" r="A3074" s="1"/>
  <c i="55" r="A3075" s="1"/>
  <c i="55" r="A3076" s="1"/>
  <c i="55" r="A3077" s="1"/>
  <c i="55" r="A3078" s="1"/>
  <c i="55" r="A3079" s="1"/>
  <c i="55" r="A3080" s="1"/>
  <c i="55" r="A3081" s="1"/>
  <c i="55" r="A3082" s="1"/>
  <c i="55" r="A3083" s="1"/>
  <c i="55" r="A3084" s="1"/>
  <c i="55" r="A3085" s="1"/>
  <c i="55" r="A3086" s="1"/>
  <c i="55" r="A3087" s="1"/>
  <c i="55" r="A3088" s="1"/>
  <c i="55" r="A3089" s="1"/>
  <c i="55" r="A3090" s="1"/>
  <c i="55" r="A3091" s="1"/>
  <c i="55" r="A3092" s="1"/>
  <c i="55" r="A3093" s="1"/>
  <c i="55" r="A3094" s="1"/>
  <c i="55" r="A3095" s="1"/>
  <c i="55" r="A3096" s="1"/>
  <c i="55" r="A3097" s="1"/>
  <c i="55" r="A3098" s="1"/>
  <c i="55" r="A3099" s="1"/>
  <c i="55" r="A3100" s="1"/>
  <c i="55" r="A3101" s="1"/>
  <c i="55" r="A3102" s="1"/>
  <c i="55" r="A3103" s="1"/>
  <c i="55" r="A3104" s="1"/>
  <c i="55" r="A3105" s="1"/>
  <c i="55" r="A3106" s="1"/>
  <c i="55" r="A3107" s="1"/>
  <c i="55" r="A3108" s="1"/>
  <c i="55" r="A3109" s="1"/>
  <c i="55" r="A3110" s="1"/>
  <c i="55" r="A3111" s="1"/>
  <c i="55" r="A3112" s="1"/>
  <c i="55" r="A3113" s="1"/>
  <c i="55" r="A3114" s="1"/>
  <c i="55" r="A3115" s="1"/>
  <c i="55" r="A3116" s="1"/>
  <c i="55" r="A3117" s="1"/>
  <c i="55" r="A3118" s="1"/>
  <c i="55" r="A3119" s="1"/>
  <c i="55" r="A3120" s="1"/>
  <c i="55" r="A3121" s="1"/>
  <c i="55" r="A3122" s="1"/>
  <c i="55" r="A3123" s="1"/>
  <c i="55" r="A3124" s="1"/>
  <c i="55" r="A3125" s="1"/>
  <c i="55" r="A3126" s="1"/>
  <c i="55" r="A3127" s="1"/>
  <c i="55" r="A3128" s="1"/>
  <c i="55" r="A3129" s="1"/>
  <c i="55" r="A3130" s="1"/>
  <c i="55" r="A3131" s="1"/>
  <c i="55" r="A3132" s="1"/>
  <c i="55" r="A3133" s="1"/>
  <c i="55" r="A3134" s="1"/>
  <c i="55" r="A3135" s="1"/>
  <c i="55" r="A3136" s="1"/>
  <c i="55" r="A3137" s="1"/>
  <c i="55" r="A3138" s="1"/>
  <c i="55" r="A3139" s="1"/>
  <c i="55" r="A3140" s="1"/>
  <c i="55" r="A3141" s="1"/>
  <c i="55" r="A3142" s="1"/>
  <c i="55" r="A3143" s="1"/>
  <c i="55" r="A3144" s="1"/>
  <c i="55" r="A3145" s="1"/>
  <c i="55" r="A3146" s="1"/>
  <c i="55" r="A3147" s="1"/>
  <c i="55" r="A3148" s="1"/>
  <c i="55" r="A3149" s="1"/>
  <c i="55" r="A3150" s="1"/>
  <c i="55" r="A3151" s="1"/>
  <c i="55" r="A3152" s="1"/>
  <c i="55" r="A3153" s="1"/>
  <c i="55" r="A3154" s="1"/>
  <c i="55" r="A3155" s="1"/>
  <c i="55" r="A3156" s="1"/>
  <c i="55" r="A3157" s="1"/>
  <c i="55" r="A3158" s="1"/>
  <c i="55" r="A3159" s="1"/>
  <c i="55" r="A3160" s="1"/>
  <c i="55" r="A3161" s="1"/>
  <c i="55" r="A3162" s="1"/>
  <c i="55" r="A3163" s="1"/>
  <c i="55" r="A3164" s="1"/>
  <c i="55" r="A3165" s="1"/>
  <c i="55" r="A3166" s="1"/>
  <c i="55" r="A3167" s="1"/>
  <c i="55" r="A3168" s="1"/>
  <c i="55" r="A3169" s="1"/>
  <c i="55" r="A3170" s="1"/>
  <c i="55" r="A3171" s="1"/>
  <c i="55" r="A3172" s="1"/>
  <c i="55" r="A3173" s="1"/>
  <c i="55" r="A3174" s="1"/>
  <c i="55" r="A3175" s="1"/>
  <c i="55" r="A3176" s="1"/>
  <c i="55" r="A3177" s="1"/>
  <c i="55" r="A3178" s="1"/>
  <c i="55" r="A3179" s="1"/>
  <c i="55" r="A3180" s="1"/>
  <c i="55" r="A3181" s="1"/>
  <c i="55" r="A3182" s="1"/>
  <c i="55" r="A3183" s="1"/>
  <c i="55" r="A3184" s="1"/>
  <c i="55" r="A3185" s="1"/>
  <c i="55" r="A3186" s="1"/>
  <c i="55" r="A3187" s="1"/>
  <c i="55" r="A3188" s="1"/>
  <c i="55" r="A3189" s="1"/>
  <c i="55" r="A3190" s="1"/>
  <c i="55" r="A3191" s="1"/>
  <c i="55" r="A3192" s="1"/>
  <c i="55" r="A3193" s="1"/>
  <c i="55" r="A3194" s="1"/>
  <c i="55" r="A3195" s="1"/>
  <c i="55" r="A3196" s="1"/>
  <c i="55" r="A3197" s="1"/>
  <c i="55" r="A3198" s="1"/>
  <c i="55" r="A3199" s="1"/>
  <c i="55" r="A3200" s="1"/>
  <c i="55" r="A3201" s="1"/>
  <c i="55" r="A3202" s="1"/>
  <c i="55" r="A3203" s="1"/>
  <c i="55" r="A3204" s="1"/>
  <c i="55" r="A3205" s="1"/>
  <c i="55" r="A3206" s="1"/>
  <c i="55" r="A3207" s="1"/>
  <c i="55" r="A3208" s="1"/>
  <c i="55" r="A3209" s="1"/>
  <c i="55" r="A3210" s="1"/>
  <c i="55" r="A3211" s="1"/>
  <c i="55" r="A3212" s="1"/>
  <c i="55" r="A3213" s="1"/>
  <c i="55" r="A3214" s="1"/>
  <c i="55" r="A3215" s="1"/>
  <c i="55" r="A3216" s="1"/>
  <c i="55" r="A3217" s="1"/>
  <c i="55" r="A3218" s="1"/>
  <c i="55" r="A3219" s="1"/>
  <c i="55" r="A3220" s="1"/>
  <c i="55" r="A3221" s="1"/>
  <c i="55" r="A3222" s="1"/>
  <c i="55" r="A3223" s="1"/>
  <c i="55" r="A3224" s="1"/>
  <c i="55" r="A3225" s="1"/>
  <c i="55" r="A3226" s="1"/>
  <c i="55" r="A3227" s="1"/>
  <c i="55" r="A3228" s="1"/>
  <c i="55" r="A3229" s="1"/>
  <c i="55" r="A3230" s="1"/>
  <c i="55" r="A3231" s="1"/>
  <c i="55" r="A3232" s="1"/>
  <c i="55" r="A3233" s="1"/>
  <c i="55" r="A3234" s="1"/>
  <c i="55" r="A3235" s="1"/>
  <c i="55" r="A3236" s="1"/>
  <c i="55" r="A3237" s="1"/>
  <c i="55" r="A3238" s="1"/>
  <c i="55" r="A3239" s="1"/>
  <c i="55" r="A3240" s="1"/>
  <c i="55" r="A3241" s="1"/>
  <c i="55" r="A3242" s="1"/>
  <c i="55" r="A3243" s="1"/>
  <c i="55" r="A3244" s="1"/>
  <c i="55" r="A3245" s="1"/>
  <c i="55" r="A3246" s="1"/>
  <c i="55" r="A3247" s="1"/>
  <c i="55" r="A3248" s="1"/>
  <c i="55" r="A3249" s="1"/>
  <c i="55" r="A3250" s="1"/>
  <c i="55" r="A3251" s="1"/>
  <c i="55" r="A3252" s="1"/>
  <c i="55" r="A3253" s="1"/>
  <c i="55" r="A3254" s="1"/>
  <c i="55" r="A3255" s="1"/>
  <c i="55" r="A3256" s="1"/>
  <c i="55" r="A3257" s="1"/>
  <c i="55" r="A3258" s="1"/>
  <c i="55" r="A3259" s="1"/>
  <c i="55" r="A3260" s="1"/>
  <c i="55" r="A3261" s="1"/>
  <c i="55" r="A3262" s="1"/>
  <c i="55" r="A3263" s="1"/>
  <c i="55" r="A3264" s="1"/>
  <c i="55" r="A3265" s="1"/>
  <c i="55" r="A3266" s="1"/>
  <c i="55" r="A3267" s="1"/>
  <c i="55" r="A3268" s="1"/>
  <c i="55" r="A3269" s="1"/>
  <c i="55" r="A3270" s="1"/>
  <c i="55" r="A3271" s="1"/>
  <c i="55" r="A3272" s="1"/>
  <c i="55" r="A3273" s="1"/>
  <c i="55" r="A3274" s="1"/>
  <c i="55" r="A3275" s="1"/>
  <c i="55" r="A3276" s="1"/>
  <c i="55" r="A3277" s="1"/>
  <c i="55" r="A3278" s="1"/>
  <c i="55" r="A3279" s="1"/>
  <c i="55" r="A3280" s="1"/>
  <c i="55" r="A3281" s="1"/>
  <c i="55" r="A3282" s="1"/>
  <c i="55" r="A3283" s="1"/>
  <c i="55" r="A3284" s="1"/>
  <c i="55" r="A3285" s="1"/>
  <c i="55" r="A3286" s="1"/>
  <c i="55" r="A3287" s="1"/>
  <c i="55" r="A3288" s="1"/>
  <c i="55" r="A3289" s="1"/>
  <c i="55" r="A3290" s="1"/>
  <c i="55" r="A3291" s="1"/>
  <c i="55" r="A3292" s="1"/>
  <c i="55" r="A3293" s="1"/>
  <c i="55" r="A3294" s="1"/>
  <c i="55" r="A3295" s="1"/>
  <c i="55" r="A3296" s="1"/>
  <c i="55" r="A3297" s="1"/>
  <c i="55" r="A3298" s="1"/>
  <c i="55" r="A3299" s="1"/>
  <c i="55" r="A3300" s="1"/>
  <c i="55" r="A3301" s="1"/>
  <c i="55" r="A3302" s="1"/>
  <c i="55" r="A3303" s="1"/>
  <c i="55" r="A3304" s="1"/>
  <c i="55" r="A3305" s="1"/>
  <c i="55" r="A3306" s="1"/>
  <c i="55" r="A3307" s="1"/>
  <c i="55" r="A3308" s="1"/>
  <c i="55" r="A3309" s="1"/>
  <c i="55" r="A3310" s="1"/>
  <c i="55" r="A3311" s="1"/>
  <c i="55" r="A3312" s="1"/>
  <c i="55" r="A3313" s="1"/>
  <c i="55" r="A3314" s="1"/>
  <c i="55" r="A3315" s="1"/>
  <c i="55" r="A3316" s="1"/>
  <c i="55" r="A3317" s="1"/>
  <c i="55" r="A3318" s="1"/>
  <c i="55" r="A3319" s="1"/>
  <c i="55" r="A3320" s="1"/>
  <c i="55" r="A3321" s="1"/>
  <c i="55" r="A3322" s="1"/>
  <c i="55" r="A3323" s="1"/>
  <c i="55" r="A3324" s="1"/>
  <c i="55" r="A3325" s="1"/>
  <c i="55" r="A3326" s="1"/>
  <c i="55" r="A3327" s="1"/>
  <c i="55" r="A3328" s="1"/>
  <c i="55" r="A3329" s="1"/>
  <c i="55" r="A3330" s="1"/>
  <c i="55" r="A3331" s="1"/>
  <c i="55" r="A3332" s="1"/>
  <c i="55" r="A3333" s="1"/>
  <c i="55" r="A3334" s="1"/>
  <c i="55" r="A3335" s="1"/>
  <c i="55" r="A3336" s="1"/>
  <c i="55" r="A3337" s="1"/>
  <c i="55" r="A3338" s="1"/>
  <c i="55" r="A3339" s="1"/>
  <c i="55" r="A3340" s="1"/>
  <c i="55" r="A3341" s="1"/>
  <c i="55" r="A3342" s="1"/>
  <c i="55" r="A3343" s="1"/>
  <c i="55" r="A3344" s="1"/>
  <c i="55" r="A3345" s="1"/>
  <c i="55" r="A3346" s="1"/>
  <c i="55" r="A3347" s="1"/>
  <c i="55" r="A3348" s="1"/>
  <c i="55" r="A3349" s="1"/>
  <c i="55" r="A3350" s="1"/>
  <c i="55" r="A3351" s="1"/>
  <c i="55" r="A3352" s="1"/>
  <c i="55" r="A3353" s="1"/>
  <c i="55" r="A3354" s="1"/>
  <c i="55" r="A3355" s="1"/>
  <c i="55" r="A3356" s="1"/>
  <c i="55" r="A3357" s="1"/>
  <c i="55" r="A3358" s="1"/>
  <c i="55" r="A3359" s="1"/>
  <c i="55" r="A3360" s="1"/>
  <c i="55" r="A3361" s="1"/>
  <c i="55" r="A3362" s="1"/>
  <c i="55" r="A3363" s="1"/>
  <c i="55" r="A3364" s="1"/>
  <c i="55" r="A3365" s="1"/>
  <c i="55" r="A3366" s="1"/>
  <c i="55" r="A3367" s="1"/>
  <c i="55" r="A3368" s="1"/>
  <c i="55" r="A3369" s="1"/>
  <c i="55" r="A3370" s="1"/>
  <c i="55" r="A3371" s="1"/>
  <c i="55" r="A3372" s="1"/>
  <c i="55" r="A3373" s="1"/>
  <c i="55" r="A3374" s="1"/>
  <c i="55" r="A3375" s="1"/>
  <c i="55" r="A3376" s="1"/>
  <c i="55" r="A3377" s="1"/>
  <c i="55" r="A3378" s="1"/>
  <c i="55" r="A3379" s="1"/>
  <c i="55" r="A3380" s="1"/>
  <c i="55" r="A3381" s="1"/>
  <c i="55" r="A3382" s="1"/>
  <c i="55" r="A3383" s="1"/>
  <c i="55" r="A3384" s="1"/>
  <c i="55" r="A3385" s="1"/>
  <c i="55" r="A3386" s="1"/>
  <c i="55" r="A3387" s="1"/>
  <c i="55" r="A3388" s="1"/>
  <c i="55" r="A3389" s="1"/>
  <c i="55" r="A3390" s="1"/>
  <c i="55" r="A3391" s="1"/>
  <c i="55" r="A3392" s="1"/>
  <c i="55" r="A3393" s="1"/>
  <c i="55" r="A3394" s="1"/>
  <c i="55" r="A3395" s="1"/>
  <c i="55" r="A3396" s="1"/>
  <c i="55" r="A3397" s="1"/>
  <c i="55" r="A3398" s="1"/>
  <c i="55" r="A3399" s="1"/>
  <c i="55" r="A3400" s="1"/>
  <c i="55" r="A3401" s="1"/>
  <c i="55" r="A3402" s="1"/>
  <c i="55" r="A3403" s="1"/>
  <c i="55" r="A3404" s="1"/>
  <c i="55" r="A3405" s="1"/>
  <c i="55" r="A3406" s="1"/>
  <c i="55" r="A3407" s="1"/>
  <c i="55" r="A3408" s="1"/>
  <c i="55" r="A3409" s="1"/>
  <c i="55" r="A3410" s="1"/>
  <c i="55" r="A3411" s="1"/>
  <c i="55" r="A3412" s="1"/>
  <c i="55" r="A3413" s="1"/>
  <c i="55" r="A3414" s="1"/>
  <c i="55" r="A3415" s="1"/>
  <c i="55" r="A3416" s="1"/>
  <c i="55" r="A3417" s="1"/>
  <c i="55" r="A3418" s="1"/>
  <c i="55" r="A3419" s="1"/>
  <c i="55" r="A3420" s="1"/>
  <c i="55" r="A3421" s="1"/>
  <c i="55" r="A3422" s="1"/>
  <c i="55" r="A3423" s="1"/>
  <c i="55" r="A3424" s="1"/>
  <c i="55" r="A3425" s="1"/>
  <c i="55" r="A3426" s="1"/>
  <c i="55" r="A3427" s="1"/>
  <c i="55" r="A3428" s="1"/>
  <c i="55" r="A3429" s="1"/>
  <c i="55" r="A3430" s="1"/>
  <c i="55" r="A3431" s="1"/>
  <c i="55" r="A3432" s="1"/>
  <c i="55" r="A3433" s="1"/>
  <c i="55" r="A3434" s="1"/>
  <c i="55" r="A3435" s="1"/>
  <c i="55" r="A3436" s="1"/>
  <c i="55" r="A3437" s="1"/>
  <c i="55" r="A3438" s="1"/>
  <c i="55" r="A3439" s="1"/>
  <c i="55" r="A3440" s="1"/>
  <c i="55" r="A3441" s="1"/>
  <c i="55" r="A3442" s="1"/>
  <c i="55" r="A3443" s="1"/>
  <c i="55" r="A3444" s="1"/>
  <c i="55" r="A3445" s="1"/>
  <c i="55" r="A3446" s="1"/>
  <c i="55" r="A3447" s="1"/>
  <c i="55" r="A3448" s="1"/>
  <c i="55" r="A3449" s="1"/>
  <c i="55" r="A3450" s="1"/>
  <c i="55" r="A3451" s="1"/>
  <c i="55" r="A3452" s="1"/>
  <c i="55" r="A3453" s="1"/>
  <c i="55" r="A3454" s="1"/>
  <c i="55" r="A3455" s="1"/>
  <c i="55" r="A3456" s="1"/>
  <c i="55" r="A3457" s="1"/>
  <c i="55" r="A3458" s="1"/>
  <c i="55" r="A3459" s="1"/>
  <c i="55" r="A3460" s="1"/>
  <c i="55" r="A3461" s="1"/>
  <c i="55" r="A3462" s="1"/>
  <c i="55" r="A3463" s="1"/>
  <c i="55" r="A3464" s="1"/>
  <c i="55" r="A3465" s="1"/>
  <c i="55" r="A3466" s="1"/>
  <c i="55" r="A3467" s="1"/>
  <c i="55" r="A3468" s="1"/>
  <c i="55" r="A3469" s="1"/>
  <c i="55" r="A3470" s="1"/>
  <c i="55" r="A3471" s="1"/>
  <c i="55" r="A3472" s="1"/>
  <c i="55" r="A3473" s="1"/>
  <c i="55" r="A3474" s="1"/>
  <c i="55" r="A3475" s="1"/>
  <c i="55" r="A3476" s="1"/>
  <c i="55" r="A3477" s="1"/>
  <c i="55" r="A3478" s="1"/>
  <c i="55" r="A3479" s="1"/>
  <c i="55" r="A3480" s="1"/>
  <c i="55" r="A3481" s="1"/>
  <c i="55" r="A3482" s="1"/>
  <c i="55" r="A3483" s="1"/>
  <c i="55" r="A3484" s="1"/>
  <c i="55" r="A3485" s="1"/>
  <c i="55" r="A3486" s="1"/>
  <c i="55" r="A3487" s="1"/>
  <c i="55" r="A3488" s="1"/>
  <c i="55" r="A3489" s="1"/>
  <c i="55" r="A3490" s="1"/>
  <c i="55" r="A3491" s="1"/>
  <c i="55" r="A3492" s="1"/>
  <c i="55" r="A3493" s="1"/>
  <c i="55" r="A3494" s="1"/>
  <c i="55" r="A3495" s="1"/>
  <c i="55" r="A3496" s="1"/>
  <c i="55" r="A3497" s="1"/>
  <c i="55" r="A3498" s="1"/>
  <c i="55" r="A3499" s="1"/>
  <c i="55" r="A3500" s="1"/>
  <c i="55" r="A3501" s="1"/>
  <c i="55" r="A3502" s="1"/>
  <c i="55" r="A3503" s="1"/>
  <c i="55" r="A3504" s="1"/>
  <c i="55" r="A3505" s="1"/>
  <c i="55" r="A3506" s="1"/>
  <c i="55" r="A3507" s="1"/>
  <c i="55" r="A3508" s="1"/>
  <c i="55" r="A3509" s="1"/>
  <c i="55" r="A3510" s="1"/>
  <c i="55" r="A3511" s="1"/>
  <c i="55" r="A3512" s="1"/>
  <c i="55" r="A3513" s="1"/>
  <c i="55" r="A3514" s="1"/>
  <c i="55" r="A3515" s="1"/>
  <c i="55" r="A3516" s="1"/>
  <c i="55" r="A3517" s="1"/>
  <c i="55" r="A3518" s="1"/>
  <c i="55" r="A3519" s="1"/>
  <c i="55" r="A3520" s="1"/>
  <c i="55" r="A3521" s="1"/>
  <c i="55" r="A3522" s="1"/>
  <c i="55" r="A3523" s="1"/>
  <c i="55" r="A3524" s="1"/>
  <c i="55" r="A3525" s="1"/>
  <c i="55" r="A3526" s="1"/>
  <c i="55" r="A3527" s="1"/>
  <c i="55" r="A3528" s="1"/>
  <c i="55" r="A3529" s="1"/>
  <c i="55" r="A3530" s="1"/>
  <c i="55" r="A3531" s="1"/>
  <c i="55" r="A3532" s="1"/>
  <c i="55" r="A3533" s="1"/>
  <c i="55" r="A3534" s="1"/>
  <c i="55" r="A3535" s="1"/>
  <c i="55" r="A3536" s="1"/>
  <c i="55" r="A3537" s="1"/>
  <c i="55" r="A3538" s="1"/>
  <c i="55" r="A3539" s="1"/>
  <c i="55" r="A3540" s="1"/>
  <c i="55" r="A3541" s="1"/>
  <c i="55" r="A3542" s="1"/>
  <c i="55" r="A3543" s="1"/>
  <c i="55" r="A3544" s="1"/>
  <c i="55" r="A3545" s="1"/>
  <c i="55" r="A3546" s="1"/>
  <c i="55" r="A3547" s="1"/>
  <c i="55" r="A3548" s="1"/>
  <c i="55" r="A3549" s="1"/>
  <c i="55" r="A3550" s="1"/>
  <c i="55" r="A3551" s="1"/>
  <c i="55" r="A3552" s="1"/>
  <c i="55" r="A3553" s="1"/>
  <c i="55" r="A3554" s="1"/>
  <c i="55" r="A3555" s="1"/>
  <c i="55" r="A3556" s="1"/>
  <c i="55" r="A3557" s="1"/>
  <c i="55" r="A3558" s="1"/>
  <c i="55" r="A3559" s="1"/>
  <c i="55" r="A3560" s="1"/>
  <c i="55" r="A3561" s="1"/>
  <c i="55" r="A3562" s="1"/>
  <c i="55" r="A3563" s="1"/>
  <c i="55" r="A3564" s="1"/>
  <c i="55" r="A3565" s="1"/>
  <c i="55" r="A3566" s="1"/>
  <c i="55" r="A3567" s="1"/>
  <c i="55" r="A3568" s="1"/>
  <c i="55" r="A3569" s="1"/>
  <c i="55" r="A3570" s="1"/>
  <c i="55" r="A3571" s="1"/>
  <c i="55" r="A3572" s="1"/>
  <c i="55" r="A3573" s="1"/>
  <c i="55" r="A3574" s="1"/>
  <c i="55" r="A3575" s="1"/>
  <c i="55" r="A3576" s="1"/>
  <c i="55" r="A3577" s="1"/>
  <c i="55" r="A3578" s="1"/>
  <c i="55" r="A3579" s="1"/>
  <c i="55" r="A3580" s="1"/>
  <c i="55" r="A3581" s="1"/>
  <c i="55" r="A3582" s="1"/>
  <c i="55" r="A3583" s="1"/>
  <c i="55" r="A3584" s="1"/>
  <c i="55" r="A3585" s="1"/>
  <c i="55" r="A3586" s="1"/>
  <c i="55" r="A3587" s="1"/>
  <c i="55" r="A3588" s="1"/>
  <c i="55" r="A3589" s="1"/>
  <c i="55" r="A3590" s="1"/>
  <c i="55" r="A3591" s="1"/>
  <c i="55" r="A3592" s="1"/>
  <c i="55" r="A3593" s="1"/>
  <c i="55" r="A3594" s="1"/>
  <c i="55" r="A3595" s="1"/>
  <c i="55" r="A3596" s="1"/>
  <c i="55" r="A3597" s="1"/>
  <c i="55" r="A3598" s="1"/>
  <c i="55" r="A3599" s="1"/>
  <c i="55" r="A3600" s="1"/>
  <c i="55" r="A3601" s="1"/>
  <c i="55" r="A3602" s="1"/>
  <c i="55" r="A3603" s="1"/>
  <c i="55" r="A3604" s="1"/>
  <c i="55" r="A3605" s="1"/>
  <c i="55" r="A3606" s="1"/>
  <c i="55" r="A3607" s="1"/>
  <c i="55" r="A3608" s="1"/>
  <c i="55" r="A3609" s="1"/>
  <c i="55" r="A3610" s="1"/>
  <c i="55" r="A3611" s="1"/>
  <c i="55" r="A3612" s="1"/>
  <c i="55" r="A3613" s="1"/>
  <c i="55" r="A3614" s="1"/>
  <c i="55" r="A3615" s="1"/>
  <c i="55" r="A3616" s="1"/>
  <c i="55" r="A3617" s="1"/>
  <c i="55" r="A3618" s="1"/>
  <c i="55" r="A3619" s="1"/>
  <c i="55" r="A3620" s="1"/>
  <c i="55" r="A3621" s="1"/>
  <c i="55" r="A3622" s="1"/>
  <c i="55" r="A3623" s="1"/>
  <c i="55" r="A3624" s="1"/>
  <c i="55" r="A3625" s="1"/>
  <c i="55" r="A3626" s="1"/>
  <c i="55" r="A3627" s="1"/>
  <c i="55" r="A3628" s="1"/>
  <c i="55" r="A3629" s="1"/>
  <c i="55" r="A3630" s="1"/>
  <c i="55" r="A3631" s="1"/>
  <c i="55" r="A3632" s="1"/>
  <c i="55" r="A3633" s="1"/>
  <c i="55" r="A3634" s="1"/>
  <c i="55" r="A3635" s="1"/>
  <c i="55" r="A3636" s="1"/>
  <c i="55" r="A3637" s="1"/>
  <c i="55" r="A3638" s="1"/>
  <c i="55" r="A3639" s="1"/>
  <c i="55" r="A3640" s="1"/>
  <c i="55" r="A3641" s="1"/>
  <c i="55" r="A3642" s="1"/>
  <c i="55" r="A3643" s="1"/>
  <c i="55" r="A3644" s="1"/>
  <c i="55" r="A3645" s="1"/>
  <c i="55" r="A3646" s="1"/>
  <c i="55" r="A3647" s="1"/>
  <c i="55" r="A3648" s="1"/>
  <c i="55" r="A3649" s="1"/>
  <c i="55" r="A3650" s="1"/>
  <c i="55" r="A3651" s="1"/>
  <c i="55" r="A3652" s="1"/>
  <c i="55" r="A3653" s="1"/>
  <c i="55" r="A3654" s="1"/>
  <c i="55" r="A3655" s="1"/>
  <c i="55" r="A3656" s="1"/>
  <c i="55" r="A3657" s="1"/>
  <c i="55" r="A3658" s="1"/>
  <c i="55" r="A3659" s="1"/>
  <c i="55" r="A3660" s="1"/>
  <c i="55" r="A3661" s="1"/>
  <c i="55" r="A3662" s="1"/>
  <c i="55" r="A3663" s="1"/>
  <c i="55" r="A3664" s="1"/>
  <c i="55" r="A3665" s="1"/>
  <c i="55" r="A3666" s="1"/>
  <c i="55" r="A3667" s="1"/>
  <c i="55" r="A3668" s="1"/>
  <c i="55" r="A3669" s="1"/>
  <c i="55" r="A3670" s="1"/>
  <c i="55" r="A3671" s="1"/>
  <c i="55" r="A3672" s="1"/>
  <c i="55" r="A3673" s="1"/>
  <c i="55" r="A3674" s="1"/>
  <c i="55" r="A3675" s="1"/>
  <c i="55" r="A3676" s="1"/>
  <c i="55" r="A3677" s="1"/>
  <c i="55" r="A3678" s="1"/>
  <c i="55" r="A3679" s="1"/>
  <c i="55" r="A3680" s="1"/>
  <c i="55" r="A3681" s="1"/>
  <c i="55" r="A3682" s="1"/>
  <c i="55" r="A3683" s="1"/>
  <c i="55" r="A3684" s="1"/>
  <c i="55" r="A3685" s="1"/>
  <c i="55" r="A3686" s="1"/>
  <c i="55" r="A3687" s="1"/>
  <c i="55" r="A3688" s="1"/>
  <c i="55" r="A3689" s="1"/>
  <c i="55" r="A3690" s="1"/>
  <c i="55" r="A3691" s="1"/>
  <c i="55" r="A3692" s="1"/>
  <c i="55" r="A3693" s="1"/>
  <c i="55" r="A3694" s="1"/>
  <c i="55" r="A3695" s="1"/>
  <c i="55" r="A3696" s="1"/>
  <c i="55" r="A3697" s="1"/>
  <c i="55" r="A3698" s="1"/>
  <c i="55" r="A3699" s="1"/>
  <c i="55" r="A3700" s="1"/>
  <c i="55" r="A3701" s="1"/>
  <c i="55" r="A3702" s="1"/>
  <c i="55" r="A3703" s="1"/>
  <c i="55" r="A3704" s="1"/>
  <c i="55" r="A3705" s="1"/>
  <c i="55" r="A3706" s="1"/>
  <c i="55" r="A3707" s="1"/>
  <c i="55" r="A3708" s="1"/>
  <c i="55" r="A3709" s="1"/>
  <c i="55" r="A3710" s="1"/>
  <c i="55" r="A3711" s="1"/>
  <c i="55" r="A3712" s="1"/>
  <c i="55" r="A3713" s="1"/>
  <c i="55" r="A3714" s="1"/>
  <c i="55" r="A3715" s="1"/>
  <c i="55" r="A3716" s="1"/>
  <c i="55" r="A3717" s="1"/>
  <c i="55" r="A3718" s="1"/>
  <c i="55" r="A3719" s="1"/>
  <c i="55" r="A3720" s="1"/>
  <c i="55" r="A3721" s="1"/>
  <c i="55" r="A3722" s="1"/>
  <c i="55" r="A3723" s="1"/>
  <c i="55" r="A3724" s="1"/>
  <c i="55" r="A3725" s="1"/>
  <c i="55" r="A3726" s="1"/>
  <c i="55" r="A3727" s="1"/>
  <c i="55" r="A3728" s="1"/>
  <c i="55" r="A3729" s="1"/>
  <c i="55" r="A3730" s="1"/>
  <c i="55" r="A3731" s="1"/>
  <c i="55" r="A3732" s="1"/>
  <c i="55" r="A3733" s="1"/>
  <c i="55" r="A3734" s="1"/>
  <c i="55" r="A3735" s="1"/>
  <c i="55" r="A3736" s="1"/>
  <c i="55" r="A3737" s="1"/>
  <c i="55" r="A3738" s="1"/>
  <c i="55" r="A3739" s="1"/>
  <c i="55" r="A3740" s="1"/>
  <c i="55" r="A3741" s="1"/>
  <c i="55" r="A3742" s="1"/>
  <c i="55" r="A3743" s="1"/>
  <c i="55" r="A3744" s="1"/>
  <c i="55" r="A3745" s="1"/>
  <c i="55" r="A3746" s="1"/>
  <c i="55" r="A3747" s="1"/>
  <c i="55" r="A3748" s="1"/>
  <c i="55" r="A3749" s="1"/>
  <c i="55" r="A3750" s="1"/>
  <c i="55" r="A3751" s="1"/>
  <c i="55" r="A3752" s="1"/>
  <c i="55" r="A3753" s="1"/>
  <c i="55" r="A3754" s="1"/>
  <c i="55" r="A3755" s="1"/>
  <c i="55" r="A3756" s="1"/>
  <c i="55" r="A3757" s="1"/>
  <c i="55" r="A3758" s="1"/>
  <c i="55" r="A3759" s="1"/>
  <c i="55" r="A3760" s="1"/>
  <c i="55" r="A3761" s="1"/>
  <c i="55" r="A3762" s="1"/>
  <c i="55" r="A3763" s="1"/>
  <c i="55" r="A3764" s="1"/>
  <c i="55" r="A3765" s="1"/>
  <c i="55" r="A3766" s="1"/>
  <c i="55" r="A3767" s="1"/>
  <c i="55" r="A3768" s="1"/>
  <c i="55" r="A3769" s="1"/>
  <c i="55" r="A3770" s="1"/>
  <c i="55" r="A3771" s="1"/>
  <c i="55" r="A3772" s="1"/>
  <c i="55" r="A3773" s="1"/>
  <c i="55" r="A3774" s="1"/>
  <c i="55" r="A3775" s="1"/>
  <c i="55" r="A3776" s="1"/>
  <c i="55" r="A3777" s="1"/>
  <c i="55" r="A3778" s="1"/>
  <c i="55" r="A3779" s="1"/>
  <c i="55" r="A3780" s="1"/>
  <c i="55" r="A3781" s="1"/>
  <c i="55" r="A3782" s="1"/>
  <c i="55" r="A3783" s="1"/>
  <c i="55" r="A3784" s="1"/>
  <c i="55" r="A3785" s="1"/>
  <c i="55" r="A3786" s="1"/>
  <c i="55" r="A3787" s="1"/>
  <c i="55" r="A3788" s="1"/>
  <c i="55" r="A3789" s="1"/>
  <c i="55" r="A3790" s="1"/>
  <c i="55" r="A3791" s="1"/>
  <c i="55" r="A3792" s="1"/>
  <c i="55" r="A3793" s="1"/>
  <c i="55" r="A3794" s="1"/>
  <c i="55" r="A3795" s="1"/>
  <c i="55" r="A3796" s="1"/>
  <c i="55" r="A3797" s="1"/>
  <c i="55" r="A3798" s="1"/>
  <c i="55" r="A3799" s="1"/>
  <c i="55" r="A3800" s="1"/>
  <c i="55" r="A3801" s="1"/>
  <c i="55" r="A3802" s="1"/>
  <c i="55" r="A3803" s="1"/>
  <c i="55" r="A3804" s="1"/>
  <c i="55" r="A3805" s="1"/>
  <c i="55" r="A3806" s="1"/>
  <c i="55" r="A3807" s="1"/>
  <c i="55" r="A3808" s="1"/>
  <c i="55" r="A3809" s="1"/>
  <c i="55" r="A3810" s="1"/>
  <c i="55" r="A3811" s="1"/>
  <c i="55" r="A3812" s="1"/>
  <c i="55" r="A3813" s="1"/>
  <c i="55" r="A3814" s="1"/>
  <c i="55" r="A3815" s="1"/>
  <c i="55" r="A3816" s="1"/>
  <c i="55" r="A3817" s="1"/>
  <c i="55" r="A3818" s="1"/>
  <c i="55" r="A3819" s="1"/>
  <c i="55" r="A3820" s="1"/>
  <c i="55" r="A3821" s="1"/>
  <c i="55" r="A3822" s="1"/>
  <c i="55" r="A3823" s="1"/>
  <c i="55" r="A3824" s="1"/>
  <c i="55" r="A3825" s="1"/>
  <c i="55" r="A3826" s="1"/>
  <c i="55" r="A3827" s="1"/>
  <c i="55" r="A3828" s="1"/>
  <c i="55" r="A3829" s="1"/>
  <c i="55" r="A3830" s="1"/>
  <c i="55" r="A3831" s="1"/>
  <c i="55" r="A3832" s="1"/>
  <c i="55" r="A3833" s="1"/>
  <c i="55" r="A3834" s="1"/>
  <c i="55" r="A3835" s="1"/>
  <c i="55" r="A3836" s="1"/>
  <c i="55" r="A3837" s="1"/>
  <c i="55" r="A3838" s="1"/>
  <c i="55" r="A3839" s="1"/>
  <c i="55" r="A3840" s="1"/>
  <c i="55" r="A3841" s="1"/>
  <c i="55" r="A3842" s="1"/>
  <c i="55" r="A3843" s="1"/>
  <c i="55" r="A3844" s="1"/>
  <c i="55" r="A3845" s="1"/>
  <c i="55" r="A3846" s="1"/>
  <c i="55" r="A3847" s="1"/>
  <c i="55" r="A3848" s="1"/>
  <c i="55" r="A3849" s="1"/>
  <c i="55" r="A3850" s="1"/>
  <c i="55" r="A3851" s="1"/>
  <c i="55" r="A3852" s="1"/>
  <c i="55" r="A3853" s="1"/>
  <c i="55" r="A3854" s="1"/>
  <c i="55" r="A3855" s="1"/>
  <c i="55" r="A3856" s="1"/>
  <c i="55" r="A3857" s="1"/>
  <c i="55" r="A3858" s="1"/>
  <c i="55" r="A3859" s="1"/>
  <c i="55" r="A3860" s="1"/>
  <c i="55" r="A3861" s="1"/>
  <c i="55" r="A3862" s="1"/>
  <c i="55" r="A3863" s="1"/>
  <c i="55" r="A3864" s="1"/>
  <c i="55" r="A3865" s="1"/>
  <c i="55" r="A3866" s="1"/>
  <c i="55" r="A3867" s="1"/>
  <c i="55" r="A3868" s="1"/>
  <c i="55" r="A3869" s="1"/>
  <c i="55" r="A3870" s="1"/>
  <c i="55" r="A3871" s="1"/>
  <c i="55" r="A3872" s="1"/>
  <c i="55" r="A3873" s="1"/>
  <c i="55" r="A3874" s="1"/>
  <c i="55" r="A3875" s="1"/>
  <c i="55" r="A3876" s="1"/>
  <c i="55" r="A3877" s="1"/>
  <c i="55" r="A3878" s="1"/>
  <c i="55" r="A3879" s="1"/>
  <c i="55" r="A3880" s="1"/>
  <c i="55" r="A3881" s="1"/>
  <c i="55" r="A3882" s="1"/>
  <c i="55" r="A3883" s="1"/>
  <c i="55" r="A3884" s="1"/>
  <c i="55" r="A3885" s="1"/>
  <c i="55" r="A3886" s="1"/>
  <c i="55" r="A3887" s="1"/>
  <c i="55" r="A3888" s="1"/>
  <c i="55" r="A3889" s="1"/>
  <c i="55" r="A3890" s="1"/>
  <c i="55" r="A3891" s="1"/>
  <c i="55" r="A3892" s="1"/>
  <c i="55" r="A3893" s="1"/>
  <c i="55" r="A3894" s="1"/>
  <c i="55" r="A3895" s="1"/>
  <c i="55" r="A3896" s="1"/>
  <c i="55" r="A3897" s="1"/>
  <c i="55" r="A3898" s="1"/>
  <c i="55" r="A3899" s="1"/>
  <c i="55" r="A3900" s="1"/>
  <c i="55" r="A3901" s="1"/>
  <c i="55" r="A3902" s="1"/>
  <c i="55" r="A3903" s="1"/>
  <c i="55" r="A3904" s="1"/>
  <c i="55" r="A3905" s="1"/>
  <c i="55" r="A3906" s="1"/>
  <c i="55" r="A3907" s="1"/>
  <c i="55" r="A3908" s="1"/>
  <c i="55" r="A3909" s="1"/>
  <c i="55" r="A3910" s="1"/>
  <c i="55" r="A3911" s="1"/>
  <c i="55" r="A3912" s="1"/>
  <c i="55" r="A3913" s="1"/>
  <c i="55" r="A3914" s="1"/>
  <c i="55" r="A3915" s="1"/>
  <c i="55" r="A3916" s="1"/>
  <c i="55" r="A3917" s="1"/>
  <c i="55" r="A3918" s="1"/>
  <c i="55" r="A3919" s="1"/>
  <c i="55" r="A3920" s="1"/>
  <c i="55" r="A3921" s="1"/>
  <c i="55" r="A3922" s="1"/>
  <c i="55" r="A3923" s="1"/>
  <c i="55" r="A3924" s="1"/>
  <c i="55" r="A3925" s="1"/>
  <c i="55" r="A3926" s="1"/>
  <c i="55" r="A3927" s="1"/>
  <c i="55" r="A3928" s="1"/>
  <c i="55" r="A3929" s="1"/>
  <c i="55" r="A3930" s="1"/>
  <c i="55" r="A3931" s="1"/>
  <c i="55" r="A3932" s="1"/>
  <c i="55" r="A3933" s="1"/>
  <c i="55" r="A3934" s="1"/>
  <c i="55" r="A3935" s="1"/>
  <c i="55" r="A3936" s="1"/>
  <c i="55" r="A3937" s="1"/>
  <c i="55" r="A3938" s="1"/>
  <c i="55" r="A3939" s="1"/>
  <c i="55" r="A3940" s="1"/>
  <c i="55" r="A3941" s="1"/>
  <c i="55" r="A3942" s="1"/>
  <c i="55" r="A3943" s="1"/>
  <c i="55" r="A3944" s="1"/>
  <c i="55" r="A3945" s="1"/>
  <c i="55" r="A3946" s="1"/>
  <c i="55" r="A3947" s="1"/>
  <c i="55" r="A3948" s="1"/>
  <c i="55" r="A3949" s="1"/>
  <c i="55" r="A3950" s="1"/>
  <c i="55" r="A3951" s="1"/>
  <c i="55" r="A3952" s="1"/>
  <c i="55" r="A3953" s="1"/>
  <c i="55" r="A3954" s="1"/>
  <c i="55" r="A3955" s="1"/>
  <c i="55" r="A3956" s="1"/>
  <c i="55" r="A3957" s="1"/>
  <c i="55" r="A3958" s="1"/>
  <c i="55" r="A3959" s="1"/>
  <c i="55" r="A3960" s="1"/>
  <c i="55" r="A3961" s="1"/>
  <c i="55" r="A3962" s="1"/>
  <c i="55" r="A3963" s="1"/>
  <c i="55" r="A3964" s="1"/>
  <c i="55" r="A3965" s="1"/>
  <c i="55" r="A3966" s="1"/>
  <c i="55" r="A3967" s="1"/>
  <c i="55" r="A3968" s="1"/>
  <c i="55" r="A3969" s="1"/>
  <c i="55" r="A3970" s="1"/>
  <c i="55" r="A3971" s="1"/>
  <c i="55" r="A3972" s="1"/>
  <c i="55" r="A3973" s="1"/>
  <c i="55" r="A3974" s="1"/>
  <c i="55" r="A3975" s="1"/>
  <c i="55" r="A3976" s="1"/>
  <c i="55" r="A3977" s="1"/>
  <c i="55" r="A3978" s="1"/>
  <c i="55" r="A3979" s="1"/>
  <c i="55" r="A3980" s="1"/>
  <c i="55" r="A3981" s="1"/>
  <c i="55" r="A3982" s="1"/>
  <c i="55" r="A3983" s="1"/>
  <c i="55" r="A3984" s="1"/>
  <c i="55" r="A3985" s="1"/>
  <c i="55" r="A3986" s="1"/>
  <c i="55" r="A3987" s="1"/>
  <c i="55" r="A3988" s="1"/>
  <c i="55" r="A3989" s="1"/>
  <c i="55" r="A3990" s="1"/>
  <c i="55" r="A3991" s="1"/>
  <c i="55" r="A3992" s="1"/>
  <c i="55" r="A3993" s="1"/>
  <c i="55" r="A3994" s="1"/>
  <c i="55" r="A3995" s="1"/>
  <c i="55" r="A3996" s="1"/>
  <c i="55" r="A3997" s="1"/>
  <c i="55" r="A3998" s="1"/>
  <c i="55" r="A3999" s="1"/>
  <c i="55" r="A4000" s="1"/>
  <c i="55" r="A4001" s="1"/>
  <c i="55" r="A4002" s="1"/>
  <c i="55" r="A4003" s="1"/>
  <c i="55" r="A4004" s="1"/>
  <c i="55" r="A4005" s="1"/>
  <c i="55" r="A4006" s="1"/>
  <c i="55" r="A4007" s="1"/>
  <c i="55" r="A4008" s="1"/>
  <c i="55" r="A4009" s="1"/>
  <c i="55" r="A4010" s="1"/>
  <c i="55" r="A4011" s="1"/>
  <c i="55" r="A4012" s="1"/>
  <c i="55" r="A4013" s="1"/>
  <c i="55" r="A4014" s="1"/>
  <c i="55" r="A4015" s="1"/>
  <c i="55" r="A4016" s="1"/>
  <c i="55" r="A4017" s="1"/>
  <c i="55" r="A4018" s="1"/>
  <c i="55" r="A4019" s="1"/>
  <c i="55" r="A4020" s="1"/>
  <c i="55" r="A4021" s="1"/>
  <c i="55" r="A4022" s="1"/>
  <c i="55" r="A4023" s="1"/>
  <c i="55" r="A4024" s="1"/>
  <c i="55" r="A4025" s="1"/>
  <c i="55" r="A4026" s="1"/>
  <c i="55" r="A4027" s="1"/>
  <c i="55" r="A4028" s="1"/>
  <c i="55" r="A4029" s="1"/>
  <c i="55" r="A4030" s="1"/>
  <c i="55" r="A4031" s="1"/>
  <c i="55" r="A4032" s="1"/>
  <c i="55" r="A4033" s="1"/>
  <c i="55" r="A4034" s="1"/>
  <c i="55" r="A4035" s="1"/>
  <c i="55" r="A4036" s="1"/>
  <c i="55" r="A4037" s="1"/>
  <c i="55" r="A4038" s="1"/>
  <c i="55" r="A4039" s="1"/>
  <c i="55" r="A4040" s="1"/>
  <c i="55" r="A4041" s="1"/>
  <c i="55" r="A4042" s="1"/>
  <c i="55" r="A4043" s="1"/>
  <c i="55" r="A4044" s="1"/>
  <c i="55" r="A4045" s="1"/>
  <c i="55" r="A4046" s="1"/>
  <c i="55" r="A4047" s="1"/>
  <c i="55" r="A4048" s="1"/>
  <c i="55" r="A4049" s="1"/>
  <c i="55" r="A4050" s="1"/>
  <c i="55" r="A4051" s="1"/>
  <c i="55" r="A4052" s="1"/>
  <c i="55" r="A4053" s="1"/>
  <c i="55" r="A4054" s="1"/>
  <c i="55" r="A4055" s="1"/>
  <c i="55" r="A4056" s="1"/>
  <c i="55" r="A4057" s="1"/>
  <c i="55" r="A4058" s="1"/>
  <c i="55" r="A4059" s="1"/>
  <c i="55" r="A4060" s="1"/>
  <c i="55" r="A4061" s="1"/>
  <c i="55" r="A4062" s="1"/>
  <c i="55" r="A4063" s="1"/>
  <c i="55" r="A4064" s="1"/>
  <c i="55" r="A4065" s="1"/>
  <c i="55" r="A4066" s="1"/>
  <c i="55" r="A4067" s="1"/>
  <c i="55" r="A4068" s="1"/>
  <c i="55" r="A4069" s="1"/>
  <c i="55" r="A4070" s="1"/>
  <c i="55" r="A4071" s="1"/>
  <c i="55" r="A4072" s="1"/>
  <c i="55" r="A4073" s="1"/>
  <c i="55" r="A4074" s="1"/>
  <c i="55" r="A4075" s="1"/>
  <c i="55" r="A4076" s="1"/>
  <c i="55" r="A4077" s="1"/>
  <c i="55" r="A4078" s="1"/>
  <c i="55" r="A4079" s="1"/>
  <c i="55" r="A4080" s="1"/>
  <c i="55" r="A4081" s="1"/>
  <c i="55" r="A4082" s="1"/>
  <c i="55" r="A4083" s="1"/>
  <c i="55" r="A4084" s="1"/>
  <c i="55" r="A4085" s="1"/>
  <c i="55" r="A4086" s="1"/>
  <c i="55" r="A4087" s="1"/>
  <c i="55" r="A4088" s="1"/>
  <c i="55" r="A4089" s="1"/>
  <c i="55" r="A4090" s="1"/>
  <c i="55" r="A4091" s="1"/>
  <c i="55" r="A4092" s="1"/>
  <c i="55" r="A4093" s="1"/>
  <c i="55" r="A4094" s="1"/>
  <c i="55" r="A4095" s="1"/>
  <c i="55" r="A4096" s="1"/>
  <c i="55" r="A4097" s="1"/>
  <c i="55" r="A4098" s="1"/>
  <c i="55" r="A4099" s="1"/>
  <c i="55" r="A4100" s="1"/>
  <c i="55" r="A4101" s="1"/>
  <c i="55" r="A4102" s="1"/>
  <c i="55" r="A4103" s="1"/>
  <c i="55" r="A4104" s="1"/>
  <c i="55" r="A4105" s="1"/>
  <c i="55" r="A4106" s="1"/>
  <c i="55" r="A4107" s="1"/>
  <c i="55" r="A4108" s="1"/>
  <c i="55" r="A4109" s="1"/>
  <c i="55" r="A4110" s="1"/>
  <c i="55" r="A4111" s="1"/>
  <c i="55" r="A4112" s="1"/>
  <c i="55" r="A4113" s="1"/>
  <c i="55" r="A4114" s="1"/>
  <c i="55" r="A4115" s="1"/>
  <c i="55" r="A4116" s="1"/>
  <c i="55" r="A4117" s="1"/>
  <c i="55" r="A4118" s="1"/>
  <c i="55" r="A4119" s="1"/>
  <c i="55" r="A4120" s="1"/>
  <c i="55" r="A4121" s="1"/>
  <c i="55" r="A4122" s="1"/>
  <c i="55" r="A4123" s="1"/>
  <c i="55" r="A4124" s="1"/>
  <c i="55" r="A4125" s="1"/>
  <c i="55" r="A4126" s="1"/>
  <c i="55" r="A4127" s="1"/>
  <c i="55" r="A4128" s="1"/>
  <c i="55" r="A4129" s="1"/>
  <c i="55" r="A4130" s="1"/>
  <c i="55" r="A4131" s="1"/>
  <c i="55" r="A4132" s="1"/>
  <c i="55" r="A4133" s="1"/>
  <c i="55" r="A4134" s="1"/>
  <c i="55" r="A4135" s="1"/>
  <c i="55" r="A4136" s="1"/>
  <c i="55" r="A4137" s="1"/>
  <c i="55" r="A4138" s="1"/>
  <c i="55" r="A4139" s="1"/>
  <c i="55" r="A4140" s="1"/>
  <c i="55" r="A4141" s="1"/>
  <c i="55" r="A4142" s="1"/>
  <c i="55" r="A4143" s="1"/>
  <c i="55" r="A4144" s="1"/>
  <c i="55" r="A4145" s="1"/>
  <c i="55" r="A4146" s="1"/>
  <c i="55" r="A4147" s="1"/>
  <c i="55" r="A4148" s="1"/>
  <c i="55" r="A4149" s="1"/>
  <c i="55" r="A4150" s="1"/>
  <c i="55" r="A4151" s="1"/>
  <c i="55" r="A4152" s="1"/>
  <c i="55" r="A4153" s="1"/>
  <c i="55" r="A4154" s="1"/>
  <c i="55" r="A4155" s="1"/>
  <c i="55" r="A4156" s="1"/>
  <c i="55" r="A4157" s="1"/>
  <c i="55" r="A4158" s="1"/>
  <c i="55" r="A4159" s="1"/>
  <c i="55" r="A4160" s="1"/>
  <c i="55" r="A4161" s="1"/>
  <c i="55" r="A4162" s="1"/>
  <c i="55" r="A4163" s="1"/>
  <c i="55" r="A4164" s="1"/>
  <c i="55" r="A4165" s="1"/>
  <c i="55" r="A4166" s="1"/>
  <c i="55" r="A4167" s="1"/>
  <c i="55" r="A4168" s="1"/>
  <c i="55" r="A4169" s="1"/>
  <c i="55" r="A4170" s="1"/>
  <c i="55" r="A4171" s="1"/>
  <c i="55" r="A4172" s="1"/>
  <c i="55" r="A4173" s="1"/>
  <c i="55" r="A4174" s="1"/>
  <c i="55" r="A4175" s="1"/>
  <c i="55" r="A4176" s="1"/>
  <c i="55" r="A4177" s="1"/>
  <c i="55" r="A4178" s="1"/>
  <c i="55" r="A4179" s="1"/>
  <c i="55" r="A4180" s="1"/>
  <c i="55" r="A4181" s="1"/>
  <c i="55" r="A4182" s="1"/>
  <c i="55" r="A4183" s="1"/>
  <c i="55" r="A4184" s="1"/>
  <c i="55" r="A4185" s="1"/>
  <c i="55" r="A4186" s="1"/>
  <c i="55" r="A4187" s="1"/>
  <c i="55" r="A4188" s="1"/>
  <c i="55" r="A4189" s="1"/>
  <c i="55" r="A4190" s="1"/>
  <c i="55" r="A4191" s="1"/>
  <c i="55" r="A4192" s="1"/>
  <c i="55" r="A4193" s="1"/>
  <c i="55" r="A4194" s="1"/>
  <c i="55" r="A4195" s="1"/>
  <c i="55" r="A4196" s="1"/>
  <c i="55" r="A4197" s="1"/>
  <c i="55" r="A4198" s="1"/>
  <c i="55" r="A4199" s="1"/>
  <c i="55" r="A4200" s="1"/>
  <c i="55" r="A4201" s="1"/>
  <c i="55" r="A4202" s="1"/>
  <c i="55" r="A4203" s="1"/>
  <c i="55" r="A4204" s="1"/>
  <c i="55" r="A4205" s="1"/>
  <c i="55" r="A4206" s="1"/>
  <c i="55" r="A4207" s="1"/>
  <c i="55" r="A4208" s="1"/>
  <c i="55" r="A4209" s="1"/>
  <c i="55" r="A4210" s="1"/>
  <c i="55" r="A4211" s="1"/>
  <c i="55" r="A4212" s="1"/>
  <c i="55" r="A4213" s="1"/>
  <c i="55" r="A4214" s="1"/>
  <c i="55" r="A4215" s="1"/>
  <c i="55" r="A4216" s="1"/>
  <c i="55" r="A4217" s="1"/>
  <c i="55" r="A4218" s="1"/>
  <c i="55" r="A4219" s="1"/>
  <c i="55" r="A4220" s="1"/>
  <c i="55" r="A4221" s="1"/>
  <c i="55" r="A4222" s="1"/>
  <c i="55" r="A4223" s="1"/>
  <c i="55" r="A4224" s="1"/>
  <c i="55" r="A4225" s="1"/>
  <c i="55" r="A4226" s="1"/>
  <c i="55" r="A4227" s="1"/>
  <c i="55" r="A4228" s="1"/>
  <c i="55" r="A4229" s="1"/>
  <c i="55" r="A4230" s="1"/>
  <c i="55" r="A4231" s="1"/>
  <c i="55" r="A4232" s="1"/>
  <c i="55" r="A4233" s="1"/>
  <c i="55" r="A4234" s="1"/>
  <c i="55" r="A4235" s="1"/>
  <c i="55" r="A4236" s="1"/>
  <c i="55" r="A4237" s="1"/>
  <c i="55" r="A4238" s="1"/>
  <c i="55" r="A4239" s="1"/>
  <c i="55" r="A4240" s="1"/>
  <c i="55" r="A4241" s="1"/>
  <c i="55" r="A4242" s="1"/>
  <c i="55" r="A4243" s="1"/>
  <c i="55" r="A4244" s="1"/>
  <c i="55" r="A4245" s="1"/>
  <c i="55" r="A4246" s="1"/>
  <c i="55" r="A4247" s="1"/>
  <c i="55" r="A4248" s="1"/>
  <c i="55" r="A4249" s="1"/>
  <c i="55" r="A4250" s="1"/>
  <c i="55" r="A4251" s="1"/>
  <c i="55" r="A4252" s="1"/>
  <c i="55" r="A4253" s="1"/>
  <c i="55" r="A4254" s="1"/>
  <c i="55" r="A4255" s="1"/>
  <c i="55" r="A4256" s="1"/>
  <c i="55" r="A4257" s="1"/>
  <c i="55" r="A4258" s="1"/>
  <c i="55" r="A4259" s="1"/>
  <c i="55" r="A4260" s="1"/>
  <c i="55" r="A4261" s="1"/>
  <c i="55" r="A4262" s="1"/>
  <c i="55" r="A4263" s="1"/>
  <c i="55" r="A4264" s="1"/>
  <c i="55" r="A4265" s="1"/>
  <c i="55" r="A4266" s="1"/>
  <c i="55" r="A4267" s="1"/>
  <c i="55" r="A4268" s="1"/>
  <c i="55" r="A4269" s="1"/>
  <c i="55" r="A4270" s="1"/>
  <c i="55" r="A4271" s="1"/>
  <c i="55" r="A4272" s="1"/>
  <c i="55" r="A4273" s="1"/>
  <c i="55" r="A4274" s="1"/>
  <c i="55" r="A4275" s="1"/>
  <c i="55" r="A4276" s="1"/>
  <c i="55" r="A4277" s="1"/>
  <c i="55" r="A4278" s="1"/>
  <c i="55" r="A4279" s="1"/>
  <c i="54" r="A3"/>
  <c i="54" r="A4" s="1"/>
  <c i="54" r="A5" s="1"/>
  <c i="54" r="A6" s="1"/>
  <c i="54" r="A7" s="1"/>
  <c i="54" r="A8" s="1"/>
  <c i="54" r="A9" s="1"/>
  <c i="54" r="A10" s="1"/>
  <c i="54" r="A11" s="1"/>
  <c i="54" r="A12" s="1"/>
  <c i="54" r="A13" s="1"/>
  <c i="54" r="A14" s="1"/>
  <c i="54" r="A15" s="1"/>
  <c i="54" r="A16" s="1"/>
  <c i="54" r="A17" s="1"/>
  <c i="54" r="A18" s="1"/>
  <c i="54" r="A19" s="1"/>
  <c i="54" r="A20" s="1"/>
  <c i="54" r="A21" s="1"/>
  <c i="54" r="A22" s="1"/>
  <c i="54" r="A23" s="1"/>
  <c i="54" r="A24" s="1"/>
  <c i="54" r="A25" s="1"/>
  <c i="54" r="A26" s="1"/>
  <c i="54" r="A27" s="1"/>
  <c i="54" r="A28" s="1"/>
  <c i="54" r="A29" s="1"/>
  <c i="54" r="A30" s="1"/>
  <c i="54" r="A31" s="1"/>
  <c i="54" r="A32" s="1"/>
  <c i="54" r="A33" s="1"/>
  <c i="54" r="A34" s="1"/>
  <c i="54" r="A35" s="1"/>
  <c i="54" r="A36" s="1"/>
  <c i="54" r="A37" s="1"/>
  <c i="54" r="A38" s="1"/>
  <c i="54" r="A39" s="1"/>
  <c i="54" r="A40" s="1"/>
  <c i="54" r="A41" s="1"/>
  <c i="54" r="A42" s="1"/>
  <c i="54" r="A43" s="1"/>
  <c i="54" r="A44" s="1"/>
  <c i="54" r="A45" s="1"/>
  <c i="54" r="A46" s="1"/>
  <c i="54" r="A47" s="1"/>
  <c i="54" r="A48" s="1"/>
  <c i="54" r="A49" s="1"/>
  <c i="54" r="A50" s="1"/>
  <c i="54" r="A51" s="1"/>
  <c i="54" r="A52" s="1"/>
  <c i="54" r="A53" s="1"/>
  <c i="54" r="A54" s="1"/>
  <c i="54" r="A55" s="1"/>
  <c i="54" r="A56" s="1"/>
  <c i="54" r="A57" s="1"/>
  <c i="54" r="A58" s="1"/>
  <c i="54" r="A59" s="1"/>
  <c i="54" r="A60" s="1"/>
  <c i="54" r="A61" s="1"/>
  <c i="54" r="A62" s="1"/>
  <c i="54" r="A63" s="1"/>
  <c i="54" r="A64" s="1"/>
  <c i="54" r="A65" s="1"/>
  <c i="54" r="A66" s="1"/>
  <c i="54" r="A67" s="1"/>
  <c i="54" r="A68" s="1"/>
  <c i="54" r="A69" s="1"/>
  <c i="54" r="A70" s="1"/>
  <c i="54" r="A71" s="1"/>
  <c i="54" r="A72" s="1"/>
  <c i="54" r="A73" s="1"/>
  <c i="54" r="A74" s="1"/>
  <c i="54" r="A75" s="1"/>
  <c i="54" r="A76" s="1"/>
  <c i="54" r="A77" s="1"/>
  <c i="54" r="A78" s="1"/>
  <c i="54" r="A79" s="1"/>
  <c i="54" r="A80" s="1"/>
  <c i="54" r="A81" s="1"/>
  <c i="54" r="A82" s="1"/>
  <c i="54" r="A83" s="1"/>
  <c i="54" r="A84" s="1"/>
  <c i="54" r="A85" s="1"/>
  <c i="54" r="A86" s="1"/>
  <c i="54" r="A87" s="1"/>
  <c i="54" r="A88" s="1"/>
  <c i="54" r="A89" s="1"/>
  <c i="54" r="A90" s="1"/>
  <c i="54" r="A91" s="1"/>
  <c i="54" r="A92" s="1"/>
  <c i="54" r="A93" s="1"/>
  <c i="54" r="A94" s="1"/>
  <c i="54" r="A95" s="1"/>
  <c i="54" r="A96" s="1"/>
  <c i="54" r="A97" s="1"/>
  <c i="54" r="A98" s="1"/>
  <c i="54" r="A99" s="1"/>
  <c i="54" r="A100" s="1"/>
  <c i="54" r="A101" s="1"/>
  <c i="54" r="A102" s="1"/>
  <c i="54" r="A103" s="1"/>
  <c i="54" r="A104" s="1"/>
  <c i="54" r="A105" s="1"/>
  <c i="54" r="A106" s="1"/>
  <c i="54" r="A107" s="1"/>
  <c i="54" r="A108" s="1"/>
  <c i="54" r="A109" s="1"/>
  <c i="54" r="A110" s="1"/>
  <c i="54" r="A111" s="1"/>
  <c i="54" r="A112" s="1"/>
  <c i="54" r="A113" s="1"/>
  <c i="54" r="A114" s="1"/>
  <c i="54" r="A115" s="1"/>
  <c i="54" r="A116" s="1"/>
  <c i="54" r="A117" s="1"/>
  <c i="54" r="A118" s="1"/>
  <c i="54" r="A119" s="1"/>
  <c i="54" r="A120" s="1"/>
  <c i="54" r="A121" s="1"/>
  <c i="54" r="A122" s="1"/>
  <c i="54" r="A123" s="1"/>
  <c i="54" r="A124" s="1"/>
  <c i="54" r="A125" s="1"/>
  <c i="54" r="A126" s="1"/>
  <c i="54" r="A127" s="1"/>
  <c i="54" r="A128" s="1"/>
  <c i="54" r="A129" s="1"/>
  <c i="54" r="A130" s="1"/>
  <c i="54" r="A131" s="1"/>
  <c i="53" r="A3"/>
  <c i="53" r="A4" s="1"/>
  <c i="53" r="A5" s="1"/>
  <c i="53" r="A6" s="1"/>
  <c i="53" r="A7" s="1"/>
  <c i="53" r="A8" s="1"/>
  <c i="53" r="A9" s="1"/>
  <c i="53" r="A10" s="1"/>
  <c i="53" r="A11" s="1"/>
  <c i="53" r="A12" s="1"/>
  <c i="53" r="A13" s="1"/>
  <c i="53" r="A14" s="1"/>
  <c i="53" r="A15" s="1"/>
  <c i="53" r="A16" s="1"/>
  <c i="53" r="A17" s="1"/>
  <c i="53" r="A18" s="1"/>
  <c i="53" r="A19" s="1"/>
  <c i="53" r="A20" s="1"/>
  <c i="53" r="A21" s="1"/>
  <c i="53" r="A22" s="1"/>
  <c i="53" r="A23" s="1"/>
  <c i="53" r="A24" s="1"/>
  <c i="53" r="A25" s="1"/>
  <c i="53" r="A26" s="1"/>
  <c i="53" r="A27" s="1"/>
  <c i="53" r="A28" s="1"/>
  <c i="53" r="A29" s="1"/>
  <c i="53" r="A30" s="1"/>
  <c i="53" r="A31" s="1"/>
  <c i="53" r="A32" s="1"/>
  <c i="53" r="A33" s="1"/>
  <c i="53" r="A34" s="1"/>
  <c i="53" r="A35" s="1"/>
  <c i="53" r="A36" s="1"/>
  <c i="53" r="A37" s="1"/>
  <c i="53" r="A38" s="1"/>
  <c i="53" r="A39" s="1"/>
  <c i="53" r="A40" s="1"/>
  <c i="53" r="A41" s="1"/>
  <c i="53" r="A42" s="1"/>
  <c i="53" r="A43" s="1"/>
  <c i="53" r="A44" s="1"/>
  <c i="53" r="A45" s="1"/>
  <c i="53" r="A46" s="1"/>
  <c i="53" r="A47" s="1"/>
  <c i="53" r="A48" s="1"/>
  <c i="53" r="A49" s="1"/>
  <c i="53" r="A50" s="1"/>
  <c i="53" r="A51" s="1"/>
  <c i="53" r="A52" s="1"/>
  <c i="53" r="A53" s="1"/>
  <c i="53" r="A54" s="1"/>
  <c i="53" r="A55" s="1"/>
  <c i="53" r="A56" s="1"/>
  <c i="53" r="A57" s="1"/>
  <c i="53" r="A58" s="1"/>
  <c i="53" r="A59" s="1"/>
  <c i="53" r="A60" s="1"/>
  <c i="53" r="A61" s="1"/>
  <c i="53" r="A62" s="1"/>
  <c i="53" r="A63" s="1"/>
  <c i="53" r="A64" s="1"/>
  <c i="53" r="A65" s="1"/>
  <c i="53" r="A66" s="1"/>
  <c i="53" r="A67" s="1"/>
  <c i="53" r="A68" s="1"/>
  <c i="53" r="A69" s="1"/>
  <c i="53" r="A70" s="1"/>
  <c i="53" r="A71" s="1"/>
  <c i="53" r="A72" s="1"/>
  <c i="53" r="A73" s="1"/>
  <c i="53" r="A74" s="1"/>
  <c i="53" r="A75" s="1"/>
  <c i="53" r="A76" s="1"/>
  <c i="53" r="A77" s="1"/>
  <c i="53" r="A78" s="1"/>
  <c i="53" r="A79" s="1"/>
  <c i="53" r="A80" s="1"/>
  <c i="53" r="A81" s="1"/>
  <c i="53" r="A82" s="1"/>
  <c i="53" r="A83" s="1"/>
  <c i="53" r="A84" s="1"/>
  <c i="53" r="A85" s="1"/>
  <c i="53" r="A86" s="1"/>
  <c i="53" r="A87" s="1"/>
  <c i="53" r="A88" s="1"/>
  <c i="53" r="A89" s="1"/>
  <c i="53" r="A90" s="1"/>
  <c i="53" r="A91" s="1"/>
  <c i="53" r="A92" s="1"/>
  <c i="53" r="A93" s="1"/>
  <c i="53" r="A94" s="1"/>
  <c i="53" r="A95" s="1"/>
  <c i="53" r="A96" s="1"/>
  <c i="53" r="A97" s="1"/>
  <c i="53" r="A98" s="1"/>
  <c i="53" r="A99" s="1"/>
  <c i="53" r="A100" s="1"/>
  <c i="53" r="A101" s="1"/>
  <c i="53" r="A102" s="1"/>
  <c i="53" r="A103" s="1"/>
  <c i="53" r="A104" s="1"/>
  <c i="53" r="A105" s="1"/>
  <c i="53" r="A106" s="1"/>
  <c i="53" r="A107" s="1"/>
  <c i="53" r="A108" s="1"/>
  <c i="53" r="A109" s="1"/>
  <c i="53" r="A110" s="1"/>
  <c i="53" r="A111" s="1"/>
  <c i="53" r="A112" s="1"/>
  <c i="53" r="A113" s="1"/>
  <c i="53" r="A114" s="1"/>
  <c i="53" r="A115" s="1"/>
  <c i="53" r="A116" s="1"/>
  <c i="53" r="A117" s="1"/>
  <c i="53" r="A118" s="1"/>
  <c i="53" r="A119" s="1"/>
  <c i="53" r="A120" s="1"/>
  <c i="53" r="A121" s="1"/>
  <c i="53" r="A122" s="1"/>
  <c i="53" r="A123" s="1"/>
  <c i="53" r="A124" s="1"/>
  <c i="53" r="A125" s="1"/>
  <c i="53" r="A126" s="1"/>
  <c i="53" r="A127" s="1"/>
  <c i="53" r="A128" s="1"/>
  <c i="53" r="A129" s="1"/>
  <c i="53" r="A130" s="1"/>
  <c i="53" r="A131" s="1"/>
  <c i="53" r="A132" s="1"/>
  <c i="53" r="A133" s="1"/>
  <c i="53" r="A134" s="1"/>
  <c i="53" r="A135" s="1"/>
  <c i="53" r="A136" s="1"/>
  <c i="53" r="A137" s="1"/>
  <c i="53" r="A138" s="1"/>
  <c i="53" r="A139" s="1"/>
  <c i="53" r="A140" s="1"/>
  <c i="53" r="A141" s="1"/>
  <c i="53" r="A142" s="1"/>
  <c i="53" r="A143" s="1"/>
  <c i="53" r="A144" s="1"/>
  <c i="53" r="A145" s="1"/>
  <c i="53" r="A146" s="1"/>
  <c i="53" r="A147" s="1"/>
  <c i="53" r="A148" s="1"/>
  <c i="53" r="A149" s="1"/>
  <c i="53" r="A150" s="1"/>
  <c i="53" r="A151" s="1"/>
  <c i="53" r="A152" s="1"/>
  <c i="53" r="A153" s="1"/>
  <c i="53" r="A154" s="1"/>
  <c i="53" r="A155" s="1"/>
  <c i="53" r="A156" s="1"/>
  <c i="53" r="A157" s="1"/>
  <c i="53" r="A158" s="1"/>
  <c i="53" r="A159" s="1"/>
  <c i="53" r="A160" s="1"/>
  <c i="53" r="A161" s="1"/>
  <c i="53" r="A162" s="1"/>
  <c i="53" r="A163" s="1"/>
  <c i="53" r="A164" s="1"/>
  <c i="53" r="A165" s="1"/>
  <c i="53" r="A166" s="1"/>
  <c i="53" r="A167" s="1"/>
  <c i="53" r="A168" s="1"/>
  <c i="53" r="A169" s="1"/>
  <c i="53" r="A170" s="1"/>
  <c i="53" r="A171" s="1"/>
  <c i="53" r="A172" s="1"/>
  <c i="53" r="A173" s="1"/>
  <c i="53" r="A174" s="1"/>
  <c i="53" r="A175" s="1"/>
  <c i="53" r="A176" s="1"/>
  <c i="53" r="A177" s="1"/>
  <c i="53" r="A178" s="1"/>
  <c i="53" r="A179" s="1"/>
  <c i="53" r="A180" s="1"/>
  <c i="53" r="A181" s="1"/>
  <c i="53" r="A182" s="1"/>
  <c i="53" r="A183" s="1"/>
  <c i="53" r="A184" s="1"/>
  <c i="53" r="A185" s="1"/>
  <c i="53" r="A186" s="1"/>
  <c i="53" r="A187" s="1"/>
  <c i="53" r="A188" s="1"/>
  <c i="53" r="A189" s="1"/>
  <c i="53" r="A190" s="1"/>
  <c i="53" r="A191" s="1"/>
  <c i="53" r="A192" s="1"/>
  <c i="53" r="A193" s="1"/>
  <c i="53" r="A194" s="1"/>
  <c i="53" r="A195" s="1"/>
  <c i="53" r="A196" s="1"/>
  <c i="53" r="A197" s="1"/>
  <c i="53" r="A198" s="1"/>
  <c i="53" r="A199" s="1"/>
  <c i="53" r="A200" s="1"/>
  <c i="53" r="A201" s="1"/>
  <c i="53" r="A202" s="1"/>
  <c i="53" r="A203" s="1"/>
  <c i="53" r="A204" s="1"/>
  <c i="53" r="A205" s="1"/>
  <c i="53" r="A206" s="1"/>
  <c i="53" r="A207" s="1"/>
  <c i="53" r="A208" s="1"/>
  <c i="53" r="A209" s="1"/>
  <c i="53" r="A210" s="1"/>
  <c i="53" r="A211" s="1"/>
  <c i="53" r="A212" s="1"/>
  <c i="53" r="A213" s="1"/>
  <c i="53" r="A214" s="1"/>
  <c i="53" r="A215" s="1"/>
  <c i="53" r="A216" s="1"/>
  <c i="53" r="A217" s="1"/>
  <c i="53" r="A218" s="1"/>
  <c i="53" r="A219" s="1"/>
  <c i="53" r="A220" s="1"/>
  <c i="53" r="A221" s="1"/>
  <c i="53" r="A222" s="1"/>
  <c i="53" r="A223" s="1"/>
  <c i="53" r="A224" s="1"/>
  <c i="53" r="A225" s="1"/>
  <c i="53" r="A226" s="1"/>
  <c i="53" r="A227" s="1"/>
  <c i="53" r="A228" s="1"/>
  <c i="53" r="A229" s="1"/>
  <c i="53" r="A230" s="1"/>
  <c i="53" r="A231" s="1"/>
  <c i="53" r="A232" s="1"/>
  <c i="53" r="A233" s="1"/>
  <c i="53" r="A234" s="1"/>
  <c i="53" r="A235" s="1"/>
  <c i="53" r="A236" s="1"/>
  <c i="53" r="A237" s="1"/>
  <c i="53" r="A238" s="1"/>
  <c i="53" r="A239" s="1"/>
  <c i="53" r="A240" s="1"/>
  <c i="53" r="A241" s="1"/>
  <c i="53" r="A242" s="1"/>
  <c i="53" r="A243" s="1"/>
  <c i="53" r="A244" s="1"/>
  <c i="53" r="A245" s="1"/>
  <c i="53" r="A246" s="1"/>
  <c i="53" r="A247" s="1"/>
  <c i="53" r="A248" s="1"/>
  <c i="53" r="A249" s="1"/>
  <c i="53" r="A250" s="1"/>
  <c i="53" r="A251" s="1"/>
  <c i="53" r="A252" s="1"/>
  <c i="53" r="A253" s="1"/>
  <c i="53" r="A254" s="1"/>
  <c i="53" r="A255" s="1"/>
  <c i="53" r="A256" s="1"/>
  <c i="53" r="A257" s="1"/>
  <c i="53" r="A258" s="1"/>
  <c i="53" r="A259" s="1"/>
  <c i="53" r="A260" s="1"/>
  <c i="53" r="A261" s="1"/>
  <c i="53" r="A262" s="1"/>
  <c i="53" r="A263" s="1"/>
  <c i="53" r="A264" s="1"/>
  <c i="53" r="A265" s="1"/>
  <c i="53" r="A266" s="1"/>
  <c i="53" r="A267" s="1"/>
  <c i="53" r="A268" s="1"/>
  <c i="53" r="A269" s="1"/>
  <c i="53" r="A270" s="1"/>
  <c i="53" r="A271" s="1"/>
  <c i="53" r="A272" s="1"/>
  <c i="53" r="A273" s="1"/>
  <c i="53" r="A274" s="1"/>
  <c i="53" r="A275" s="1"/>
  <c i="53" r="A276" s="1"/>
  <c i="53" r="A277" s="1"/>
  <c i="53" r="A278" s="1"/>
  <c i="53" r="A279" s="1"/>
  <c i="53" r="A280" s="1"/>
  <c i="53" r="A281" s="1"/>
  <c i="53" r="A282" s="1"/>
  <c i="53" r="A283" s="1"/>
  <c i="53" r="A284" s="1"/>
  <c i="53" r="A285" s="1"/>
  <c i="53" r="A286" s="1"/>
  <c i="53" r="A287" s="1"/>
  <c i="53" r="A288" s="1"/>
  <c i="53" r="A289" s="1"/>
  <c i="53" r="A290" s="1"/>
  <c i="53" r="A291" s="1"/>
  <c i="53" r="A292" s="1"/>
  <c i="53" r="A293" s="1"/>
  <c i="53" r="A294" s="1"/>
  <c i="53" r="A295" s="1"/>
  <c i="53" r="A296" s="1"/>
  <c i="53" r="A297" s="1"/>
  <c i="53" r="A298" s="1"/>
  <c i="53" r="A299" s="1"/>
  <c i="53" r="A300" s="1"/>
  <c i="53" r="A301" s="1"/>
  <c i="53" r="A302" s="1"/>
  <c i="53" r="A303" s="1"/>
  <c i="53" r="A304" s="1"/>
  <c i="53" r="A305" s="1"/>
  <c i="53" r="A306" s="1"/>
  <c i="53" r="A307" s="1"/>
  <c i="53" r="A308" s="1"/>
  <c i="53" r="A309" s="1"/>
  <c i="53" r="A310" s="1"/>
  <c i="53" r="A311" s="1"/>
  <c i="53" r="A312" s="1"/>
  <c i="53" r="A313" s="1"/>
  <c i="53" r="A314" s="1"/>
  <c i="53" r="A315" s="1"/>
  <c i="53" r="A316" s="1"/>
  <c i="53" r="A317" s="1"/>
  <c i="53" r="A318" s="1"/>
  <c i="53" r="A319" s="1"/>
  <c i="53" r="A320" s="1"/>
  <c i="53" r="A321" s="1"/>
  <c i="53" r="A322" s="1"/>
  <c i="53" r="A323" s="1"/>
  <c i="53" r="A324" s="1"/>
  <c i="53" r="A325" s="1"/>
  <c i="53" r="A326" s="1"/>
  <c i="53" r="A327" s="1"/>
  <c i="53" r="A328" s="1"/>
  <c i="53" r="A329" s="1"/>
  <c i="53" r="A330" s="1"/>
  <c i="53" r="A331" s="1"/>
  <c i="53" r="A332" s="1"/>
  <c i="53" r="A333" s="1"/>
  <c i="53" r="A334" s="1"/>
  <c i="53" r="A335" s="1"/>
  <c i="53" r="A336" s="1"/>
  <c i="53" r="A337" s="1"/>
  <c i="53" r="A338" s="1"/>
  <c i="53" r="A339" s="1"/>
  <c i="53" r="A340" s="1"/>
  <c i="53" r="A341" s="1"/>
  <c i="53" r="A342" s="1"/>
  <c i="53" r="A343" s="1"/>
  <c i="53" r="A344" s="1"/>
  <c i="53" r="A345" s="1"/>
  <c i="53" r="A346" s="1"/>
  <c i="53" r="A347" s="1"/>
  <c i="53" r="A348" s="1"/>
  <c i="53" r="A349" s="1"/>
  <c i="53" r="A350" s="1"/>
  <c i="53" r="A351" s="1"/>
  <c i="53" r="A352" s="1"/>
  <c i="53" r="A353" s="1"/>
  <c i="53" r="A354" s="1"/>
  <c i="53" r="A355" s="1"/>
  <c i="53" r="A356" s="1"/>
  <c i="53" r="A357" s="1"/>
  <c i="53" r="A358" s="1"/>
  <c i="53" r="A359" s="1"/>
  <c i="53" r="A360" s="1"/>
  <c i="53" r="A361" s="1"/>
  <c i="53" r="A362" s="1"/>
  <c i="53" r="A363" s="1"/>
  <c i="53" r="A364" s="1"/>
  <c i="53" r="A365" s="1"/>
  <c i="53" r="A366" s="1"/>
  <c i="53" r="A367" s="1"/>
  <c i="53" r="A368" s="1"/>
  <c i="53" r="A369" s="1"/>
  <c i="53" r="A370" s="1"/>
  <c i="53" r="A371" s="1"/>
  <c i="53" r="A372" s="1"/>
  <c i="53" r="A373" s="1"/>
  <c i="53" r="A374" s="1"/>
  <c i="53" r="A375" s="1"/>
  <c i="53" r="A376" s="1"/>
  <c i="53" r="A377" s="1"/>
  <c i="53" r="A378" s="1"/>
  <c i="53" r="A379" s="1"/>
  <c i="53" r="A380" s="1"/>
  <c i="53" r="A381" s="1"/>
  <c i="53" r="A382" s="1"/>
  <c i="53" r="A383" s="1"/>
  <c i="53" r="A384" s="1"/>
  <c i="53" r="A385" s="1"/>
  <c i="53" r="A386" s="1"/>
  <c i="53" r="A387" s="1"/>
  <c i="53" r="A388" s="1"/>
  <c i="53" r="A389" s="1"/>
  <c i="53" r="A390" s="1"/>
  <c i="53" r="A391" s="1"/>
  <c i="53" r="A392" s="1"/>
  <c i="53" r="A393" s="1"/>
  <c i="53" r="A394" s="1"/>
  <c i="53" r="A395" s="1"/>
  <c i="53" r="A396" s="1"/>
  <c i="53" r="A397" s="1"/>
  <c i="53" r="A398" s="1"/>
  <c i="53" r="A399" s="1"/>
  <c i="53" r="A400" s="1"/>
  <c i="53" r="A401" s="1"/>
  <c i="52" r="A3"/>
  <c i="52" r="A4" s="1"/>
  <c i="52" r="A5" s="1"/>
  <c i="52" r="A6" s="1"/>
  <c i="52" r="A7" s="1"/>
  <c i="51" r="A3"/>
  <c i="51" r="A4" s="1"/>
  <c i="51" r="A5" s="1"/>
  <c i="51" r="A6" s="1"/>
  <c i="51" r="A7" s="1"/>
  <c i="51" r="A8" s="1"/>
  <c i="51" r="A9" s="1"/>
  <c i="51" r="A10" s="1"/>
  <c i="51" r="A11" s="1"/>
  <c i="51" r="A12" s="1"/>
  <c i="51" r="A13" s="1"/>
  <c i="51" r="A14" s="1"/>
  <c i="51" r="A15" s="1"/>
  <c i="51" r="A16" s="1"/>
  <c i="51" r="A17" s="1"/>
  <c i="51" r="A18" s="1"/>
  <c i="51" r="A19" s="1"/>
  <c i="51" r="A20" s="1"/>
  <c i="51" r="A21" s="1"/>
  <c i="51" r="A22" s="1"/>
  <c i="51" r="A23" s="1"/>
  <c i="51" r="A24" s="1"/>
  <c i="51" r="A25" s="1"/>
  <c i="51" r="A26" s="1"/>
  <c i="51" r="A27" s="1"/>
  <c i="51" r="A28" s="1"/>
  <c i="51" r="A29" s="1"/>
  <c i="51" r="A30" s="1"/>
  <c i="51" r="A31" s="1"/>
  <c i="51" r="A32" s="1"/>
  <c i="51" r="A33" s="1"/>
  <c i="51" r="A34" s="1"/>
  <c i="51" r="A35" s="1"/>
  <c i="51" r="A36" s="1"/>
  <c i="51" r="A37" s="1"/>
  <c i="51" r="A38" s="1"/>
  <c i="51" r="A39" s="1"/>
  <c i="51" r="A40" s="1"/>
  <c i="51" r="A41" s="1"/>
  <c i="51" r="A42" s="1"/>
  <c i="51" r="A43" s="1"/>
  <c i="51" r="A44" s="1"/>
  <c i="51" r="A45" s="1"/>
  <c i="51" r="A46" s="1"/>
  <c i="51" r="A47" s="1"/>
  <c i="51" r="A48" s="1"/>
  <c i="51" r="A49" s="1"/>
  <c i="51" r="A50" s="1"/>
  <c i="51" r="A51" s="1"/>
  <c i="51" r="A52" s="1"/>
  <c i="51" r="A53" s="1"/>
  <c i="51" r="A54" s="1"/>
  <c i="51" r="A55" s="1"/>
  <c i="51" r="A56" s="1"/>
  <c i="51" r="A57" s="1"/>
  <c i="51" r="A58" s="1"/>
  <c i="51" r="A59" s="1"/>
  <c i="51" r="A60" s="1"/>
  <c i="51" r="A61" s="1"/>
  <c i="51" r="A62" s="1"/>
  <c i="51" r="A63" s="1"/>
  <c i="51" r="A64" s="1"/>
  <c i="51" r="A65" s="1"/>
  <c i="51" r="A66" s="1"/>
  <c i="51" r="A67" s="1"/>
  <c i="51" r="A68" s="1"/>
  <c i="51" r="A69" s="1"/>
  <c i="51" r="A70" s="1"/>
  <c i="51" r="A71" s="1"/>
  <c i="51" r="A72" s="1"/>
  <c i="51" r="A73" s="1"/>
  <c i="51" r="A74" s="1"/>
  <c i="51" r="A75" s="1"/>
  <c i="51" r="A76" s="1"/>
  <c i="51" r="A77" s="1"/>
  <c i="51" r="A78" s="1"/>
  <c i="51" r="A79" s="1"/>
  <c i="51" r="A80" s="1"/>
  <c i="51" r="A81" s="1"/>
  <c i="51" r="A82" s="1"/>
  <c i="51" r="A83" s="1"/>
  <c i="51" r="A84" s="1"/>
  <c i="51" r="A85" s="1"/>
  <c i="51" r="A86" s="1"/>
  <c i="51" r="A87" s="1"/>
  <c i="51" r="A88" s="1"/>
  <c i="51" r="A89" s="1"/>
  <c i="51" r="A90" s="1"/>
  <c i="51" r="A91" s="1"/>
  <c i="51" r="A92" s="1"/>
  <c i="51" r="A93" s="1"/>
  <c i="51" r="A94" s="1"/>
  <c i="51" r="A95" s="1"/>
  <c i="51" r="A96" s="1"/>
  <c i="51" r="A97" s="1"/>
  <c i="51" r="A98" s="1"/>
  <c i="51" r="A99" s="1"/>
  <c i="51" r="A100" s="1"/>
  <c i="51" r="A101" s="1"/>
  <c i="51" r="A102" s="1"/>
  <c i="51" r="A103" s="1"/>
  <c i="51" r="A104" s="1"/>
  <c i="51" r="A105" s="1"/>
  <c i="51" r="A106" s="1"/>
  <c i="51" r="A107" s="1"/>
  <c i="51" r="A108" s="1"/>
  <c i="51" r="A109" s="1"/>
  <c i="51" r="A110" s="1"/>
  <c i="51" r="A111" s="1"/>
  <c i="51" r="A112" s="1"/>
  <c i="51" r="A113" s="1"/>
  <c i="51" r="A114" s="1"/>
  <c i="51" r="A115" s="1"/>
  <c i="51" r="A116" s="1"/>
  <c i="51" r="A117" s="1"/>
  <c i="51" r="A118" s="1"/>
  <c i="51" r="A119" s="1"/>
  <c i="51" r="A120" s="1"/>
  <c i="51" r="A121" s="1"/>
  <c i="51" r="A122" s="1"/>
  <c i="51" r="A123" s="1"/>
  <c i="51" r="A124" s="1"/>
  <c i="51" r="A125" s="1"/>
  <c i="51" r="A126" s="1"/>
  <c i="51" r="A127" s="1"/>
  <c i="51" r="A128" s="1"/>
  <c i="51" r="A129" s="1"/>
  <c i="51" r="A130" s="1"/>
  <c i="51" r="A131" s="1"/>
  <c i="51" r="A132" s="1"/>
  <c i="51" r="A133" s="1"/>
  <c i="51" r="A134" s="1"/>
  <c i="51" r="A135" s="1"/>
  <c i="51" r="A136" s="1"/>
  <c i="51" r="A137" s="1"/>
  <c i="51" r="A138" s="1"/>
  <c i="51" r="A139" s="1"/>
  <c i="51" r="A140" s="1"/>
  <c i="51" r="A141" s="1"/>
  <c i="51" r="A142" s="1"/>
  <c i="51" r="A143" s="1"/>
  <c i="51" r="A144" s="1"/>
  <c i="51" r="A145" s="1"/>
  <c i="51" r="A146" s="1"/>
  <c i="51" r="A147" s="1"/>
  <c i="51" r="A148" s="1"/>
  <c i="51" r="A149" s="1"/>
  <c i="51" r="A150" s="1"/>
  <c i="51" r="A151" s="1"/>
  <c i="51" r="A152" s="1"/>
  <c i="51" r="A153" s="1"/>
  <c i="51" r="A154" s="1"/>
  <c i="51" r="A155" s="1"/>
  <c i="51" r="A156" s="1"/>
  <c i="51" r="A157" s="1"/>
  <c i="51" r="A158" s="1"/>
  <c i="51" r="A159" s="1"/>
  <c i="51" r="A160" s="1"/>
  <c i="51" r="A161" s="1"/>
  <c i="51" r="A162" s="1"/>
  <c i="51" r="A163" s="1"/>
  <c i="51" r="A164" s="1"/>
  <c i="51" r="A165" s="1"/>
  <c i="51" r="A166" s="1"/>
  <c i="51" r="A167" s="1"/>
  <c i="51" r="A168" s="1"/>
  <c i="51" r="A169" s="1"/>
  <c i="51" r="A170" s="1"/>
  <c i="51" r="A171" s="1"/>
  <c i="51" r="A172" s="1"/>
  <c i="51" r="A173" s="1"/>
  <c i="51" r="A174" s="1"/>
  <c i="51" r="A175" s="1"/>
  <c i="51" r="A176" s="1"/>
  <c i="51" r="A177" s="1"/>
  <c i="51" r="A178" s="1"/>
  <c i="51" r="A179" s="1"/>
  <c i="51" r="A180" s="1"/>
  <c i="51" r="A181" s="1"/>
  <c i="51" r="A182" s="1"/>
  <c i="51" r="A183" s="1"/>
  <c i="51" r="A184" s="1"/>
  <c i="51" r="A185" s="1"/>
  <c i="51" r="A186" s="1"/>
  <c i="51" r="A187" s="1"/>
  <c i="51" r="A188" s="1"/>
  <c i="51" r="A189" s="1"/>
  <c i="51" r="A190" s="1"/>
  <c i="51" r="A191" s="1"/>
  <c i="51" r="A192" s="1"/>
  <c i="51" r="A193" s="1"/>
  <c i="51" r="A194" s="1"/>
  <c i="51" r="A195" s="1"/>
  <c i="51" r="A196" s="1"/>
  <c i="51" r="A197" s="1"/>
  <c i="51" r="A198" s="1"/>
  <c i="51" r="A199" s="1"/>
  <c i="51" r="A200" s="1"/>
  <c i="51" r="A201" s="1"/>
  <c i="51" r="A202" s="1"/>
  <c i="51" r="A203" s="1"/>
  <c i="51" r="A204" s="1"/>
  <c i="51" r="A205" s="1"/>
  <c i="51" r="A206" s="1"/>
  <c i="51" r="A207" s="1"/>
  <c i="51" r="A208" s="1"/>
  <c i="51" r="A209" s="1"/>
  <c i="51" r="A210" s="1"/>
  <c i="51" r="A211" s="1"/>
  <c i="51" r="A212" s="1"/>
  <c i="51" r="A213" s="1"/>
  <c i="51" r="A214" s="1"/>
  <c i="51" r="A215" s="1"/>
  <c i="51" r="A216" s="1"/>
  <c i="51" r="A217" s="1"/>
  <c i="51" r="A218" s="1"/>
  <c i="51" r="A219" s="1"/>
  <c i="51" r="A220" s="1"/>
  <c i="51" r="A221" s="1"/>
  <c i="51" r="A222" s="1"/>
  <c i="51" r="A223" s="1"/>
  <c i="51" r="A224" s="1"/>
  <c i="51" r="A225" s="1"/>
  <c i="51" r="A226" s="1"/>
  <c i="51" r="A227" s="1"/>
  <c i="51" r="A228" s="1"/>
  <c i="51" r="A229" s="1"/>
  <c i="51" r="A230" s="1"/>
  <c i="51" r="A231" s="1"/>
  <c i="51" r="A232" s="1"/>
  <c i="51" r="A233" s="1"/>
  <c i="51" r="A234" s="1"/>
  <c i="51" r="A235" s="1"/>
  <c i="51" r="A236" s="1"/>
  <c i="51" r="A237" s="1"/>
  <c i="51" r="A238" s="1"/>
  <c i="51" r="A239" s="1"/>
  <c i="51" r="A240" s="1"/>
  <c i="51" r="A241" s="1"/>
  <c i="51" r="A242" s="1"/>
  <c i="51" r="A243" s="1"/>
  <c i="51" r="A244" s="1"/>
  <c i="51" r="A245" s="1"/>
  <c i="51" r="A246" s="1"/>
  <c i="51" r="A247" s="1"/>
  <c i="51" r="A248" s="1"/>
  <c i="51" r="A249" s="1"/>
  <c i="51" r="A250" s="1"/>
  <c i="51" r="A251" s="1"/>
  <c i="51" r="A252" s="1"/>
  <c i="51" r="A253" s="1"/>
  <c i="51" r="A254" s="1"/>
  <c i="51" r="A255" s="1"/>
  <c i="51" r="A256" s="1"/>
  <c i="51" r="A257" s="1"/>
  <c i="51" r="A258" s="1"/>
  <c i="51" r="A259" s="1"/>
  <c i="51" r="A260" s="1"/>
  <c i="51" r="A261" s="1"/>
  <c i="51" r="A262" s="1"/>
  <c i="51" r="A263" s="1"/>
  <c i="51" r="A264" s="1"/>
  <c i="51" r="A265" s="1"/>
  <c i="51" r="A266" s="1"/>
  <c i="51" r="A267" s="1"/>
  <c i="51" r="A268" s="1"/>
  <c i="51" r="A269" s="1"/>
  <c i="51" r="A270" s="1"/>
  <c i="51" r="A271" s="1"/>
  <c i="51" r="A272" s="1"/>
  <c i="51" r="A273" s="1"/>
  <c i="51" r="A274" s="1"/>
  <c i="51" r="A275" s="1"/>
  <c i="51" r="A276" s="1"/>
  <c i="51" r="A277" s="1"/>
  <c i="51" r="A278" s="1"/>
  <c i="51" r="A279" s="1"/>
  <c i="51" r="A280" s="1"/>
  <c i="51" r="A281" s="1"/>
  <c i="51" r="A282" s="1"/>
  <c i="51" r="A283" s="1"/>
  <c i="51" r="A284" s="1"/>
  <c i="51" r="A285" s="1"/>
  <c i="51" r="A286" s="1"/>
  <c i="51" r="A287" s="1"/>
  <c i="51" r="A288" s="1"/>
  <c i="51" r="A289" s="1"/>
  <c i="51" r="A290" s="1"/>
  <c i="51" r="A291" s="1"/>
  <c i="51" r="A292" s="1"/>
  <c i="51" r="A293" s="1"/>
  <c i="51" r="A294" s="1"/>
  <c i="51" r="A295" s="1"/>
  <c i="51" r="A296" s="1"/>
  <c i="51" r="A297" s="1"/>
  <c i="51" r="A298" s="1"/>
  <c i="51" r="A299" s="1"/>
  <c i="51" r="A300" s="1"/>
  <c i="51" r="A301" s="1"/>
  <c i="51" r="A302" s="1"/>
  <c i="51" r="A303" s="1"/>
  <c i="51" r="A304" s="1"/>
  <c i="51" r="A305" s="1"/>
  <c i="51" r="A306" s="1"/>
  <c i="51" r="A307" s="1"/>
  <c i="51" r="A308" s="1"/>
  <c i="51" r="A309" s="1"/>
  <c i="51" r="A310" s="1"/>
  <c i="51" r="A311" s="1"/>
  <c i="51" r="A312" s="1"/>
  <c i="51" r="A313" s="1"/>
  <c i="51" r="A314" s="1"/>
  <c i="51" r="A315" s="1"/>
  <c i="51" r="A316" s="1"/>
  <c i="51" r="A317" s="1"/>
  <c i="51" r="A318" s="1"/>
  <c i="51" r="A319" s="1"/>
  <c i="51" r="A320" s="1"/>
  <c i="51" r="A321" s="1"/>
  <c i="51" r="A322" s="1"/>
  <c i="51" r="A323" s="1"/>
  <c i="51" r="A324" s="1"/>
  <c i="51" r="A325" s="1"/>
  <c i="51" r="A326" s="1"/>
  <c i="51" r="A327" s="1"/>
  <c i="51" r="A328" s="1"/>
  <c i="51" r="A329" s="1"/>
  <c i="51" r="A330" s="1"/>
  <c i="51" r="A331" s="1"/>
  <c i="51" r="A332" s="1"/>
  <c i="51" r="A333" s="1"/>
  <c i="51" r="A334" s="1"/>
  <c i="51" r="A335" s="1"/>
  <c i="51" r="A336" s="1"/>
  <c i="51" r="A337" s="1"/>
  <c i="51" r="A338" s="1"/>
  <c i="51" r="A339" s="1"/>
  <c i="51" r="A340" s="1"/>
  <c i="51" r="A341" s="1"/>
  <c i="51" r="A342" s="1"/>
  <c i="51" r="A343" s="1"/>
  <c i="51" r="A344" s="1"/>
  <c i="51" r="A345" s="1"/>
  <c i="51" r="A346" s="1"/>
  <c i="51" r="A347" s="1"/>
  <c i="51" r="A348" s="1"/>
  <c i="51" r="A349" s="1"/>
  <c i="51" r="A350" s="1"/>
  <c i="51" r="A351" s="1"/>
  <c i="51" r="A352" s="1"/>
  <c i="51" r="A353" s="1"/>
  <c i="51" r="A354" s="1"/>
  <c i="51" r="A355" s="1"/>
  <c i="51" r="A356" s="1"/>
  <c i="51" r="A357" s="1"/>
  <c i="51" r="A358" s="1"/>
  <c i="51" r="A359" s="1"/>
  <c i="51" r="A360" s="1"/>
  <c i="51" r="A361" s="1"/>
  <c i="51" r="A362" s="1"/>
  <c i="51" r="A363" s="1"/>
  <c i="51" r="A364" s="1"/>
  <c i="51" r="A365" s="1"/>
  <c i="51" r="A366" s="1"/>
  <c i="51" r="A367" s="1"/>
  <c i="51" r="A368" s="1"/>
  <c i="51" r="A369" s="1"/>
  <c i="51" r="A370" s="1"/>
  <c i="51" r="A371" s="1"/>
  <c i="51" r="A372" s="1"/>
  <c i="51" r="A373" s="1"/>
  <c i="51" r="A374" s="1"/>
  <c i="51" r="A375" s="1"/>
  <c i="51" r="A376" s="1"/>
  <c i="51" r="A377" s="1"/>
  <c i="51" r="A378" s="1"/>
  <c i="51" r="A379" s="1"/>
  <c i="51" r="A380" s="1"/>
  <c i="51" r="A381" s="1"/>
  <c i="51" r="A382" s="1"/>
  <c i="51" r="A383" s="1"/>
  <c i="51" r="A384" s="1"/>
  <c i="51" r="A385" s="1"/>
  <c i="51" r="A386" s="1"/>
  <c i="51" r="A387" s="1"/>
  <c i="51" r="A388" s="1"/>
  <c i="51" r="A389" s="1"/>
  <c i="51" r="A390" s="1"/>
  <c i="51" r="A391" s="1"/>
  <c i="51" r="A392" s="1"/>
  <c i="51" r="A393" s="1"/>
  <c i="51" r="A394" s="1"/>
  <c i="51" r="A395" s="1"/>
  <c i="51" r="A396" s="1"/>
  <c i="51" r="A397" s="1"/>
  <c i="51" r="A398" s="1"/>
  <c i="51" r="A399" s="1"/>
  <c i="51" r="A400" s="1"/>
  <c i="51" r="A401" s="1"/>
  <c i="51" r="A402" s="1"/>
  <c i="51" r="A403" s="1"/>
  <c i="51" r="A404" s="1"/>
  <c i="51" r="A405" s="1"/>
  <c i="51" r="A406" s="1"/>
  <c i="51" r="A407" s="1"/>
  <c i="51" r="A408" s="1"/>
  <c i="51" r="A409" s="1"/>
  <c i="51" r="A410" s="1"/>
  <c i="51" r="A411" s="1"/>
  <c i="51" r="A412" s="1"/>
  <c i="51" r="A413" s="1"/>
  <c i="51" r="A414" s="1"/>
  <c i="51" r="A415" s="1"/>
  <c i="51" r="A416" s="1"/>
  <c i="51" r="A417" s="1"/>
  <c i="51" r="A418" s="1"/>
  <c i="51" r="A419" s="1"/>
  <c i="51" r="A420" s="1"/>
  <c i="51" r="A421" s="1"/>
  <c i="51" r="A422" s="1"/>
  <c i="51" r="A423" s="1"/>
  <c i="51" r="A424" s="1"/>
  <c i="51" r="A425" s="1"/>
  <c i="51" r="A426" s="1"/>
  <c i="51" r="A427" s="1"/>
  <c i="51" r="A428" s="1"/>
  <c i="51" r="A429" s="1"/>
  <c i="51" r="A430" s="1"/>
  <c i="51" r="A431" s="1"/>
  <c i="51" r="A432" s="1"/>
  <c i="51" r="A433" s="1"/>
  <c i="51" r="A434" s="1"/>
  <c i="51" r="A435" s="1"/>
  <c i="51" r="A436" s="1"/>
  <c i="51" r="A437" s="1"/>
  <c i="51" r="A438" s="1"/>
  <c i="51" r="A439" s="1"/>
  <c i="51" r="A440" s="1"/>
  <c i="51" r="A441" s="1"/>
  <c i="51" r="A442" s="1"/>
  <c i="51" r="A443" s="1"/>
  <c i="51" r="A444" s="1"/>
  <c i="51" r="A445" s="1"/>
  <c i="51" r="A446" s="1"/>
  <c i="51" r="A447" s="1"/>
  <c i="51" r="A448" s="1"/>
  <c i="51" r="A449" s="1"/>
  <c i="51" r="A450" s="1"/>
  <c i="51" r="A451" s="1"/>
  <c i="51" r="A452" s="1"/>
  <c i="51" r="A453" s="1"/>
  <c i="51" r="A454" s="1"/>
  <c i="51" r="A455" s="1"/>
  <c i="51" r="A456" s="1"/>
  <c i="51" r="A457" s="1"/>
  <c i="51" r="A458" s="1"/>
  <c i="51" r="A459" s="1"/>
  <c i="51" r="A460" s="1"/>
  <c i="51" r="A461" s="1"/>
  <c i="51" r="A462" s="1"/>
  <c i="51" r="A463" s="1"/>
  <c i="51" r="A464" s="1"/>
  <c i="51" r="A465" s="1"/>
  <c i="51" r="A466" s="1"/>
  <c i="51" r="A467" s="1"/>
  <c i="51" r="A468" s="1"/>
  <c i="51" r="A469" s="1"/>
  <c i="51" r="A470" s="1"/>
  <c i="51" r="A471" s="1"/>
  <c i="51" r="A472" s="1"/>
  <c i="51" r="A473" s="1"/>
  <c i="51" r="A474" s="1"/>
  <c i="51" r="A475" s="1"/>
  <c i="51" r="A476" s="1"/>
  <c i="51" r="A477" s="1"/>
  <c i="51" r="A478" s="1"/>
  <c i="51" r="A479" s="1"/>
  <c i="51" r="A480" s="1"/>
  <c i="51" r="A481" s="1"/>
  <c i="51" r="A482" s="1"/>
  <c i="51" r="A483" s="1"/>
  <c i="51" r="A484" s="1"/>
  <c i="51" r="A485" s="1"/>
  <c i="51" r="A486" s="1"/>
  <c i="51" r="A487" s="1"/>
  <c i="51" r="A488" s="1"/>
  <c i="51" r="A489" s="1"/>
  <c i="51" r="A490" s="1"/>
  <c i="51" r="A491" s="1"/>
  <c i="51" r="A492" s="1"/>
  <c i="51" r="A493" s="1"/>
  <c i="51" r="A494" s="1"/>
  <c i="51" r="A495" s="1"/>
  <c i="51" r="A496" s="1"/>
  <c i="51" r="A497" s="1"/>
  <c i="51" r="A498" s="1"/>
  <c i="51" r="A499" s="1"/>
  <c i="51" r="A500" s="1"/>
  <c i="51" r="A501" s="1"/>
  <c i="51" r="A502" s="1"/>
  <c i="51" r="A503" s="1"/>
  <c i="51" r="A504" s="1"/>
  <c i="51" r="A505" s="1"/>
  <c i="51" r="A506" s="1"/>
  <c i="51" r="A507" s="1"/>
  <c i="51" r="A508" s="1"/>
  <c i="51" r="A509" s="1"/>
  <c i="51" r="A510" s="1"/>
  <c i="51" r="A511" s="1"/>
  <c i="51" r="A512" s="1"/>
  <c i="51" r="A513" s="1"/>
  <c i="51" r="A514" s="1"/>
  <c i="51" r="A515" s="1"/>
  <c i="51" r="A516" s="1"/>
  <c i="51" r="A517" s="1"/>
  <c i="51" r="A518" s="1"/>
  <c i="51" r="A519" s="1"/>
  <c i="51" r="A520" s="1"/>
  <c i="51" r="A521" s="1"/>
  <c i="51" r="A522" s="1"/>
  <c i="51" r="A523" s="1"/>
  <c i="51" r="A524" s="1"/>
  <c i="51" r="A525" s="1"/>
  <c i="51" r="A526" s="1"/>
  <c i="51" r="A527" s="1"/>
  <c i="51" r="A528" s="1"/>
  <c i="51" r="A529" s="1"/>
  <c i="51" r="A530" s="1"/>
  <c i="51" r="A531" s="1"/>
  <c i="51" r="A532" s="1"/>
  <c i="51" r="A533" s="1"/>
  <c i="51" r="A534" s="1"/>
  <c i="51" r="A535" s="1"/>
  <c i="51" r="A536" s="1"/>
  <c i="51" r="A537" s="1"/>
  <c i="51" r="A538" s="1"/>
  <c i="51" r="A539" s="1"/>
  <c i="51" r="A540" s="1"/>
  <c i="51" r="A541" s="1"/>
  <c i="51" r="A542" s="1"/>
  <c i="51" r="A543" s="1"/>
  <c i="51" r="A544" s="1"/>
  <c i="51" r="A545" s="1"/>
  <c i="51" r="A546" s="1"/>
  <c i="51" r="A547" s="1"/>
  <c i="51" r="A548" s="1"/>
  <c i="51" r="A549" s="1"/>
  <c i="51" r="A550" s="1"/>
  <c i="51" r="A551" s="1"/>
  <c i="51" r="A552" s="1"/>
  <c i="51" r="A553" s="1"/>
  <c i="51" r="A554" s="1"/>
  <c i="51" r="A555" s="1"/>
  <c i="51" r="A556" s="1"/>
  <c i="51" r="A557" s="1"/>
  <c i="51" r="A558" s="1"/>
  <c i="51" r="A559" s="1"/>
  <c i="51" r="A560" s="1"/>
  <c i="51" r="A561" s="1"/>
  <c i="51" r="A562" s="1"/>
  <c i="51" r="A563" s="1"/>
  <c i="51" r="A564" s="1"/>
  <c i="51" r="A565" s="1"/>
  <c i="51" r="A566" s="1"/>
  <c i="51" r="A567" s="1"/>
  <c i="51" r="A568" s="1"/>
  <c i="51" r="A569" s="1"/>
  <c i="51" r="A570" s="1"/>
  <c i="51" r="A571" s="1"/>
  <c i="51" r="A572" s="1"/>
  <c i="51" r="A573" s="1"/>
  <c i="51" r="A574" s="1"/>
  <c i="51" r="A575" s="1"/>
  <c i="51" r="A576" s="1"/>
  <c i="51" r="A577" s="1"/>
  <c i="51" r="A578" s="1"/>
  <c i="51" r="A579" s="1"/>
  <c i="51" r="A580" s="1"/>
  <c i="51" r="A581" s="1"/>
  <c i="51" r="A582" s="1"/>
  <c i="51" r="A583" s="1"/>
  <c i="51" r="A584" s="1"/>
  <c i="51" r="A585" s="1"/>
  <c i="51" r="A586" s="1"/>
  <c i="51" r="A587" s="1"/>
  <c i="51" r="A588" s="1"/>
  <c i="51" r="A589" s="1"/>
  <c i="51" r="A590" s="1"/>
  <c i="51" r="A591" s="1"/>
  <c i="51" r="A592" s="1"/>
  <c i="51" r="A593" s="1"/>
  <c i="51" r="A594" s="1"/>
  <c i="51" r="A595" s="1"/>
  <c i="51" r="A596" s="1"/>
  <c i="51" r="A597" s="1"/>
  <c i="51" r="A598" s="1"/>
  <c i="51" r="A599" s="1"/>
  <c i="51" r="A600" s="1"/>
  <c i="51" r="A601" s="1"/>
  <c i="51" r="A602" s="1"/>
  <c i="51" r="A603" s="1"/>
  <c i="51" r="A604" s="1"/>
  <c i="51" r="A605" s="1"/>
  <c i="51" r="A606" s="1"/>
  <c i="51" r="A607" s="1"/>
  <c i="51" r="A608" s="1"/>
  <c i="51" r="A609" s="1"/>
  <c i="51" r="A610" s="1"/>
  <c i="51" r="A611" s="1"/>
  <c i="51" r="A612" s="1"/>
  <c i="51" r="A613" s="1"/>
  <c i="51" r="A614" s="1"/>
  <c i="51" r="A615" s="1"/>
  <c i="51" r="A616" s="1"/>
  <c i="51" r="A617" s="1"/>
  <c i="51" r="A618" s="1"/>
  <c i="51" r="A619" s="1"/>
  <c i="51" r="A620" s="1"/>
  <c i="51" r="A621" s="1"/>
  <c i="51" r="A622" s="1"/>
  <c i="51" r="A623" s="1"/>
  <c i="51" r="A624" s="1"/>
  <c i="51" r="A625" s="1"/>
  <c i="51" r="A626" s="1"/>
  <c i="51" r="A627" s="1"/>
  <c i="51" r="A628" s="1"/>
  <c i="51" r="A629" s="1"/>
  <c i="51" r="A630" s="1"/>
  <c i="51" r="A631" s="1"/>
  <c i="51" r="A632" s="1"/>
  <c i="51" r="A633" s="1"/>
  <c i="51" r="A634" s="1"/>
  <c i="51" r="A635" s="1"/>
  <c i="51" r="A636" s="1"/>
  <c i="51" r="A637" s="1"/>
  <c i="51" r="A638" s="1"/>
  <c i="51" r="A639" s="1"/>
  <c i="51" r="A640" s="1"/>
  <c i="51" r="A641" s="1"/>
  <c i="51" r="A642" s="1"/>
  <c i="51" r="A643" s="1"/>
  <c i="51" r="A644" s="1"/>
  <c i="51" r="A645" s="1"/>
  <c i="51" r="A646" s="1"/>
  <c i="51" r="A647" s="1"/>
  <c i="51" r="A648" s="1"/>
  <c i="51" r="A649" s="1"/>
  <c i="51" r="A650" s="1"/>
  <c i="51" r="A651" s="1"/>
  <c i="51" r="A652" s="1"/>
  <c i="51" r="A653" s="1"/>
  <c i="51" r="A654" s="1"/>
  <c i="51" r="A655" s="1"/>
  <c i="51" r="A656" s="1"/>
  <c i="51" r="A657" s="1"/>
  <c i="51" r="A658" s="1"/>
  <c i="51" r="A659" s="1"/>
  <c i="51" r="A660" s="1"/>
  <c i="51" r="A661" s="1"/>
  <c i="51" r="A662" s="1"/>
  <c i="51" r="A663" s="1"/>
  <c i="51" r="A664" s="1"/>
  <c i="51" r="A665" s="1"/>
  <c i="51" r="A666" s="1"/>
  <c i="51" r="A667" s="1"/>
  <c i="51" r="A668" s="1"/>
  <c i="51" r="A669" s="1"/>
  <c i="51" r="A670" s="1"/>
  <c i="51" r="A671" s="1"/>
  <c i="51" r="A672" s="1"/>
  <c i="51" r="A673" s="1"/>
  <c i="51" r="A674" s="1"/>
  <c i="51" r="A675" s="1"/>
  <c i="51" r="A676" s="1"/>
  <c i="51" r="A677" s="1"/>
  <c i="51" r="A678" s="1"/>
  <c i="51" r="A679" s="1"/>
  <c i="51" r="A680" s="1"/>
  <c i="51" r="A681" s="1"/>
  <c i="51" r="A682" s="1"/>
  <c i="51" r="A683" s="1"/>
  <c i="51" r="A684" s="1"/>
  <c i="51" r="A685" s="1"/>
  <c i="51" r="A686" s="1"/>
  <c i="51" r="A687" s="1"/>
  <c i="51" r="A688" s="1"/>
  <c i="51" r="A689" s="1"/>
  <c i="51" r="A690" s="1"/>
  <c i="51" r="A691" s="1"/>
  <c i="51" r="A692" s="1"/>
  <c i="51" r="A693" s="1"/>
  <c i="51" r="A694" s="1"/>
  <c i="51" r="A695" s="1"/>
  <c i="51" r="A696" s="1"/>
  <c i="51" r="A697" s="1"/>
  <c i="51" r="A698" s="1"/>
  <c i="51" r="A699" s="1"/>
  <c i="51" r="A700" s="1"/>
  <c i="51" r="A701" s="1"/>
  <c i="51" r="A702" s="1"/>
  <c i="51" r="A703" s="1"/>
  <c i="51" r="A704" s="1"/>
  <c i="51" r="A705" s="1"/>
  <c i="51" r="A706" s="1"/>
  <c i="51" r="A707" s="1"/>
  <c i="51" r="A708" s="1"/>
  <c i="51" r="A709" s="1"/>
  <c i="51" r="A710" s="1"/>
  <c i="51" r="A711" s="1"/>
  <c i="51" r="A712" s="1"/>
  <c i="51" r="A713" s="1"/>
  <c i="51" r="A714" s="1"/>
  <c i="51" r="A715" s="1"/>
  <c i="51" r="A716" s="1"/>
  <c i="51" r="A717" s="1"/>
  <c i="51" r="A718" s="1"/>
  <c i="51" r="A719" s="1"/>
  <c i="51" r="A720" s="1"/>
  <c i="51" r="A721" s="1"/>
  <c i="51" r="A722" s="1"/>
  <c i="51" r="A723" s="1"/>
  <c i="51" r="A724" s="1"/>
  <c i="51" r="A725" s="1"/>
  <c i="51" r="A726" s="1"/>
  <c i="51" r="A727" s="1"/>
  <c i="51" r="A728" s="1"/>
  <c i="51" r="A729" s="1"/>
  <c i="51" r="A730" s="1"/>
  <c i="51" r="A731" s="1"/>
  <c i="51" r="A732" s="1"/>
  <c i="51" r="A733" s="1"/>
  <c i="51" r="A734" s="1"/>
  <c i="51" r="A735" s="1"/>
  <c i="51" r="A736" s="1"/>
  <c i="51" r="A737" s="1"/>
  <c i="51" r="A738" s="1"/>
  <c i="51" r="A739" s="1"/>
  <c i="51" r="A740" s="1"/>
  <c i="51" r="A741" s="1"/>
  <c i="51" r="A742" s="1"/>
  <c i="51" r="A743" s="1"/>
  <c i="51" r="A744" s="1"/>
  <c i="51" r="A745" s="1"/>
  <c i="51" r="A746" s="1"/>
  <c i="51" r="A747" s="1"/>
  <c i="51" r="A748" s="1"/>
  <c i="51" r="A749" s="1"/>
  <c i="51" r="A750" s="1"/>
  <c i="51" r="A751" s="1"/>
  <c i="51" r="A752" s="1"/>
  <c i="51" r="A753" s="1"/>
  <c i="51" r="A754" s="1"/>
  <c i="51" r="A755" s="1"/>
  <c i="51" r="A756" s="1"/>
  <c i="51" r="A757" s="1"/>
  <c i="51" r="A758" s="1"/>
  <c i="51" r="A759" s="1"/>
  <c i="51" r="A760" s="1"/>
  <c i="51" r="A761" s="1"/>
  <c i="51" r="A762" s="1"/>
  <c i="51" r="A763" s="1"/>
  <c i="51" r="A764" s="1"/>
  <c i="51" r="A765" s="1"/>
  <c i="51" r="A766" s="1"/>
  <c i="51" r="A767" s="1"/>
  <c i="51" r="A768" s="1"/>
  <c i="51" r="A769" s="1"/>
  <c i="51" r="A770" s="1"/>
  <c i="51" r="A771" s="1"/>
  <c i="51" r="A772" s="1"/>
  <c i="51" r="A773" s="1"/>
  <c i="51" r="A774" s="1"/>
  <c i="51" r="A775" s="1"/>
  <c i="51" r="A776" s="1"/>
  <c i="51" r="A777" s="1"/>
  <c i="51" r="A778" s="1"/>
  <c i="51" r="A779" s="1"/>
  <c i="51" r="A780" s="1"/>
  <c i="51" r="A781" s="1"/>
  <c i="51" r="A782" s="1"/>
  <c i="51" r="A783" s="1"/>
  <c i="51" r="A784" s="1"/>
  <c i="51" r="A785" s="1"/>
  <c i="51" r="A786" s="1"/>
  <c i="51" r="A787" s="1"/>
  <c i="51" r="A788" s="1"/>
  <c i="51" r="A789" s="1"/>
  <c i="51" r="A790" s="1"/>
  <c i="51" r="A791" s="1"/>
  <c i="51" r="A792" s="1"/>
  <c i="51" r="A793" s="1"/>
  <c i="51" r="A794" s="1"/>
  <c i="51" r="A795" s="1"/>
  <c i="51" r="A796" s="1"/>
  <c i="51" r="A797" s="1"/>
  <c i="51" r="A798" s="1"/>
  <c i="51" r="A799" s="1"/>
  <c i="51" r="A800" s="1"/>
  <c i="51" r="A801" s="1"/>
  <c i="51" r="A802" s="1"/>
  <c i="51" r="A803" s="1"/>
  <c i="51" r="A804" s="1"/>
  <c i="51" r="A805" s="1"/>
  <c i="51" r="A806" s="1"/>
  <c i="51" r="A807" s="1"/>
  <c i="51" r="A808" s="1"/>
  <c i="51" r="A809" s="1"/>
  <c i="51" r="A810" s="1"/>
  <c i="51" r="A811" s="1"/>
  <c i="51" r="A812" s="1"/>
  <c i="51" r="A813" s="1"/>
  <c i="51" r="A814" s="1"/>
  <c i="51" r="A815" s="1"/>
  <c i="51" r="A816" s="1"/>
  <c i="51" r="A817" s="1"/>
  <c i="51" r="A818" s="1"/>
  <c i="51" r="A819" s="1"/>
  <c i="51" r="A820" s="1"/>
  <c i="51" r="A821" s="1"/>
  <c i="51" r="A822" s="1"/>
  <c i="51" r="A823" s="1"/>
  <c i="51" r="A824" s="1"/>
  <c i="51" r="A825" s="1"/>
  <c i="51" r="A826" s="1"/>
  <c i="51" r="A827" s="1"/>
  <c i="51" r="A828" s="1"/>
  <c i="51" r="A829" s="1"/>
  <c i="51" r="A830" s="1"/>
  <c i="51" r="A831" s="1"/>
  <c i="51" r="A832" s="1"/>
  <c i="51" r="A833" s="1"/>
  <c i="51" r="A834" s="1"/>
  <c i="51" r="A835" s="1"/>
  <c i="51" r="A836" s="1"/>
  <c i="51" r="A837" s="1"/>
  <c i="51" r="A838" s="1"/>
  <c i="51" r="A839" s="1"/>
  <c i="51" r="A840" s="1"/>
  <c i="51" r="A841" s="1"/>
  <c i="51" r="A842" s="1"/>
  <c i="51" r="A843" s="1"/>
  <c i="51" r="A844" s="1"/>
  <c i="51" r="A845" s="1"/>
  <c i="51" r="A846" s="1"/>
  <c i="51" r="A847" s="1"/>
  <c i="51" r="A848" s="1"/>
  <c i="51" r="A849" s="1"/>
  <c i="51" r="A850" s="1"/>
  <c i="51" r="A851" s="1"/>
  <c i="51" r="A852" s="1"/>
  <c i="51" r="A853" s="1"/>
  <c i="51" r="A854" s="1"/>
  <c i="51" r="A855" s="1"/>
  <c i="51" r="A856" s="1"/>
  <c i="51" r="A857" s="1"/>
  <c i="51" r="A858" s="1"/>
  <c i="51" r="A859" s="1"/>
  <c i="51" r="A860" s="1"/>
  <c i="51" r="A861" s="1"/>
  <c i="51" r="A862" s="1"/>
  <c i="51" r="A863" s="1"/>
  <c i="51" r="A864" s="1"/>
  <c i="51" r="A865" s="1"/>
  <c i="51" r="A866" s="1"/>
  <c i="51" r="A867" s="1"/>
  <c i="51" r="A868" s="1"/>
  <c i="51" r="A869" s="1"/>
  <c i="51" r="A870" s="1"/>
  <c i="51" r="A871" s="1"/>
  <c i="51" r="A872" s="1"/>
  <c i="51" r="A873" s="1"/>
  <c i="51" r="A874" s="1"/>
  <c i="51" r="A875" s="1"/>
  <c i="51" r="A876" s="1"/>
  <c i="51" r="A877" s="1"/>
  <c i="51" r="A878" s="1"/>
  <c i="51" r="A879" s="1"/>
  <c i="51" r="A880" s="1"/>
  <c i="51" r="A881" s="1"/>
  <c i="51" r="A882" s="1"/>
  <c i="51" r="A883" s="1"/>
  <c i="51" r="A884" s="1"/>
  <c i="51" r="A885" s="1"/>
  <c i="51" r="A886" s="1"/>
  <c i="51" r="A887" s="1"/>
  <c i="51" r="A888" s="1"/>
  <c i="51" r="A889" s="1"/>
  <c i="51" r="A890" s="1"/>
  <c i="51" r="A891" s="1"/>
  <c i="51" r="A892" s="1"/>
  <c i="51" r="A893" s="1"/>
  <c i="51" r="A894" s="1"/>
  <c i="51" r="A895" s="1"/>
  <c i="51" r="A896" s="1"/>
  <c i="51" r="A897" s="1"/>
  <c i="51" r="A898" s="1"/>
  <c i="51" r="A899" s="1"/>
  <c i="51" r="A900" s="1"/>
  <c i="51" r="A901" s="1"/>
  <c i="51" r="A902" s="1"/>
  <c i="51" r="A903" s="1"/>
  <c i="51" r="A904" s="1"/>
  <c i="51" r="A905" s="1"/>
  <c i="51" r="A906" s="1"/>
  <c i="51" r="A907" s="1"/>
  <c i="51" r="A908" s="1"/>
  <c i="51" r="A909" s="1"/>
  <c i="51" r="A910" s="1"/>
  <c i="51" r="A911" s="1"/>
  <c i="51" r="A912" s="1"/>
  <c i="51" r="A913" s="1"/>
  <c i="51" r="A914" s="1"/>
  <c i="51" r="A915" s="1"/>
  <c i="51" r="A916" s="1"/>
  <c i="51" r="A917" s="1"/>
  <c i="51" r="A918" s="1"/>
  <c i="51" r="A919" s="1"/>
  <c i="51" r="A920" s="1"/>
  <c i="51" r="A921" s="1"/>
  <c i="51" r="A922" s="1"/>
  <c i="51" r="A923" s="1"/>
  <c i="51" r="A924" s="1"/>
  <c i="51" r="A925" s="1"/>
  <c i="51" r="A926" s="1"/>
  <c i="51" r="A927" s="1"/>
  <c i="51" r="A928" s="1"/>
  <c i="51" r="A929" s="1"/>
  <c i="51" r="A930" s="1"/>
  <c i="51" r="A931" s="1"/>
  <c i="51" r="A932" s="1"/>
  <c i="51" r="A933" s="1"/>
  <c i="51" r="A934" s="1"/>
  <c i="51" r="A935" s="1"/>
  <c i="51" r="A936" s="1"/>
  <c i="51" r="A937" s="1"/>
  <c i="51" r="A938" s="1"/>
  <c i="51" r="A939" s="1"/>
  <c i="51" r="A940" s="1"/>
  <c i="51" r="A941" s="1"/>
  <c i="51" r="A942" s="1"/>
  <c i="51" r="A943" s="1"/>
  <c i="51" r="A944" s="1"/>
  <c i="51" r="A945" s="1"/>
  <c i="51" r="A946" s="1"/>
  <c i="51" r="A947" s="1"/>
  <c i="51" r="A948" s="1"/>
  <c i="51" r="A949" s="1"/>
  <c i="51" r="A950" s="1"/>
  <c i="51" r="A951" s="1"/>
  <c i="51" r="A952" s="1"/>
  <c i="51" r="A953" s="1"/>
  <c i="51" r="A954" s="1"/>
  <c i="51" r="A955" s="1"/>
  <c i="51" r="A956" s="1"/>
  <c i="51" r="A957" s="1"/>
  <c i="51" r="A958" s="1"/>
  <c i="51" r="A959" s="1"/>
  <c i="51" r="A960" s="1"/>
  <c i="51" r="A961" s="1"/>
  <c i="51" r="A962" s="1"/>
  <c i="51" r="A963" s="1"/>
  <c i="51" r="A964" s="1"/>
  <c i="51" r="A965" s="1"/>
  <c i="51" r="A966" s="1"/>
  <c i="51" r="A967" s="1"/>
  <c i="51" r="A968" s="1"/>
  <c i="51" r="A969" s="1"/>
  <c i="51" r="A970" s="1"/>
  <c i="51" r="A971" s="1"/>
  <c i="51" r="A972" s="1"/>
  <c i="51" r="A973" s="1"/>
  <c i="51" r="A974" s="1"/>
  <c i="51" r="A975" s="1"/>
  <c i="51" r="A976" s="1"/>
  <c i="51" r="A977" s="1"/>
  <c i="51" r="A978" s="1"/>
  <c i="51" r="A979" s="1"/>
  <c i="51" r="A980" s="1"/>
  <c i="51" r="A981" s="1"/>
  <c i="51" r="A982" s="1"/>
  <c i="51" r="A983" s="1"/>
  <c i="51" r="A984" s="1"/>
  <c i="51" r="A985" s="1"/>
  <c i="51" r="A986" s="1"/>
  <c i="51" r="A987" s="1"/>
  <c i="51" r="A988" s="1"/>
  <c i="51" r="A989" s="1"/>
  <c i="51" r="A990" s="1"/>
  <c i="51" r="A991" s="1"/>
  <c i="51" r="A992" s="1"/>
  <c i="51" r="A993" s="1"/>
  <c i="51" r="A994" s="1"/>
  <c i="51" r="A995" s="1"/>
  <c i="51" r="A996" s="1"/>
  <c i="51" r="A997" s="1"/>
  <c i="51" r="A998" s="1"/>
  <c i="51" r="A999" s="1"/>
  <c i="51" r="A1000" s="1"/>
  <c i="51" r="A1001" s="1"/>
  <c i="51" r="A1002" s="1"/>
  <c i="51" r="A1003" s="1"/>
  <c i="51" r="A1004" s="1"/>
  <c i="51" r="A1005" s="1"/>
  <c i="51" r="A1006" s="1"/>
  <c i="51" r="A1007" s="1"/>
  <c i="51" r="A1008" s="1"/>
  <c i="51" r="A1009" s="1"/>
  <c i="51" r="A1010" s="1"/>
  <c i="51" r="A1011" s="1"/>
  <c i="51" r="A1012" s="1"/>
  <c i="51" r="A1013" s="1"/>
  <c i="51" r="A1014" s="1"/>
  <c i="51" r="A1015" s="1"/>
  <c i="51" r="A1016" s="1"/>
  <c i="51" r="A1017" s="1"/>
  <c i="51" r="A1018" s="1"/>
  <c i="51" r="A1019" s="1"/>
  <c i="51" r="A1020" s="1"/>
  <c i="51" r="A1021" s="1"/>
  <c i="51" r="A1022" s="1"/>
  <c i="51" r="A1023" s="1"/>
  <c i="51" r="A1024" s="1"/>
  <c i="51" r="A1025" s="1"/>
  <c i="51" r="A1026" s="1"/>
  <c i="51" r="A1027" s="1"/>
  <c i="51" r="A1028" s="1"/>
  <c i="51" r="A1029" s="1"/>
  <c i="51" r="A1030" s="1"/>
  <c i="51" r="A1031" s="1"/>
  <c i="51" r="A1032" s="1"/>
  <c i="51" r="A1033" s="1"/>
  <c i="51" r="A1034" s="1"/>
  <c i="51" r="A1035" s="1"/>
  <c i="51" r="A1036" s="1"/>
  <c i="51" r="A1037" s="1"/>
  <c i="51" r="A1038" s="1"/>
  <c i="51" r="A1039" s="1"/>
  <c i="51" r="A1040" s="1"/>
  <c i="51" r="A1041" s="1"/>
  <c i="51" r="A1042" s="1"/>
  <c i="51" r="A1043" s="1"/>
  <c i="51" r="A1044" s="1"/>
  <c i="51" r="A1045" s="1"/>
  <c i="51" r="A1046" s="1"/>
  <c i="51" r="A1047" s="1"/>
  <c i="51" r="A1048" s="1"/>
  <c i="51" r="A1049" s="1"/>
  <c i="51" r="A1050" s="1"/>
  <c i="51" r="A1051" s="1"/>
  <c i="51" r="A1052" s="1"/>
  <c i="51" r="A1053" s="1"/>
  <c i="51" r="A1054" s="1"/>
  <c i="51" r="A1055" s="1"/>
  <c i="51" r="A1056" s="1"/>
  <c i="51" r="A1057" s="1"/>
  <c i="51" r="A1058" s="1"/>
  <c i="51" r="A1059" s="1"/>
  <c i="51" r="A1060" s="1"/>
  <c i="51" r="A1061" s="1"/>
  <c i="51" r="A1062" s="1"/>
  <c i="51" r="A1063" s="1"/>
  <c i="51" r="A1064" s="1"/>
  <c i="51" r="A1065" s="1"/>
  <c i="51" r="A1066" s="1"/>
  <c i="51" r="A1067" s="1"/>
  <c i="51" r="A1068" s="1"/>
  <c i="51" r="A1069" s="1"/>
  <c i="51" r="A1070" s="1"/>
  <c i="51" r="A1071" s="1"/>
  <c i="51" r="A1072" s="1"/>
  <c i="51" r="A1073" s="1"/>
  <c i="51" r="A1074" s="1"/>
  <c i="51" r="A1075" s="1"/>
  <c i="51" r="A1076" s="1"/>
  <c i="51" r="A1077" s="1"/>
  <c i="51" r="A1078" s="1"/>
  <c i="51" r="A1079" s="1"/>
  <c i="51" r="A1080" s="1"/>
  <c i="51" r="A1081" s="1"/>
  <c i="51" r="A1082" s="1"/>
  <c i="51" r="A1083" s="1"/>
  <c i="51" r="A1084" s="1"/>
  <c i="51" r="A1085" s="1"/>
  <c i="51" r="A1086" s="1"/>
  <c i="51" r="A1087" s="1"/>
  <c i="51" r="A1088" s="1"/>
  <c i="51" r="A1089" s="1"/>
  <c i="51" r="A1090" s="1"/>
  <c i="51" r="A1091" s="1"/>
  <c i="51" r="A1092" s="1"/>
  <c i="51" r="A1093" s="1"/>
  <c i="51" r="A1094" s="1"/>
  <c i="51" r="A1095" s="1"/>
  <c i="51" r="A1096" s="1"/>
  <c i="51" r="A1097" s="1"/>
  <c i="51" r="A1098" s="1"/>
  <c i="51" r="A1099" s="1"/>
  <c i="51" r="A1100" s="1"/>
  <c i="51" r="A1101" s="1"/>
  <c i="51" r="A1102" s="1"/>
  <c i="51" r="A1103" s="1"/>
  <c i="51" r="A1104" s="1"/>
  <c i="51" r="A1105" s="1"/>
  <c i="51" r="A1106" s="1"/>
  <c i="51" r="A1107" s="1"/>
  <c i="51" r="A1108" s="1"/>
  <c i="51" r="A1109" s="1"/>
  <c i="51" r="A1110" s="1"/>
  <c i="51" r="A1111" s="1"/>
  <c i="51" r="A1112" s="1"/>
  <c i="51" r="A1113" s="1"/>
  <c i="51" r="A1114" s="1"/>
  <c i="51" r="A1115" s="1"/>
  <c i="51" r="A1116" s="1"/>
  <c i="51" r="A1117" s="1"/>
  <c i="51" r="A1118" s="1"/>
  <c i="51" r="A1119" s="1"/>
  <c i="51" r="A1120" s="1"/>
  <c i="51" r="A1121" s="1"/>
  <c i="51" r="A1122" s="1"/>
  <c i="51" r="A1123" s="1"/>
  <c i="51" r="A1124" s="1"/>
  <c i="51" r="A1125" s="1"/>
  <c i="51" r="A1126" s="1"/>
  <c i="51" r="A1127" s="1"/>
  <c i="51" r="A1128" s="1"/>
  <c i="51" r="A1129" s="1"/>
  <c i="51" r="A1130" s="1"/>
  <c i="51" r="A1131" s="1"/>
  <c i="51" r="A1132" s="1"/>
  <c i="51" r="A1133" s="1"/>
  <c i="51" r="A1134" s="1"/>
  <c i="51" r="A1135" s="1"/>
  <c i="51" r="A1136" s="1"/>
  <c i="51" r="A1137" s="1"/>
  <c i="51" r="A1138" s="1"/>
  <c i="51" r="A1139" s="1"/>
  <c i="51" r="A1140" s="1"/>
  <c i="51" r="A1141" s="1"/>
  <c i="51" r="A1142" s="1"/>
  <c i="51" r="A1143" s="1"/>
  <c i="51" r="A1144" s="1"/>
  <c i="51" r="A1145" s="1"/>
  <c i="51" r="A1146" s="1"/>
  <c i="51" r="A1147" s="1"/>
  <c i="51" r="A1148" s="1"/>
  <c i="51" r="A1149" s="1"/>
  <c i="51" r="A1150" s="1"/>
  <c i="51" r="A1151" s="1"/>
  <c i="51" r="A1152" s="1"/>
  <c i="51" r="A1153" s="1"/>
  <c i="51" r="A1154" s="1"/>
  <c i="51" r="A1155" s="1"/>
  <c i="51" r="A1156" s="1"/>
  <c i="51" r="A1157" s="1"/>
  <c i="51" r="A1158" s="1"/>
  <c i="51" r="A1159" s="1"/>
  <c i="51" r="A1160" s="1"/>
  <c i="51" r="A1161" s="1"/>
  <c i="51" r="A1162" s="1"/>
  <c i="51" r="A1163" s="1"/>
  <c i="51" r="A1164" s="1"/>
  <c i="51" r="A1165" s="1"/>
  <c i="51" r="A1166" s="1"/>
  <c i="51" r="A1167" s="1"/>
  <c i="51" r="A1168" s="1"/>
  <c i="51" r="A1169" s="1"/>
  <c i="51" r="A1170" s="1"/>
  <c i="51" r="A1171" s="1"/>
  <c i="51" r="A1172" s="1"/>
  <c i="51" r="A1173" s="1"/>
  <c i="51" r="A1174" s="1"/>
  <c i="51" r="A1175" s="1"/>
  <c i="51" r="A1176" s="1"/>
  <c i="51" r="A1177" s="1"/>
  <c i="51" r="A1178" s="1"/>
  <c i="51" r="A1179" s="1"/>
  <c i="51" r="A1180" s="1"/>
  <c i="51" r="A1181" s="1"/>
  <c i="51" r="A1182" s="1"/>
  <c i="51" r="A1183" s="1"/>
  <c i="51" r="A1184" s="1"/>
  <c i="51" r="A1185" s="1"/>
  <c i="51" r="A1186" s="1"/>
  <c i="51" r="A1187" s="1"/>
  <c i="51" r="A1188" s="1"/>
  <c i="51" r="A1189" s="1"/>
  <c i="51" r="A1190" s="1"/>
  <c i="51" r="A1191" s="1"/>
  <c i="51" r="A1192" s="1"/>
  <c i="51" r="A1193" s="1"/>
  <c i="51" r="A1194" s="1"/>
  <c i="51" r="A1195" s="1"/>
  <c i="51" r="A1196" s="1"/>
  <c i="51" r="A1197" s="1"/>
  <c i="51" r="A1198" s="1"/>
  <c i="51" r="A1199" s="1"/>
  <c i="51" r="A1200" s="1"/>
  <c i="51" r="A1201" s="1"/>
  <c i="51" r="A1202" s="1"/>
  <c i="51" r="A1203" s="1"/>
  <c i="51" r="A1204" s="1"/>
  <c i="51" r="A1205" s="1"/>
  <c i="51" r="A1206" s="1"/>
  <c i="51" r="A1207" s="1"/>
  <c i="51" r="A1208" s="1"/>
  <c i="51" r="A1209" s="1"/>
  <c i="51" r="A1210" s="1"/>
  <c i="51" r="A1211" s="1"/>
  <c i="51" r="A1212" s="1"/>
  <c i="51" r="A1213" s="1"/>
  <c i="51" r="A1214" s="1"/>
  <c i="51" r="A1215" s="1"/>
  <c i="51" r="A1216" s="1"/>
  <c i="51" r="A1217" s="1"/>
  <c i="51" r="A1218" s="1"/>
  <c i="51" r="A1219" s="1"/>
  <c i="51" r="A1220" s="1"/>
  <c i="51" r="A1221" s="1"/>
  <c i="51" r="A1222" s="1"/>
  <c i="51" r="A1223" s="1"/>
  <c i="51" r="A1224" s="1"/>
  <c i="51" r="A1225" s="1"/>
  <c i="51" r="A1226" s="1"/>
  <c i="51" r="A1227" s="1"/>
  <c i="51" r="A1228" s="1"/>
  <c i="51" r="A1229" s="1"/>
  <c i="51" r="A1230" s="1"/>
  <c i="51" r="A1231" s="1"/>
  <c i="51" r="A1232" s="1"/>
  <c i="51" r="A1233" s="1"/>
  <c i="51" r="A1234" s="1"/>
  <c i="51" r="A1235" s="1"/>
  <c i="51" r="A1236" s="1"/>
  <c i="51" r="A1237" s="1"/>
  <c i="51" r="A1238" s="1"/>
  <c i="51" r="A1239" s="1"/>
  <c i="51" r="A1240" s="1"/>
  <c i="51" r="A1241" s="1"/>
  <c i="51" r="A1242" s="1"/>
  <c i="51" r="A1243" s="1"/>
  <c i="51" r="A1244" s="1"/>
  <c i="51" r="A1245" s="1"/>
  <c i="51" r="A1246" s="1"/>
  <c i="51" r="A1247" s="1"/>
  <c i="51" r="A1248" s="1"/>
  <c i="51" r="A1249" s="1"/>
  <c i="51" r="A1250" s="1"/>
  <c i="51" r="A1251" s="1"/>
  <c i="51" r="A1252" s="1"/>
  <c i="51" r="A1253" s="1"/>
  <c i="51" r="A1254" s="1"/>
  <c i="51" r="A1255" s="1"/>
  <c i="51" r="A1256" s="1"/>
  <c i="51" r="A1257" s="1"/>
  <c i="51" r="A1258" s="1"/>
  <c i="51" r="A1259" s="1"/>
  <c i="51" r="A1260" s="1"/>
  <c i="51" r="A1261" s="1"/>
  <c i="51" r="A1262" s="1"/>
  <c i="51" r="A1263" s="1"/>
  <c i="51" r="A1264" s="1"/>
  <c i="51" r="A1265" s="1"/>
  <c i="51" r="A1266" s="1"/>
  <c i="51" r="A1267" s="1"/>
  <c i="51" r="A1268" s="1"/>
  <c i="51" r="A1269" s="1"/>
  <c i="51" r="A1270" s="1"/>
  <c i="51" r="A1271" s="1"/>
  <c i="51" r="A1272" s="1"/>
  <c i="51" r="A1273" s="1"/>
  <c i="51" r="A1274" s="1"/>
  <c i="51" r="A1275" s="1"/>
  <c i="51" r="A1276" s="1"/>
  <c i="51" r="A1277" s="1"/>
  <c i="51" r="A1278" s="1"/>
  <c i="51" r="A1279" s="1"/>
  <c i="51" r="A1280" s="1"/>
  <c i="51" r="A1281" s="1"/>
  <c i="51" r="A1282" s="1"/>
  <c i="51" r="A1283" s="1"/>
  <c i="51" r="A1284" s="1"/>
  <c i="51" r="A1285" s="1"/>
  <c i="51" r="A1286" s="1"/>
  <c i="51" r="A1287" s="1"/>
  <c i="51" r="A1288" s="1"/>
  <c i="51" r="A1289" s="1"/>
  <c i="51" r="A1290" s="1"/>
  <c i="51" r="A1291" s="1"/>
  <c i="51" r="A1292" s="1"/>
  <c i="51" r="A1293" s="1"/>
  <c i="51" r="A1294" s="1"/>
  <c i="51" r="A1295" s="1"/>
  <c i="51" r="A1296" s="1"/>
  <c i="51" r="A1297" s="1"/>
  <c i="51" r="A1298" s="1"/>
  <c i="51" r="A1299" s="1"/>
  <c i="51" r="A1300" s="1"/>
  <c i="51" r="A1301" s="1"/>
  <c i="51" r="A1302" s="1"/>
  <c i="51" r="A1303" s="1"/>
  <c i="51" r="A1304" s="1"/>
  <c i="51" r="A1305" s="1"/>
  <c i="51" r="A1306" s="1"/>
  <c i="51" r="A1307" s="1"/>
  <c i="51" r="A1308" s="1"/>
  <c i="51" r="A1309" s="1"/>
  <c i="51" r="A1310" s="1"/>
  <c i="51" r="A1311" s="1"/>
  <c i="51" r="A1312" s="1"/>
  <c i="51" r="A1313" s="1"/>
  <c i="51" r="A1314" s="1"/>
  <c i="51" r="A1315" s="1"/>
  <c i="51" r="A1316" s="1"/>
  <c i="51" r="A1317" s="1"/>
  <c i="51" r="A1318" s="1"/>
  <c i="51" r="A1319" s="1"/>
  <c i="51" r="A1320" s="1"/>
  <c i="51" r="A1321" s="1"/>
  <c i="51" r="A1322" s="1"/>
  <c i="51" r="A1323" s="1"/>
  <c i="51" r="A1324" s="1"/>
  <c i="51" r="A1325" s="1"/>
  <c i="51" r="A1326" s="1"/>
  <c i="51" r="A1327" s="1"/>
  <c i="51" r="A1328" s="1"/>
  <c i="51" r="A1329" s="1"/>
  <c i="51" r="A1330" s="1"/>
  <c i="51" r="A1331" s="1"/>
  <c i="51" r="A1332" s="1"/>
  <c i="51" r="A1333" s="1"/>
  <c i="51" r="A1334" s="1"/>
  <c i="51" r="A1335" s="1"/>
  <c i="51" r="A1336" s="1"/>
  <c i="51" r="A1337" s="1"/>
  <c i="51" r="A1338" s="1"/>
  <c i="51" r="A1339" s="1"/>
  <c i="51" r="A1340" s="1"/>
  <c i="51" r="A1341" s="1"/>
  <c i="51" r="A1342" s="1"/>
  <c i="51" r="A1343" s="1"/>
  <c i="51" r="A1344" s="1"/>
  <c i="51" r="A1345" s="1"/>
  <c i="51" r="A1346" s="1"/>
  <c i="51" r="A1347" s="1"/>
  <c i="51" r="A1348" s="1"/>
  <c i="51" r="A1349" s="1"/>
  <c i="51" r="A1350" s="1"/>
  <c i="51" r="A1351" s="1"/>
  <c i="51" r="A1352" s="1"/>
  <c i="51" r="A1353" s="1"/>
  <c i="51" r="A1354" s="1"/>
  <c i="51" r="A1355" s="1"/>
  <c i="51" r="A1356" s="1"/>
  <c i="51" r="A1357" s="1"/>
  <c i="51" r="A1358" s="1"/>
  <c i="51" r="A1359" s="1"/>
  <c i="51" r="A1360" s="1"/>
  <c i="51" r="A1361" s="1"/>
  <c i="51" r="A1362" s="1"/>
  <c i="51" r="A1363" s="1"/>
  <c i="51" r="A1364" s="1"/>
  <c i="51" r="A1365" s="1"/>
  <c i="51" r="A1366" s="1"/>
  <c i="51" r="A1367" s="1"/>
  <c i="51" r="A1368" s="1"/>
  <c i="51" r="A1369" s="1"/>
  <c i="51" r="A1370" s="1"/>
  <c i="51" r="A1371" s="1"/>
  <c i="51" r="A1372" s="1"/>
  <c i="51" r="A1373" s="1"/>
  <c i="51" r="A1374" s="1"/>
  <c i="51" r="A1375" s="1"/>
  <c i="51" r="A1376" s="1"/>
  <c i="51" r="A1377" s="1"/>
  <c i="51" r="A1378" s="1"/>
  <c i="51" r="A1379" s="1"/>
  <c i="51" r="A1380" s="1"/>
  <c i="51" r="A1381" s="1"/>
  <c i="51" r="A1382" s="1"/>
  <c i="51" r="A1383" s="1"/>
  <c i="51" r="A1384" s="1"/>
  <c i="51" r="A1385" s="1"/>
  <c i="51" r="A1386" s="1"/>
  <c i="51" r="A1387" s="1"/>
  <c i="51" r="A1388" s="1"/>
  <c i="51" r="A1389" s="1"/>
  <c i="51" r="A1390" s="1"/>
  <c i="51" r="A1391" s="1"/>
  <c i="51" r="A1392" s="1"/>
  <c i="51" r="A1393" s="1"/>
  <c i="51" r="A1394" s="1"/>
  <c i="51" r="A1395" s="1"/>
  <c i="51" r="A1396" s="1"/>
  <c i="51" r="A1397" s="1"/>
  <c i="51" r="A1398" s="1"/>
  <c i="51" r="A1399" s="1"/>
  <c i="51" r="A1400" s="1"/>
  <c i="51" r="A1401" s="1"/>
  <c i="51" r="A1402" s="1"/>
  <c i="51" r="A1403" s="1"/>
  <c i="51" r="A1404" s="1"/>
  <c i="51" r="A1405" s="1"/>
  <c i="51" r="A1406" s="1"/>
  <c i="51" r="A1407" s="1"/>
  <c i="51" r="A1408" s="1"/>
  <c i="51" r="A1409" s="1"/>
  <c i="51" r="A1410" s="1"/>
  <c i="51" r="A1411" s="1"/>
  <c i="51" r="A1412" s="1"/>
  <c i="51" r="A1413" s="1"/>
  <c i="51" r="A1414" s="1"/>
  <c i="51" r="A1415" s="1"/>
  <c i="51" r="A1416" s="1"/>
  <c i="51" r="A1417" s="1"/>
  <c i="51" r="A1418" s="1"/>
  <c i="51" r="A1419" s="1"/>
  <c i="51" r="A1420" s="1"/>
  <c i="51" r="A1421" s="1"/>
  <c i="51" r="A1422" s="1"/>
  <c i="51" r="A1423" s="1"/>
  <c i="51" r="A1424" s="1"/>
  <c i="51" r="A1425" s="1"/>
  <c i="51" r="A1426" s="1"/>
  <c i="51" r="A1427" s="1"/>
  <c i="51" r="A1428" s="1"/>
  <c i="51" r="A1429" s="1"/>
  <c i="51" r="A1430" s="1"/>
  <c i="51" r="A1431" s="1"/>
  <c i="51" r="A1432" s="1"/>
  <c i="51" r="A1433" s="1"/>
  <c i="51" r="A1434" s="1"/>
  <c i="51" r="A1435" s="1"/>
  <c i="51" r="A1436" s="1"/>
  <c i="51" r="A1437" s="1"/>
  <c i="51" r="A1438" s="1"/>
  <c i="51" r="A1439" s="1"/>
  <c i="51" r="A1440" s="1"/>
  <c i="51" r="A1441" s="1"/>
  <c i="51" r="A1442" s="1"/>
  <c i="51" r="A1443" s="1"/>
  <c i="51" r="A1444" s="1"/>
  <c i="51" r="A1445" s="1"/>
  <c i="51" r="A1446" s="1"/>
  <c i="51" r="A1447" s="1"/>
  <c i="51" r="A1448" s="1"/>
  <c i="51" r="A1449" s="1"/>
  <c i="51" r="A1450" s="1"/>
  <c i="51" r="A1451" s="1"/>
  <c i="51" r="A1452" s="1"/>
  <c i="51" r="A1453" s="1"/>
  <c i="51" r="A1454" s="1"/>
  <c i="51" r="A1455" s="1"/>
  <c i="51" r="A1456" s="1"/>
  <c i="51" r="A1457" s="1"/>
  <c i="51" r="A1458" s="1"/>
  <c i="51" r="A1459" s="1"/>
  <c i="51" r="A1460" s="1"/>
  <c i="51" r="A1461" s="1"/>
  <c i="51" r="A1462" s="1"/>
  <c i="51" r="A1463" s="1"/>
  <c i="51" r="A1464" s="1"/>
  <c i="51" r="A1465" s="1"/>
  <c i="51" r="A1466" s="1"/>
  <c i="51" r="A1467" s="1"/>
  <c i="51" r="A1468" s="1"/>
  <c i="51" r="A1469" s="1"/>
  <c i="51" r="A1470" s="1"/>
  <c i="51" r="A1471" s="1"/>
  <c i="51" r="A1472" s="1"/>
  <c i="51" r="A1473" s="1"/>
  <c i="51" r="A1474" s="1"/>
  <c i="51" r="A1475" s="1"/>
  <c i="51" r="A1476" s="1"/>
  <c i="51" r="A1477" s="1"/>
  <c i="51" r="A1478" s="1"/>
  <c i="51" r="A1479" s="1"/>
  <c i="51" r="A1480" s="1"/>
  <c i="51" r="A1481" s="1"/>
  <c i="51" r="A1482" s="1"/>
  <c i="51" r="A1483" s="1"/>
  <c i="51" r="A1484" s="1"/>
  <c i="51" r="A1485" s="1"/>
  <c i="51" r="A1486" s="1"/>
  <c i="51" r="A1487" s="1"/>
  <c i="51" r="A1488" s="1"/>
  <c i="51" r="A1489" s="1"/>
  <c i="51" r="A1490" s="1"/>
  <c i="51" r="A1491" s="1"/>
  <c i="51" r="A1492" s="1"/>
  <c i="51" r="A1493" s="1"/>
  <c i="51" r="A1494" s="1"/>
  <c i="51" r="A1495" s="1"/>
  <c i="51" r="A1496" s="1"/>
  <c i="51" r="A1497" s="1"/>
  <c i="51" r="A1498" s="1"/>
  <c i="51" r="A1499" s="1"/>
  <c i="51" r="A1500" s="1"/>
  <c i="51" r="A1501" s="1"/>
  <c i="51" r="A1502" s="1"/>
  <c i="51" r="A1503" s="1"/>
  <c i="51" r="A1504" s="1"/>
  <c i="51" r="A1505" s="1"/>
  <c i="51" r="A1506" s="1"/>
  <c i="51" r="A1507" s="1"/>
  <c i="51" r="A1508" s="1"/>
  <c i="51" r="A1509" s="1"/>
  <c i="51" r="A1510" s="1"/>
  <c i="51" r="A1511" s="1"/>
  <c i="51" r="A1512" s="1"/>
  <c i="51" r="A1513" s="1"/>
  <c i="51" r="A1514" s="1"/>
  <c i="51" r="A1515" s="1"/>
  <c i="51" r="A1516" s="1"/>
  <c i="51" r="A1517" s="1"/>
  <c i="51" r="A1518" s="1"/>
  <c i="51" r="A1519" s="1"/>
  <c i="51" r="A1520" s="1"/>
  <c i="51" r="A1521" s="1"/>
  <c i="51" r="A1522" s="1"/>
  <c i="51" r="A1523" s="1"/>
  <c i="51" r="A1524" s="1"/>
  <c i="51" r="A1525" s="1"/>
  <c i="51" r="A1526" s="1"/>
  <c i="51" r="A1527" s="1"/>
  <c i="51" r="A1528" s="1"/>
  <c i="51" r="A1529" s="1"/>
  <c i="51" r="A1530" s="1"/>
  <c i="51" r="A1531" s="1"/>
  <c i="50" r="B3"/>
  <c i="50" r="B4" s="1"/>
  <c i="50" r="B5" s="1"/>
  <c i="50" r="B6" s="1"/>
  <c i="50" r="B7" s="1"/>
  <c i="50" r="B8" s="1"/>
  <c i="50" r="B9" s="1"/>
  <c i="50" r="B10" s="1"/>
  <c i="50" r="B11" s="1"/>
  <c i="50" r="B12" s="1"/>
  <c i="50" r="B13" s="1"/>
  <c i="50" r="B14" s="1"/>
  <c i="50" r="B15" s="1"/>
  <c i="50" r="B16" s="1"/>
  <c i="50" r="B17" s="1"/>
  <c i="50" r="B18" s="1"/>
  <c i="50" r="B19" s="1"/>
  <c i="50" r="B20" s="1"/>
  <c i="50" r="B21" s="1"/>
  <c i="50" r="B22" s="1"/>
  <c i="50" r="B23" s="1"/>
  <c i="50" r="B24" s="1"/>
  <c i="50" r="B25" s="1"/>
  <c i="50" r="B26" s="1"/>
  <c i="50" r="B27" s="1"/>
  <c i="50" r="B28" s="1"/>
  <c i="50" r="B29" s="1"/>
  <c i="50" r="B30" s="1"/>
  <c i="50" r="B31" s="1"/>
  <c i="50" r="B32" s="1"/>
  <c i="50" r="B33" s="1"/>
  <c i="50" r="B34" s="1"/>
  <c i="50" r="B35" s="1"/>
  <c i="50" r="B36" s="1"/>
  <c i="50" r="B37" s="1"/>
  <c i="50" r="B38" s="1"/>
  <c i="50" r="B39" s="1"/>
  <c i="50" r="B40" s="1"/>
  <c i="50" r="B41" s="1"/>
  <c i="50" r="B42" s="1"/>
  <c i="50" r="B43" s="1"/>
  <c i="50" r="B44" s="1"/>
  <c i="50" r="B45" s="1"/>
  <c i="50" r="B46" s="1"/>
  <c i="50" r="B47" s="1"/>
  <c i="50" r="B48" s="1"/>
  <c i="50" r="B49" s="1"/>
  <c i="50" r="B50" s="1"/>
  <c i="50" r="B51" s="1"/>
  <c i="50" r="B52" s="1"/>
  <c i="50" r="B53" s="1"/>
  <c i="50" r="B54" s="1"/>
  <c i="50" r="B55" s="1"/>
  <c i="50" r="B56" s="1"/>
  <c i="50" r="B57" s="1"/>
  <c i="50" r="B58" s="1"/>
  <c i="50" r="B59" s="1"/>
  <c i="50" r="B60" s="1"/>
  <c i="50" r="B61" s="1"/>
  <c i="50" r="B62" s="1"/>
  <c i="50" r="B63" s="1"/>
  <c i="50" r="B64" s="1"/>
  <c i="50" r="B65" s="1"/>
  <c i="50" r="B66" s="1"/>
  <c i="50" r="B67" s="1"/>
  <c i="50" r="B68" s="1"/>
  <c i="50" r="B69" s="1"/>
  <c i="50" r="B70" s="1"/>
  <c i="50" r="B71" s="1"/>
  <c i="50" r="B72" s="1"/>
  <c i="50" r="B73" s="1"/>
  <c i="50" r="B74" s="1"/>
  <c i="50" r="B75" s="1"/>
  <c i="49" r="A3"/>
  <c i="49" r="A4" s="1"/>
  <c i="49" r="A5" s="1"/>
  <c i="49" r="A6" s="1"/>
  <c i="49" r="A7" s="1"/>
  <c i="49" r="A8" s="1"/>
  <c i="49" r="A9" s="1"/>
  <c i="49" r="A10" s="1"/>
  <c i="49" r="A11" s="1"/>
  <c i="49" r="A12" s="1"/>
  <c i="49" r="A13" s="1"/>
  <c i="49" r="A14" s="1"/>
  <c i="49" r="A15" s="1"/>
  <c i="49" r="A16" s="1"/>
  <c i="49" r="A17" s="1"/>
  <c i="49" r="A18" s="1"/>
  <c i="49" r="A19" s="1"/>
  <c i="49" r="A20" s="1"/>
  <c i="49" r="A21" s="1"/>
  <c i="49" r="A22" s="1"/>
  <c i="49" r="A23" s="1"/>
  <c i="49" r="A24" s="1"/>
  <c i="49" r="A25" s="1"/>
  <c i="49" r="A26" s="1"/>
  <c i="49" r="A27" s="1"/>
  <c i="49" r="A28" s="1"/>
  <c i="49" r="A29" s="1"/>
  <c i="49" r="A30" s="1"/>
  <c i="49" r="A31" s="1"/>
  <c i="49" r="A32" s="1"/>
  <c i="49" r="A33" s="1"/>
  <c i="49" r="A34" s="1"/>
  <c i="49" r="A35" s="1"/>
  <c i="49" r="A36" s="1"/>
  <c i="49" r="A37" s="1"/>
  <c i="49" r="A38" s="1"/>
  <c i="49" r="A39" s="1"/>
  <c i="49" r="A40" s="1"/>
  <c i="49" r="A41" s="1"/>
  <c i="49" r="A42" s="1"/>
  <c i="49" r="A43" s="1"/>
  <c i="49" r="A44" s="1"/>
  <c i="49" r="A45" s="1"/>
  <c i="49" r="A46" s="1"/>
  <c i="49" r="A47" s="1"/>
  <c i="49" r="A48" s="1"/>
  <c i="49" r="A49" s="1"/>
  <c i="49" r="A50" s="1"/>
  <c i="49" r="A51" s="1"/>
  <c i="49" r="A52" s="1"/>
  <c i="49" r="A53" s="1"/>
  <c i="49" r="A54" s="1"/>
  <c i="49" r="A55" s="1"/>
  <c i="49" r="A56" s="1"/>
  <c i="49" r="A57" s="1"/>
  <c i="49" r="A58" s="1"/>
  <c i="49" r="A59" s="1"/>
  <c i="49" r="A60" s="1"/>
  <c i="49" r="A61" s="1"/>
  <c i="49" r="A62" s="1"/>
  <c i="49" r="A63" s="1"/>
  <c i="49" r="A64" s="1"/>
  <c i="49" r="A65" s="1"/>
  <c i="49" r="A66" s="1"/>
  <c i="49" r="A67" s="1"/>
  <c i="49" r="A68" s="1"/>
  <c i="49" r="A69" s="1"/>
  <c i="49" r="A70" s="1"/>
  <c i="49" r="A71" s="1"/>
  <c i="49" r="A72" s="1"/>
  <c i="49" r="A73" s="1"/>
  <c i="49" r="A74" s="1"/>
  <c i="49" r="A75" s="1"/>
  <c i="49" r="A76" s="1"/>
  <c i="49" r="A77" s="1"/>
  <c i="49" r="A78" s="1"/>
  <c i="49" r="A79" s="1"/>
  <c i="49" r="A80" s="1"/>
  <c i="49" r="A81" s="1"/>
  <c i="49" r="A82" s="1"/>
  <c i="49" r="A83" s="1"/>
  <c i="49" r="A84" s="1"/>
  <c i="49" r="A85" s="1"/>
  <c i="49" r="A86" s="1"/>
  <c i="49" r="A87" s="1"/>
  <c i="49" r="A88" s="1"/>
  <c i="49" r="A89" s="1"/>
  <c i="49" r="A90" s="1"/>
  <c i="49" r="A91" s="1"/>
  <c i="49" r="A92" s="1"/>
  <c i="49" r="A93" s="1"/>
  <c i="49" r="A94" s="1"/>
  <c i="49" r="A95" s="1"/>
  <c i="49" r="A96" s="1"/>
  <c i="49" r="A97" s="1"/>
  <c i="49" r="A98" s="1"/>
  <c i="49" r="A99" s="1"/>
  <c i="49" r="A100" s="1"/>
  <c i="49" r="A101" s="1"/>
  <c i="49" r="A102" s="1"/>
  <c i="49" r="A103" s="1"/>
  <c i="49" r="A104" s="1"/>
  <c i="49" r="A105" s="1"/>
  <c i="49" r="A106" s="1"/>
  <c i="49" r="A107" s="1"/>
  <c i="49" r="A108" s="1"/>
  <c i="49" r="A109" s="1"/>
  <c i="49" r="A110" s="1"/>
  <c i="49" r="A111" s="1"/>
  <c i="49" r="A112" s="1"/>
  <c i="49" r="A113" s="1"/>
  <c i="49" r="A114" s="1"/>
  <c i="49" r="A115" s="1"/>
  <c i="49" r="A116" s="1"/>
  <c i="49" r="A117" s="1"/>
  <c i="49" r="A118" s="1"/>
  <c i="49" r="A119" s="1"/>
  <c i="49" r="A120" s="1"/>
  <c i="49" r="A121" s="1"/>
  <c i="49" r="A122" s="1"/>
  <c i="49" r="A123" s="1"/>
  <c i="49" r="A124" s="1"/>
  <c i="49" r="A125" s="1"/>
  <c i="49" r="A126" s="1"/>
  <c i="49" r="A127" s="1"/>
  <c i="49" r="A128" s="1"/>
  <c i="49" r="A129" s="1"/>
  <c i="49" r="A130" s="1"/>
  <c i="49" r="A131" s="1"/>
  <c i="49" r="A132" s="1"/>
  <c i="49" r="A133" s="1"/>
  <c i="49" r="A134" s="1"/>
  <c i="49" r="A135" s="1"/>
  <c i="49" r="A136" s="1"/>
  <c i="49" r="A137" s="1"/>
  <c i="49" r="A138" s="1"/>
  <c i="49" r="A139" s="1"/>
  <c i="49" r="A140" s="1"/>
  <c i="49" r="A141" s="1"/>
  <c i="49" r="A142" s="1"/>
  <c i="49" r="A143" s="1"/>
  <c i="49" r="A144" s="1"/>
  <c i="49" r="A145" s="1"/>
  <c i="49" r="A146" s="1"/>
  <c i="49" r="A147" s="1"/>
  <c i="49" r="A148" s="1"/>
  <c i="49" r="A149" s="1"/>
  <c i="49" r="A150" s="1"/>
  <c i="49" r="A151" s="1"/>
  <c i="49" r="A152" s="1"/>
  <c i="49" r="A153" s="1"/>
  <c i="49" r="A154" s="1"/>
  <c i="49" r="A155" s="1"/>
  <c i="49" r="A156" s="1"/>
  <c i="49" r="A157" s="1"/>
  <c i="49" r="A158" s="1"/>
  <c i="49" r="A159" s="1"/>
  <c i="49" r="A160" s="1"/>
  <c i="49" r="A161" s="1"/>
  <c i="49" r="A162" s="1"/>
  <c i="49" r="A163" s="1"/>
  <c i="49" r="A164" s="1"/>
  <c i="49" r="A165" s="1"/>
  <c i="49" r="A166" s="1"/>
  <c i="49" r="A167" s="1"/>
  <c i="49" r="A168" s="1"/>
  <c i="49" r="A169" s="1"/>
  <c i="49" r="A170" s="1"/>
  <c i="49" r="A171" s="1"/>
  <c i="49" r="A172" s="1"/>
  <c i="49" r="A173" s="1"/>
  <c i="49" r="A174" s="1"/>
  <c i="49" r="A175" s="1"/>
  <c i="49" r="A176" s="1"/>
  <c i="49" r="A177" s="1"/>
  <c i="49" r="A178" s="1"/>
  <c i="49" r="A179" s="1"/>
  <c i="49" r="A180" s="1"/>
  <c i="49" r="A181" s="1"/>
  <c i="49" r="A182" s="1"/>
  <c i="49" r="A183" s="1"/>
  <c i="49" r="A184" s="1"/>
  <c i="49" r="A185" s="1"/>
  <c i="49" r="A186" s="1"/>
  <c i="49" r="A187" s="1"/>
  <c i="49" r="A188" s="1"/>
  <c i="49" r="A189" s="1"/>
  <c i="49" r="A190" s="1"/>
  <c i="48" r="A3"/>
  <c i="48" r="A4" s="1"/>
  <c i="48" r="A5" s="1"/>
  <c i="48" r="A6" s="1"/>
  <c i="48" r="A7" s="1"/>
  <c i="48" r="A8" s="1"/>
  <c i="48" r="A9" s="1"/>
  <c i="47" r="F2519"/>
  <c i="47" r="E2519"/>
  <c i="47" r="F2511"/>
  <c i="47" r="E2511"/>
  <c i="47" r="F2490"/>
  <c i="47" r="E2490"/>
  <c i="47" r="F2480"/>
  <c i="47" r="E2480"/>
  <c i="47" r="F2479"/>
  <c i="47" r="E2479"/>
  <c i="47" r="F2474"/>
  <c i="47" r="E2474"/>
  <c i="47" r="F2450"/>
  <c i="47" r="E2450"/>
  <c i="47" r="F2447"/>
  <c i="47" r="E2447"/>
  <c i="47" r="F2442"/>
  <c i="47" r="E2442"/>
  <c i="47" r="F2439"/>
  <c i="47" r="E2439"/>
  <c i="47" r="F2430"/>
  <c i="47" r="E2430"/>
  <c i="47" r="F2428"/>
  <c i="47" r="E2428"/>
  <c i="47" r="F2397"/>
  <c i="47" r="E2397"/>
  <c i="47" r="F2394"/>
  <c i="47" r="E2394"/>
  <c i="47" r="F2392"/>
  <c i="47" r="E2392"/>
  <c i="47" r="F2391"/>
  <c i="47" r="E2391"/>
  <c i="47" r="F2388"/>
  <c i="47" r="E2388"/>
  <c i="47" r="F2386"/>
  <c i="47" r="E2386"/>
  <c i="47" r="F2382"/>
  <c i="47" r="E2382"/>
  <c i="47" r="F2381"/>
  <c i="47" r="E2381"/>
  <c i="47" r="F2379"/>
  <c i="47" r="E2379"/>
  <c i="47" r="F2378"/>
  <c i="47" r="E2378"/>
  <c i="47" r="F2376"/>
  <c i="47" r="E2376"/>
  <c i="47" r="F2375"/>
  <c i="47" r="E2375"/>
  <c i="47" r="F2374"/>
  <c i="47" r="E2374"/>
  <c i="47" r="F2373"/>
  <c i="47" r="E2373"/>
  <c i="47" r="F2372"/>
  <c i="47" r="E2372"/>
  <c i="47" r="F2371"/>
  <c i="47" r="E2371"/>
  <c i="47" r="F2370"/>
  <c i="47" r="E2370"/>
  <c i="47" r="F2366"/>
  <c i="47" r="E2366"/>
  <c i="47" r="F2365"/>
  <c i="47" r="E2365"/>
  <c i="47" r="F2363"/>
  <c i="47" r="E2363"/>
  <c i="47" r="F2347"/>
  <c i="47" r="E2347"/>
  <c i="47" r="F2328"/>
  <c i="47" r="E2328"/>
  <c i="47" r="F2322"/>
  <c i="47" r="E2322"/>
  <c i="47" r="F2321"/>
  <c i="47" r="E2321"/>
  <c i="47" r="F2320"/>
  <c i="47" r="E2320"/>
  <c i="47" r="F2316"/>
  <c i="47" r="E2316"/>
  <c i="47" r="F2315"/>
  <c i="47" r="E2315"/>
  <c i="47" r="F2314"/>
  <c i="47" r="E2314"/>
  <c i="47" r="F2308"/>
  <c i="47" r="E2308"/>
  <c i="47" r="F2293"/>
  <c i="47" r="E2293"/>
  <c i="47" r="F2288"/>
  <c i="47" r="E2288"/>
  <c i="47" r="F2287"/>
  <c i="47" r="E2287"/>
  <c i="47" r="F2283"/>
  <c i="47" r="E2283"/>
  <c i="47" r="F2282"/>
  <c i="47" r="E2282"/>
  <c i="47" r="F2260"/>
  <c i="47" r="E2260"/>
  <c i="47" r="F2249"/>
  <c i="47" r="E2249"/>
  <c i="47" r="F2248"/>
  <c i="47" r="E2248"/>
  <c i="47" r="F2244"/>
  <c i="47" r="E2244"/>
  <c i="47" r="F2243"/>
  <c i="47" r="E2243"/>
  <c i="47" r="F2224"/>
  <c i="47" r="E2224"/>
  <c i="47" r="F2223"/>
  <c i="47" r="E2223"/>
  <c i="47" r="F2212"/>
  <c i="47" r="E2212"/>
  <c i="47" r="F2211"/>
  <c i="47" r="E2211"/>
  <c i="47" r="F2203"/>
  <c i="47" r="E2203"/>
  <c i="47" r="F2191"/>
  <c i="47" r="E2191"/>
  <c i="47" r="F2189"/>
  <c i="47" r="E2189"/>
  <c i="47" r="F2188"/>
  <c i="47" r="E2188"/>
  <c i="47" r="F2173"/>
  <c i="47" r="E2173"/>
  <c i="47" r="F2163"/>
  <c i="47" r="E2163"/>
  <c i="47" r="F2162"/>
  <c i="47" r="E2162"/>
  <c i="47" r="F2161"/>
  <c i="47" r="E2161"/>
  <c i="47" r="F2160"/>
  <c i="47" r="E2160"/>
  <c i="47" r="F2159"/>
  <c i="47" r="E2159"/>
  <c i="47" r="F2142"/>
  <c i="47" r="E2142"/>
  <c i="47" r="F2141"/>
  <c i="47" r="E2141"/>
  <c i="47" r="F2140"/>
  <c i="47" r="E2140"/>
  <c i="47" r="F2139"/>
  <c i="47" r="E2139"/>
  <c i="47" r="F2138"/>
  <c i="47" r="E2138"/>
  <c i="47" r="F2137"/>
  <c i="47" r="E2137"/>
  <c i="47" r="F2136"/>
  <c i="47" r="E2136"/>
  <c i="47" r="F2135"/>
  <c i="47" r="E2135"/>
  <c i="47" r="F2134"/>
  <c i="47" r="E2134"/>
  <c i="47" r="F2133"/>
  <c i="47" r="E2133"/>
  <c i="47" r="F2132"/>
  <c i="47" r="E2132"/>
  <c i="47" r="F2131"/>
  <c i="47" r="E2131"/>
  <c i="47" r="F2126"/>
  <c i="47" r="E2126"/>
  <c i="47" r="F2097"/>
  <c i="47" r="E2097"/>
  <c i="47" r="F2096"/>
  <c i="47" r="E2096"/>
  <c i="47" r="F2073"/>
  <c i="47" r="E2073"/>
  <c i="47" r="F2072"/>
  <c i="47" r="E2072"/>
  <c i="47" r="F2063"/>
  <c i="47" r="E2063"/>
  <c i="47" r="F2062"/>
  <c i="47" r="E2062"/>
  <c i="47" r="F2061"/>
  <c i="47" r="E2061"/>
  <c i="47" r="F2056"/>
  <c i="47" r="E2056"/>
  <c i="47" r="F2055"/>
  <c i="47" r="E2055"/>
  <c i="47" r="F2054"/>
  <c i="47" r="E2054"/>
  <c i="47" r="F2053"/>
  <c i="47" r="E2053"/>
  <c i="47" r="F2052"/>
  <c i="47" r="E2052"/>
  <c i="47" r="F2049"/>
  <c i="47" r="E2049"/>
  <c i="47" r="F2038"/>
  <c i="47" r="E2038"/>
  <c i="47" r="F2030"/>
  <c i="47" r="E2030"/>
  <c i="47" r="F2019"/>
  <c i="47" r="E2019"/>
  <c i="47" r="F2018"/>
  <c i="47" r="E2018"/>
  <c i="47" r="F2017"/>
  <c i="47" r="E2017"/>
  <c i="47" r="F2016"/>
  <c i="47" r="E2016"/>
  <c i="47" r="F2015"/>
  <c i="47" r="E2015"/>
  <c i="47" r="F2014"/>
  <c i="47" r="E2014"/>
  <c i="47" r="F2007"/>
  <c i="47" r="E2007"/>
  <c i="47" r="F2006"/>
  <c i="47" r="E2006"/>
  <c i="47" r="F2001"/>
  <c i="47" r="E2001"/>
  <c i="47" r="F2000"/>
  <c i="47" r="E2000"/>
  <c i="47" r="F1990"/>
  <c i="47" r="E1990"/>
  <c i="47" r="F1989"/>
  <c i="47" r="E1989"/>
  <c i="47" r="F1988"/>
  <c i="47" r="E1988"/>
  <c i="47" r="F1987"/>
  <c i="47" r="E1987"/>
  <c i="47" r="F1985"/>
  <c i="47" r="E1985"/>
  <c i="47" r="F1984"/>
  <c i="47" r="E1984"/>
  <c i="47" r="F1983"/>
  <c i="47" r="E1983"/>
  <c i="47" r="F1982"/>
  <c i="47" r="E1982"/>
  <c i="47" r="F1981"/>
  <c i="47" r="E1981"/>
  <c i="47" r="F1980"/>
  <c i="47" r="E1980"/>
  <c i="47" r="F1979"/>
  <c i="47" r="E1979"/>
  <c i="47" r="F1963"/>
  <c i="47" r="E1963"/>
  <c i="47" r="F1953"/>
  <c i="47" r="E1953"/>
  <c i="47" r="F1947"/>
  <c i="47" r="E1947"/>
  <c i="47" r="F1946"/>
  <c i="47" r="E1946"/>
  <c i="47" r="F1945"/>
  <c i="47" r="E1945"/>
  <c i="47" r="F1944"/>
  <c i="47" r="E1944"/>
  <c i="47" r="F1942"/>
  <c i="47" r="E1942"/>
  <c i="47" r="F1941"/>
  <c i="47" r="E1941"/>
  <c i="47" r="F1940"/>
  <c i="47" r="E1940"/>
  <c i="47" r="F1939"/>
  <c i="47" r="E1939"/>
  <c i="47" r="F1933"/>
  <c i="47" r="E1933"/>
  <c i="47" r="F1932"/>
  <c i="47" r="E1932"/>
  <c i="47" r="F1924"/>
  <c i="47" r="E1924"/>
  <c i="47" r="F1923"/>
  <c i="47" r="E1923"/>
  <c i="47" r="F1922"/>
  <c i="47" r="E1922"/>
  <c i="47" r="F1921"/>
  <c i="47" r="E1921"/>
  <c i="47" r="F1920"/>
  <c i="47" r="E1920"/>
  <c i="47" r="F1913"/>
  <c i="47" r="E1913"/>
  <c i="47" r="F1912"/>
  <c i="47" r="E1912"/>
  <c i="47" r="F1911"/>
  <c i="47" r="E1911"/>
  <c i="47" r="F1910"/>
  <c i="47" r="E1910"/>
  <c i="47" r="F1901"/>
  <c i="47" r="E1901"/>
  <c i="47" r="F1897"/>
  <c i="47" r="E1897"/>
  <c i="47" r="F1896"/>
  <c i="47" r="E1896"/>
  <c i="47" r="F1885"/>
  <c i="47" r="E1885"/>
  <c i="47" r="F1884"/>
  <c i="47" r="E1884"/>
  <c i="47" r="F1883"/>
  <c i="47" r="E1883"/>
  <c i="47" r="F1882"/>
  <c i="47" r="E1882"/>
  <c i="47" r="F1881"/>
  <c i="47" r="E1881"/>
  <c i="47" r="F1879"/>
  <c i="47" r="E1879"/>
  <c i="47" r="F1878"/>
  <c i="47" r="E1878"/>
  <c i="47" r="F1877"/>
  <c i="47" r="E1877"/>
  <c i="47" r="F1876"/>
  <c i="47" r="E1876"/>
  <c i="47" r="F1875"/>
  <c i="47" r="E1875"/>
  <c i="47" r="F1871"/>
  <c i="47" r="E1871"/>
  <c i="47" r="F1870"/>
  <c i="47" r="E1870"/>
  <c i="47" r="F1869"/>
  <c i="47" r="E1869"/>
  <c i="47" r="F1868"/>
  <c i="47" r="E1868"/>
  <c i="47" r="F1867"/>
  <c i="47" r="E1867"/>
  <c i="47" r="F1866"/>
  <c i="47" r="E1866"/>
  <c i="47" r="F1865"/>
  <c i="47" r="E1865"/>
  <c i="47" r="F1864"/>
  <c i="47" r="E1864"/>
  <c i="47" r="F1863"/>
  <c i="47" r="E1863"/>
  <c i="47" r="F1845"/>
  <c i="47" r="E1845"/>
  <c i="47" r="F1844"/>
  <c i="47" r="E1844"/>
  <c i="47" r="F1843"/>
  <c i="47" r="E1843"/>
  <c i="47" r="F1842"/>
  <c i="47" r="E1842"/>
  <c i="47" r="F1841"/>
  <c i="47" r="E1841"/>
  <c i="47" r="F1820"/>
  <c i="47" r="E1820"/>
  <c i="47" r="F1819"/>
  <c i="47" r="E1819"/>
  <c i="47" r="F1818"/>
  <c i="47" r="E1818"/>
  <c i="47" r="F1817"/>
  <c i="47" r="E1817"/>
  <c i="47" r="F1814"/>
  <c i="47" r="E1814"/>
  <c i="47" r="F1811"/>
  <c i="47" r="E1811"/>
  <c i="47" r="F1810"/>
  <c i="47" r="E1810"/>
  <c i="47" r="F1809"/>
  <c i="47" r="E1809"/>
  <c i="47" r="F1808"/>
  <c i="47" r="E1808"/>
  <c i="47" r="F1807"/>
  <c i="47" r="E1807"/>
  <c i="47" r="F1806"/>
  <c i="47" r="E1806"/>
  <c i="47" r="F1804"/>
  <c i="47" r="E1804"/>
  <c i="47" r="F1802"/>
  <c i="47" r="E1802"/>
  <c i="47" r="F1801"/>
  <c i="47" r="E1801"/>
  <c i="47" r="F1800"/>
  <c i="47" r="E1800"/>
  <c i="47" r="F1799"/>
  <c i="47" r="E1799"/>
  <c i="47" r="F1798"/>
  <c i="47" r="E1798"/>
  <c i="47" r="F1797"/>
  <c i="47" r="E1797"/>
  <c i="47" r="F1785"/>
  <c i="47" r="E1785"/>
  <c i="47" r="F1783"/>
  <c i="47" r="E1783"/>
  <c i="47" r="F1782"/>
  <c i="47" r="E1782"/>
  <c i="47" r="F1780"/>
  <c i="47" r="E1780"/>
  <c i="47" r="F1779"/>
  <c i="47" r="E1779"/>
  <c i="47" r="F1778"/>
  <c i="47" r="E1778"/>
  <c i="47" r="F1777"/>
  <c i="47" r="E1777"/>
  <c i="47" r="F1776"/>
  <c i="47" r="E1776"/>
  <c i="47" r="F1775"/>
  <c i="47" r="E1775"/>
  <c i="47" r="F1774"/>
  <c i="47" r="E1774"/>
  <c i="47" r="F1772"/>
  <c i="47" r="E1772"/>
  <c i="47" r="F1770"/>
  <c i="47" r="E1770"/>
  <c i="47" r="F1769"/>
  <c i="47" r="E1769"/>
  <c i="47" r="F1768"/>
  <c i="47" r="E1768"/>
  <c i="47" r="F1767"/>
  <c i="47" r="E1767"/>
  <c i="47" r="F1766"/>
  <c i="47" r="E1766"/>
  <c i="47" r="F1765"/>
  <c i="47" r="E1765"/>
  <c i="47" r="F1764"/>
  <c i="47" r="E1764"/>
  <c i="47" r="F1763"/>
  <c i="47" r="E1763"/>
  <c i="47" r="F1762"/>
  <c i="47" r="E1762"/>
  <c i="47" r="F1761"/>
  <c i="47" r="E1761"/>
  <c i="47" r="F1759"/>
  <c i="47" r="E1759"/>
  <c i="47" r="F1748"/>
  <c i="47" r="E1748"/>
  <c i="47" r="F1726"/>
  <c i="47" r="E1726"/>
  <c i="47" r="F1724"/>
  <c i="47" r="E1724"/>
  <c i="47" r="F1719"/>
  <c i="47" r="E1719"/>
  <c i="47" r="F1718"/>
  <c i="47" r="E1718"/>
  <c i="47" r="F1717"/>
  <c i="47" r="E1717"/>
  <c i="47" r="F1716"/>
  <c i="47" r="E1716"/>
  <c i="47" r="F1715"/>
  <c i="47" r="E1715"/>
  <c i="47" r="F1714"/>
  <c i="47" r="E1714"/>
  <c i="47" r="F1691"/>
  <c i="47" r="E1691"/>
  <c i="47" r="F1678"/>
  <c i="47" r="E1678"/>
  <c i="47" r="F1675"/>
  <c i="47" r="E1675"/>
  <c i="47" r="F1674"/>
  <c i="47" r="E1674"/>
  <c i="47" r="F1673"/>
  <c i="47" r="E1673"/>
  <c i="47" r="F1672"/>
  <c i="47" r="E1672"/>
  <c i="47" r="F1671"/>
  <c i="47" r="E1671"/>
  <c i="47" r="F1669"/>
  <c i="47" r="E1669"/>
  <c i="47" r="F1668"/>
  <c i="47" r="E1668"/>
  <c i="47" r="F1667"/>
  <c i="47" r="E1667"/>
  <c i="47" r="F1666"/>
  <c i="47" r="E1666"/>
  <c i="47" r="F1660"/>
  <c i="47" r="E1660"/>
  <c i="47" r="F1657"/>
  <c i="47" r="E1657"/>
  <c i="47" r="F1656"/>
  <c i="47" r="E1656"/>
  <c i="47" r="F1655"/>
  <c i="47" r="E1655"/>
  <c i="47" r="F1654"/>
  <c i="47" r="E1654"/>
  <c i="47" r="F1653"/>
  <c i="47" r="E1653"/>
  <c i="47" r="F1652"/>
  <c i="47" r="E1652"/>
  <c i="47" r="F1651"/>
  <c i="47" r="E1651"/>
  <c i="47" r="F1650"/>
  <c i="47" r="E1650"/>
  <c i="47" r="F1649"/>
  <c i="47" r="E1649"/>
  <c i="47" r="F1648"/>
  <c i="47" r="E1648"/>
  <c i="47" r="F1647"/>
  <c i="47" r="E1647"/>
  <c i="47" r="F1646"/>
  <c i="47" r="E1646"/>
  <c i="47" r="F1645"/>
  <c i="47" r="E1645"/>
  <c i="47" r="F1644"/>
  <c i="47" r="E1644"/>
  <c i="47" r="F1643"/>
  <c i="47" r="E1643"/>
  <c i="47" r="F1639"/>
  <c i="47" r="E1639"/>
  <c i="47" r="F1636"/>
  <c i="47" r="E1636"/>
  <c i="47" r="F1621"/>
  <c i="47" r="E1621"/>
  <c i="47" r="F1620"/>
  <c i="47" r="E1620"/>
  <c i="47" r="F1619"/>
  <c i="47" r="E1619"/>
  <c i="47" r="F1618"/>
  <c i="47" r="E1618"/>
  <c i="47" r="F1617"/>
  <c i="47" r="E1617"/>
  <c i="47" r="F1606"/>
  <c i="47" r="E1606"/>
  <c i="47" r="F1600"/>
  <c i="47" r="E1600"/>
  <c i="47" r="F1591"/>
  <c i="47" r="E1591"/>
  <c i="47" r="F1590"/>
  <c i="47" r="E1590"/>
  <c i="47" r="F1589"/>
  <c i="47" r="E1589"/>
  <c i="47" r="F1588"/>
  <c i="47" r="E1588"/>
  <c i="47" r="F1587"/>
  <c i="47" r="E1587"/>
  <c i="47" r="F1586"/>
  <c i="47" r="E1586"/>
  <c i="47" r="F1585"/>
  <c i="47" r="E1585"/>
  <c i="47" r="F1584"/>
  <c i="47" r="E1584"/>
  <c i="47" r="F1583"/>
  <c i="47" r="E1583"/>
  <c i="47" r="F1582"/>
  <c i="47" r="E1582"/>
  <c i="47" r="F1581"/>
  <c i="47" r="E1581"/>
  <c i="47" r="F1580"/>
  <c i="47" r="E1580"/>
  <c i="47" r="F1579"/>
  <c i="47" r="E1579"/>
  <c i="47" r="F1578"/>
  <c i="47" r="E1578"/>
  <c i="47" r="F1559"/>
  <c i="47" r="E1559"/>
  <c i="47" r="F1558"/>
  <c i="47" r="E1558"/>
  <c i="47" r="F1556"/>
  <c i="47" r="E1556"/>
  <c i="47" r="F1545"/>
  <c i="47" r="E1545"/>
  <c i="47" r="F1540"/>
  <c i="47" r="E1540"/>
  <c i="47" r="F1538"/>
  <c i="47" r="E1538"/>
  <c i="47" r="F630"/>
  <c i="47" r="E630"/>
  <c i="47" r="F629"/>
  <c i="47" r="E629"/>
  <c i="47" r="F628"/>
  <c i="47" r="E628"/>
  <c i="47" r="F627"/>
  <c i="47" r="E627"/>
  <c i="47" r="F626"/>
  <c i="47" r="E626"/>
  <c i="47" r="F625"/>
  <c i="47" r="E625"/>
  <c i="47" r="F624"/>
  <c i="47" r="E624"/>
  <c i="47" r="F623"/>
  <c i="47" r="E623"/>
  <c i="47" r="F622"/>
  <c i="47" r="E622"/>
  <c i="47" r="F621"/>
  <c i="47" r="E621"/>
  <c i="47" r="F620"/>
  <c i="47" r="E620"/>
  <c i="47" r="F619"/>
  <c i="47" r="E619"/>
  <c i="47" r="F618"/>
  <c i="47" r="E618"/>
  <c i="47" r="F600"/>
  <c i="47" r="E600"/>
  <c i="47" r="F589"/>
  <c i="47" r="E589"/>
  <c i="47" r="F588"/>
  <c i="47" r="E588"/>
  <c i="47" r="F587"/>
  <c i="47" r="E587"/>
  <c i="47" r="F586"/>
  <c i="47" r="E586"/>
  <c i="47" r="F585"/>
  <c i="47" r="E585"/>
  <c i="47" r="F584"/>
  <c i="47" r="E584"/>
  <c i="47" r="F583"/>
  <c i="47" r="E583"/>
  <c i="47" r="F582"/>
  <c i="47" r="E582"/>
  <c i="47" r="F581"/>
  <c i="47" r="E581"/>
  <c i="47" r="F580"/>
  <c i="47" r="E580"/>
  <c i="47" r="F579"/>
  <c i="47" r="E579"/>
  <c i="47" r="F578"/>
  <c i="47" r="E578"/>
  <c i="47" r="F577"/>
  <c i="47" r="E577"/>
  <c i="47" r="F576"/>
  <c i="47" r="E576"/>
  <c i="47" r="F575"/>
  <c i="47" r="E575"/>
  <c i="47" r="F574"/>
  <c i="47" r="E574"/>
  <c i="47" r="F573"/>
  <c i="47" r="E573"/>
  <c i="47" r="F572"/>
  <c i="47" r="E572"/>
  <c i="47" r="F571"/>
  <c i="47" r="E571"/>
  <c i="47" r="F570"/>
  <c i="47" r="E570"/>
  <c i="47" r="F569"/>
  <c i="47" r="E569"/>
  <c i="47" r="F568"/>
  <c i="47" r="E568"/>
  <c i="47" r="F567"/>
  <c i="47" r="E567"/>
  <c i="47" r="F566"/>
  <c i="47" r="E566"/>
  <c i="47" r="F565"/>
  <c i="47" r="E565"/>
  <c i="47" r="F564"/>
  <c i="47" r="E564"/>
  <c i="47" r="F563"/>
  <c i="47" r="E563"/>
  <c i="47" r="F562"/>
  <c i="47" r="E562"/>
  <c i="47" r="F561"/>
  <c i="47" r="E561"/>
  <c i="47" r="F560"/>
  <c i="47" r="E560"/>
  <c i="47" r="F559"/>
  <c i="47" r="E559"/>
  <c i="47" r="F558"/>
  <c i="47" r="E558"/>
  <c i="47" r="F557"/>
  <c i="47" r="E557"/>
  <c i="47" r="F556"/>
  <c i="47" r="E556"/>
  <c i="47" r="F555"/>
  <c i="47" r="E555"/>
  <c i="47" r="F554"/>
  <c i="47" r="E554"/>
  <c i="47" r="F553"/>
  <c i="47" r="E553"/>
  <c i="47" r="F552"/>
  <c i="47" r="E552"/>
  <c i="47" r="F551"/>
  <c i="47" r="E551"/>
  <c i="47" r="F550"/>
  <c i="47" r="E550"/>
  <c i="47" r="F549"/>
  <c i="47" r="E549"/>
  <c i="47" r="F548"/>
  <c i="47" r="E548"/>
  <c i="47" r="F547"/>
  <c i="47" r="E547"/>
  <c i="47" r="F546"/>
  <c i="47" r="E546"/>
  <c i="47" r="F545"/>
  <c i="47" r="E545"/>
  <c i="47" r="F544"/>
  <c i="47" r="E544"/>
  <c i="47" r="F543"/>
  <c i="47" r="E543"/>
  <c i="47" r="F542"/>
  <c i="47" r="E542"/>
  <c i="47" r="F541"/>
  <c i="47" r="E541"/>
  <c i="47" r="F540"/>
  <c i="47" r="E540"/>
  <c i="47" r="F539"/>
  <c i="47" r="E539"/>
  <c i="47" r="F538"/>
  <c i="47" r="E538"/>
  <c i="47" r="F537"/>
  <c i="47" r="E537"/>
  <c i="47" r="F536"/>
  <c i="47" r="E536"/>
  <c i="47" r="F535"/>
  <c i="47" r="E535"/>
  <c i="47" r="F534"/>
  <c i="47" r="E534"/>
  <c i="47" r="F533"/>
  <c i="47" r="E533"/>
  <c i="47" r="F532"/>
  <c i="47" r="E532"/>
  <c i="47" r="F531"/>
  <c i="47" r="E531"/>
  <c i="47" r="F530"/>
  <c i="47" r="E530"/>
  <c i="47" r="F529"/>
  <c i="47" r="E529"/>
  <c i="47" r="F528"/>
  <c i="47" r="E528"/>
  <c i="47" r="F527"/>
  <c i="47" r="E527"/>
  <c i="47" r="F526"/>
  <c i="47" r="E526"/>
  <c i="47" r="F525"/>
  <c i="47" r="E525"/>
  <c i="47" r="F524"/>
  <c i="47" r="E524"/>
  <c i="47" r="F523"/>
  <c i="47" r="E523"/>
  <c i="47" r="F522"/>
  <c i="47" r="E522"/>
  <c i="47" r="F521"/>
  <c i="47" r="E521"/>
  <c i="47" r="F520"/>
  <c i="47" r="E520"/>
  <c i="47" r="F272"/>
  <c i="47" r="E272"/>
  <c i="47" r="F271"/>
  <c i="47" r="E271"/>
  <c i="47" r="F270"/>
  <c i="47" r="E270"/>
  <c i="47" r="F269"/>
  <c i="47" r="E269"/>
  <c i="47" r="F268"/>
  <c i="47" r="E268"/>
  <c i="47" r="F267"/>
  <c i="47" r="E267"/>
  <c i="47" r="F266"/>
  <c i="47" r="E266"/>
  <c i="47" r="F265"/>
  <c i="47" r="E265"/>
  <c i="47" r="F263"/>
  <c i="47" r="E263"/>
  <c i="47" r="F262"/>
  <c i="47" r="E262"/>
  <c i="47" r="F261"/>
  <c i="47" r="E261"/>
  <c i="47" r="F260"/>
  <c i="47" r="E260"/>
  <c i="47" r="F259"/>
  <c i="47" r="E259"/>
  <c i="47" r="F258"/>
  <c i="47" r="E258"/>
  <c i="47" r="F257"/>
  <c i="47" r="E257"/>
  <c i="47" r="F256"/>
  <c i="47" r="E256"/>
  <c i="47" r="F255"/>
  <c i="47" r="E255"/>
  <c i="47" r="F254"/>
  <c i="47" r="E254"/>
  <c i="47" r="F253"/>
  <c i="47" r="E253"/>
  <c i="47" r="F252"/>
  <c i="47" r="E252"/>
  <c i="47" r="F251"/>
  <c i="47" r="E251"/>
  <c i="47" r="F250"/>
  <c i="47" r="E250"/>
  <c i="47" r="F249"/>
  <c i="47" r="E249"/>
  <c i="47" r="F248"/>
  <c i="47" r="E248"/>
  <c i="47" r="F247"/>
  <c i="47" r="E247"/>
  <c i="47" r="F246"/>
  <c i="47" r="E246"/>
  <c i="47" r="F245"/>
  <c i="47" r="E245"/>
  <c i="47" r="F244"/>
  <c i="47" r="E244"/>
  <c i="47" r="F243"/>
  <c i="47" r="E243"/>
  <c i="47" r="F242"/>
  <c i="47" r="E242"/>
  <c i="47" r="F241"/>
  <c i="47" r="E241"/>
  <c i="47" r="F240"/>
  <c i="47" r="E240"/>
  <c i="47" r="F239"/>
  <c i="47" r="E239"/>
  <c i="47" r="F238"/>
  <c i="47" r="E238"/>
  <c i="47" r="F237"/>
  <c i="47" r="E237"/>
  <c i="47" r="F236"/>
  <c i="47" r="E236"/>
  <c i="47" r="F235"/>
  <c i="47" r="E235"/>
  <c i="47" r="F234"/>
  <c i="47" r="E234"/>
  <c i="47" r="F233"/>
  <c i="47" r="E233"/>
  <c i="47" r="F232"/>
  <c i="47" r="E232"/>
  <c i="47" r="F231"/>
  <c i="47" r="E231"/>
  <c i="47" r="F230"/>
  <c i="47" r="E230"/>
  <c i="47" r="F229"/>
  <c i="47" r="E229"/>
  <c i="47" r="F228"/>
  <c i="47" r="E228"/>
  <c i="47" r="F227"/>
  <c i="47" r="E227"/>
  <c i="47" r="F226"/>
  <c i="47" r="E226"/>
  <c i="47" r="F225"/>
  <c i="47" r="E225"/>
  <c i="47" r="F224"/>
  <c i="47" r="E224"/>
  <c i="47" r="F223"/>
  <c i="47" r="E223"/>
  <c i="47" r="F222"/>
  <c i="47" r="E222"/>
  <c i="47" r="F221"/>
  <c i="47" r="E221"/>
  <c i="47" r="F220"/>
  <c i="47" r="E220"/>
  <c i="47" r="F219"/>
  <c i="47" r="E219"/>
  <c i="47" r="F218"/>
  <c i="47" r="E218"/>
  <c i="47" r="F217"/>
  <c i="47" r="E217"/>
  <c i="47" r="F216"/>
  <c i="47" r="E216"/>
  <c i="47" r="F215"/>
  <c i="47" r="E215"/>
  <c i="47" r="F214"/>
  <c i="47" r="E214"/>
  <c i="47" r="F213"/>
  <c i="47" r="E213"/>
  <c i="47" r="F212"/>
  <c i="47" r="E212"/>
  <c i="47" r="F211"/>
  <c i="47" r="E211"/>
  <c i="47" r="F210"/>
  <c i="47" r="E210"/>
  <c i="47" r="F209"/>
  <c i="47" r="E209"/>
  <c i="47" r="F208"/>
  <c i="47" r="E208"/>
  <c i="47" r="F207"/>
  <c i="47" r="E207"/>
  <c i="47" r="F206"/>
  <c i="47" r="E206"/>
  <c i="47" r="F205"/>
  <c i="47" r="E205"/>
  <c i="47" r="F195"/>
  <c i="47" r="E195"/>
  <c i="47" r="F194"/>
  <c i="47" r="E194"/>
  <c i="47" r="F193"/>
  <c i="47" r="E193"/>
  <c i="47" r="B3"/>
  <c i="47" r="B4" s="1"/>
  <c i="47" r="B5" s="1"/>
  <c i="47" r="B6" s="1"/>
  <c i="47" r="B7" s="1"/>
  <c i="47" r="B8" s="1"/>
  <c i="47" r="B9" s="1"/>
  <c i="47" r="B10" s="1"/>
  <c i="47" r="B11" s="1"/>
  <c i="47" r="B12" s="1"/>
  <c i="47" r="B13" s="1"/>
  <c i="47" r="B14" s="1"/>
  <c i="47" r="B15" s="1"/>
  <c i="47" r="B16" s="1"/>
  <c i="47" r="B17" s="1"/>
  <c i="47" r="B18" s="1"/>
  <c i="47" r="B19" s="1"/>
  <c i="47" r="B20" s="1"/>
  <c i="47" r="B21" s="1"/>
  <c i="47" r="B22" s="1"/>
  <c i="47" r="B23" s="1"/>
  <c i="47" r="B24" s="1"/>
  <c i="47" r="B25" s="1"/>
  <c i="47" r="B26" s="1"/>
  <c i="47" r="B27" s="1"/>
  <c i="47" r="B28" s="1"/>
  <c i="47" r="B29" s="1"/>
  <c i="47" r="B30" s="1"/>
  <c i="47" r="B31" s="1"/>
  <c i="47" r="B32" s="1"/>
  <c i="47" r="B33" s="1"/>
  <c i="47" r="B34" s="1"/>
  <c i="47" r="B35" s="1"/>
  <c i="47" r="B36" s="1"/>
  <c i="47" r="B37" s="1"/>
  <c i="47" r="B38" s="1"/>
  <c i="47" r="B39" s="1"/>
  <c i="47" r="B40" s="1"/>
  <c i="47" r="B41" s="1"/>
  <c i="47" r="B42" s="1"/>
  <c i="47" r="B43" s="1"/>
  <c i="47" r="B44" s="1"/>
  <c i="47" r="B45" s="1"/>
  <c i="47" r="B46" s="1"/>
  <c i="47" r="B47" s="1"/>
  <c i="47" r="B48" s="1"/>
  <c i="47" r="B49" s="1"/>
  <c i="47" r="B50" s="1"/>
  <c i="47" r="B51" s="1"/>
  <c i="47" r="B52" s="1"/>
  <c i="47" r="B53" s="1"/>
  <c i="47" r="B54" s="1"/>
  <c i="47" r="B55" s="1"/>
  <c i="47" r="B56" s="1"/>
  <c i="47" r="B57" s="1"/>
  <c i="47" r="B58" s="1"/>
  <c i="47" r="B59" s="1"/>
  <c i="47" r="B60" s="1"/>
  <c i="47" r="B61" s="1"/>
  <c i="47" r="B62" s="1"/>
  <c i="47" r="B63" s="1"/>
  <c i="47" r="B64" s="1"/>
  <c i="47" r="B65" s="1"/>
  <c i="47" r="B66" s="1"/>
  <c i="47" r="B67" s="1"/>
  <c i="47" r="B68" s="1"/>
  <c i="47" r="B69" s="1"/>
  <c i="47" r="B70" s="1"/>
  <c i="47" r="B71" s="1"/>
  <c i="47" r="B72" s="1"/>
  <c i="47" r="B73" s="1"/>
  <c i="47" r="B74" s="1"/>
  <c i="47" r="B75" s="1"/>
  <c i="47" r="B76" s="1"/>
  <c i="47" r="B77" s="1"/>
  <c i="47" r="B78" s="1"/>
  <c i="47" r="B79" s="1"/>
  <c i="47" r="B80" s="1"/>
  <c i="47" r="B81" s="1"/>
  <c i="47" r="B82" s="1"/>
  <c i="47" r="B83" s="1"/>
  <c i="47" r="B84" s="1"/>
  <c i="47" r="B85" s="1"/>
  <c i="47" r="B86" s="1"/>
  <c i="47" r="B87" s="1"/>
  <c i="47" r="B88" s="1"/>
  <c i="47" r="B89" s="1"/>
  <c i="47" r="B90" s="1"/>
  <c i="47" r="B91" s="1"/>
  <c i="47" r="B92" s="1"/>
  <c i="47" r="B93" s="1"/>
  <c i="47" r="B94" s="1"/>
  <c i="47" r="B95" s="1"/>
  <c i="47" r="B96" s="1"/>
  <c i="47" r="B97" s="1"/>
  <c i="47" r="B98" s="1"/>
  <c i="47" r="B99" s="1"/>
  <c i="47" r="B100" s="1"/>
  <c i="47" r="B101" s="1"/>
  <c i="47" r="B102" s="1"/>
  <c i="47" r="B103" s="1"/>
  <c i="47" r="B104" s="1"/>
  <c i="47" r="B105" s="1"/>
  <c i="47" r="B106" s="1"/>
  <c i="47" r="B107" s="1"/>
  <c i="47" r="B108" s="1"/>
  <c i="47" r="B109" s="1"/>
  <c i="47" r="B110" s="1"/>
  <c i="47" r="B111" s="1"/>
  <c i="47" r="B112" s="1"/>
  <c i="47" r="B113" s="1"/>
  <c i="47" r="B114" s="1"/>
  <c i="47" r="B115" s="1"/>
  <c i="47" r="B116" s="1"/>
  <c i="47" r="B117" s="1"/>
  <c i="47" r="B118" s="1"/>
  <c i="47" r="B119" s="1"/>
  <c i="47" r="B120" s="1"/>
  <c i="47" r="B121" s="1"/>
  <c i="47" r="B122" s="1"/>
  <c i="47" r="B123" s="1"/>
  <c i="47" r="B124" s="1"/>
  <c i="47" r="B125" s="1"/>
  <c i="47" r="B126" s="1"/>
  <c i="47" r="B127" s="1"/>
  <c i="47" r="B128" s="1"/>
  <c i="47" r="B129" s="1"/>
  <c i="47" r="B130" s="1"/>
  <c i="47" r="B131" s="1"/>
  <c i="47" r="B132" s="1"/>
  <c i="47" r="B133" s="1"/>
  <c i="47" r="B134" s="1"/>
  <c i="47" r="B135" s="1"/>
  <c i="47" r="B136" s="1"/>
  <c i="47" r="B137" s="1"/>
  <c i="47" r="B138" s="1"/>
  <c i="47" r="B139" s="1"/>
  <c i="47" r="B140" s="1"/>
  <c i="47" r="B141" s="1"/>
  <c i="47" r="B142" s="1"/>
  <c i="47" r="B143" s="1"/>
  <c i="47" r="B144" s="1"/>
  <c i="47" r="B145" s="1"/>
  <c i="47" r="B146" s="1"/>
  <c i="47" r="B147" s="1"/>
  <c i="47" r="B148" s="1"/>
  <c i="47" r="B149" s="1"/>
  <c i="47" r="B150" s="1"/>
  <c i="47" r="B151" s="1"/>
  <c i="47" r="B152" s="1"/>
  <c i="47" r="B153" s="1"/>
  <c i="47" r="B154" s="1"/>
  <c i="47" r="B155" s="1"/>
  <c i="47" r="B156" s="1"/>
  <c i="47" r="B157" s="1"/>
  <c i="47" r="B158" s="1"/>
  <c i="47" r="B159" s="1"/>
  <c i="47" r="B160" s="1"/>
  <c i="47" r="B161" s="1"/>
  <c i="47" r="B162" s="1"/>
  <c i="47" r="B163" s="1"/>
  <c i="47" r="B164" s="1"/>
  <c i="47" r="B165" s="1"/>
  <c i="47" r="B166" s="1"/>
  <c i="47" r="B167" s="1"/>
  <c i="47" r="B168" s="1"/>
  <c i="47" r="B169" s="1"/>
  <c i="47" r="B170" s="1"/>
  <c i="47" r="B171" s="1"/>
  <c i="47" r="B172" s="1"/>
  <c i="47" r="B173" s="1"/>
  <c i="47" r="B174" s="1"/>
  <c i="47" r="B175" s="1"/>
  <c i="47" r="B176" s="1"/>
  <c i="47" r="B177" s="1"/>
  <c i="47" r="B178" s="1"/>
  <c i="47" r="B179" s="1"/>
  <c i="47" r="B180" s="1"/>
  <c i="47" r="B181" s="1"/>
  <c i="47" r="B182" s="1"/>
  <c i="47" r="B183" s="1"/>
  <c i="47" r="B184" s="1"/>
  <c i="47" r="B185" s="1"/>
  <c i="47" r="B186" s="1"/>
  <c i="47" r="B187" s="1"/>
  <c i="47" r="B188" s="1"/>
  <c i="47" r="B189" s="1"/>
  <c i="47" r="B190" s="1"/>
  <c i="47" r="B191" s="1"/>
  <c i="47" r="B192" s="1"/>
  <c i="47" r="B193" s="1"/>
  <c i="47" r="B194" s="1"/>
  <c i="47" r="B195" s="1"/>
  <c i="47" r="B196" s="1"/>
  <c i="47" r="B197" s="1"/>
  <c i="47" r="B198" s="1"/>
  <c i="47" r="B199" s="1"/>
  <c i="47" r="B200" s="1"/>
  <c i="47" r="B201" s="1"/>
  <c i="47" r="B202" s="1"/>
  <c i="47" r="B203" s="1"/>
  <c i="47" r="B204" s="1"/>
  <c i="47" r="B205" s="1"/>
  <c i="47" r="B206" s="1"/>
  <c i="47" r="B207" s="1"/>
  <c i="47" r="B208" s="1"/>
  <c i="47" r="B209" s="1"/>
  <c i="47" r="B210" s="1"/>
  <c i="47" r="B211" s="1"/>
  <c i="47" r="B212" s="1"/>
  <c i="47" r="B213" s="1"/>
  <c i="47" r="B214" s="1"/>
  <c i="47" r="B215" s="1"/>
  <c i="47" r="B216" s="1"/>
  <c i="47" r="B217" s="1"/>
  <c i="47" r="B218" s="1"/>
  <c i="47" r="B219" s="1"/>
  <c i="47" r="B220" s="1"/>
  <c i="47" r="B221" s="1"/>
  <c i="47" r="B222" s="1"/>
  <c i="47" r="B223" s="1"/>
  <c i="47" r="B224" s="1"/>
  <c i="47" r="B225" s="1"/>
  <c i="47" r="B226" s="1"/>
  <c i="47" r="B227" s="1"/>
  <c i="47" r="B228" s="1"/>
  <c i="47" r="B229" s="1"/>
  <c i="47" r="B230" s="1"/>
  <c i="47" r="B231" s="1"/>
  <c i="47" r="B232" s="1"/>
  <c i="47" r="B233" s="1"/>
  <c i="47" r="B234" s="1"/>
  <c i="47" r="B235" s="1"/>
  <c i="47" r="B236" s="1"/>
  <c i="47" r="B237" s="1"/>
  <c i="47" r="B238" s="1"/>
  <c i="47" r="B239" s="1"/>
  <c i="47" r="B240" s="1"/>
  <c i="47" r="B241" s="1"/>
  <c i="47" r="B242" s="1"/>
  <c i="47" r="B243" s="1"/>
  <c i="47" r="B244" s="1"/>
  <c i="47" r="B245" s="1"/>
  <c i="47" r="B246" s="1"/>
  <c i="47" r="B247" s="1"/>
  <c i="47" r="B248" s="1"/>
  <c i="47" r="B249" s="1"/>
  <c i="47" r="B250" s="1"/>
  <c i="47" r="B251" s="1"/>
  <c i="47" r="B252" s="1"/>
  <c i="47" r="B253" s="1"/>
  <c i="47" r="B254" s="1"/>
  <c i="47" r="B255" s="1"/>
  <c i="47" r="B256" s="1"/>
  <c i="47" r="B257" s="1"/>
  <c i="47" r="B258" s="1"/>
  <c i="47" r="B259" s="1"/>
  <c i="47" r="B260" s="1"/>
  <c i="47" r="B261" s="1"/>
  <c i="47" r="B262" s="1"/>
  <c i="47" r="B263" s="1"/>
  <c i="47" r="B264" s="1"/>
  <c i="47" r="B265" s="1"/>
  <c i="47" r="B266" s="1"/>
  <c i="47" r="B267" s="1"/>
  <c i="47" r="B268" s="1"/>
  <c i="47" r="B269" s="1"/>
  <c i="47" r="B270" s="1"/>
  <c i="47" r="B271" s="1"/>
  <c i="47" r="B272" s="1"/>
  <c i="47" r="B273" s="1"/>
  <c i="47" r="B274" s="1"/>
  <c i="47" r="B275" s="1"/>
  <c i="47" r="B276" s="1"/>
  <c i="47" r="B277" s="1"/>
  <c i="47" r="B278" s="1"/>
  <c i="47" r="B279" s="1"/>
  <c i="47" r="B280" s="1"/>
  <c i="47" r="B281" s="1"/>
  <c i="47" r="B282" s="1"/>
  <c i="47" r="B283" s="1"/>
  <c i="47" r="B284" s="1"/>
  <c i="47" r="B285" s="1"/>
  <c i="47" r="B286" s="1"/>
  <c i="47" r="B287" s="1"/>
  <c i="47" r="B288" s="1"/>
  <c i="47" r="B289" s="1"/>
  <c i="47" r="B290" s="1"/>
  <c i="47" r="B291" s="1"/>
  <c i="47" r="B292" s="1"/>
  <c i="47" r="B293" s="1"/>
  <c i="47" r="B294" s="1"/>
  <c i="47" r="B295" s="1"/>
  <c i="47" r="B296" s="1"/>
  <c i="47" r="B297" s="1"/>
  <c i="47" r="B298" s="1"/>
  <c i="47" r="B299" s="1"/>
  <c i="47" r="B300" s="1"/>
  <c i="47" r="B301" s="1"/>
  <c i="47" r="B302" s="1"/>
  <c i="47" r="B303" s="1"/>
  <c i="47" r="B304" s="1"/>
  <c i="47" r="B305" s="1"/>
  <c i="47" r="B306" s="1"/>
  <c i="47" r="B307" s="1"/>
  <c i="47" r="B308" s="1"/>
  <c i="47" r="B309" s="1"/>
  <c i="47" r="B310" s="1"/>
  <c i="47" r="B311" s="1"/>
  <c i="47" r="B312" s="1"/>
  <c i="47" r="B313" s="1"/>
  <c i="47" r="B314" s="1"/>
  <c i="47" r="B315" s="1"/>
  <c i="47" r="B316" s="1"/>
  <c i="47" r="B317" s="1"/>
  <c i="47" r="B318" s="1"/>
  <c i="47" r="B319" s="1"/>
  <c i="47" r="B320" s="1"/>
  <c i="47" r="B321" s="1"/>
  <c i="47" r="B322" s="1"/>
  <c i="47" r="B323" s="1"/>
  <c i="47" r="B324" s="1"/>
  <c i="47" r="B325" s="1"/>
  <c i="47" r="B326" s="1"/>
  <c i="47" r="B327" s="1"/>
  <c i="47" r="B328" s="1"/>
  <c i="47" r="B329" s="1"/>
  <c i="47" r="B330" s="1"/>
  <c i="47" r="B331" s="1"/>
  <c i="47" r="B332" s="1"/>
  <c i="47" r="B333" s="1"/>
  <c i="47" r="B334" s="1"/>
  <c i="47" r="B335" s="1"/>
  <c i="47" r="B336" s="1"/>
  <c i="47" r="B337" s="1"/>
  <c i="47" r="B338" s="1"/>
  <c i="47" r="B339" s="1"/>
  <c i="47" r="B340" s="1"/>
  <c i="47" r="B341" s="1"/>
  <c i="47" r="B342" s="1"/>
  <c i="47" r="B343" s="1"/>
  <c i="47" r="B344" s="1"/>
  <c i="47" r="B345" s="1"/>
  <c i="47" r="B346" s="1"/>
  <c i="47" r="B347" s="1"/>
  <c i="47" r="B348" s="1"/>
  <c i="47" r="B349" s="1"/>
  <c i="47" r="B350" s="1"/>
  <c i="47" r="B351" s="1"/>
  <c i="47" r="B352" s="1"/>
  <c i="47" r="B353" s="1"/>
  <c i="47" r="B354" s="1"/>
  <c i="47" r="B355" s="1"/>
  <c i="47" r="B356" s="1"/>
  <c i="47" r="B357" s="1"/>
  <c i="47" r="B358" s="1"/>
  <c i="47" r="B359" s="1"/>
  <c i="47" r="B360" s="1"/>
  <c i="47" r="B361" s="1"/>
  <c i="47" r="B362" s="1"/>
  <c i="47" r="B363" s="1"/>
  <c i="47" r="B364" s="1"/>
  <c i="47" r="B365" s="1"/>
  <c i="47" r="B366" s="1"/>
  <c i="47" r="B367" s="1"/>
  <c i="47" r="B368" s="1"/>
  <c i="47" r="B369" s="1"/>
  <c i="47" r="B370" s="1"/>
  <c i="47" r="B371" s="1"/>
  <c i="47" r="B372" s="1"/>
  <c i="47" r="B373" s="1"/>
  <c i="47" r="B374" s="1"/>
  <c i="47" r="B375" s="1"/>
  <c i="47" r="B376" s="1"/>
  <c i="47" r="B377" s="1"/>
  <c i="47" r="B378" s="1"/>
  <c i="47" r="B379" s="1"/>
  <c i="47" r="B380" s="1"/>
  <c i="47" r="B381" s="1"/>
  <c i="47" r="B382" s="1"/>
  <c i="47" r="B383" s="1"/>
  <c i="47" r="B384" s="1"/>
  <c i="47" r="B385" s="1"/>
  <c i="47" r="B386" s="1"/>
  <c i="47" r="B387" s="1"/>
  <c i="47" r="B388" s="1"/>
  <c i="47" r="B389" s="1"/>
  <c i="47" r="B390" s="1"/>
  <c i="47" r="B391" s="1"/>
  <c i="47" r="B392" s="1"/>
  <c i="47" r="B393" s="1"/>
  <c i="47" r="B394" s="1"/>
  <c i="47" r="B395" s="1"/>
  <c i="47" r="B396" s="1"/>
  <c i="47" r="B397" s="1"/>
  <c i="47" r="B398" s="1"/>
  <c i="47" r="B399" s="1"/>
  <c i="47" r="B400" s="1"/>
  <c i="47" r="B401" s="1"/>
  <c i="47" r="B402" s="1"/>
  <c i="47" r="B403" s="1"/>
  <c i="47" r="B404" s="1"/>
  <c i="47" r="B405" s="1"/>
  <c i="47" r="B406" s="1"/>
  <c i="47" r="B407" s="1"/>
  <c i="47" r="B408" s="1"/>
  <c i="47" r="B409" s="1"/>
  <c i="47" r="B410" s="1"/>
  <c i="47" r="B411" s="1"/>
  <c i="47" r="B412" s="1"/>
  <c i="47" r="B413" s="1"/>
  <c i="47" r="B414" s="1"/>
  <c i="47" r="B415" s="1"/>
  <c i="47" r="B416" s="1"/>
  <c i="47" r="B417" s="1"/>
  <c i="47" r="B418" s="1"/>
  <c i="47" r="B419" s="1"/>
  <c i="47" r="B420" s="1"/>
  <c i="47" r="B421" s="1"/>
  <c i="47" r="B422" s="1"/>
  <c i="47" r="B423" s="1"/>
  <c i="47" r="B424" s="1"/>
  <c i="47" r="B425" s="1"/>
  <c i="47" r="B426" s="1"/>
  <c i="47" r="B427" s="1"/>
  <c i="47" r="B428" s="1"/>
  <c i="47" r="B429" s="1"/>
  <c i="47" r="B430" s="1"/>
  <c i="47" r="B431" s="1"/>
  <c i="47" r="B432" s="1"/>
  <c i="47" r="B433" s="1"/>
  <c i="47" r="B434" s="1"/>
  <c i="47" r="B435" s="1"/>
  <c i="47" r="B436" s="1"/>
  <c i="47" r="B437" s="1"/>
  <c i="47" r="B438" s="1"/>
  <c i="47" r="B439" s="1"/>
  <c i="47" r="B440" s="1"/>
  <c i="47" r="B441" s="1"/>
  <c i="47" r="B442" s="1"/>
  <c i="47" r="B443" s="1"/>
  <c i="47" r="B444" s="1"/>
  <c i="47" r="B445" s="1"/>
  <c i="47" r="B446" s="1"/>
  <c i="47" r="B447" s="1"/>
  <c i="47" r="B448" s="1"/>
  <c i="47" r="B449" s="1"/>
  <c i="47" r="B450" s="1"/>
  <c i="47" r="B451" s="1"/>
  <c i="47" r="B452" s="1"/>
  <c i="47" r="B453" s="1"/>
  <c i="47" r="B454" s="1"/>
  <c i="47" r="B455" s="1"/>
  <c i="47" r="B456" s="1"/>
  <c i="47" r="B457" s="1"/>
  <c i="47" r="B458" s="1"/>
  <c i="47" r="B459" s="1"/>
  <c i="47" r="B460" s="1"/>
  <c i="47" r="B461" s="1"/>
  <c i="47" r="B462" s="1"/>
  <c i="47" r="B463" s="1"/>
  <c i="47" r="B464" s="1"/>
  <c i="47" r="B465" s="1"/>
  <c i="47" r="B466" s="1"/>
  <c i="47" r="B467" s="1"/>
  <c i="47" r="B468" s="1"/>
  <c i="47" r="B469" s="1"/>
  <c i="47" r="B470" s="1"/>
  <c i="47" r="B471" s="1"/>
  <c i="47" r="B472" s="1"/>
  <c i="47" r="B473" s="1"/>
  <c i="47" r="B474" s="1"/>
  <c i="47" r="B475" s="1"/>
  <c i="47" r="B476" s="1"/>
  <c i="47" r="B477" s="1"/>
  <c i="47" r="B478" s="1"/>
  <c i="47" r="B479" s="1"/>
  <c i="47" r="B480" s="1"/>
  <c i="47" r="B481" s="1"/>
  <c i="47" r="B482" s="1"/>
  <c i="47" r="B483" s="1"/>
  <c i="47" r="B484" s="1"/>
  <c i="47" r="B485" s="1"/>
  <c i="47" r="B486" s="1"/>
  <c i="47" r="B487" s="1"/>
  <c i="47" r="B488" s="1"/>
  <c i="47" r="B489" s="1"/>
  <c i="47" r="B490" s="1"/>
  <c i="47" r="B491" s="1"/>
  <c i="47" r="B492" s="1"/>
  <c i="47" r="B493" s="1"/>
  <c i="47" r="B494" s="1"/>
  <c i="47" r="B495" s="1"/>
  <c i="47" r="B496" s="1"/>
  <c i="47" r="B497" s="1"/>
  <c i="47" r="B498" s="1"/>
  <c i="47" r="B499" s="1"/>
  <c i="47" r="B500" s="1"/>
  <c i="47" r="B501" s="1"/>
  <c i="47" r="B502" s="1"/>
  <c i="47" r="B503" s="1"/>
  <c i="47" r="B504" s="1"/>
  <c i="47" r="B505" s="1"/>
  <c i="47" r="B506" s="1"/>
  <c i="47" r="B507" s="1"/>
  <c i="47" r="B508" s="1"/>
  <c i="47" r="B509" s="1"/>
  <c i="47" r="B510" s="1"/>
  <c i="47" r="B511" s="1"/>
  <c i="47" r="B512" s="1"/>
  <c i="47" r="B513" s="1"/>
  <c i="47" r="B514" s="1"/>
  <c i="47" r="B515" s="1"/>
  <c i="47" r="B516" s="1"/>
  <c i="47" r="B517" s="1"/>
  <c i="47" r="B518" s="1"/>
  <c i="47" r="B519" s="1"/>
  <c i="47" r="B520" s="1"/>
  <c i="47" r="B521" s="1"/>
  <c i="47" r="B522" s="1"/>
  <c i="47" r="B523" s="1"/>
  <c i="47" r="B524" s="1"/>
  <c i="47" r="B525" s="1"/>
  <c i="47" r="B526" s="1"/>
  <c i="47" r="B527" s="1"/>
  <c i="47" r="B528" s="1"/>
  <c i="47" r="B529" s="1"/>
  <c i="47" r="B530" s="1"/>
  <c i="47" r="B531" s="1"/>
  <c i="47" r="B532" s="1"/>
  <c i="47" r="B533" s="1"/>
  <c i="47" r="B534" s="1"/>
  <c i="47" r="B535" s="1"/>
  <c i="47" r="B536" s="1"/>
  <c i="47" r="B537" s="1"/>
  <c i="47" r="B538" s="1"/>
  <c i="47" r="B539" s="1"/>
  <c i="47" r="B540" s="1"/>
  <c i="47" r="B541" s="1"/>
  <c i="47" r="B542" s="1"/>
  <c i="47" r="B543" s="1"/>
  <c i="47" r="B544" s="1"/>
  <c i="47" r="B545" s="1"/>
  <c i="47" r="B546" s="1"/>
  <c i="47" r="B547" s="1"/>
  <c i="47" r="B548" s="1"/>
  <c i="47" r="B549" s="1"/>
  <c i="47" r="B550" s="1"/>
  <c i="47" r="B551" s="1"/>
  <c i="47" r="B552" s="1"/>
  <c i="47" r="B553" s="1"/>
  <c i="47" r="B554" s="1"/>
  <c i="47" r="B555" s="1"/>
  <c i="47" r="B556" s="1"/>
  <c i="47" r="B557" s="1"/>
  <c i="47" r="B558" s="1"/>
  <c i="47" r="B559" s="1"/>
  <c i="47" r="B560" s="1"/>
  <c i="47" r="B561" s="1"/>
  <c i="47" r="B562" s="1"/>
  <c i="47" r="B563" s="1"/>
  <c i="47" r="B564" s="1"/>
  <c i="47" r="B565" s="1"/>
  <c i="47" r="B566" s="1"/>
  <c i="47" r="B567" s="1"/>
  <c i="47" r="B568" s="1"/>
  <c i="47" r="B569" s="1"/>
  <c i="47" r="B570" s="1"/>
  <c i="47" r="B571" s="1"/>
  <c i="47" r="B572" s="1"/>
  <c i="47" r="B573" s="1"/>
  <c i="47" r="B574" s="1"/>
  <c i="47" r="B575" s="1"/>
  <c i="47" r="B576" s="1"/>
  <c i="47" r="B577" s="1"/>
  <c i="47" r="B578" s="1"/>
  <c i="47" r="B579" s="1"/>
  <c i="47" r="B580" s="1"/>
  <c i="47" r="B581" s="1"/>
  <c i="47" r="B582" s="1"/>
  <c i="47" r="B583" s="1"/>
  <c i="47" r="B584" s="1"/>
  <c i="47" r="B585" s="1"/>
  <c i="47" r="B586" s="1"/>
  <c i="47" r="B587" s="1"/>
  <c i="47" r="B588" s="1"/>
  <c i="47" r="B589" s="1"/>
  <c i="47" r="B590" s="1"/>
  <c i="47" r="B591" s="1"/>
  <c i="47" r="B592" s="1"/>
  <c i="47" r="B593" s="1"/>
  <c i="47" r="B594" s="1"/>
  <c i="47" r="B595" s="1"/>
  <c i="47" r="B596" s="1"/>
  <c i="47" r="B597" s="1"/>
  <c i="47" r="B598" s="1"/>
  <c i="47" r="B599" s="1"/>
  <c i="47" r="B600" s="1"/>
  <c i="47" r="B601" s="1"/>
  <c i="47" r="B602" s="1"/>
  <c i="47" r="B603" s="1"/>
  <c i="47" r="B604" s="1"/>
  <c i="47" r="B605" s="1"/>
  <c i="47" r="B606" s="1"/>
  <c i="47" r="B607" s="1"/>
  <c i="47" r="B608" s="1"/>
  <c i="47" r="B609" s="1"/>
  <c i="47" r="B610" s="1"/>
  <c i="47" r="B611" s="1"/>
  <c i="47" r="B612" s="1"/>
  <c i="47" r="B613" s="1"/>
  <c i="47" r="B614" s="1"/>
  <c i="47" r="B615" s="1"/>
  <c i="47" r="B616" s="1"/>
  <c i="47" r="B617" s="1"/>
  <c i="47" r="B618" s="1"/>
  <c i="47" r="B619" s="1"/>
  <c i="47" r="B620" s="1"/>
  <c i="47" r="B621" s="1"/>
  <c i="47" r="B622" s="1"/>
  <c i="47" r="B623" s="1"/>
  <c i="47" r="B624" s="1"/>
  <c i="47" r="B625" s="1"/>
  <c i="47" r="B626" s="1"/>
  <c i="47" r="B627" s="1"/>
  <c i="47" r="B628" s="1"/>
  <c i="47" r="B629" s="1"/>
  <c i="47" r="B630" s="1"/>
  <c i="47" r="B631" s="1"/>
  <c i="47" r="B632" s="1"/>
  <c i="47" r="B633" s="1"/>
  <c i="47" r="B634" s="1"/>
  <c i="47" r="B635" s="1"/>
  <c i="47" r="B636" s="1"/>
  <c i="47" r="B637" s="1"/>
  <c i="47" r="B638" s="1"/>
  <c i="47" r="B639" s="1"/>
  <c i="47" r="B640" s="1"/>
  <c i="47" r="B641" s="1"/>
  <c i="47" r="B642" s="1"/>
  <c i="47" r="B643" s="1"/>
  <c i="47" r="B644" s="1"/>
  <c i="47" r="B645" s="1"/>
  <c i="47" r="B646" s="1"/>
  <c i="47" r="B647" s="1"/>
  <c i="47" r="B648" s="1"/>
  <c i="47" r="B649" s="1"/>
  <c i="47" r="B650" s="1"/>
  <c i="47" r="B651" s="1"/>
  <c i="47" r="B652" s="1"/>
  <c i="47" r="B653" s="1"/>
  <c i="47" r="B654" s="1"/>
  <c i="47" r="B655" s="1"/>
  <c i="47" r="B656" s="1"/>
  <c i="47" r="B657" s="1"/>
  <c i="47" r="B658" s="1"/>
  <c i="47" r="B659" s="1"/>
  <c i="47" r="B660" s="1"/>
  <c i="47" r="B661" s="1"/>
  <c i="47" r="B662" s="1"/>
  <c i="47" r="B663" s="1"/>
  <c i="47" r="B664" s="1"/>
  <c i="47" r="B665" s="1"/>
  <c i="47" r="B666" s="1"/>
  <c i="47" r="B667" s="1"/>
  <c i="47" r="B668" s="1"/>
  <c i="47" r="B669" s="1"/>
  <c i="47" r="B670" s="1"/>
  <c i="47" r="B671" s="1"/>
  <c i="47" r="B672" s="1"/>
  <c i="47" r="B673" s="1"/>
  <c i="47" r="B674" s="1"/>
  <c i="47" r="B675" s="1"/>
  <c i="47" r="B676" s="1"/>
  <c i="47" r="B677" s="1"/>
  <c i="47" r="B678" s="1"/>
  <c i="47" r="B679" s="1"/>
  <c i="47" r="B680" s="1"/>
  <c i="47" r="B681" s="1"/>
  <c i="47" r="B682" s="1"/>
  <c i="47" r="B683" s="1"/>
  <c i="47" r="B684" s="1"/>
  <c i="47" r="B685" s="1"/>
  <c i="47" r="B686" s="1"/>
  <c i="47" r="B687" s="1"/>
  <c i="47" r="B688" s="1"/>
  <c i="47" r="B689" s="1"/>
  <c i="47" r="B690" s="1"/>
  <c i="47" r="B691" s="1"/>
  <c i="47" r="B692" s="1"/>
  <c i="47" r="B693" s="1"/>
  <c i="47" r="B694" s="1"/>
  <c i="47" r="B695" s="1"/>
  <c i="47" r="B696" s="1"/>
  <c i="47" r="B697" s="1"/>
  <c i="47" r="B698" s="1"/>
  <c i="47" r="B699" s="1"/>
  <c i="47" r="B700" s="1"/>
  <c i="47" r="B701" s="1"/>
  <c i="47" r="B702" s="1"/>
  <c i="47" r="B703" s="1"/>
  <c i="47" r="B704" s="1"/>
  <c i="47" r="B705" s="1"/>
  <c i="47" r="B706" s="1"/>
  <c i="47" r="B707" s="1"/>
  <c i="47" r="B708" s="1"/>
  <c i="47" r="B709" s="1"/>
  <c i="47" r="B710" s="1"/>
  <c i="47" r="B711" s="1"/>
  <c i="47" r="B712" s="1"/>
  <c i="47" r="B713" s="1"/>
  <c i="47" r="B714" s="1"/>
  <c i="47" r="B715" s="1"/>
  <c i="47" r="B716" s="1"/>
  <c i="47" r="B717" s="1"/>
  <c i="47" r="B718" s="1"/>
  <c i="47" r="B719" s="1"/>
  <c i="47" r="B720" s="1"/>
  <c i="47" r="B721" s="1"/>
  <c i="47" r="B722" s="1"/>
  <c i="47" r="B723" s="1"/>
  <c i="47" r="B724" s="1"/>
  <c i="47" r="B725" s="1"/>
  <c i="47" r="B726" s="1"/>
  <c i="47" r="B727" s="1"/>
  <c i="47" r="B728" s="1"/>
  <c i="47" r="B729" s="1"/>
  <c i="47" r="B730" s="1"/>
  <c i="47" r="B731" s="1"/>
  <c i="47" r="B732" s="1"/>
  <c i="47" r="B733" s="1"/>
  <c i="47" r="B734" s="1"/>
  <c i="47" r="B735" s="1"/>
  <c i="47" r="B736" s="1"/>
  <c i="47" r="B737" s="1"/>
  <c i="47" r="B738" s="1"/>
  <c i="47" r="B739" s="1"/>
  <c i="47" r="B740" s="1"/>
  <c i="47" r="B741" s="1"/>
  <c i="47" r="B742" s="1"/>
  <c i="47" r="B743" s="1"/>
  <c i="47" r="B744" s="1"/>
  <c i="47" r="B745" s="1"/>
  <c i="47" r="B746" s="1"/>
  <c i="47" r="B747" s="1"/>
  <c i="47" r="B748" s="1"/>
  <c i="47" r="B749" s="1"/>
  <c i="47" r="B750" s="1"/>
  <c i="47" r="B751" s="1"/>
  <c i="47" r="B752" s="1"/>
  <c i="47" r="B753" s="1"/>
  <c i="47" r="B754" s="1"/>
  <c i="47" r="B755" s="1"/>
  <c i="47" r="B756" s="1"/>
  <c i="47" r="B757" s="1"/>
  <c i="47" r="B758" s="1"/>
  <c i="47" r="B759" s="1"/>
  <c i="47" r="B760" s="1"/>
  <c i="47" r="B761" s="1"/>
  <c i="47" r="B762" s="1"/>
  <c i="47" r="B763" s="1"/>
  <c i="47" r="B764" s="1"/>
  <c i="47" r="B765" s="1"/>
  <c i="47" r="B766" s="1"/>
  <c i="47" r="B767" s="1"/>
  <c i="47" r="B768" s="1"/>
  <c i="47" r="B769" s="1"/>
  <c i="47" r="B770" s="1"/>
  <c i="47" r="B771" s="1"/>
  <c i="47" r="B772" s="1"/>
  <c i="47" r="B773" s="1"/>
  <c i="47" r="B774" s="1"/>
  <c i="47" r="B775" s="1"/>
  <c i="47" r="B776" s="1"/>
  <c i="47" r="B777" s="1"/>
  <c i="47" r="B778" s="1"/>
  <c i="47" r="B779" s="1"/>
  <c i="47" r="B780" s="1"/>
  <c i="47" r="B781" s="1"/>
  <c i="47" r="B782" s="1"/>
  <c i="47" r="B783" s="1"/>
  <c i="47" r="B784" s="1"/>
  <c i="47" r="B785" s="1"/>
  <c i="47" r="B786" s="1"/>
  <c i="47" r="B787" s="1"/>
  <c i="47" r="B788" s="1"/>
  <c i="47" r="B789" s="1"/>
  <c i="47" r="B790" s="1"/>
  <c i="47" r="B791" s="1"/>
  <c i="47" r="B792" s="1"/>
  <c i="47" r="B793" s="1"/>
  <c i="47" r="B794" s="1"/>
  <c i="47" r="B795" s="1"/>
  <c i="47" r="B796" s="1"/>
  <c i="47" r="B797" s="1"/>
  <c i="47" r="B798" s="1"/>
  <c i="47" r="B799" s="1"/>
  <c i="47" r="B800" s="1"/>
  <c i="47" r="B801" s="1"/>
  <c i="47" r="B802" s="1"/>
  <c i="47" r="B803" s="1"/>
  <c i="47" r="B804" s="1"/>
  <c i="47" r="B805" s="1"/>
  <c i="47" r="B806" s="1"/>
  <c i="47" r="B807" s="1"/>
  <c i="47" r="B808" s="1"/>
  <c i="47" r="B809" s="1"/>
  <c i="47" r="B810" s="1"/>
  <c i="47" r="B811" s="1"/>
  <c i="47" r="B812" s="1"/>
  <c i="47" r="B813" s="1"/>
  <c i="47" r="B814" s="1"/>
  <c i="47" r="B815" s="1"/>
  <c i="47" r="B816" s="1"/>
  <c i="47" r="B817" s="1"/>
  <c i="47" r="B818" s="1"/>
  <c i="47" r="B819" s="1"/>
  <c i="47" r="B820" s="1"/>
  <c i="47" r="B821" s="1"/>
  <c i="47" r="B822" s="1"/>
  <c i="47" r="B823" s="1"/>
  <c i="47" r="B824" s="1"/>
  <c i="47" r="B825" s="1"/>
  <c i="47" r="B826" s="1"/>
  <c i="47" r="B827" s="1"/>
  <c i="47" r="B828" s="1"/>
  <c i="47" r="B829" s="1"/>
  <c i="47" r="B830" s="1"/>
  <c i="47" r="B831" s="1"/>
  <c i="47" r="B832" s="1"/>
  <c i="47" r="B833" s="1"/>
  <c i="47" r="B834" s="1"/>
  <c i="47" r="B835" s="1"/>
  <c i="47" r="B836" s="1"/>
  <c i="47" r="B837" s="1"/>
  <c i="47" r="B838" s="1"/>
  <c i="47" r="B839" s="1"/>
  <c i="47" r="B840" s="1"/>
  <c i="47" r="B841" s="1"/>
  <c i="47" r="B842" s="1"/>
  <c i="47" r="B843" s="1"/>
  <c i="47" r="B844" s="1"/>
  <c i="47" r="B845" s="1"/>
  <c i="47" r="B846" s="1"/>
  <c i="47" r="B847" s="1"/>
  <c i="47" r="B848" s="1"/>
  <c i="47" r="B849" s="1"/>
  <c i="47" r="B850" s="1"/>
  <c i="47" r="B851" s="1"/>
  <c i="47" r="B852" s="1"/>
  <c i="47" r="B853" s="1"/>
  <c i="47" r="B854" s="1"/>
  <c i="47" r="B855" s="1"/>
  <c i="47" r="B856" s="1"/>
  <c i="47" r="B857" s="1"/>
  <c i="47" r="B858" s="1"/>
  <c i="47" r="B859" s="1"/>
  <c i="47" r="B860" s="1"/>
  <c i="47" r="B861" s="1"/>
  <c i="47" r="B862" s="1"/>
  <c i="47" r="B863" s="1"/>
  <c i="47" r="B864" s="1"/>
  <c i="47" r="B865" s="1"/>
  <c i="47" r="B866" s="1"/>
  <c i="47" r="B867" s="1"/>
  <c i="47" r="B868" s="1"/>
  <c i="47" r="B869" s="1"/>
  <c i="47" r="B870" s="1"/>
  <c i="47" r="B871" s="1"/>
  <c i="47" r="B872" s="1"/>
  <c i="47" r="B873" s="1"/>
  <c i="47" r="B874" s="1"/>
  <c i="47" r="B875" s="1"/>
  <c i="47" r="B876" s="1"/>
  <c i="47" r="B877" s="1"/>
  <c i="47" r="B878" s="1"/>
  <c i="47" r="B879" s="1"/>
  <c i="47" r="B880" s="1"/>
  <c i="47" r="B881" s="1"/>
  <c i="47" r="B882" s="1"/>
  <c i="47" r="B883" s="1"/>
  <c i="47" r="B884" s="1"/>
  <c i="47" r="B885" s="1"/>
  <c i="47" r="B886" s="1"/>
  <c i="47" r="B887" s="1"/>
  <c i="47" r="B888" s="1"/>
  <c i="47" r="B889" s="1"/>
  <c i="47" r="B890" s="1"/>
  <c i="47" r="B891" s="1"/>
  <c i="47" r="B892" s="1"/>
  <c i="47" r="B893" s="1"/>
  <c i="47" r="B894" s="1"/>
  <c i="47" r="B895" s="1"/>
  <c i="47" r="B896" s="1"/>
  <c i="47" r="B897" s="1"/>
  <c i="47" r="B898" s="1"/>
  <c i="47" r="B899" s="1"/>
  <c i="47" r="B900" s="1"/>
  <c i="47" r="B901" s="1"/>
  <c i="47" r="B902" s="1"/>
  <c i="47" r="B903" s="1"/>
  <c i="47" r="B904" s="1"/>
  <c i="47" r="B905" s="1"/>
  <c i="47" r="B906" s="1"/>
  <c i="47" r="B907" s="1"/>
  <c i="47" r="B908" s="1"/>
  <c i="47" r="B909" s="1"/>
  <c i="47" r="B910" s="1"/>
  <c i="47" r="B911" s="1"/>
  <c i="47" r="B912" s="1"/>
  <c i="47" r="B913" s="1"/>
  <c i="47" r="B914" s="1"/>
  <c i="47" r="B915" s="1"/>
  <c i="47" r="B916" s="1"/>
  <c i="47" r="B917" s="1"/>
  <c i="47" r="B918" s="1"/>
  <c i="47" r="B919" s="1"/>
  <c i="47" r="B920" s="1"/>
  <c i="47" r="B921" s="1"/>
  <c i="47" r="B922" s="1"/>
  <c i="47" r="B923" s="1"/>
  <c i="47" r="B924" s="1"/>
  <c i="47" r="B925" s="1"/>
  <c i="47" r="B926" s="1"/>
  <c i="47" r="B927" s="1"/>
  <c i="47" r="B928" s="1"/>
  <c i="47" r="B929" s="1"/>
  <c i="47" r="B930" s="1"/>
  <c i="47" r="B931" s="1"/>
  <c i="47" r="B932" s="1"/>
  <c i="47" r="B933" s="1"/>
  <c i="47" r="B934" s="1"/>
  <c i="47" r="B935" s="1"/>
  <c i="47" r="B936" s="1"/>
  <c i="47" r="B937" s="1"/>
  <c i="47" r="B938" s="1"/>
  <c i="47" r="B939" s="1"/>
  <c i="47" r="B940" s="1"/>
  <c i="47" r="B941" s="1"/>
  <c i="47" r="B942" s="1"/>
  <c i="47" r="B943" s="1"/>
  <c i="47" r="B944" s="1"/>
  <c i="47" r="B945" s="1"/>
  <c i="47" r="B946" s="1"/>
  <c i="47" r="B947" s="1"/>
  <c i="47" r="B948" s="1"/>
  <c i="47" r="B949" s="1"/>
  <c i="47" r="B950" s="1"/>
  <c i="47" r="B951" s="1"/>
  <c i="47" r="B952" s="1"/>
  <c i="47" r="B953" s="1"/>
  <c i="47" r="B954" s="1"/>
  <c i="47" r="B955" s="1"/>
  <c i="47" r="B956" s="1"/>
  <c i="47" r="B957" s="1"/>
  <c i="47" r="B958" s="1"/>
  <c i="47" r="B959" s="1"/>
  <c i="47" r="B960" s="1"/>
  <c i="47" r="B961" s="1"/>
  <c i="47" r="B962" s="1"/>
  <c i="47" r="B963" s="1"/>
  <c i="47" r="B964" s="1"/>
  <c i="47" r="B965" s="1"/>
  <c i="47" r="B966" s="1"/>
  <c i="47" r="B967" s="1"/>
  <c i="47" r="B968" s="1"/>
  <c i="47" r="B969" s="1"/>
  <c i="47" r="B970" s="1"/>
  <c i="47" r="B971" s="1"/>
  <c i="47" r="B972" s="1"/>
  <c i="47" r="B973" s="1"/>
  <c i="47" r="B974" s="1"/>
  <c i="47" r="B975" s="1"/>
  <c i="47" r="B976" s="1"/>
  <c i="47" r="B977" s="1"/>
  <c i="47" r="B978" s="1"/>
  <c i="47" r="B979" s="1"/>
  <c i="47" r="B980" s="1"/>
  <c i="47" r="B981" s="1"/>
  <c i="47" r="B982" s="1"/>
  <c i="47" r="B983" s="1"/>
  <c i="47" r="B984" s="1"/>
  <c i="47" r="B985" s="1"/>
  <c i="47" r="B986" s="1"/>
  <c i="47" r="B987" s="1"/>
  <c i="47" r="B988" s="1"/>
  <c i="47" r="B989" s="1"/>
  <c i="47" r="B990" s="1"/>
  <c i="47" r="B991" s="1"/>
  <c i="47" r="B992" s="1"/>
  <c i="47" r="B993" s="1"/>
  <c i="47" r="B994" s="1"/>
  <c i="47" r="B995" s="1"/>
  <c i="47" r="B996" s="1"/>
  <c i="47" r="B997" s="1"/>
  <c i="47" r="B998" s="1"/>
  <c i="47" r="B999" s="1"/>
  <c i="47" r="B1000" s="1"/>
  <c i="47" r="B1001" s="1"/>
  <c i="47" r="B1002" s="1"/>
  <c i="47" r="B1003" s="1"/>
  <c i="47" r="B1004" s="1"/>
  <c i="47" r="B1005" s="1"/>
  <c i="47" r="B1006" s="1"/>
  <c i="47" r="B1007" s="1"/>
  <c i="47" r="B1008" s="1"/>
  <c i="47" r="B1009" s="1"/>
  <c i="47" r="B1010" s="1"/>
  <c i="47" r="B1011" s="1"/>
  <c i="47" r="B1012" s="1"/>
  <c i="47" r="B1013" s="1"/>
  <c i="47" r="B1014" s="1"/>
  <c i="47" r="B1015" s="1"/>
  <c i="47" r="B1016" s="1"/>
  <c i="47" r="B1017" s="1"/>
  <c i="47" r="B1018" s="1"/>
  <c i="47" r="B1019" s="1"/>
  <c i="47" r="B1020" s="1"/>
  <c i="47" r="B1021" s="1"/>
  <c i="47" r="B1022" s="1"/>
  <c i="47" r="B1023" s="1"/>
  <c i="47" r="B1024" s="1"/>
  <c i="47" r="B1025" s="1"/>
  <c i="47" r="B1026" s="1"/>
  <c i="47" r="B1027" s="1"/>
  <c i="47" r="B1028" s="1"/>
  <c i="47" r="B1029" s="1"/>
  <c i="47" r="B1030" s="1"/>
  <c i="47" r="B1031" s="1"/>
  <c i="47" r="B1032" s="1"/>
  <c i="47" r="B1033" s="1"/>
  <c i="47" r="B1034" s="1"/>
  <c i="47" r="B1035" s="1"/>
  <c i="47" r="B1036" s="1"/>
  <c i="47" r="B1037" s="1"/>
  <c i="47" r="B1038" s="1"/>
  <c i="47" r="B1039" s="1"/>
  <c i="47" r="B1040" s="1"/>
  <c i="47" r="B1041" s="1"/>
  <c i="47" r="B1042" s="1"/>
  <c i="47" r="B1043" s="1"/>
  <c i="47" r="B1044" s="1"/>
  <c i="47" r="B1045" s="1"/>
  <c i="47" r="B1046" s="1"/>
  <c i="47" r="B1047" s="1"/>
  <c i="47" r="B1048" s="1"/>
  <c i="47" r="B1049" s="1"/>
  <c i="47" r="B1050" s="1"/>
  <c i="47" r="B1051" s="1"/>
  <c i="47" r="B1052" s="1"/>
  <c i="47" r="B1053" s="1"/>
  <c i="47" r="B1054" s="1"/>
  <c i="47" r="B1055" s="1"/>
  <c i="47" r="B1056" s="1"/>
  <c i="47" r="B1057" s="1"/>
  <c i="47" r="B1058" s="1"/>
  <c i="47" r="B1059" s="1"/>
  <c i="47" r="B1060" s="1"/>
  <c i="47" r="B1061" s="1"/>
  <c i="47" r="B1062" s="1"/>
  <c i="47" r="B1063" s="1"/>
  <c i="47" r="B1064" s="1"/>
  <c i="47" r="B1065" s="1"/>
  <c i="47" r="B1066" s="1"/>
  <c i="47" r="B1067" s="1"/>
  <c i="47" r="B1068" s="1"/>
  <c i="47" r="B1069" s="1"/>
  <c i="47" r="B1070" s="1"/>
  <c i="47" r="B1071" s="1"/>
  <c i="47" r="B1072" s="1"/>
  <c i="47" r="B1073" s="1"/>
  <c i="47" r="B1074" s="1"/>
  <c i="47" r="B1075" s="1"/>
  <c i="47" r="B1076" s="1"/>
  <c i="47" r="B1077" s="1"/>
  <c i="47" r="B1078" s="1"/>
  <c i="47" r="B1079" s="1"/>
  <c i="47" r="B1080" s="1"/>
  <c i="47" r="B1081" s="1"/>
  <c i="47" r="B1082" s="1"/>
  <c i="47" r="B1083" s="1"/>
  <c i="47" r="B1084" s="1"/>
  <c i="47" r="B1085" s="1"/>
  <c i="47" r="B1086" s="1"/>
  <c i="47" r="B1087" s="1"/>
  <c i="47" r="B1088" s="1"/>
  <c i="47" r="B1089" s="1"/>
  <c i="47" r="B1090" s="1"/>
  <c i="47" r="B1091" s="1"/>
  <c i="47" r="B1092" s="1"/>
  <c i="47" r="B1093" s="1"/>
  <c i="47" r="B1094" s="1"/>
  <c i="47" r="B1095" s="1"/>
  <c i="47" r="B1096" s="1"/>
  <c i="47" r="B1097" s="1"/>
  <c i="47" r="B1098" s="1"/>
  <c i="47" r="B1099" s="1"/>
  <c i="47" r="B1100" s="1"/>
  <c i="47" r="B1101" s="1"/>
  <c i="47" r="B1102" s="1"/>
  <c i="47" r="B1103" s="1"/>
  <c i="47" r="B1104" s="1"/>
  <c i="47" r="B1105" s="1"/>
  <c i="47" r="B1106" s="1"/>
  <c i="47" r="B1107" s="1"/>
  <c i="47" r="B1108" s="1"/>
  <c i="47" r="B1109" s="1"/>
  <c i="47" r="B1110" s="1"/>
  <c i="47" r="B1111" s="1"/>
  <c i="47" r="B1112" s="1"/>
  <c i="47" r="B1113" s="1"/>
  <c i="47" r="B1114" s="1"/>
  <c i="47" r="B1115" s="1"/>
  <c i="47" r="B1116" s="1"/>
  <c i="47" r="B1117" s="1"/>
  <c i="47" r="B1118" s="1"/>
  <c i="47" r="B1119" s="1"/>
  <c i="47" r="B1120" s="1"/>
  <c i="47" r="B1121" s="1"/>
  <c i="47" r="B1122" s="1"/>
  <c i="47" r="B1123" s="1"/>
  <c i="47" r="B1124" s="1"/>
  <c i="47" r="B1125" s="1"/>
  <c i="47" r="B1126" s="1"/>
  <c i="47" r="B1127" s="1"/>
  <c i="47" r="B1128" s="1"/>
  <c i="47" r="B1129" s="1"/>
  <c i="47" r="B1130" s="1"/>
  <c i="47" r="B1131" s="1"/>
  <c i="47" r="B1132" s="1"/>
  <c i="47" r="B1133" s="1"/>
  <c i="47" r="B1134" s="1"/>
  <c i="47" r="B1135" s="1"/>
  <c i="47" r="B1136" s="1"/>
  <c i="47" r="B1137" s="1"/>
  <c i="47" r="B1138" s="1"/>
  <c i="47" r="B1139" s="1"/>
  <c i="47" r="B1140" s="1"/>
  <c i="47" r="B1141" s="1"/>
  <c i="47" r="B1142" s="1"/>
  <c i="47" r="B1143" s="1"/>
  <c i="47" r="B1144" s="1"/>
  <c i="47" r="B1145" s="1"/>
  <c i="47" r="B1146" s="1"/>
  <c i="47" r="B1147" s="1"/>
  <c i="47" r="B1148" s="1"/>
  <c i="47" r="B1149" s="1"/>
  <c i="47" r="B1150" s="1"/>
  <c i="47" r="B1151" s="1"/>
  <c i="47" r="B1152" s="1"/>
  <c i="47" r="B1153" s="1"/>
  <c i="47" r="B1154" s="1"/>
  <c i="47" r="B1155" s="1"/>
  <c i="47" r="B1156" s="1"/>
  <c i="47" r="B1157" s="1"/>
  <c i="47" r="B1158" s="1"/>
  <c i="47" r="B1159" s="1"/>
  <c i="47" r="B1160" s="1"/>
  <c i="47" r="B1161" s="1"/>
  <c i="47" r="B1162" s="1"/>
  <c i="47" r="B1163" s="1"/>
  <c i="47" r="B1164" s="1"/>
  <c i="47" r="B1165" s="1"/>
  <c i="47" r="B1166" s="1"/>
  <c i="47" r="B1167" s="1"/>
  <c i="47" r="B1168" s="1"/>
  <c i="47" r="B1169" s="1"/>
  <c i="47" r="B1170" s="1"/>
  <c i="47" r="B1171" s="1"/>
  <c i="47" r="B1172" s="1"/>
  <c i="47" r="B1173" s="1"/>
  <c i="47" r="B1174" s="1"/>
  <c i="47" r="B1175" s="1"/>
  <c i="47" r="B1176" s="1"/>
  <c i="47" r="B1177" s="1"/>
  <c i="47" r="B1178" s="1"/>
  <c i="47" r="B1179" s="1"/>
  <c i="47" r="B1180" s="1"/>
  <c i="47" r="B1181" s="1"/>
  <c i="47" r="B1182" s="1"/>
  <c i="47" r="B1183" s="1"/>
  <c i="47" r="B1184" s="1"/>
  <c i="47" r="B1185" s="1"/>
  <c i="47" r="B1186" s="1"/>
  <c i="47" r="B1187" s="1"/>
  <c i="47" r="B1188" s="1"/>
  <c i="47" r="B1189" s="1"/>
  <c i="47" r="B1190" s="1"/>
  <c i="47" r="B1191" s="1"/>
  <c i="47" r="B1192" s="1"/>
  <c i="47" r="B1193" s="1"/>
  <c i="47" r="B1194" s="1"/>
  <c i="47" r="B1195" s="1"/>
  <c i="47" r="B1196" s="1"/>
  <c i="47" r="B1197" s="1"/>
  <c i="47" r="B1198" s="1"/>
  <c i="47" r="B1199" s="1"/>
  <c i="47" r="B1200" s="1"/>
  <c i="47" r="B1201" s="1"/>
  <c i="47" r="B1202" s="1"/>
  <c i="47" r="B1203" s="1"/>
  <c i="47" r="B1204" s="1"/>
  <c i="47" r="B1205" s="1"/>
  <c i="47" r="B1206" s="1"/>
  <c i="47" r="B1207" s="1"/>
  <c i="47" r="B1208" s="1"/>
  <c i="47" r="B1209" s="1"/>
  <c i="47" r="B1210" s="1"/>
  <c i="47" r="B1211" s="1"/>
  <c i="47" r="B1212" s="1"/>
  <c i="47" r="B1213" s="1"/>
  <c i="47" r="B1214" s="1"/>
  <c i="47" r="B1215" s="1"/>
  <c i="47" r="B1216" s="1"/>
  <c i="47" r="B1217" s="1"/>
  <c i="47" r="B1218" s="1"/>
  <c i="47" r="B1219" s="1"/>
  <c i="47" r="B1220" s="1"/>
  <c i="47" r="B1221" s="1"/>
  <c i="47" r="B1222" s="1"/>
  <c i="47" r="B1223" s="1"/>
  <c i="47" r="B1224" s="1"/>
  <c i="47" r="B1225" s="1"/>
  <c i="47" r="B1226" s="1"/>
  <c i="47" r="B1227" s="1"/>
  <c i="47" r="B1228" s="1"/>
  <c i="47" r="B1229" s="1"/>
  <c i="47" r="B1230" s="1"/>
  <c i="47" r="B1231" s="1"/>
  <c i="47" r="B1232" s="1"/>
  <c i="47" r="B1233" s="1"/>
  <c i="47" r="B1234" s="1"/>
  <c i="47" r="B1235" s="1"/>
  <c i="47" r="B1236" s="1"/>
  <c i="47" r="B1237" s="1"/>
  <c i="47" r="B1238" s="1"/>
  <c i="47" r="B1239" s="1"/>
  <c i="47" r="B1240" s="1"/>
  <c i="47" r="B1241" s="1"/>
  <c i="47" r="B1242" s="1"/>
  <c i="47" r="B1243" s="1"/>
  <c i="47" r="B1244" s="1"/>
  <c i="47" r="B1245" s="1"/>
  <c i="47" r="B1246" s="1"/>
  <c i="47" r="B1247" s="1"/>
  <c i="47" r="B1248" s="1"/>
  <c i="47" r="B1249" s="1"/>
  <c i="47" r="B1250" s="1"/>
  <c i="47" r="B1251" s="1"/>
  <c i="47" r="B1252" s="1"/>
  <c i="47" r="B1253" s="1"/>
  <c i="47" r="B1254" s="1"/>
  <c i="47" r="B1255" s="1"/>
  <c i="47" r="B1256" s="1"/>
  <c i="47" r="B1257" s="1"/>
  <c i="47" r="B1258" s="1"/>
  <c i="47" r="B1259" s="1"/>
  <c i="47" r="B1260" s="1"/>
  <c i="47" r="B1261" s="1"/>
  <c i="47" r="B1262" s="1"/>
  <c i="47" r="B1263" s="1"/>
  <c i="47" r="B1264" s="1"/>
  <c i="47" r="B1265" s="1"/>
  <c i="47" r="B1266" s="1"/>
  <c i="47" r="B1267" s="1"/>
  <c i="47" r="B1268" s="1"/>
  <c i="47" r="B1269" s="1"/>
  <c i="47" r="B1270" s="1"/>
  <c i="47" r="B1271" s="1"/>
  <c i="47" r="B1272" s="1"/>
  <c i="47" r="B1273" s="1"/>
  <c i="47" r="B1274" s="1"/>
  <c i="47" r="B1275" s="1"/>
  <c i="47" r="B1276" s="1"/>
  <c i="47" r="B1277" s="1"/>
  <c i="47" r="B1278" s="1"/>
  <c i="47" r="B1279" s="1"/>
  <c i="47" r="B1280" s="1"/>
  <c i="47" r="B1281" s="1"/>
  <c i="47" r="B1282" s="1"/>
  <c i="47" r="B1283" s="1"/>
  <c i="47" r="B1284" s="1"/>
  <c i="47" r="B1285" s="1"/>
  <c i="47" r="B1286" s="1"/>
  <c i="47" r="B1287" s="1"/>
  <c i="47" r="B1288" s="1"/>
  <c i="47" r="B1289" s="1"/>
  <c i="47" r="B1290" s="1"/>
  <c i="47" r="B1291" s="1"/>
  <c i="47" r="B1292" s="1"/>
  <c i="47" r="B1293" s="1"/>
  <c i="47" r="B1294" s="1"/>
  <c i="47" r="B1295" s="1"/>
  <c i="47" r="B1296" s="1"/>
  <c i="47" r="B1297" s="1"/>
  <c i="47" r="B1298" s="1"/>
  <c i="47" r="B1299" s="1"/>
  <c i="47" r="B1300" s="1"/>
  <c i="47" r="B1301" s="1"/>
  <c i="47" r="B1302" s="1"/>
  <c i="47" r="B1303" s="1"/>
  <c i="47" r="B1304" s="1"/>
  <c i="47" r="B1305" s="1"/>
  <c i="47" r="B1306" s="1"/>
  <c i="47" r="B1307" s="1"/>
  <c i="47" r="B1308" s="1"/>
  <c i="47" r="B1309" s="1"/>
  <c i="47" r="B1310" s="1"/>
  <c i="47" r="B1311" s="1"/>
  <c i="47" r="B1312" s="1"/>
  <c i="47" r="B1313" s="1"/>
  <c i="47" r="B1314" s="1"/>
  <c i="47" r="B1315" s="1"/>
  <c i="47" r="B1316" s="1"/>
  <c i="47" r="B1317" s="1"/>
  <c i="47" r="B1318" s="1"/>
  <c i="47" r="B1319" s="1"/>
  <c i="47" r="B1320" s="1"/>
  <c i="47" r="B1321" s="1"/>
  <c i="47" r="B1322" s="1"/>
  <c i="47" r="B1323" s="1"/>
  <c i="47" r="B1324" s="1"/>
  <c i="47" r="B1325" s="1"/>
  <c i="47" r="B1326" s="1"/>
  <c i="47" r="B1327" s="1"/>
  <c i="47" r="B1328" s="1"/>
  <c i="47" r="B1329" s="1"/>
  <c i="47" r="B1330" s="1"/>
  <c i="47" r="B1331" s="1"/>
  <c i="47" r="B1332" s="1"/>
  <c i="47" r="B1333" s="1"/>
  <c i="47" r="B1334" s="1"/>
  <c i="47" r="B1335" s="1"/>
  <c i="47" r="B1336" s="1"/>
  <c i="47" r="B1337" s="1"/>
  <c i="47" r="B1338" s="1"/>
  <c i="47" r="B1339" s="1"/>
  <c i="47" r="B1340" s="1"/>
  <c i="47" r="B1341" s="1"/>
  <c i="47" r="B1342" s="1"/>
  <c i="47" r="B1343" s="1"/>
  <c i="47" r="B1344" s="1"/>
  <c i="47" r="B1345" s="1"/>
  <c i="47" r="B1346" s="1"/>
  <c i="47" r="B1347" s="1"/>
  <c i="47" r="B1348" s="1"/>
  <c i="47" r="B1349" s="1"/>
  <c i="47" r="B1350" s="1"/>
  <c i="47" r="B1351" s="1"/>
  <c i="47" r="B1352" s="1"/>
  <c i="47" r="B1353" s="1"/>
  <c i="47" r="B1354" s="1"/>
  <c i="47" r="B1355" s="1"/>
  <c i="47" r="B1356" s="1"/>
  <c i="47" r="B1357" s="1"/>
  <c i="47" r="B1358" s="1"/>
  <c i="47" r="B1359" s="1"/>
  <c i="47" r="B1360" s="1"/>
  <c i="47" r="B1361" s="1"/>
  <c i="47" r="B1362" s="1"/>
  <c i="47" r="B1363" s="1"/>
  <c i="47" r="B1364" s="1"/>
  <c i="47" r="B1365" s="1"/>
  <c i="47" r="B1366" s="1"/>
  <c i="47" r="B1367" s="1"/>
  <c i="47" r="B1368" s="1"/>
  <c i="47" r="B1369" s="1"/>
  <c i="47" r="B1370" s="1"/>
  <c i="47" r="B1371" s="1"/>
  <c i="47" r="B1372" s="1"/>
  <c i="47" r="B1373" s="1"/>
  <c i="47" r="B1374" s="1"/>
  <c i="47" r="B1375" s="1"/>
  <c i="47" r="B1376" s="1"/>
  <c i="47" r="B1377" s="1"/>
  <c i="47" r="B1378" s="1"/>
  <c i="47" r="B1379" s="1"/>
  <c i="47" r="B1380" s="1"/>
  <c i="47" r="B1381" s="1"/>
  <c i="47" r="B1382" s="1"/>
  <c i="47" r="B1383" s="1"/>
  <c i="47" r="B1384" s="1"/>
  <c i="47" r="B1385" s="1"/>
  <c i="47" r="B1386" s="1"/>
  <c i="47" r="B1387" s="1"/>
  <c i="47" r="B1388" s="1"/>
  <c i="47" r="B1389" s="1"/>
  <c i="47" r="B1390" s="1"/>
  <c i="47" r="B1391" s="1"/>
  <c i="47" r="B1392" s="1"/>
  <c i="47" r="B1393" s="1"/>
  <c i="47" r="B1394" s="1"/>
  <c i="47" r="B1395" s="1"/>
  <c i="47" r="B1396" s="1"/>
  <c i="47" r="B1397" s="1"/>
  <c i="47" r="B1398" s="1"/>
  <c i="47" r="B1399" s="1"/>
  <c i="47" r="B1400" s="1"/>
  <c i="47" r="B1401" s="1"/>
  <c i="47" r="B1402" s="1"/>
  <c i="47" r="B1403" s="1"/>
  <c i="47" r="B1404" s="1"/>
  <c i="47" r="B1405" s="1"/>
  <c i="47" r="B1406" s="1"/>
  <c i="47" r="B1407" s="1"/>
  <c i="47" r="B1408" s="1"/>
  <c i="47" r="B1409" s="1"/>
  <c i="47" r="B1410" s="1"/>
  <c i="47" r="B1411" s="1"/>
  <c i="47" r="B1412" s="1"/>
  <c i="47" r="B1413" s="1"/>
  <c i="47" r="B1414" s="1"/>
  <c i="47" r="B1415" s="1"/>
  <c i="47" r="B1416" s="1"/>
  <c i="47" r="B1417" s="1"/>
  <c i="47" r="B1418" s="1"/>
  <c i="47" r="B1419" s="1"/>
  <c i="47" r="B1420" s="1"/>
  <c i="47" r="B1421" s="1"/>
  <c i="47" r="B1422" s="1"/>
  <c i="47" r="B1423" s="1"/>
  <c i="47" r="B1424" s="1"/>
  <c i="47" r="B1425" s="1"/>
  <c i="47" r="B1426" s="1"/>
  <c i="47" r="B1427" s="1"/>
  <c i="47" r="B1428" s="1"/>
  <c i="47" r="B1429" s="1"/>
  <c i="47" r="B1430" s="1"/>
  <c i="47" r="B1431" s="1"/>
  <c i="47" r="B1432" s="1"/>
  <c i="47" r="B1433" s="1"/>
  <c i="47" r="B1434" s="1"/>
  <c i="47" r="B1435" s="1"/>
  <c i="47" r="B1436" s="1"/>
  <c i="47" r="B1437" s="1"/>
  <c i="47" r="B1438" s="1"/>
  <c i="47" r="B1439" s="1"/>
  <c i="47" r="B1440" s="1"/>
  <c i="47" r="B1441" s="1"/>
  <c i="47" r="B1442" s="1"/>
  <c i="47" r="B1443" s="1"/>
  <c i="47" r="B1444" s="1"/>
  <c i="47" r="B1445" s="1"/>
  <c i="47" r="B1446" s="1"/>
  <c i="47" r="B1447" s="1"/>
  <c i="47" r="B1448" s="1"/>
  <c i="47" r="B1449" s="1"/>
  <c i="47" r="B1450" s="1"/>
  <c i="47" r="B1451" s="1"/>
  <c i="47" r="B1452" s="1"/>
  <c i="47" r="B1453" s="1"/>
  <c i="47" r="B1454" s="1"/>
  <c i="47" r="B1455" s="1"/>
  <c i="47" r="B1456" s="1"/>
  <c i="47" r="B1457" s="1"/>
  <c i="47" r="B1458" s="1"/>
  <c i="47" r="B1459" s="1"/>
  <c i="47" r="B1460" s="1"/>
  <c i="47" r="B1461" s="1"/>
  <c i="47" r="B1462" s="1"/>
  <c i="47" r="B1463" s="1"/>
  <c i="47" r="B1464" s="1"/>
  <c i="47" r="B1465" s="1"/>
  <c i="47" r="B1466" s="1"/>
  <c i="47" r="B1467" s="1"/>
  <c i="47" r="B1468" s="1"/>
  <c i="47" r="B1469" s="1"/>
  <c i="47" r="B1470" s="1"/>
  <c i="47" r="B1471" s="1"/>
  <c i="47" r="B1472" s="1"/>
  <c i="47" r="B1473" s="1"/>
  <c i="47" r="B1474" s="1"/>
  <c i="47" r="B1475" s="1"/>
  <c i="47" r="B1476" s="1"/>
  <c i="47" r="B1477" s="1"/>
  <c i="47" r="B1478" s="1"/>
  <c i="47" r="B1479" s="1"/>
  <c i="47" r="B1480" s="1"/>
  <c i="47" r="B1481" s="1"/>
  <c i="47" r="B1482" s="1"/>
  <c i="47" r="B1483" s="1"/>
  <c i="47" r="B1484" s="1"/>
  <c i="47" r="B1485" s="1"/>
  <c i="47" r="B1486" s="1"/>
  <c i="47" r="B1487" s="1"/>
  <c i="47" r="B1488" s="1"/>
  <c i="47" r="B1489" s="1"/>
  <c i="47" r="B1490" s="1"/>
  <c i="47" r="B1491" s="1"/>
  <c i="47" r="B1492" s="1"/>
  <c i="47" r="B1493" s="1"/>
  <c i="47" r="B1494" s="1"/>
  <c i="47" r="B1495" s="1"/>
  <c i="47" r="B1496" s="1"/>
  <c i="47" r="B1497" s="1"/>
  <c i="47" r="B1498" s="1"/>
  <c i="47" r="B1499" s="1"/>
  <c i="47" r="B1500" s="1"/>
  <c i="47" r="B1501" s="1"/>
  <c i="47" r="B1502" s="1"/>
  <c i="47" r="B1503" s="1"/>
  <c i="47" r="B1504" s="1"/>
  <c i="47" r="B1505" s="1"/>
  <c i="47" r="B1506" s="1"/>
  <c i="47" r="B1507" s="1"/>
  <c i="47" r="B1508" s="1"/>
  <c i="47" r="B1509" s="1"/>
  <c i="47" r="B1510" s="1"/>
  <c i="47" r="B1511" s="1"/>
  <c i="47" r="B1512" s="1"/>
  <c i="47" r="B1513" s="1"/>
  <c i="47" r="B1514" s="1"/>
  <c i="47" r="B1515" s="1"/>
  <c i="47" r="B1516" s="1"/>
  <c i="47" r="B1517" s="1"/>
  <c i="47" r="B1518" s="1"/>
  <c i="47" r="B1519" s="1"/>
  <c i="47" r="B1520" s="1"/>
  <c i="47" r="B1521" s="1"/>
  <c i="47" r="B1522" s="1"/>
  <c i="47" r="B1523" s="1"/>
  <c i="47" r="B1524" s="1"/>
  <c i="47" r="B1525" s="1"/>
  <c i="47" r="B1526" s="1"/>
  <c i="47" r="B1527" s="1"/>
  <c i="47" r="B1528" s="1"/>
  <c i="47" r="B1529" s="1"/>
  <c i="47" r="B1530" s="1"/>
  <c i="47" r="B1531" s="1"/>
  <c i="47" r="B1532" s="1"/>
  <c i="47" r="B1533" s="1"/>
  <c i="47" r="B1534" s="1"/>
  <c i="47" r="B1535" s="1"/>
  <c i="47" r="B1536" s="1"/>
  <c i="47" r="B1537" s="1"/>
  <c i="47" r="B1538" s="1"/>
  <c i="47" r="B1539" s="1"/>
  <c i="47" r="B1540" s="1"/>
  <c i="47" r="B1541" s="1"/>
  <c i="47" r="B1542" s="1"/>
  <c i="47" r="B1543" s="1"/>
  <c i="47" r="B1544" s="1"/>
  <c i="47" r="B1545" s="1"/>
  <c i="47" r="B1546" s="1"/>
  <c i="47" r="B1547" s="1"/>
  <c i="47" r="B1548" s="1"/>
  <c i="47" r="B1549" s="1"/>
  <c i="47" r="B1550" s="1"/>
  <c i="47" r="B1551" s="1"/>
  <c i="47" r="B1552" s="1"/>
  <c i="47" r="B1553" s="1"/>
  <c i="47" r="B1554" s="1"/>
  <c i="47" r="B1555" s="1"/>
  <c i="47" r="B1556" s="1"/>
  <c i="47" r="B1557" s="1"/>
  <c i="47" r="B1558" s="1"/>
  <c i="47" r="B1559" s="1"/>
  <c i="47" r="B1560" s="1"/>
  <c i="47" r="B1561" s="1"/>
  <c i="47" r="B1562" s="1"/>
  <c i="47" r="B1563" s="1"/>
  <c i="47" r="B1564" s="1"/>
  <c i="47" r="B1565" s="1"/>
  <c i="47" r="B1566" s="1"/>
  <c i="47" r="B1567" s="1"/>
  <c i="47" r="B1568" s="1"/>
  <c i="47" r="B1569" s="1"/>
  <c i="47" r="B1570" s="1"/>
  <c i="47" r="B1571" s="1"/>
  <c i="47" r="B1572" s="1"/>
  <c i="47" r="B1573" s="1"/>
  <c i="47" r="B1574" s="1"/>
  <c i="47" r="B1575" s="1"/>
  <c i="47" r="B1576" s="1"/>
  <c i="47" r="B1577" s="1"/>
  <c i="47" r="B1578" s="1"/>
  <c i="47" r="B1579" s="1"/>
  <c i="47" r="B1580" s="1"/>
  <c i="47" r="B1581" s="1"/>
  <c i="47" r="B1582" s="1"/>
  <c i="47" r="B1583" s="1"/>
  <c i="47" r="B1584" s="1"/>
  <c i="47" r="B1585" s="1"/>
  <c i="47" r="B1586" s="1"/>
  <c i="47" r="B1587" s="1"/>
  <c i="47" r="B1588" s="1"/>
  <c i="47" r="B1589" s="1"/>
  <c i="47" r="B1590" s="1"/>
  <c i="47" r="B1591" s="1"/>
  <c i="47" r="B1592" s="1"/>
  <c i="47" r="B1593" s="1"/>
  <c i="47" r="B1594" s="1"/>
  <c i="47" r="B1595" s="1"/>
  <c i="47" r="B1596" s="1"/>
  <c i="47" r="B1597" s="1"/>
  <c i="47" r="B1598" s="1"/>
  <c i="47" r="B1599" s="1"/>
  <c i="47" r="B1600" s="1"/>
  <c i="47" r="B1601" s="1"/>
  <c i="47" r="B1602" s="1"/>
  <c i="47" r="B1603" s="1"/>
  <c i="47" r="B1604" s="1"/>
  <c i="47" r="B1605" s="1"/>
  <c i="47" r="B1606" s="1"/>
  <c i="47" r="B1607" s="1"/>
  <c i="47" r="B1608" s="1"/>
  <c i="47" r="B1609" s="1"/>
  <c i="47" r="B1610" s="1"/>
  <c i="47" r="B1611" s="1"/>
  <c i="47" r="B1612" s="1"/>
  <c i="47" r="B1613" s="1"/>
  <c i="47" r="B1614" s="1"/>
  <c i="47" r="B1615" s="1"/>
  <c i="47" r="B1616" s="1"/>
  <c i="47" r="B1617" s="1"/>
  <c i="47" r="B1618" s="1"/>
  <c i="47" r="B1619" s="1"/>
  <c i="47" r="B1620" s="1"/>
  <c i="47" r="B1621" s="1"/>
  <c i="47" r="B1622" s="1"/>
  <c i="47" r="B1623" s="1"/>
  <c i="47" r="B1624" s="1"/>
  <c i="47" r="B1625" s="1"/>
  <c i="47" r="B1626" s="1"/>
  <c i="47" r="B1627" s="1"/>
  <c i="47" r="B1628" s="1"/>
  <c i="47" r="B1629" s="1"/>
  <c i="47" r="B1630" s="1"/>
  <c i="47" r="B1631" s="1"/>
  <c i="47" r="B1632" s="1"/>
  <c i="47" r="B1633" s="1"/>
  <c i="47" r="B1634" s="1"/>
  <c i="47" r="B1635" s="1"/>
  <c i="47" r="B1636" s="1"/>
  <c i="47" r="B1637" s="1"/>
  <c i="47" r="B1638" s="1"/>
  <c i="47" r="B1639" s="1"/>
  <c i="47" r="B1640" s="1"/>
  <c i="47" r="B1641" s="1"/>
  <c i="47" r="B1642" s="1"/>
  <c i="47" r="B1643" s="1"/>
  <c i="47" r="B1644" s="1"/>
  <c i="47" r="B1645" s="1"/>
  <c i="47" r="B1646" s="1"/>
  <c i="47" r="B1647" s="1"/>
  <c i="47" r="B1648" s="1"/>
  <c i="47" r="B1649" s="1"/>
  <c i="47" r="B1650" s="1"/>
  <c i="47" r="B1651" s="1"/>
  <c i="47" r="B1652" s="1"/>
  <c i="47" r="B1653" s="1"/>
  <c i="47" r="B1654" s="1"/>
  <c i="47" r="B1655" s="1"/>
  <c i="47" r="B1656" s="1"/>
  <c i="47" r="B1657" s="1"/>
  <c i="47" r="B1658" s="1"/>
  <c i="47" r="B1659" s="1"/>
  <c i="47" r="B1660" s="1"/>
  <c i="47" r="B1661" s="1"/>
  <c i="47" r="B1662" s="1"/>
  <c i="47" r="B1663" s="1"/>
  <c i="47" r="B1664" s="1"/>
  <c i="47" r="B1665" s="1"/>
  <c i="47" r="B1666" s="1"/>
  <c i="47" r="B1667" s="1"/>
  <c i="47" r="B1668" s="1"/>
  <c i="47" r="B1669" s="1"/>
  <c i="47" r="B1670" s="1"/>
  <c i="47" r="B1671" s="1"/>
  <c i="47" r="B1672" s="1"/>
  <c i="47" r="B1673" s="1"/>
  <c i="47" r="B1674" s="1"/>
  <c i="47" r="B1675" s="1"/>
  <c i="47" r="B1676" s="1"/>
  <c i="47" r="B1677" s="1"/>
  <c i="47" r="B1678" s="1"/>
  <c i="47" r="B1679" s="1"/>
  <c i="47" r="B1680" s="1"/>
  <c i="47" r="B1681" s="1"/>
  <c i="47" r="B1682" s="1"/>
  <c i="47" r="B1683" s="1"/>
  <c i="47" r="B1684" s="1"/>
  <c i="47" r="B1685" s="1"/>
  <c i="47" r="B1686" s="1"/>
  <c i="47" r="B1687" s="1"/>
  <c i="47" r="B1688" s="1"/>
  <c i="47" r="B1689" s="1"/>
  <c i="47" r="B1690" s="1"/>
  <c i="47" r="B1691" s="1"/>
  <c i="47" r="B1692" s="1"/>
  <c i="47" r="B1693" s="1"/>
  <c i="47" r="B1694" s="1"/>
  <c i="47" r="B1695" s="1"/>
  <c i="47" r="B1696" s="1"/>
  <c i="47" r="B1697" s="1"/>
  <c i="47" r="B1698" s="1"/>
  <c i="47" r="B1699" s="1"/>
  <c i="47" r="B1700" s="1"/>
  <c i="47" r="B1701" s="1"/>
  <c i="47" r="B1702" s="1"/>
  <c i="47" r="B1703" s="1"/>
  <c i="47" r="B1704" s="1"/>
  <c i="47" r="B1705" s="1"/>
  <c i="47" r="B1706" s="1"/>
  <c i="47" r="B1707" s="1"/>
  <c i="47" r="B1708" s="1"/>
  <c i="47" r="B1709" s="1"/>
  <c i="47" r="B1710" s="1"/>
  <c i="47" r="B1711" s="1"/>
  <c i="47" r="B1712" s="1"/>
  <c i="47" r="B1713" s="1"/>
  <c i="47" r="B1714" s="1"/>
  <c i="47" r="B1715" s="1"/>
  <c i="47" r="B1716" s="1"/>
  <c i="47" r="B1717" s="1"/>
  <c i="47" r="B1718" s="1"/>
  <c i="47" r="B1719" s="1"/>
  <c i="47" r="B1720" s="1"/>
  <c i="47" r="B1721" s="1"/>
  <c i="47" r="B1722" s="1"/>
  <c i="47" r="B1723" s="1"/>
  <c i="47" r="B1724" s="1"/>
  <c i="47" r="B1725" s="1"/>
  <c i="47" r="B1726" s="1"/>
  <c i="47" r="B1727" s="1"/>
  <c i="47" r="B1728" s="1"/>
  <c i="47" r="B1729" s="1"/>
  <c i="47" r="B1730" s="1"/>
  <c i="47" r="B1731" s="1"/>
  <c i="47" r="B1732" s="1"/>
  <c i="47" r="B1733" s="1"/>
  <c i="47" r="B1734" s="1"/>
  <c i="47" r="B1735" s="1"/>
  <c i="47" r="B1736" s="1"/>
  <c i="47" r="B1737" s="1"/>
  <c i="47" r="B1738" s="1"/>
  <c i="47" r="B1739" s="1"/>
  <c i="47" r="B1740" s="1"/>
  <c i="47" r="B1741" s="1"/>
  <c i="47" r="B1742" s="1"/>
  <c i="47" r="B1743" s="1"/>
  <c i="47" r="B1744" s="1"/>
  <c i="47" r="B1745" s="1"/>
  <c i="47" r="B1746" s="1"/>
  <c i="47" r="B1747" s="1"/>
  <c i="47" r="B1748" s="1"/>
  <c i="47" r="B1749" s="1"/>
  <c i="47" r="B1750" s="1"/>
  <c i="47" r="B1751" s="1"/>
  <c i="47" r="B1752" s="1"/>
  <c i="47" r="B1753" s="1"/>
  <c i="47" r="B1754" s="1"/>
  <c i="47" r="B1755" s="1"/>
  <c i="47" r="B1756" s="1"/>
  <c i="47" r="B1757" s="1"/>
  <c i="47" r="B1758" s="1"/>
  <c i="47" r="B1759" s="1"/>
  <c i="47" r="B1760" s="1"/>
  <c i="47" r="B1761" s="1"/>
  <c i="47" r="B1762" s="1"/>
  <c i="47" r="B1763" s="1"/>
  <c i="47" r="B1764" s="1"/>
  <c i="47" r="B1765" s="1"/>
  <c i="47" r="B1766" s="1"/>
  <c i="47" r="B1767" s="1"/>
  <c i="47" r="B1768" s="1"/>
  <c i="47" r="B1769" s="1"/>
  <c i="47" r="B1770" s="1"/>
  <c i="47" r="B1771" s="1"/>
  <c i="47" r="B1772" s="1"/>
  <c i="47" r="B1773" s="1"/>
  <c i="47" r="B1774" s="1"/>
  <c i="47" r="B1775" s="1"/>
  <c i="47" r="B1776" s="1"/>
  <c i="47" r="B1777" s="1"/>
  <c i="47" r="B1778" s="1"/>
  <c i="47" r="B1779" s="1"/>
  <c i="47" r="B1780" s="1"/>
  <c i="47" r="B1781" s="1"/>
  <c i="47" r="B1782" s="1"/>
  <c i="47" r="B1783" s="1"/>
  <c i="47" r="B1784" s="1"/>
  <c i="47" r="B1785" s="1"/>
  <c i="47" r="B1786" s="1"/>
  <c i="47" r="B1787" s="1"/>
  <c i="47" r="B1788" s="1"/>
  <c i="47" r="B1789" s="1"/>
  <c i="47" r="B1790" s="1"/>
  <c i="47" r="B1791" s="1"/>
  <c i="47" r="B1792" s="1"/>
  <c i="47" r="B1793" s="1"/>
  <c i="47" r="B1794" s="1"/>
  <c i="47" r="B1795" s="1"/>
  <c i="47" r="B1796" s="1"/>
  <c i="47" r="B1797" s="1"/>
  <c i="47" r="B1798" s="1"/>
  <c i="47" r="B1799" s="1"/>
  <c i="47" r="B1800" s="1"/>
  <c i="47" r="B1801" s="1"/>
  <c i="47" r="B1802" s="1"/>
  <c i="47" r="B1803" s="1"/>
  <c i="47" r="B1804" s="1"/>
  <c i="47" r="B1805" s="1"/>
  <c i="47" r="B1806" s="1"/>
  <c i="47" r="B1807" s="1"/>
  <c i="47" r="B1808" s="1"/>
  <c i="47" r="B1809" s="1"/>
  <c i="47" r="B1810" s="1"/>
  <c i="47" r="B1811" s="1"/>
  <c i="47" r="B1812" s="1"/>
  <c i="47" r="B1813" s="1"/>
  <c i="47" r="B1814" s="1"/>
  <c i="47" r="B1815" s="1"/>
  <c i="47" r="B1816" s="1"/>
  <c i="47" r="B1817" s="1"/>
  <c i="47" r="B1818" s="1"/>
  <c i="47" r="B1819" s="1"/>
  <c i="47" r="B1820" s="1"/>
  <c i="47" r="B1821" s="1"/>
  <c i="47" r="B1822" s="1"/>
  <c i="47" r="B1823" s="1"/>
  <c i="47" r="B1824" s="1"/>
  <c i="47" r="B1825" s="1"/>
  <c i="47" r="B1826" s="1"/>
  <c i="47" r="B1827" s="1"/>
  <c i="47" r="B1828" s="1"/>
  <c i="47" r="B1829" s="1"/>
  <c i="47" r="B1830" s="1"/>
  <c i="47" r="B1831" s="1"/>
  <c i="47" r="B1832" s="1"/>
  <c i="47" r="B1833" s="1"/>
  <c i="47" r="B1834" s="1"/>
  <c i="47" r="B1835" s="1"/>
  <c i="47" r="B1836" s="1"/>
  <c i="47" r="B1837" s="1"/>
  <c i="47" r="B1838" s="1"/>
  <c i="47" r="B1839" s="1"/>
  <c i="47" r="B1840" s="1"/>
  <c i="47" r="B1841" s="1"/>
  <c i="47" r="B1842" s="1"/>
  <c i="47" r="B1843" s="1"/>
  <c i="47" r="B1844" s="1"/>
  <c i="47" r="B1845" s="1"/>
  <c i="47" r="B1846" s="1"/>
  <c i="47" r="B1847" s="1"/>
  <c i="47" r="B1848" s="1"/>
  <c i="47" r="B1849" s="1"/>
  <c i="47" r="B1850" s="1"/>
  <c i="47" r="B1851" s="1"/>
  <c i="47" r="B1852" s="1"/>
  <c i="47" r="B1853" s="1"/>
  <c i="47" r="B1854" s="1"/>
  <c i="47" r="B1855" s="1"/>
  <c i="47" r="B1856" s="1"/>
  <c i="47" r="B1857" s="1"/>
  <c i="47" r="B1858" s="1"/>
  <c i="47" r="B1859" s="1"/>
  <c i="47" r="B1860" s="1"/>
  <c i="47" r="B1861" s="1"/>
  <c i="47" r="B1862" s="1"/>
  <c i="47" r="B1863" s="1"/>
  <c i="47" r="B1864" s="1"/>
  <c i="47" r="B1865" s="1"/>
  <c i="47" r="B1866" s="1"/>
  <c i="47" r="B1867" s="1"/>
  <c i="47" r="B1868" s="1"/>
  <c i="47" r="B1869" s="1"/>
  <c i="47" r="B1870" s="1"/>
  <c i="47" r="B1871" s="1"/>
  <c i="47" r="B1872" s="1"/>
  <c i="47" r="B1873" s="1"/>
  <c i="47" r="B1874" s="1"/>
  <c i="47" r="B1875" s="1"/>
  <c i="47" r="B1876" s="1"/>
  <c i="47" r="B1877" s="1"/>
  <c i="47" r="B1878" s="1"/>
  <c i="47" r="B1879" s="1"/>
  <c i="47" r="B1880" s="1"/>
  <c i="47" r="B1881" s="1"/>
  <c i="47" r="B1882" s="1"/>
  <c i="47" r="B1883" s="1"/>
  <c i="47" r="B1884" s="1"/>
  <c i="47" r="B1885" s="1"/>
  <c i="47" r="B1886" s="1"/>
  <c i="47" r="B1887" s="1"/>
  <c i="47" r="B1888" s="1"/>
  <c i="47" r="B1889" s="1"/>
  <c i="47" r="B1890" s="1"/>
  <c i="47" r="B1891" s="1"/>
  <c i="47" r="B1892" s="1"/>
  <c i="47" r="B1893" s="1"/>
  <c i="47" r="B1894" s="1"/>
  <c i="47" r="B1895" s="1"/>
  <c i="47" r="B1896" s="1"/>
  <c i="47" r="B1897" s="1"/>
  <c i="47" r="B1898" s="1"/>
  <c i="47" r="B1899" s="1"/>
  <c i="47" r="B1900" s="1"/>
  <c i="47" r="B1901" s="1"/>
  <c i="47" r="B1902" s="1"/>
  <c i="47" r="B1903" s="1"/>
  <c i="47" r="B1904" s="1"/>
  <c i="47" r="B1905" s="1"/>
  <c i="47" r="B1906" s="1"/>
  <c i="47" r="B1907" s="1"/>
  <c i="47" r="B1908" s="1"/>
  <c i="47" r="B1909" s="1"/>
  <c i="47" r="B1910" s="1"/>
  <c i="47" r="B1911" s="1"/>
  <c i="47" r="B1912" s="1"/>
  <c i="47" r="B1913" s="1"/>
  <c i="47" r="B1914" s="1"/>
  <c i="47" r="B1915" s="1"/>
  <c i="47" r="B1916" s="1"/>
  <c i="47" r="B1917" s="1"/>
  <c i="47" r="B1918" s="1"/>
  <c i="47" r="B1919" s="1"/>
  <c i="47" r="B1920" s="1"/>
  <c i="47" r="B1921" s="1"/>
  <c i="47" r="B1922" s="1"/>
  <c i="47" r="B1923" s="1"/>
  <c i="47" r="B1924" s="1"/>
  <c i="47" r="B1925" s="1"/>
  <c i="47" r="B1926" s="1"/>
  <c i="47" r="B1927" s="1"/>
  <c i="47" r="B1928" s="1"/>
  <c i="47" r="B1929" s="1"/>
  <c i="47" r="B1930" s="1"/>
  <c i="47" r="B1931" s="1"/>
  <c i="47" r="B1932" s="1"/>
  <c i="47" r="B1933" s="1"/>
  <c i="47" r="B1934" s="1"/>
  <c i="47" r="B1935" s="1"/>
  <c i="47" r="B1936" s="1"/>
  <c i="47" r="B1937" s="1"/>
  <c i="47" r="B1938" s="1"/>
  <c i="47" r="B1939" s="1"/>
  <c i="47" r="B1940" s="1"/>
  <c i="47" r="B1941" s="1"/>
  <c i="47" r="B1942" s="1"/>
  <c i="47" r="B1943" s="1"/>
  <c i="47" r="B1944" s="1"/>
  <c i="47" r="B1945" s="1"/>
  <c i="47" r="B1946" s="1"/>
  <c i="47" r="B1947" s="1"/>
  <c i="47" r="B1948" s="1"/>
  <c i="47" r="B1949" s="1"/>
  <c i="47" r="B1950" s="1"/>
  <c i="47" r="B1951" s="1"/>
  <c i="47" r="B1952" s="1"/>
  <c i="47" r="B1953" s="1"/>
  <c i="47" r="B1954" s="1"/>
  <c i="47" r="B1955" s="1"/>
  <c i="47" r="B1956" s="1"/>
  <c i="47" r="B1957" s="1"/>
  <c i="47" r="B1958" s="1"/>
  <c i="47" r="B1959" s="1"/>
  <c i="47" r="B1960" s="1"/>
  <c i="47" r="B1961" s="1"/>
  <c i="47" r="B1962" s="1"/>
  <c i="47" r="B1963" s="1"/>
  <c i="47" r="B1964" s="1"/>
  <c i="47" r="B1965" s="1"/>
  <c i="47" r="B1966" s="1"/>
  <c i="47" r="B1967" s="1"/>
  <c i="47" r="B1968" s="1"/>
  <c i="47" r="B1969" s="1"/>
  <c i="47" r="B1970" s="1"/>
  <c i="47" r="B1971" s="1"/>
  <c i="47" r="B1972" s="1"/>
  <c i="47" r="B1973" s="1"/>
  <c i="47" r="B1974" s="1"/>
  <c i="47" r="B1975" s="1"/>
  <c i="47" r="B1976" s="1"/>
  <c i="47" r="B1977" s="1"/>
  <c i="47" r="B1978" s="1"/>
  <c i="47" r="B1979" s="1"/>
  <c i="47" r="B1980" s="1"/>
  <c i="47" r="B1981" s="1"/>
  <c i="47" r="B1982" s="1"/>
  <c i="47" r="B1983" s="1"/>
  <c i="47" r="B1984" s="1"/>
  <c i="47" r="B1985" s="1"/>
  <c i="47" r="B1986" s="1"/>
  <c i="47" r="B1987" s="1"/>
  <c i="47" r="B1988" s="1"/>
  <c i="47" r="B1989" s="1"/>
  <c i="47" r="B1990" s="1"/>
  <c i="47" r="B1991" s="1"/>
  <c i="47" r="B1992" s="1"/>
  <c i="47" r="B1993" s="1"/>
  <c i="47" r="B1994" s="1"/>
  <c i="47" r="B1995" s="1"/>
  <c i="47" r="B1996" s="1"/>
  <c i="47" r="B1997" s="1"/>
  <c i="47" r="B1998" s="1"/>
  <c i="47" r="B1999" s="1"/>
  <c i="47" r="B2000" s="1"/>
  <c i="47" r="B2001" s="1"/>
  <c i="47" r="B2002" s="1"/>
  <c i="47" r="B2003" s="1"/>
  <c i="47" r="B2004" s="1"/>
  <c i="47" r="B2005" s="1"/>
  <c i="47" r="B2006" s="1"/>
  <c i="47" r="B2007" s="1"/>
  <c i="47" r="B2008" s="1"/>
  <c i="47" r="B2009" s="1"/>
  <c i="47" r="B2010" s="1"/>
  <c i="47" r="B2011" s="1"/>
  <c i="47" r="B2012" s="1"/>
  <c i="47" r="B2013" s="1"/>
  <c i="47" r="B2014" s="1"/>
  <c i="47" r="B2015" s="1"/>
  <c i="47" r="B2016" s="1"/>
  <c i="47" r="B2017" s="1"/>
  <c i="47" r="B2018" s="1"/>
  <c i="47" r="B2019" s="1"/>
  <c i="47" r="B2020" s="1"/>
  <c i="47" r="B2021" s="1"/>
  <c i="47" r="B2022" s="1"/>
  <c i="47" r="B2023" s="1"/>
  <c i="47" r="B2024" s="1"/>
  <c i="47" r="B2025" s="1"/>
  <c i="47" r="B2026" s="1"/>
  <c i="47" r="B2027" s="1"/>
  <c i="47" r="B2028" s="1"/>
  <c i="47" r="B2029" s="1"/>
  <c i="47" r="B2030" s="1"/>
  <c i="47" r="B2031" s="1"/>
  <c i="47" r="B2032" s="1"/>
  <c i="47" r="B2033" s="1"/>
  <c i="47" r="B2034" s="1"/>
  <c i="47" r="B2035" s="1"/>
  <c i="47" r="B2036" s="1"/>
  <c i="47" r="B2037" s="1"/>
  <c i="47" r="B2038" s="1"/>
  <c i="47" r="B2039" s="1"/>
  <c i="47" r="B2040" s="1"/>
  <c i="47" r="B2041" s="1"/>
  <c i="47" r="B2042" s="1"/>
  <c i="47" r="B2043" s="1"/>
  <c i="47" r="B2044" s="1"/>
  <c i="47" r="B2045" s="1"/>
  <c i="47" r="B2046" s="1"/>
  <c i="47" r="B2047" s="1"/>
  <c i="47" r="B2048" s="1"/>
  <c i="47" r="B2049" s="1"/>
  <c i="47" r="B2050" s="1"/>
  <c i="47" r="B2051" s="1"/>
  <c i="47" r="B2052" s="1"/>
  <c i="47" r="B2053" s="1"/>
  <c i="47" r="B2054" s="1"/>
  <c i="47" r="B2055" s="1"/>
  <c i="47" r="B2056" s="1"/>
  <c i="47" r="B2057" s="1"/>
  <c i="47" r="B2058" s="1"/>
  <c i="47" r="B2059" s="1"/>
  <c i="47" r="B2060" s="1"/>
  <c i="47" r="B2061" s="1"/>
  <c i="47" r="B2062" s="1"/>
  <c i="47" r="B2063" s="1"/>
  <c i="47" r="B2064" s="1"/>
  <c i="47" r="B2065" s="1"/>
  <c i="47" r="B2066" s="1"/>
  <c i="47" r="B2067" s="1"/>
  <c i="47" r="B2068" s="1"/>
  <c i="47" r="B2069" s="1"/>
  <c i="47" r="B2070" s="1"/>
  <c i="47" r="B2071" s="1"/>
  <c i="47" r="B2072" s="1"/>
  <c i="47" r="B2073" s="1"/>
  <c i="47" r="B2074" s="1"/>
  <c i="47" r="B2075" s="1"/>
  <c i="47" r="B2076" s="1"/>
  <c i="47" r="B2077" s="1"/>
  <c i="47" r="B2078" s="1"/>
  <c i="47" r="B2079" s="1"/>
  <c i="47" r="B2080" s="1"/>
  <c i="47" r="B2081" s="1"/>
  <c i="47" r="B2082" s="1"/>
  <c i="47" r="B2083" s="1"/>
  <c i="47" r="B2084" s="1"/>
  <c i="47" r="B2085" s="1"/>
  <c i="47" r="B2086" s="1"/>
  <c i="47" r="B2087" s="1"/>
  <c i="47" r="B2088" s="1"/>
  <c i="47" r="B2089" s="1"/>
  <c i="47" r="B2090" s="1"/>
  <c i="47" r="B2091" s="1"/>
  <c i="47" r="B2092" s="1"/>
  <c i="47" r="B2093" s="1"/>
  <c i="47" r="B2094" s="1"/>
  <c i="47" r="B2095" s="1"/>
  <c i="47" r="B2096" s="1"/>
  <c i="47" r="B2097" s="1"/>
  <c i="47" r="B2098" s="1"/>
  <c i="47" r="B2099" s="1"/>
  <c i="47" r="B2100" s="1"/>
  <c i="47" r="B2101" s="1"/>
  <c i="47" r="B2102" s="1"/>
  <c i="47" r="B2103" s="1"/>
  <c i="47" r="B2104" s="1"/>
  <c i="47" r="B2105" s="1"/>
  <c i="47" r="B2106" s="1"/>
  <c i="47" r="B2107" s="1"/>
  <c i="47" r="B2108" s="1"/>
  <c i="47" r="B2109" s="1"/>
  <c i="47" r="B2110" s="1"/>
  <c i="47" r="B2111" s="1"/>
  <c i="47" r="B2112" s="1"/>
  <c i="47" r="B2113" s="1"/>
  <c i="47" r="B2114" s="1"/>
  <c i="47" r="B2115" s="1"/>
  <c i="47" r="B2116" s="1"/>
  <c i="47" r="B2117" s="1"/>
  <c i="47" r="B2118" s="1"/>
  <c i="47" r="B2119" s="1"/>
  <c i="47" r="B2120" s="1"/>
  <c i="47" r="B2121" s="1"/>
  <c i="47" r="B2122" s="1"/>
  <c i="47" r="B2123" s="1"/>
  <c i="47" r="B2124" s="1"/>
  <c i="47" r="B2125" s="1"/>
  <c i="47" r="B2126" s="1"/>
  <c i="47" r="B2127" s="1"/>
  <c i="47" r="B2128" s="1"/>
  <c i="47" r="B2129" s="1"/>
  <c i="47" r="B2130" s="1"/>
  <c i="47" r="B2131" s="1"/>
  <c i="47" r="B2132" s="1"/>
  <c i="47" r="B2133" s="1"/>
  <c i="47" r="B2134" s="1"/>
  <c i="47" r="B2135" s="1"/>
  <c i="47" r="B2136" s="1"/>
  <c i="47" r="B2137" s="1"/>
  <c i="47" r="B2138" s="1"/>
  <c i="47" r="B2139" s="1"/>
  <c i="47" r="B2140" s="1"/>
  <c i="47" r="B2141" s="1"/>
  <c i="47" r="B2142" s="1"/>
  <c i="47" r="B2143" s="1"/>
  <c i="47" r="B2144" s="1"/>
  <c i="47" r="B2145" s="1"/>
  <c i="47" r="B2146" s="1"/>
  <c i="47" r="B2147" s="1"/>
  <c i="47" r="B2148" s="1"/>
  <c i="47" r="B2149" s="1"/>
  <c i="47" r="B2150" s="1"/>
  <c i="47" r="B2151" s="1"/>
  <c i="47" r="B2152" s="1"/>
  <c i="47" r="B2153" s="1"/>
  <c i="47" r="B2154" s="1"/>
  <c i="47" r="B2155" s="1"/>
  <c i="47" r="B2156" s="1"/>
  <c i="47" r="B2157" s="1"/>
  <c i="47" r="B2158" s="1"/>
  <c i="47" r="B2159" s="1"/>
  <c i="47" r="B2160" s="1"/>
  <c i="47" r="B2161" s="1"/>
  <c i="47" r="B2162" s="1"/>
  <c i="47" r="B2163" s="1"/>
  <c i="47" r="B2164" s="1"/>
  <c i="47" r="B2165" s="1"/>
  <c i="47" r="B2166" s="1"/>
  <c i="47" r="B2167" s="1"/>
  <c i="47" r="B2168" s="1"/>
  <c i="47" r="B2169" s="1"/>
  <c i="47" r="B2170" s="1"/>
  <c i="47" r="B2171" s="1"/>
  <c i="47" r="B2172" s="1"/>
  <c i="47" r="B2173" s="1"/>
  <c i="47" r="B2174" s="1"/>
  <c i="47" r="B2175" s="1"/>
  <c i="47" r="B2176" s="1"/>
  <c i="47" r="B2177" s="1"/>
  <c i="47" r="B2178" s="1"/>
  <c i="47" r="B2179" s="1"/>
  <c i="47" r="B2180" s="1"/>
  <c i="47" r="B2181" s="1"/>
  <c i="47" r="B2182" s="1"/>
  <c i="47" r="B2183" s="1"/>
  <c i="47" r="B2184" s="1"/>
  <c i="47" r="B2185" s="1"/>
  <c i="47" r="B2186" s="1"/>
  <c i="47" r="B2187" s="1"/>
  <c i="47" r="B2188" s="1"/>
  <c i="47" r="B2189" s="1"/>
  <c i="47" r="B2190" s="1"/>
  <c i="47" r="B2191" s="1"/>
  <c i="47" r="B2192" s="1"/>
  <c i="47" r="B2193" s="1"/>
  <c i="47" r="B2194" s="1"/>
  <c i="47" r="B2195" s="1"/>
  <c i="47" r="B2196" s="1"/>
  <c i="47" r="B2197" s="1"/>
  <c i="47" r="B2198" s="1"/>
  <c i="47" r="B2199" s="1"/>
  <c i="47" r="B2200" s="1"/>
  <c i="47" r="B2201" s="1"/>
  <c i="47" r="B2202" s="1"/>
  <c i="47" r="B2203" s="1"/>
  <c i="47" r="B2204" s="1"/>
  <c i="47" r="B2205" s="1"/>
  <c i="47" r="B2206" s="1"/>
  <c i="47" r="B2207" s="1"/>
  <c i="47" r="B2208" s="1"/>
  <c i="47" r="B2209" s="1"/>
  <c i="47" r="B2210" s="1"/>
  <c i="47" r="B2211" s="1"/>
  <c i="47" r="B2212" s="1"/>
  <c i="47" r="B2213" s="1"/>
  <c i="47" r="B2214" s="1"/>
  <c i="47" r="B2215" s="1"/>
  <c i="47" r="B2216" s="1"/>
  <c i="47" r="B2217" s="1"/>
  <c i="47" r="B2218" s="1"/>
  <c i="47" r="B2219" s="1"/>
  <c i="47" r="B2220" s="1"/>
  <c i="47" r="B2221" s="1"/>
  <c i="47" r="B2222" s="1"/>
  <c i="47" r="B2223" s="1"/>
  <c i="47" r="B2224" s="1"/>
  <c i="47" r="B2225" s="1"/>
  <c i="47" r="B2226" s="1"/>
  <c i="47" r="B2227" s="1"/>
  <c i="47" r="B2228" s="1"/>
  <c i="47" r="B2229" s="1"/>
  <c i="47" r="B2230" s="1"/>
  <c i="47" r="B2231" s="1"/>
  <c i="47" r="B2232" s="1"/>
  <c i="47" r="B2233" s="1"/>
  <c i="47" r="B2234" s="1"/>
  <c i="47" r="B2235" s="1"/>
  <c i="47" r="B2236" s="1"/>
  <c i="47" r="B2237" s="1"/>
  <c i="47" r="B2238" s="1"/>
  <c i="47" r="B2239" s="1"/>
  <c i="47" r="B2240" s="1"/>
  <c i="47" r="B2241" s="1"/>
  <c i="47" r="B2242" s="1"/>
  <c i="47" r="B2243" s="1"/>
  <c i="47" r="B2244" s="1"/>
  <c i="47" r="B2245" s="1"/>
  <c i="47" r="B2246" s="1"/>
  <c i="47" r="B2247" s="1"/>
  <c i="47" r="B2248" s="1"/>
  <c i="47" r="B2249" s="1"/>
  <c i="47" r="B2250" s="1"/>
  <c i="47" r="B2251" s="1"/>
  <c i="47" r="B2252" s="1"/>
  <c i="47" r="B2253" s="1"/>
  <c i="47" r="B2254" s="1"/>
  <c i="47" r="B2255" s="1"/>
  <c i="47" r="B2256" s="1"/>
  <c i="47" r="B2257" s="1"/>
  <c i="47" r="B2258" s="1"/>
  <c i="47" r="B2259" s="1"/>
  <c i="47" r="B2260" s="1"/>
  <c i="47" r="B2261" s="1"/>
  <c i="47" r="B2262" s="1"/>
  <c i="47" r="B2263" s="1"/>
  <c i="47" r="B2264" s="1"/>
  <c i="47" r="B2265" s="1"/>
  <c i="47" r="B2266" s="1"/>
  <c i="47" r="B2267" s="1"/>
  <c i="47" r="B2268" s="1"/>
  <c i="47" r="B2269" s="1"/>
  <c i="47" r="B2270" s="1"/>
  <c i="47" r="B2271" s="1"/>
  <c i="47" r="B2272" s="1"/>
  <c i="47" r="B2273" s="1"/>
  <c i="47" r="B2274" s="1"/>
  <c i="47" r="B2275" s="1"/>
  <c i="47" r="B2276" s="1"/>
  <c i="47" r="B2277" s="1"/>
  <c i="47" r="B2278" s="1"/>
  <c i="47" r="B2279" s="1"/>
  <c i="47" r="B2280" s="1"/>
  <c i="47" r="B2281" s="1"/>
  <c i="47" r="B2282" s="1"/>
  <c i="47" r="B2283" s="1"/>
  <c i="47" r="B2284" s="1"/>
  <c i="47" r="B2285" s="1"/>
  <c i="47" r="B2286" s="1"/>
  <c i="47" r="B2287" s="1"/>
  <c i="47" r="B2288" s="1"/>
  <c i="47" r="B2289" s="1"/>
  <c i="47" r="B2290" s="1"/>
  <c i="47" r="B2291" s="1"/>
  <c i="47" r="B2292" s="1"/>
  <c i="47" r="B2293" s="1"/>
  <c i="47" r="B2294" s="1"/>
  <c i="47" r="B2295" s="1"/>
  <c i="47" r="B2296" s="1"/>
  <c i="47" r="B2297" s="1"/>
  <c i="47" r="B2298" s="1"/>
  <c i="47" r="B2299" s="1"/>
  <c i="47" r="B2300" s="1"/>
  <c i="47" r="B2301" s="1"/>
  <c i="47" r="B2302" s="1"/>
  <c i="47" r="B2303" s="1"/>
  <c i="47" r="B2304" s="1"/>
  <c i="47" r="B2305" s="1"/>
  <c i="47" r="B2306" s="1"/>
  <c i="47" r="B2307" s="1"/>
  <c i="47" r="B2308" s="1"/>
  <c i="47" r="B2309" s="1"/>
  <c i="47" r="B2310" s="1"/>
  <c i="47" r="B2311" s="1"/>
  <c i="47" r="B2312" s="1"/>
  <c i="47" r="B2313" s="1"/>
  <c i="47" r="B2314" s="1"/>
  <c i="47" r="B2315" s="1"/>
  <c i="47" r="B2316" s="1"/>
  <c i="47" r="B2317" s="1"/>
  <c i="47" r="B2318" s="1"/>
  <c i="47" r="B2319" s="1"/>
  <c i="47" r="B2320" s="1"/>
  <c i="47" r="B2321" s="1"/>
  <c i="47" r="B2322" s="1"/>
  <c i="47" r="B2323" s="1"/>
  <c i="47" r="B2324" s="1"/>
  <c i="47" r="B2325" s="1"/>
  <c i="47" r="B2326" s="1"/>
  <c i="47" r="B2327" s="1"/>
  <c i="47" r="B2328" s="1"/>
  <c i="47" r="B2329" s="1"/>
  <c i="47" r="B2330" s="1"/>
  <c i="47" r="B2331" s="1"/>
  <c i="47" r="B2332" s="1"/>
  <c i="47" r="B2333" s="1"/>
  <c i="47" r="B2334" s="1"/>
  <c i="47" r="B2335" s="1"/>
  <c i="47" r="B2336" s="1"/>
  <c i="47" r="B2337" s="1"/>
  <c i="47" r="B2338" s="1"/>
  <c i="47" r="B2339" s="1"/>
  <c i="47" r="B2340" s="1"/>
  <c i="47" r="B2341" s="1"/>
  <c i="47" r="B2342" s="1"/>
  <c i="47" r="B2343" s="1"/>
  <c i="47" r="B2344" s="1"/>
  <c i="47" r="B2345" s="1"/>
  <c i="47" r="B2346" s="1"/>
  <c i="47" r="B2347" s="1"/>
  <c i="47" r="B2348" s="1"/>
  <c i="47" r="B2349" s="1"/>
  <c i="47" r="B2350" s="1"/>
  <c i="47" r="B2351" s="1"/>
  <c i="47" r="B2352" s="1"/>
  <c i="47" r="B2353" s="1"/>
  <c i="47" r="B2354" s="1"/>
  <c i="47" r="B2355" s="1"/>
  <c i="47" r="B2356" s="1"/>
  <c i="47" r="B2357" s="1"/>
  <c i="47" r="B2358" s="1"/>
  <c i="47" r="B2359" s="1"/>
  <c i="47" r="B2360" s="1"/>
  <c i="47" r="B2361" s="1"/>
  <c i="47" r="B2362" s="1"/>
  <c i="47" r="B2363" s="1"/>
  <c i="47" r="B2364" s="1"/>
  <c i="47" r="B2365" s="1"/>
  <c i="47" r="B2366" s="1"/>
  <c i="47" r="B2367" s="1"/>
  <c i="47" r="B2368" s="1"/>
  <c i="47" r="B2369" s="1"/>
  <c i="47" r="B2370" s="1"/>
  <c i="47" r="B2371" s="1"/>
  <c i="47" r="B2372" s="1"/>
  <c i="47" r="B2373" s="1"/>
  <c i="47" r="B2374" s="1"/>
  <c i="47" r="B2375" s="1"/>
  <c i="47" r="B2376" s="1"/>
  <c i="47" r="B2377" s="1"/>
  <c i="47" r="B2378" s="1"/>
  <c i="47" r="B2379" s="1"/>
  <c i="47" r="B2380" s="1"/>
  <c i="47" r="B2381" s="1"/>
  <c i="47" r="B2382" s="1"/>
  <c i="47" r="B2383" s="1"/>
  <c i="47" r="B2384" s="1"/>
  <c i="47" r="B2385" s="1"/>
  <c i="47" r="B2386" s="1"/>
  <c i="47" r="B2387" s="1"/>
  <c i="47" r="B2388" s="1"/>
  <c i="47" r="B2389" s="1"/>
  <c i="47" r="B2390" s="1"/>
  <c i="47" r="B2391" s="1"/>
  <c i="47" r="B2392" s="1"/>
  <c i="47" r="B2393" s="1"/>
  <c i="47" r="B2394" s="1"/>
  <c i="47" r="B2395" s="1"/>
  <c i="47" r="B2396" s="1"/>
  <c i="47" r="B2397" s="1"/>
  <c i="47" r="B2398" s="1"/>
  <c i="47" r="B2399" s="1"/>
  <c i="47" r="B2400" s="1"/>
  <c i="47" r="B2401" s="1"/>
  <c i="47" r="B2402" s="1"/>
  <c i="47" r="B2403" s="1"/>
  <c i="47" r="B2404" s="1"/>
  <c i="47" r="B2405" s="1"/>
  <c i="47" r="B2406" s="1"/>
  <c i="47" r="B2407" s="1"/>
  <c i="47" r="B2408" s="1"/>
  <c i="47" r="B2409" s="1"/>
  <c i="47" r="B2410" s="1"/>
  <c i="47" r="B2411" s="1"/>
  <c i="47" r="B2412" s="1"/>
  <c i="47" r="B2413" s="1"/>
  <c i="47" r="B2414" s="1"/>
  <c i="47" r="B2415" s="1"/>
  <c i="47" r="B2416" s="1"/>
  <c i="47" r="B2417" s="1"/>
  <c i="47" r="B2418" s="1"/>
  <c i="47" r="B2419" s="1"/>
  <c i="47" r="B2420" s="1"/>
  <c i="47" r="B2421" s="1"/>
  <c i="47" r="B2422" s="1"/>
  <c i="47" r="B2423" s="1"/>
  <c i="47" r="B2424" s="1"/>
  <c i="47" r="B2425" s="1"/>
  <c i="47" r="B2426" s="1"/>
  <c i="47" r="B2427" s="1"/>
  <c i="47" r="B2428" s="1"/>
  <c i="47" r="B2429" s="1"/>
  <c i="47" r="B2430" s="1"/>
  <c i="47" r="B2431" s="1"/>
  <c i="47" r="B2432" s="1"/>
  <c i="47" r="B2433" s="1"/>
  <c i="47" r="B2434" s="1"/>
  <c i="47" r="B2435" s="1"/>
  <c i="47" r="B2436" s="1"/>
  <c i="47" r="B2437" s="1"/>
  <c i="47" r="B2438" s="1"/>
  <c i="47" r="B2439" s="1"/>
  <c i="47" r="B2440" s="1"/>
  <c i="47" r="B2441" s="1"/>
  <c i="47" r="B2442" s="1"/>
  <c i="47" r="B2443" s="1"/>
  <c i="47" r="B2444" s="1"/>
  <c i="47" r="B2445" s="1"/>
  <c i="47" r="B2446" s="1"/>
  <c i="47" r="B2447" s="1"/>
  <c i="47" r="B2448" s="1"/>
  <c i="47" r="B2449" s="1"/>
  <c i="47" r="B2450" s="1"/>
  <c i="47" r="B2451" s="1"/>
  <c i="47" r="B2452" s="1"/>
  <c i="47" r="B2453" s="1"/>
  <c i="47" r="B2454" s="1"/>
  <c i="47" r="B2455" s="1"/>
  <c i="47" r="B2456" s="1"/>
  <c i="47" r="B2457" s="1"/>
  <c i="47" r="B2458" s="1"/>
  <c i="47" r="B2459" s="1"/>
  <c i="47" r="B2460" s="1"/>
  <c i="47" r="B2461" s="1"/>
  <c i="47" r="B2462" s="1"/>
  <c i="47" r="B2463" s="1"/>
  <c i="47" r="B2464" s="1"/>
  <c i="47" r="B2465" s="1"/>
  <c i="47" r="B2466" s="1"/>
  <c i="47" r="B2467" s="1"/>
  <c i="47" r="B2468" s="1"/>
  <c i="47" r="B2469" s="1"/>
  <c i="47" r="B2470" s="1"/>
  <c i="47" r="B2471" s="1"/>
  <c i="47" r="B2472" s="1"/>
  <c i="47" r="B2473" s="1"/>
  <c i="47" r="B2474" s="1"/>
  <c i="47" r="B2475" s="1"/>
  <c i="47" r="B2476" s="1"/>
  <c i="47" r="B2477" s="1"/>
  <c i="47" r="B2478" s="1"/>
  <c i="47" r="B2479" s="1"/>
  <c i="47" r="B2480" s="1"/>
  <c i="47" r="B2481" s="1"/>
  <c i="47" r="B2482" s="1"/>
  <c i="47" r="B2483" s="1"/>
  <c i="47" r="B2484" s="1"/>
  <c i="47" r="B2485" s="1"/>
  <c i="47" r="B2486" s="1"/>
  <c i="47" r="B2487" s="1"/>
  <c i="47" r="B2488" s="1"/>
  <c i="47" r="B2489" s="1"/>
  <c i="47" r="B2490" s="1"/>
  <c i="47" r="B2491" s="1"/>
  <c i="47" r="B2492" s="1"/>
  <c i="47" r="B2493" s="1"/>
  <c i="47" r="B2494" s="1"/>
  <c i="47" r="B2495" s="1"/>
  <c i="47" r="B2496" s="1"/>
  <c i="47" r="B2497" s="1"/>
  <c i="47" r="B2498" s="1"/>
  <c i="47" r="B2499" s="1"/>
  <c i="47" r="B2500" s="1"/>
  <c i="47" r="B2501" s="1"/>
  <c i="47" r="B2502" s="1"/>
  <c i="47" r="B2503" s="1"/>
  <c i="47" r="B2504" s="1"/>
  <c i="47" r="B2505" s="1"/>
  <c i="47" r="B2506" s="1"/>
  <c i="47" r="B2507" s="1"/>
  <c i="47" r="B2508" s="1"/>
  <c i="47" r="B2509" s="1"/>
  <c i="47" r="B2510" s="1"/>
  <c i="47" r="B2511" s="1"/>
  <c i="47" r="B2512" s="1"/>
  <c i="47" r="B2513" s="1"/>
  <c i="47" r="B2514" s="1"/>
  <c i="47" r="B2515" s="1"/>
  <c i="47" r="B2516" s="1"/>
  <c i="47" r="B2517" s="1"/>
  <c i="47" r="B2518" s="1"/>
  <c i="47" r="B2519" s="1"/>
  <c i="47" r="B2520" s="1"/>
  <c i="46" r="A3"/>
  <c i="46" r="A4" s="1"/>
  <c i="46" r="A5" s="1"/>
  <c i="46" r="A6" s="1"/>
  <c i="46" r="A7" s="1"/>
  <c i="46" r="A8" s="1"/>
  <c i="46" r="A9" s="1"/>
  <c i="46" r="A10" s="1"/>
  <c i="46" r="A11" s="1"/>
  <c i="46" r="A12" s="1"/>
  <c i="46" r="A13" s="1"/>
  <c i="46" r="A14" s="1"/>
  <c i="46" r="A15" s="1"/>
  <c i="46" r="A16" s="1"/>
  <c i="46" r="A17" s="1"/>
  <c i="46" r="A18" s="1"/>
  <c i="46" r="A19" s="1"/>
  <c i="46" r="A20" s="1"/>
  <c i="46" r="A21" s="1"/>
  <c i="46" r="A22" s="1"/>
  <c i="46" r="A23" s="1"/>
  <c i="46" r="A24" s="1"/>
  <c i="46" r="A25" s="1"/>
  <c i="46" r="A26" s="1"/>
  <c i="46" r="A27" s="1"/>
  <c i="46" r="A28" s="1"/>
  <c i="46" r="A29" s="1"/>
  <c i="46" r="A30" s="1"/>
  <c i="46" r="A31" s="1"/>
  <c i="46" r="A32" s="1"/>
  <c i="46" r="A33" s="1"/>
  <c i="46" r="A34" s="1"/>
  <c i="46" r="A35" s="1"/>
  <c i="46" r="A36" s="1"/>
  <c i="46" r="A37" s="1"/>
  <c i="46" r="A38" s="1"/>
  <c i="46" r="A39" s="1"/>
  <c i="46" r="A40" s="1"/>
  <c i="46" r="A41" s="1"/>
  <c i="46" r="A42" s="1"/>
  <c i="46" r="A43" s="1"/>
  <c i="46" r="A44" s="1"/>
  <c i="46" r="A45" s="1"/>
  <c i="46" r="A46" s="1"/>
  <c i="46" r="A47" s="1"/>
  <c i="46" r="A48" s="1"/>
  <c i="46" r="A49" s="1"/>
  <c i="46" r="A50" s="1"/>
  <c i="46" r="A51" s="1"/>
  <c i="46" r="A52" s="1"/>
  <c i="46" r="A53" s="1"/>
  <c i="46" r="A54" s="1"/>
  <c i="46" r="A55" s="1"/>
  <c i="46" r="A56" s="1"/>
  <c i="46" r="A57" s="1"/>
  <c i="46" r="A58" s="1"/>
  <c i="46" r="A59" s="1"/>
  <c i="46" r="A60" s="1"/>
  <c i="46" r="A61" s="1"/>
  <c i="46" r="A62" s="1"/>
  <c i="46" r="A63" s="1"/>
  <c i="46" r="A64" s="1"/>
  <c i="46" r="A65" s="1"/>
  <c i="46" r="A66" s="1"/>
  <c i="46" r="A67" s="1"/>
  <c i="46" r="A68" s="1"/>
  <c i="46" r="A69" s="1"/>
  <c i="46" r="A70" s="1"/>
  <c i="46" r="A71" s="1"/>
  <c i="46" r="A72" s="1"/>
  <c i="46" r="A73" s="1"/>
  <c i="46" r="A74" s="1"/>
  <c i="46" r="A75" s="1"/>
  <c i="46" r="A76" s="1"/>
  <c i="46" r="A77" s="1"/>
  <c i="46" r="A78" s="1"/>
  <c i="46" r="A79" s="1"/>
  <c i="46" r="A80" s="1"/>
  <c i="46" r="A81" s="1"/>
  <c i="46" r="A82" s="1"/>
  <c i="46" r="A83" s="1"/>
  <c i="46" r="A84" s="1"/>
  <c i="46" r="A85" s="1"/>
  <c i="46" r="A86" s="1"/>
  <c i="46" r="A87" s="1"/>
  <c i="46" r="A88" s="1"/>
  <c i="46" r="A89" s="1"/>
  <c i="46" r="A90" s="1"/>
  <c i="46" r="A91" s="1"/>
  <c i="46" r="A92" s="1"/>
  <c i="46" r="A93" s="1"/>
  <c i="46" r="A94" s="1"/>
  <c i="46" r="A95" s="1"/>
  <c i="46" r="A96" s="1"/>
  <c i="46" r="A97" s="1"/>
  <c i="46" r="A98" s="1"/>
  <c i="46" r="A99" s="1"/>
  <c i="46" r="A100" s="1"/>
  <c i="46" r="A101" s="1"/>
  <c i="46" r="A102" s="1"/>
  <c i="46" r="A103" s="1"/>
  <c i="46" r="A104" s="1"/>
  <c i="46" r="A105" s="1"/>
  <c i="46" r="A106" s="1"/>
  <c i="46" r="A107" s="1"/>
  <c i="46" r="A108" s="1"/>
  <c i="46" r="A109" s="1"/>
  <c i="46" r="A110" s="1"/>
  <c i="46" r="A111" s="1"/>
  <c i="45" r="A3"/>
  <c i="45" r="A4" s="1"/>
  <c i="45" r="A5" s="1"/>
  <c i="45" r="A6" s="1"/>
  <c i="45" r="A7" s="1"/>
  <c i="45" r="A8" s="1"/>
  <c i="45" r="A9" s="1"/>
  <c i="45" r="A10" s="1"/>
  <c i="45" r="A11" s="1"/>
  <c i="45" r="A12" s="1"/>
  <c i="45" r="A13" s="1"/>
  <c i="45" r="A14" s="1"/>
  <c i="45" r="A15" s="1"/>
  <c i="45" r="A16" s="1"/>
  <c i="45" r="A17" s="1"/>
  <c i="45" r="A18" s="1"/>
  <c i="45" r="A19" s="1"/>
  <c i="45" r="A20" s="1"/>
  <c i="45" r="A21" s="1"/>
  <c i="45" r="A22" s="1"/>
  <c i="45" r="A23" s="1"/>
  <c i="45" r="A24" s="1"/>
  <c i="45" r="A25" s="1"/>
  <c i="45" r="A26" s="1"/>
  <c i="45" r="A27" s="1"/>
  <c i="45" r="A28" s="1"/>
  <c i="45" r="A29" s="1"/>
  <c i="45" r="A30" s="1"/>
  <c i="45" r="A31" s="1"/>
  <c i="45" r="A32" s="1"/>
  <c i="45" r="A33" s="1"/>
  <c i="45" r="A34" s="1"/>
  <c i="45" r="A35" s="1"/>
  <c i="45" r="A36" s="1"/>
  <c i="45" r="A37" s="1"/>
  <c i="45" r="A38" s="1"/>
  <c i="45" r="A39" s="1"/>
  <c i="45" r="A40" s="1"/>
  <c i="45" r="A41" s="1"/>
  <c i="45" r="A42" s="1"/>
  <c i="45" r="A43" s="1"/>
  <c i="45" r="A44" s="1"/>
  <c i="45" r="A45" s="1"/>
  <c i="45" r="A46" s="1"/>
  <c i="45" r="A47" s="1"/>
  <c i="45" r="A48" s="1"/>
  <c i="45" r="A49" s="1"/>
  <c i="45" r="A50" s="1"/>
  <c i="45" r="A51" s="1"/>
  <c i="45" r="A52" s="1"/>
  <c i="45" r="A53" s="1"/>
  <c i="45" r="A54" s="1"/>
  <c i="45" r="A55" s="1"/>
  <c i="45" r="A56" s="1"/>
  <c i="45" r="A57" s="1"/>
  <c i="45" r="A58" s="1"/>
  <c i="45" r="A59" s="1"/>
  <c i="45" r="A60" s="1"/>
  <c i="45" r="A61" s="1"/>
  <c i="45" r="A62" s="1"/>
  <c i="45" r="A63" s="1"/>
  <c i="45" r="A64" s="1"/>
  <c i="45" r="A65" s="1"/>
  <c i="45" r="A66" s="1"/>
  <c i="45" r="A67" s="1"/>
  <c i="45" r="A68" s="1"/>
  <c i="45" r="A69" s="1"/>
  <c i="45" r="A70" s="1"/>
  <c i="45" r="A71" s="1"/>
  <c i="45" r="A72" s="1"/>
  <c i="45" r="A73" s="1"/>
  <c i="45" r="A74" s="1"/>
  <c i="45" r="A75" s="1"/>
  <c i="45" r="A76" s="1"/>
  <c i="45" r="A77" s="1"/>
  <c i="45" r="A78" s="1"/>
  <c i="45" r="A79" s="1"/>
  <c i="45" r="A80" s="1"/>
  <c i="45" r="A81" s="1"/>
  <c i="45" r="A82" s="1"/>
  <c i="45" r="A83" s="1"/>
  <c i="45" r="A84" s="1"/>
  <c i="45" r="A85" s="1"/>
  <c i="45" r="A86" s="1"/>
  <c i="45" r="A87" s="1"/>
  <c i="45" r="A88" s="1"/>
  <c i="45" r="A89" s="1"/>
  <c i="45" r="A90" s="1"/>
  <c i="45" r="A91" s="1"/>
  <c i="45" r="A92" s="1"/>
  <c i="45" r="A93" s="1"/>
  <c i="45" r="A94" s="1"/>
  <c i="45" r="A95" s="1"/>
  <c i="45" r="A96" s="1"/>
  <c i="45" r="A97" s="1"/>
  <c i="45" r="A98" s="1"/>
  <c i="45" r="A99" s="1"/>
  <c i="45" r="A100" s="1"/>
  <c i="45" r="A101" s="1"/>
  <c i="45" r="A102" s="1"/>
  <c i="45" r="A103" s="1"/>
  <c i="45" r="A104" s="1"/>
  <c i="45" r="A105" s="1"/>
  <c i="45" r="A106" s="1"/>
  <c i="45" r="A107" s="1"/>
  <c i="45" r="A108" s="1"/>
  <c i="45" r="A109" s="1"/>
  <c i="45" r="A110" s="1"/>
  <c i="45" r="A111" s="1"/>
  <c i="45" r="A112" s="1"/>
  <c i="45" r="A113" s="1"/>
  <c i="45" r="A114" s="1"/>
  <c i="45" r="A115" s="1"/>
  <c i="45" r="A116" s="1"/>
  <c i="45" r="A117" s="1"/>
  <c i="45" r="A118" s="1"/>
  <c i="45" r="A119" s="1"/>
  <c i="45" r="A120" s="1"/>
  <c i="45" r="A121" s="1"/>
  <c i="45" r="A122" s="1"/>
  <c i="45" r="A123" s="1"/>
  <c i="45" r="A124" s="1"/>
  <c i="45" r="A125" s="1"/>
  <c i="45" r="A126" s="1"/>
  <c i="45" r="A127" s="1"/>
  <c i="45" r="A128" s="1"/>
  <c i="45" r="A129" s="1"/>
  <c i="45" r="A130" s="1"/>
  <c i="45" r="A131" s="1"/>
  <c i="45" r="A132" s="1"/>
  <c i="45" r="A133" s="1"/>
  <c i="45" r="A134" s="1"/>
  <c i="45" r="A135" s="1"/>
  <c i="45" r="A136" s="1"/>
  <c i="45" r="A137" s="1"/>
  <c i="45" r="A138" s="1"/>
  <c i="45" r="A139" s="1"/>
  <c i="45" r="A140" s="1"/>
  <c i="45" r="A141" s="1"/>
  <c i="45" r="A142" s="1"/>
  <c i="45" r="A143" s="1"/>
  <c i="45" r="A144" s="1"/>
  <c i="45" r="A145" s="1"/>
  <c i="45" r="A146" s="1"/>
  <c i="45" r="A147" s="1"/>
  <c i="45" r="A148" s="1"/>
  <c i="45" r="A149" s="1"/>
  <c i="45" r="A150" s="1"/>
  <c i="45" r="A151" s="1"/>
  <c i="45" r="A152" s="1"/>
  <c i="45" r="A153" s="1"/>
  <c i="45" r="A154" s="1"/>
  <c i="45" r="A155" s="1"/>
  <c i="45" r="A156" s="1"/>
  <c i="45" r="A157" s="1"/>
  <c i="45" r="A158" s="1"/>
  <c i="45" r="A159" s="1"/>
  <c i="45" r="A160" s="1"/>
  <c i="45" r="A161" s="1"/>
  <c i="45" r="A162" s="1"/>
  <c i="45" r="A163" s="1"/>
  <c i="45" r="A164" s="1"/>
  <c i="45" r="A165" s="1"/>
  <c i="45" r="A166" s="1"/>
  <c i="45" r="A167" s="1"/>
  <c i="45" r="A168" s="1"/>
  <c i="45" r="A169" s="1"/>
  <c i="45" r="A170" s="1"/>
  <c i="45" r="A171" s="1"/>
  <c i="45" r="A172" s="1"/>
  <c i="45" r="A173" s="1"/>
  <c i="45" r="A174" s="1"/>
  <c i="45" r="A175" s="1"/>
  <c i="45" r="A176" s="1"/>
  <c i="45" r="A177" s="1"/>
  <c i="45" r="A178" s="1"/>
  <c i="45" r="A179" s="1"/>
  <c i="45" r="A180" s="1"/>
  <c i="45" r="A181" s="1"/>
  <c i="45" r="A182" s="1"/>
  <c i="45" r="A183" s="1"/>
  <c i="45" r="A184" s="1"/>
  <c i="45" r="A185" s="1"/>
  <c i="45" r="A186" s="1"/>
  <c i="45" r="A187" s="1"/>
  <c i="45" r="A188" s="1"/>
  <c i="45" r="A189" s="1"/>
  <c i="45" r="A190" s="1"/>
  <c i="45" r="A191" s="1"/>
  <c i="45" r="A192" s="1"/>
  <c i="45" r="A193" s="1"/>
  <c i="45" r="A194" s="1"/>
  <c i="45" r="A195" s="1"/>
  <c i="45" r="A196" s="1"/>
  <c i="45" r="A197" s="1"/>
  <c i="45" r="A198" s="1"/>
  <c i="45" r="A199" s="1"/>
  <c i="45" r="A200" s="1"/>
  <c i="45" r="A201" s="1"/>
  <c i="45" r="A202" s="1"/>
  <c i="45" r="A203" s="1"/>
  <c i="45" r="A204" s="1"/>
  <c i="45" r="A205" s="1"/>
  <c i="45" r="A206" s="1"/>
  <c i="45" r="A207" s="1"/>
  <c i="45" r="A208" s="1"/>
  <c i="45" r="A209" s="1"/>
  <c i="45" r="A210" s="1"/>
  <c i="45" r="A211" s="1"/>
  <c i="45" r="A212" s="1"/>
  <c i="45" r="A213" s="1"/>
  <c i="45" r="A214" s="1"/>
  <c i="45" r="A215" s="1"/>
  <c i="45" r="A216" s="1"/>
  <c i="45" r="A217" s="1"/>
  <c i="45" r="A218" s="1"/>
  <c i="45" r="A219" s="1"/>
  <c i="45" r="A220" s="1"/>
  <c i="45" r="A221" s="1"/>
  <c i="45" r="A222" s="1"/>
  <c i="45" r="A223" s="1"/>
  <c i="45" r="A224" s="1"/>
  <c i="45" r="A225" s="1"/>
  <c i="45" r="A226" s="1"/>
  <c i="45" r="A227" s="1"/>
  <c i="45" r="A228" s="1"/>
  <c i="45" r="A229" s="1"/>
  <c i="45" r="A230" s="1"/>
  <c i="45" r="A231" s="1"/>
  <c i="45" r="A232" s="1"/>
  <c i="45" r="A233" s="1"/>
  <c i="45" r="A234" s="1"/>
  <c i="45" r="A235" s="1"/>
  <c i="45" r="A236" s="1"/>
  <c i="45" r="A237" s="1"/>
  <c i="45" r="A238" s="1"/>
  <c i="45" r="A239" s="1"/>
  <c i="45" r="A240" s="1"/>
  <c i="45" r="A241" s="1"/>
  <c i="45" r="A242" s="1"/>
  <c i="45" r="A243" s="1"/>
  <c i="45" r="A244" s="1"/>
  <c i="45" r="A245" s="1"/>
  <c i="45" r="A246" s="1"/>
  <c i="45" r="A247" s="1"/>
  <c i="45" r="A248" s="1"/>
  <c i="45" r="A249" s="1"/>
  <c i="45" r="A250" s="1"/>
  <c i="45" r="A251" s="1"/>
  <c i="45" r="A252" s="1"/>
  <c i="45" r="A253" s="1"/>
  <c i="45" r="A254" s="1"/>
  <c i="45" r="A255" s="1"/>
  <c i="45" r="A256" s="1"/>
  <c i="45" r="A257" s="1"/>
  <c i="45" r="A258" s="1"/>
  <c i="45" r="A259" s="1"/>
  <c i="45" r="A260" s="1"/>
  <c i="45" r="A261" s="1"/>
  <c i="45" r="A262" s="1"/>
  <c i="45" r="A263" s="1"/>
  <c i="45" r="A264" s="1"/>
  <c i="45" r="A265" s="1"/>
  <c i="45" r="A266" s="1"/>
  <c i="45" r="A267" s="1"/>
  <c i="45" r="A268" s="1"/>
  <c i="45" r="A269" s="1"/>
  <c i="45" r="A270" s="1"/>
  <c i="45" r="A271" s="1"/>
  <c i="45" r="A272" s="1"/>
  <c i="45" r="A273" s="1"/>
  <c i="45" r="A274" s="1"/>
  <c i="45" r="A275" s="1"/>
  <c i="45" r="A276" s="1"/>
  <c i="45" r="A277" s="1"/>
  <c i="45" r="A278" s="1"/>
  <c i="45" r="A279" s="1"/>
  <c i="45" r="A280" s="1"/>
  <c i="45" r="A281" s="1"/>
  <c i="45" r="A282" s="1"/>
  <c i="45" r="A283" s="1"/>
  <c i="45" r="A284" s="1"/>
  <c i="45" r="A285" s="1"/>
  <c i="45" r="A286" s="1"/>
  <c i="45" r="A287" s="1"/>
  <c i="45" r="A288" s="1"/>
  <c i="45" r="A289" s="1"/>
  <c i="45" r="A290" s="1"/>
  <c i="45" r="A291" s="1"/>
  <c i="45" r="A292" s="1"/>
  <c i="45" r="A293" s="1"/>
  <c i="45" r="A294" s="1"/>
  <c i="45" r="A295" s="1"/>
  <c i="45" r="A296" s="1"/>
  <c i="45" r="A297" s="1"/>
  <c i="45" r="A298" s="1"/>
  <c i="45" r="A299" s="1"/>
  <c i="45" r="A300" s="1"/>
  <c i="45" r="A301" s="1"/>
  <c i="45" r="A302" s="1"/>
  <c i="45" r="A303" s="1"/>
  <c i="45" r="A304" s="1"/>
  <c i="45" r="A305" s="1"/>
  <c i="45" r="A306" s="1"/>
  <c i="45" r="A307" s="1"/>
  <c i="45" r="A308" s="1"/>
  <c i="45" r="A309" s="1"/>
  <c i="45" r="A310" s="1"/>
  <c i="45" r="A311" s="1"/>
  <c i="45" r="A312" s="1"/>
  <c i="45" r="A313" s="1"/>
  <c i="45" r="A314" s="1"/>
  <c i="45" r="A315" s="1"/>
  <c i="45" r="A316" s="1"/>
  <c i="45" r="A317" s="1"/>
  <c i="45" r="A318" s="1"/>
  <c i="45" r="A319" s="1"/>
  <c i="45" r="A320" s="1"/>
  <c i="45" r="A321" s="1"/>
  <c i="45" r="A322" s="1"/>
  <c i="45" r="A323" s="1"/>
  <c i="45" r="A324" s="1"/>
  <c i="45" r="A325" s="1"/>
  <c i="45" r="A326" s="1"/>
  <c i="45" r="A327" s="1"/>
  <c i="44" l="1" r="A3"/>
  <c i="44" r="A4" s="1"/>
  <c i="44" r="A5" s="1"/>
  <c i="44" r="A6" s="1"/>
  <c i="44" r="A7" s="1"/>
  <c i="44" r="A8" s="1"/>
  <c i="44" r="A9" s="1"/>
  <c i="42" r="A3"/>
  <c i="42" r="A4" s="1"/>
  <c i="42" r="A5" s="1"/>
  <c i="42" r="A6" s="1"/>
  <c i="42" r="A7" s="1"/>
  <c i="42" r="A8" s="1"/>
  <c i="42" r="A9" s="1"/>
  <c i="42" r="A10" s="1"/>
  <c i="42" r="A11" s="1"/>
  <c i="42" r="A12" s="1"/>
  <c i="42" r="A13" s="1"/>
  <c i="42" r="A14" s="1"/>
  <c i="42" r="A15" s="1"/>
  <c i="42" r="A16" s="1"/>
  <c i="42" r="A17" s="1"/>
  <c i="42" r="A18" s="1"/>
  <c i="42" r="A19" s="1"/>
  <c i="42" r="A20" s="1"/>
  <c i="42" r="A21" s="1"/>
  <c i="42" r="A22" s="1"/>
  <c i="42" r="A23" s="1"/>
  <c i="42" r="A24" s="1"/>
  <c i="42" r="A25" s="1"/>
  <c i="42" r="A26" s="1"/>
  <c i="42" r="A27" s="1"/>
  <c i="42" r="A28" s="1"/>
  <c i="42" r="A29" s="1"/>
  <c i="42" r="A30" s="1"/>
  <c i="42" r="A31" s="1"/>
  <c i="42" r="A32" s="1"/>
  <c i="42" r="A33" s="1"/>
  <c i="42" r="A34" s="1"/>
  <c i="42" r="A35" s="1"/>
  <c i="42" r="A36" s="1"/>
  <c i="42" r="A37" s="1"/>
  <c i="42" r="A38" s="1"/>
  <c i="42" r="A39" s="1"/>
  <c i="42" r="A40" s="1"/>
  <c i="42" r="A41" s="1"/>
  <c i="42" r="A42" s="1"/>
  <c i="42" r="A43" s="1"/>
  <c i="42" r="A44" s="1"/>
  <c i="42" r="A45" s="1"/>
  <c i="42" r="A46" s="1"/>
  <c i="42" r="A47" s="1"/>
  <c i="42" r="A48" s="1"/>
  <c i="42" r="A49" s="1"/>
  <c i="42" r="A50" s="1"/>
  <c i="42" r="A51" s="1"/>
  <c i="42" r="A52" s="1"/>
  <c i="42" r="A53" s="1"/>
  <c i="42" r="A54" s="1"/>
  <c i="42" r="A55" s="1"/>
  <c i="42" r="A56" s="1"/>
  <c i="42" r="A57" s="1"/>
  <c i="42" r="A58" s="1"/>
  <c i="42" r="A59" s="1"/>
  <c i="42" r="A60" s="1"/>
  <c i="42" r="A61" s="1"/>
  <c i="42" r="A62" s="1"/>
  <c i="42" r="A63" s="1"/>
  <c i="42" r="A64" s="1"/>
  <c i="42" r="A65" s="1"/>
  <c i="42" r="A66" s="1"/>
  <c i="42" r="A67" s="1"/>
  <c i="42" r="A68" s="1"/>
  <c i="42" r="A69" s="1"/>
  <c i="42" r="A70" s="1"/>
  <c i="42" r="A71" s="1"/>
  <c i="42" r="A72" s="1"/>
  <c i="42" r="A73" s="1"/>
  <c i="42" r="A74" s="1"/>
  <c i="42" r="A75" s="1"/>
  <c i="42" r="A76" s="1"/>
  <c i="42" r="A77" s="1"/>
  <c i="42" r="A78" s="1"/>
  <c i="42" r="A79" s="1"/>
  <c i="42" r="A80" s="1"/>
  <c i="42" r="A81" s="1"/>
  <c i="42" r="A82" s="1"/>
  <c i="42" r="A83" s="1"/>
  <c i="42" r="A84" s="1"/>
  <c i="42" r="A85" s="1"/>
  <c i="42" r="A86" s="1"/>
  <c i="42" r="A87" s="1"/>
  <c i="42" r="A88" s="1"/>
  <c i="42" r="A89" s="1"/>
  <c i="42" r="A90" s="1"/>
  <c i="42" r="A91" s="1"/>
  <c i="42" r="A92" s="1"/>
  <c i="42" r="A93" s="1"/>
  <c i="42" r="A94" s="1"/>
  <c i="42" r="A95" s="1"/>
  <c i="42" r="A96" s="1"/>
  <c i="42" r="A97" s="1"/>
  <c i="42" r="A98" s="1"/>
  <c i="42" r="A99" s="1"/>
  <c i="42" r="A100" s="1"/>
  <c i="42" r="A101" s="1"/>
  <c i="42" r="A102" s="1"/>
  <c i="42" r="A103" s="1"/>
  <c i="42" r="A104" s="1"/>
  <c i="42" r="A105" s="1"/>
  <c i="42" r="A106" s="1"/>
  <c i="42" r="A107" s="1"/>
  <c i="42" r="A108" s="1"/>
  <c i="42" r="A109" s="1"/>
  <c i="42" r="A110" s="1"/>
  <c i="42" r="A111" s="1"/>
  <c i="42" r="A112" s="1"/>
  <c i="42" r="A113" s="1"/>
  <c i="42" r="A114" s="1"/>
  <c i="42" r="A115" s="1"/>
  <c i="42" r="A116" s="1"/>
  <c i="42" r="A117" s="1"/>
  <c i="42" r="A118" s="1"/>
  <c i="42" r="A119" s="1"/>
  <c i="42" r="A120" s="1"/>
  <c i="42" r="A121" s="1"/>
  <c i="42" r="A122" s="1"/>
  <c i="42" r="A123" s="1"/>
  <c i="42" r="A124" s="1"/>
  <c i="42" r="A125" s="1"/>
  <c i="42" r="A126" s="1"/>
  <c i="42" r="A127" s="1"/>
  <c i="42" r="A128" s="1"/>
  <c i="42" r="A129" s="1"/>
  <c i="42" r="A130" s="1"/>
  <c i="42" r="A131" s="1"/>
  <c i="42" r="A132" s="1"/>
  <c i="42" r="A133" s="1"/>
  <c i="42" r="A134" s="1"/>
  <c i="42" r="A135" s="1"/>
  <c i="42" r="A136" s="1"/>
  <c i="42" r="A137" s="1"/>
  <c i="42" r="A138" s="1"/>
  <c i="42" r="A139" s="1"/>
  <c i="42" r="A140" s="1"/>
  <c i="42" r="A141" s="1"/>
  <c i="42" r="A142" s="1"/>
  <c i="42" r="A143" s="1"/>
  <c i="42" r="A144" s="1"/>
  <c i="42" r="A145" s="1"/>
  <c i="42" r="A146" s="1"/>
  <c i="42" r="A147" s="1"/>
  <c i="42" r="A148" s="1"/>
  <c i="42" r="A149" s="1"/>
  <c i="42" r="A150" s="1"/>
  <c i="42" r="A151" s="1"/>
  <c i="42" r="A152" s="1"/>
  <c i="42" r="A153" s="1"/>
  <c i="42" r="A154" s="1"/>
  <c i="42" r="A155" s="1"/>
  <c i="42" r="A156" s="1"/>
  <c i="42" r="A157" s="1"/>
  <c i="42" r="A158" s="1"/>
  <c i="42" r="A159" s="1"/>
  <c i="42" r="A160" s="1"/>
  <c i="42" r="A161" s="1"/>
  <c i="42" r="A162" s="1"/>
  <c i="42" r="A163" s="1"/>
  <c i="42" r="A164" s="1"/>
  <c i="42" r="A165" s="1"/>
  <c i="42" r="A166" s="1"/>
  <c i="42" r="A167" s="1"/>
  <c i="42" r="A168" s="1"/>
  <c i="42" r="A169" s="1"/>
  <c i="42" r="A170" s="1"/>
  <c i="42" r="A171" s="1"/>
  <c i="42" r="A172" s="1"/>
  <c i="42" r="A173" s="1"/>
  <c i="42" r="A174" s="1"/>
  <c i="42" r="A175" s="1"/>
  <c i="42" r="A176" s="1"/>
  <c i="42" r="A177" s="1"/>
  <c i="42" r="A178" s="1"/>
  <c i="42" r="A179" s="1"/>
  <c i="42" r="A180" s="1"/>
  <c i="42" r="A181" s="1"/>
  <c i="42" r="A182" s="1"/>
  <c i="42" r="A183" s="1"/>
  <c i="42" r="A184" s="1"/>
  <c i="42" r="A185" s="1"/>
  <c i="42" r="A186" s="1"/>
  <c i="42" r="A187" s="1"/>
  <c i="42" r="A188" s="1"/>
  <c i="42" r="A189" s="1"/>
  <c i="42" r="A190" s="1"/>
  <c i="42" r="A191" s="1"/>
  <c i="42" r="A192" s="1"/>
  <c i="42" r="A193" s="1"/>
  <c i="42" r="A194" s="1"/>
  <c i="42" r="A195" s="1"/>
  <c i="42" r="A196" s="1"/>
  <c i="42" r="A197" s="1"/>
  <c i="42" r="A198" s="1"/>
  <c i="42" r="A199" s="1"/>
  <c i="42" r="A200" s="1"/>
  <c i="42" r="A201" s="1"/>
  <c i="42" r="A202" s="1"/>
  <c i="42" r="A203" s="1"/>
  <c i="42" r="A204" s="1"/>
  <c i="42" r="A205" s="1"/>
  <c i="42" r="A206" s="1"/>
  <c i="42" r="A207" s="1"/>
  <c i="42" r="A208" s="1"/>
  <c i="42" r="A209" s="1"/>
  <c i="42" r="A210" s="1"/>
  <c i="42" r="A211" s="1"/>
  <c i="42" r="A212" s="1"/>
  <c i="42" r="A213" s="1"/>
  <c i="42" r="A214" s="1"/>
  <c i="42" r="A215" s="1"/>
  <c i="42" r="A216" s="1"/>
  <c i="42" r="A217" s="1"/>
  <c i="42" r="A218" s="1"/>
  <c i="42" r="A219" s="1"/>
  <c i="42" r="A220" s="1"/>
  <c i="42" r="A221" s="1"/>
  <c i="42" r="A222" s="1"/>
  <c i="42" r="A223" s="1"/>
  <c i="42" r="A224" s="1"/>
  <c i="42" r="A225" s="1"/>
  <c i="42" r="A226" s="1"/>
  <c i="42" r="A227" s="1"/>
  <c i="42" r="A228" s="1"/>
  <c i="42" r="A229" s="1"/>
  <c i="42" r="A230" s="1"/>
  <c i="42" r="A231" s="1"/>
  <c i="42" r="A232" s="1"/>
  <c i="42" r="A233" s="1"/>
  <c i="42" r="A234" s="1"/>
  <c i="42" r="A235" s="1"/>
  <c i="42" r="A236" s="1"/>
  <c i="42" r="A237" s="1"/>
  <c i="42" r="A238" s="1"/>
  <c i="42" r="A239" s="1"/>
  <c i="42" r="A240" s="1"/>
  <c i="42" r="A241" s="1"/>
  <c i="42" r="A242" s="1"/>
  <c i="42" r="A243" s="1"/>
  <c i="42" r="A244" s="1"/>
  <c i="42" r="A245" s="1"/>
  <c i="42" r="A246" s="1"/>
  <c i="42" r="A247" s="1"/>
  <c i="42" r="A248" s="1"/>
  <c i="42" r="A249" s="1"/>
  <c i="42" r="A250" s="1"/>
  <c i="42" r="A251" s="1"/>
  <c i="42" r="A252" s="1"/>
  <c i="42" r="A253" s="1"/>
  <c i="42" r="A254" s="1"/>
  <c i="42" r="A255" s="1"/>
  <c i="42" r="A256" s="1"/>
  <c i="42" r="A257" s="1"/>
  <c i="42" r="A258" s="1"/>
  <c i="42" r="A259" s="1"/>
  <c i="42" r="A260" s="1"/>
  <c i="42" r="A261" s="1"/>
  <c i="42" r="A262" s="1"/>
  <c i="42" r="A263" s="1"/>
  <c i="42" r="A264" s="1"/>
  <c i="42" r="A265" s="1"/>
  <c i="42" r="A266" s="1"/>
  <c i="42" r="A267" s="1"/>
  <c i="42" r="A268" s="1"/>
  <c i="42" r="A269" s="1"/>
  <c i="42" r="A270" s="1"/>
  <c i="42" r="A271" s="1"/>
  <c i="42" r="A272" s="1"/>
  <c i="42" r="A273" s="1"/>
  <c i="42" r="A274" s="1"/>
  <c i="42" r="A275" s="1"/>
  <c i="42" r="A276" s="1"/>
  <c i="42" r="A277" s="1"/>
  <c i="42" r="A278" s="1"/>
  <c i="42" r="A279" s="1"/>
  <c i="42" r="A280" s="1"/>
  <c i="42" r="A281" s="1"/>
  <c i="42" r="A282" s="1"/>
  <c i="42" r="A283" s="1"/>
  <c i="42" r="A284" s="1"/>
  <c i="42" r="A285" s="1"/>
  <c i="42" r="A286" s="1"/>
  <c i="42" r="A287" s="1"/>
  <c i="42" r="A288" s="1"/>
  <c i="42" r="A289" s="1"/>
  <c i="42" r="A290" s="1"/>
  <c i="42" r="A291" s="1"/>
  <c i="42" r="A292" s="1"/>
  <c i="42" r="A293" s="1"/>
  <c i="42" r="A294" s="1"/>
  <c i="42" r="A295" s="1"/>
  <c i="42" r="A296" s="1"/>
  <c i="42" r="A297" s="1"/>
  <c i="42" r="A298" s="1"/>
  <c i="42" r="A299" s="1"/>
  <c i="42" r="A300" s="1"/>
  <c i="42" r="A301" s="1"/>
  <c i="42" r="A302" s="1"/>
  <c i="42" r="A303" s="1"/>
  <c i="42" r="A304" s="1"/>
  <c i="42" r="A305" s="1"/>
  <c i="42" r="A306" s="1"/>
  <c i="42" r="A307" s="1"/>
  <c i="42" r="A308" s="1"/>
  <c i="42" r="A309" s="1"/>
  <c i="42" r="A310" s="1"/>
  <c i="42" r="A311" s="1"/>
  <c i="42" r="A312" s="1"/>
  <c i="42" r="A313" s="1"/>
  <c i="42" r="A314" s="1"/>
  <c i="42" r="A315" s="1"/>
  <c i="42" r="A316" s="1"/>
  <c i="42" r="A317" s="1"/>
  <c i="42" r="A318" s="1"/>
  <c i="42" r="A319" s="1"/>
  <c i="42" r="A320" s="1"/>
  <c i="42" r="A321" s="1"/>
  <c i="42" r="A322" s="1"/>
  <c i="42" r="A323" s="1"/>
  <c i="42" r="A324" s="1"/>
  <c i="42" r="A325" s="1"/>
  <c i="42" r="A326" s="1"/>
  <c i="42" r="A327" s="1"/>
  <c i="42" r="A328" s="1"/>
  <c i="42" r="A329" s="1"/>
  <c i="42" r="A330" s="1"/>
  <c i="42" r="A331" s="1"/>
  <c i="42" r="A332" s="1"/>
  <c i="42" r="A333" s="1"/>
  <c i="42" r="A334" s="1"/>
  <c i="42" r="A335" s="1"/>
  <c i="42" r="A336" s="1"/>
  <c i="42" r="A337" s="1"/>
  <c i="42" r="A338" s="1"/>
  <c i="42" r="A339" s="1"/>
  <c i="42" r="A340" s="1"/>
  <c i="42" r="A341" s="1"/>
  <c i="42" r="A342" s="1"/>
  <c i="42" r="A343" s="1"/>
  <c i="42" r="A344" s="1"/>
  <c i="42" r="A345" s="1"/>
  <c i="42" r="A346" s="1"/>
  <c i="42" r="A347" s="1"/>
  <c i="42" r="A348" s="1"/>
  <c i="42" r="A349" s="1"/>
  <c i="42" r="A350" s="1"/>
  <c i="42" r="A351" s="1"/>
  <c i="42" r="A352" s="1"/>
  <c i="42" r="A353" s="1"/>
  <c i="42" r="A354" s="1"/>
  <c i="42" r="A355" s="1"/>
  <c i="42" r="A356" s="1"/>
  <c i="42" r="A357" s="1"/>
  <c i="42" r="A358" s="1"/>
  <c i="42" r="A359" s="1"/>
  <c i="42" r="A360" s="1"/>
  <c i="42" r="A361" s="1"/>
  <c i="42" r="A362" s="1"/>
  <c i="42" r="A363" s="1"/>
  <c i="42" r="A364" s="1"/>
  <c i="42" r="A365" s="1"/>
  <c i="42" r="A366" s="1"/>
  <c i="42" r="A367" s="1"/>
  <c i="42" r="A368" s="1"/>
  <c i="42" r="A369" s="1"/>
  <c i="42" r="A370" s="1"/>
  <c i="42" r="A371" s="1"/>
  <c i="42" r="A372" s="1"/>
  <c i="42" r="A373" s="1"/>
  <c i="42" r="A374" s="1"/>
  <c i="42" r="A375" s="1"/>
  <c i="42" r="A376" s="1"/>
  <c i="42" r="A377" s="1"/>
  <c i="42" r="A378" s="1"/>
  <c i="42" r="A379" s="1"/>
  <c i="42" r="A380" s="1"/>
  <c i="42" r="A381" s="1"/>
  <c i="42" r="A382" s="1"/>
  <c i="42" r="A383" s="1"/>
  <c i="42" r="A384" s="1"/>
  <c i="42" r="A385" s="1"/>
  <c i="42" r="A386" s="1"/>
  <c i="42" r="A387" s="1"/>
  <c i="42" r="A388" s="1"/>
  <c i="42" r="A389" s="1"/>
  <c i="42" r="A390" s="1"/>
  <c i="42" r="A391" s="1"/>
  <c i="42" r="A392" s="1"/>
  <c i="42" r="A393" s="1"/>
  <c i="42" r="A394" s="1"/>
  <c i="42" r="A395" s="1"/>
  <c i="42" r="A396" s="1"/>
  <c i="42" r="A397" s="1"/>
  <c i="42" r="A398" s="1"/>
  <c i="42" r="A399" s="1"/>
  <c i="42" r="A400" s="1"/>
  <c i="42" r="A401" s="1"/>
  <c i="42" r="A402" s="1"/>
  <c i="42" r="A403" s="1"/>
  <c i="42" r="A404" s="1"/>
  <c i="42" r="A405" s="1"/>
  <c i="42" r="A406" s="1"/>
  <c i="42" r="A407" s="1"/>
  <c i="42" r="A408" s="1"/>
  <c i="42" r="A409" s="1"/>
  <c i="42" r="A410" s="1"/>
  <c i="42" r="A411" s="1"/>
  <c i="42" r="A412" s="1"/>
  <c i="42" r="A413" s="1"/>
  <c i="42" r="A414" s="1"/>
  <c i="42" r="A415" s="1"/>
  <c i="42" r="A416" s="1"/>
  <c i="42" r="A417" s="1"/>
  <c i="42" r="A418" s="1"/>
  <c i="42" r="A419" s="1"/>
  <c i="42" r="A420" s="1"/>
  <c i="42" r="A421" s="1"/>
  <c i="42" r="A422" s="1"/>
  <c i="42" r="A423" s="1"/>
  <c i="42" r="A424" s="1"/>
  <c i="42" r="A425" s="1"/>
  <c i="42" r="A426" s="1"/>
  <c i="42" r="A427" s="1"/>
  <c i="42" r="A428" s="1"/>
  <c i="42" r="A429" s="1"/>
  <c i="42" r="A430" s="1"/>
  <c i="42" r="A431" s="1"/>
  <c i="42" r="A432" s="1"/>
  <c i="42" r="A433" s="1"/>
  <c i="42" r="A434" s="1"/>
  <c i="42" r="A435" s="1"/>
  <c i="42" r="A436" s="1"/>
  <c i="42" r="A437" s="1"/>
  <c i="42" r="A438" s="1"/>
  <c i="42" r="A439" s="1"/>
  <c i="42" r="A440" s="1"/>
  <c i="42" r="A441" s="1"/>
  <c i="42" r="A442" s="1"/>
  <c i="42" r="A443" s="1"/>
  <c i="42" r="A444" s="1"/>
  <c i="42" r="A445" s="1"/>
  <c i="42" r="A446" s="1"/>
  <c i="42" r="A447" s="1"/>
  <c i="42" r="A448" s="1"/>
  <c i="42" r="A449" s="1"/>
  <c i="42" r="A450" s="1"/>
  <c i="42" r="A451" s="1"/>
  <c i="42" r="A452" s="1"/>
  <c i="42" r="A453" s="1"/>
  <c i="42" r="A454" s="1"/>
  <c i="42" r="A455" s="1"/>
  <c i="42" r="A456" s="1"/>
  <c i="42" r="A457" s="1"/>
  <c i="42" r="A458" s="1"/>
  <c i="42" r="A459" s="1"/>
  <c i="42" r="A460" s="1"/>
  <c i="42" r="A461" s="1"/>
  <c i="42" r="A462" s="1"/>
  <c i="42" r="A463" s="1"/>
  <c i="42" r="A464" s="1"/>
  <c i="42" r="A465" s="1"/>
  <c i="42" r="A466" s="1"/>
  <c i="42" r="A467" s="1"/>
  <c i="42" r="A468" s="1"/>
  <c i="42" r="A469" s="1"/>
  <c i="42" r="A470" s="1"/>
  <c i="42" r="A471" s="1"/>
  <c i="42" r="A472" s="1"/>
  <c i="42" r="A473" s="1"/>
  <c i="42" r="A474" s="1"/>
  <c i="42" r="A475" s="1"/>
  <c i="42" r="A476" s="1"/>
  <c i="42" r="A477" s="1"/>
  <c i="42" r="A478" s="1"/>
  <c i="42" r="A479" s="1"/>
  <c i="42" r="A480" s="1"/>
  <c i="42" r="A481" s="1"/>
  <c i="42" r="A482" s="1"/>
  <c i="42" r="A483" s="1"/>
  <c i="42" r="A484" s="1"/>
  <c i="42" r="A485" s="1"/>
  <c i="42" r="A486" s="1"/>
  <c i="42" r="A487" s="1"/>
  <c i="42" r="A488" s="1"/>
  <c i="42" r="A489" s="1"/>
  <c i="42" r="A490" s="1"/>
  <c i="42" r="A491" s="1"/>
  <c i="42" r="A492" s="1"/>
  <c i="42" r="A493" s="1"/>
  <c i="42" r="A494" s="1"/>
  <c i="42" r="A495" s="1"/>
  <c i="42" r="A496" s="1"/>
  <c i="42" r="A497" s="1"/>
  <c i="42" r="A498" s="1"/>
  <c i="42" r="A499" s="1"/>
  <c i="42" r="A500" s="1"/>
  <c i="42" r="A501" s="1"/>
  <c i="42" r="A502" s="1"/>
  <c i="42" r="A503" s="1"/>
  <c i="42" r="A504" s="1"/>
  <c i="42" r="A505" s="1"/>
  <c i="42" r="A506" s="1"/>
  <c i="42" r="A507" s="1"/>
  <c i="42" r="A508" s="1"/>
  <c i="42" r="A509" s="1"/>
  <c i="42" r="A510" s="1"/>
  <c i="42" r="A511" s="1"/>
  <c i="42" r="A512" s="1"/>
  <c i="42" r="A513" s="1"/>
  <c i="42" r="A514" s="1"/>
  <c i="42" r="A515" s="1"/>
  <c i="42" r="A516" s="1"/>
  <c i="42" r="A517" s="1"/>
  <c i="42" r="A518" s="1"/>
  <c i="42" r="A519" s="1"/>
  <c i="42" r="A520" s="1"/>
  <c i="42" r="A521" s="1"/>
  <c i="42" r="A522" s="1"/>
  <c i="42" r="A523" s="1"/>
  <c i="42" r="A524" s="1"/>
  <c i="42" r="A525" s="1"/>
  <c i="42" r="A526" s="1"/>
  <c i="42" r="A527" s="1"/>
  <c i="42" r="A528" s="1"/>
  <c i="42" r="A529" s="1"/>
  <c i="42" r="A530" s="1"/>
  <c i="42" r="A531" s="1"/>
  <c i="42" r="A532" s="1"/>
  <c i="42" r="A533" s="1"/>
  <c i="42" r="A534" s="1"/>
  <c i="42" r="A535" s="1"/>
  <c i="42" r="A536" s="1"/>
  <c i="42" r="A537" s="1"/>
  <c i="42" r="A538" s="1"/>
  <c i="42" r="A539" s="1"/>
  <c i="42" r="A540" s="1"/>
  <c i="42" r="A541" s="1"/>
  <c i="42" r="A542" s="1"/>
  <c i="42" r="A543" s="1"/>
  <c i="42" r="A544" s="1"/>
  <c i="42" r="A545" s="1"/>
  <c i="42" r="A546" s="1"/>
  <c i="42" r="A547" s="1"/>
  <c i="42" r="A548" s="1"/>
  <c i="42" r="A549" s="1"/>
  <c i="42" r="A550" s="1"/>
  <c i="42" r="A551" s="1"/>
  <c i="42" r="A552" s="1"/>
  <c i="42" r="A553" s="1"/>
  <c i="42" r="A554" s="1"/>
  <c i="42" r="A555" s="1"/>
  <c i="42" r="A556" s="1"/>
  <c i="42" r="A557" s="1"/>
  <c i="42" r="A558" s="1"/>
  <c i="42" r="A559" s="1"/>
  <c i="42" r="A560" s="1"/>
  <c i="42" r="A561" s="1"/>
  <c i="42" r="A562" s="1"/>
  <c i="42" r="A563" s="1"/>
  <c i="42" r="A564" s="1"/>
  <c i="42" r="A565" s="1"/>
  <c i="42" r="A566" s="1"/>
  <c i="42" r="A567" s="1"/>
  <c i="42" r="A568" s="1"/>
  <c i="42" r="A569" s="1"/>
  <c i="42" r="A570" s="1"/>
  <c i="42" r="A571" s="1"/>
  <c i="42" r="A572" s="1"/>
  <c i="42" r="A573" s="1"/>
  <c i="42" r="A574" s="1"/>
  <c i="42" r="A575" s="1"/>
  <c i="42" r="A576" s="1"/>
  <c i="42" r="A577" s="1"/>
  <c i="42" r="A578" s="1"/>
  <c i="42" r="A579" s="1"/>
  <c i="42" r="A580" s="1"/>
  <c i="42" r="A581" s="1"/>
  <c i="42" r="A582" s="1"/>
  <c i="42" r="A583" s="1"/>
  <c i="42" r="A584" s="1"/>
  <c i="42" r="A585" s="1"/>
  <c i="42" r="A586" s="1"/>
  <c i="42" r="A587" s="1"/>
  <c i="42" r="A588" s="1"/>
  <c i="42" r="A589" s="1"/>
  <c i="42" r="A590" s="1"/>
  <c i="42" r="A591" s="1"/>
  <c i="42" r="A592" s="1"/>
  <c i="42" r="A593" s="1"/>
  <c i="42" r="A594" s="1"/>
  <c i="42" r="A595" s="1"/>
  <c i="42" r="A596" s="1"/>
  <c i="42" r="A597" s="1"/>
  <c i="42" r="A598" s="1"/>
  <c i="42" r="A599" s="1"/>
  <c i="42" r="A600" s="1"/>
  <c i="42" r="A601" s="1"/>
  <c i="42" r="A602" s="1"/>
  <c i="42" r="A603" s="1"/>
  <c i="42" r="A604" s="1"/>
  <c i="42" r="A605" s="1"/>
  <c i="42" r="A606" s="1"/>
  <c i="42" r="A607" s="1"/>
  <c i="42" r="A608" s="1"/>
  <c i="42" r="A609" s="1"/>
  <c i="42" r="A610" s="1"/>
  <c i="42" r="A611" s="1"/>
  <c i="42" r="A612" s="1"/>
  <c i="42" r="A613" s="1"/>
  <c i="42" r="A614" s="1"/>
  <c i="42" r="A615" s="1"/>
  <c i="42" r="A616" s="1"/>
  <c i="42" r="A617" s="1"/>
  <c i="42" r="A618" s="1"/>
  <c i="42" r="A619" s="1"/>
  <c i="42" r="A620" s="1"/>
  <c i="42" r="A621" s="1"/>
  <c i="42" r="A622" s="1"/>
  <c i="42" r="A623" s="1"/>
  <c i="42" r="A624" s="1"/>
  <c i="42" r="A625" s="1"/>
  <c i="42" r="A626" s="1"/>
  <c i="42" r="A627" s="1"/>
  <c i="42" r="A628" s="1"/>
  <c i="42" r="A629" s="1"/>
  <c i="42" r="A630" s="1"/>
  <c i="42" r="A631" s="1"/>
  <c i="42" r="A632" s="1"/>
  <c i="42" r="A633" s="1"/>
  <c i="42" r="A634" s="1"/>
  <c i="42" r="A635" s="1"/>
  <c i="42" r="A636" s="1"/>
  <c i="42" r="A637" s="1"/>
  <c i="42" r="A638" s="1"/>
  <c i="42" r="A639" s="1"/>
  <c i="42" r="A640" s="1"/>
  <c i="42" r="A641" s="1"/>
  <c i="42" r="A642" s="1"/>
  <c i="42" r="A643" s="1"/>
  <c i="42" r="A644" s="1"/>
  <c i="42" r="A645" s="1"/>
  <c i="42" r="A646" s="1"/>
  <c i="42" r="A647" s="1"/>
  <c i="42" r="A648" s="1"/>
  <c i="42" r="A649" s="1"/>
  <c i="42" r="A650" s="1"/>
  <c i="42" r="A651" s="1"/>
  <c i="42" r="A652" s="1"/>
  <c i="42" r="A653" s="1"/>
  <c i="42" r="A654" s="1"/>
  <c i="42" r="A655" s="1"/>
  <c i="42" r="A656" s="1"/>
  <c i="42" r="A657" s="1"/>
  <c i="42" r="A658" s="1"/>
  <c i="42" r="A659" s="1"/>
  <c i="42" r="A660" s="1"/>
  <c i="42" r="A661" s="1"/>
  <c i="42" r="A662" s="1"/>
  <c i="42" r="A663" s="1"/>
  <c i="42" r="A664" s="1"/>
  <c i="42" r="A665" s="1"/>
  <c i="42" r="A666" s="1"/>
  <c i="42" r="A667" s="1"/>
  <c i="42" r="A668" s="1"/>
  <c i="42" r="A669" s="1"/>
  <c i="42" r="A670" s="1"/>
  <c i="42" r="A671" s="1"/>
  <c i="42" r="A672" s="1"/>
  <c i="42" r="A673" s="1"/>
  <c i="42" r="A674" s="1"/>
  <c i="42" r="A675" s="1"/>
  <c i="42" r="A676" s="1"/>
  <c i="42" r="A677" s="1"/>
  <c i="42" r="A678" s="1"/>
  <c i="42" r="A679" s="1"/>
  <c i="42" r="A680" s="1"/>
  <c i="42" r="A681" s="1"/>
  <c i="42" r="A682" s="1"/>
  <c i="42" r="A683" s="1"/>
  <c i="42" r="A684" s="1"/>
  <c i="42" r="A685" s="1"/>
  <c i="42" r="A686" s="1"/>
  <c i="42" r="A687" s="1"/>
  <c i="42" r="A688" s="1"/>
  <c i="42" r="A689" s="1"/>
  <c i="42" r="A690" s="1"/>
  <c i="42" r="A691" s="1"/>
  <c i="42" r="A692" s="1"/>
  <c i="42" r="A693" s="1"/>
  <c i="42" r="A694" s="1"/>
  <c i="42" r="A695" s="1"/>
  <c i="42" r="A696" s="1"/>
  <c i="42" r="A697" s="1"/>
  <c i="42" r="A698" s="1"/>
  <c i="42" r="A699" s="1"/>
  <c i="42" r="A700" s="1"/>
  <c i="42" r="A701" s="1"/>
  <c i="42" r="A702" s="1"/>
  <c i="42" r="A703" s="1"/>
  <c i="42" r="A704" s="1"/>
  <c i="42" r="A705" s="1"/>
  <c i="42" r="A706" s="1"/>
  <c i="42" r="A707" s="1"/>
  <c i="42" r="A708" s="1"/>
  <c i="42" r="A709" s="1"/>
  <c i="42" r="A710" s="1"/>
  <c i="42" r="A711" s="1"/>
  <c i="42" r="A712" s="1"/>
  <c i="42" r="A713" s="1"/>
  <c i="42" r="A714" s="1"/>
  <c i="42" r="A715" s="1"/>
  <c i="42" r="A716" s="1"/>
  <c i="42" r="A717" s="1"/>
  <c i="42" r="A718" s="1"/>
  <c i="42" r="A719" s="1"/>
  <c i="42" r="A720" s="1"/>
  <c i="42" r="A721" s="1"/>
  <c i="42" r="A722" s="1"/>
  <c i="42" r="A723" s="1"/>
  <c i="42" r="A724" s="1"/>
  <c i="42" r="A725" s="1"/>
  <c i="42" r="A726" s="1"/>
  <c i="42" r="A727" s="1"/>
  <c i="42" r="A728" s="1"/>
  <c i="42" r="A729" s="1"/>
  <c i="42" r="A730" s="1"/>
  <c i="42" r="A731" s="1"/>
  <c i="42" r="A732" s="1"/>
  <c i="42" r="A733" s="1"/>
  <c i="42" r="A734" s="1"/>
  <c i="42" r="A735" s="1"/>
  <c i="42" r="A736" s="1"/>
  <c i="42" r="A737" s="1"/>
  <c i="42" r="A738" s="1"/>
  <c i="42" r="A739" s="1"/>
  <c i="42" r="A740" s="1"/>
  <c i="42" r="A741" s="1"/>
  <c i="42" r="A742" s="1"/>
  <c i="42" r="A743" s="1"/>
  <c i="42" r="A744" s="1"/>
  <c i="42" r="A745" s="1"/>
  <c i="42" r="A746" s="1"/>
  <c i="42" r="A747" s="1"/>
  <c i="42" r="A748" s="1"/>
  <c i="42" r="A749" s="1"/>
  <c i="42" r="A750" s="1"/>
  <c i="42" r="A751" s="1"/>
  <c i="42" r="A752" s="1"/>
  <c i="42" r="A753" s="1"/>
  <c i="42" r="A754" s="1"/>
  <c i="42" r="A755" s="1"/>
  <c i="42" r="A756" s="1"/>
  <c i="42" r="A757" s="1"/>
  <c i="42" r="A758" s="1"/>
  <c i="42" r="A759" s="1"/>
  <c i="42" r="A760" s="1"/>
  <c i="42" r="A761" s="1"/>
  <c i="42" r="A762" s="1"/>
  <c i="42" r="A763" s="1"/>
  <c i="42" r="A764" s="1"/>
  <c i="42" r="A765" s="1"/>
  <c i="42" r="A766" s="1"/>
  <c i="42" r="A767" s="1"/>
  <c i="42" r="A768" s="1"/>
  <c i="42" r="A769" s="1"/>
  <c i="42" r="A770" s="1"/>
  <c i="42" r="A771" s="1"/>
  <c i="42" r="A772" s="1"/>
  <c i="42" r="A773" s="1"/>
  <c i="42" r="A774" s="1"/>
  <c i="42" r="A775" s="1"/>
  <c i="42" r="A776" s="1"/>
  <c i="42" r="A777" s="1"/>
  <c i="42" r="A778" s="1"/>
  <c i="42" r="A779" s="1"/>
  <c i="42" r="A780" s="1"/>
  <c i="42" r="A781" s="1"/>
  <c i="42" r="A782" s="1"/>
  <c i="42" r="A783" s="1"/>
  <c i="42" r="A784" s="1"/>
  <c i="42" r="A785" s="1"/>
  <c i="42" r="A786" s="1"/>
  <c i="42" r="A787" s="1"/>
  <c i="42" r="A788" s="1"/>
  <c i="42" r="A789" s="1"/>
  <c i="42" r="A790" s="1"/>
  <c i="42" r="A791" s="1"/>
  <c i="42" r="A792" s="1"/>
  <c i="42" r="A793" s="1"/>
  <c i="42" r="A794" s="1"/>
  <c i="42" r="A795" s="1"/>
  <c i="42" r="A796" s="1"/>
  <c i="42" r="A797" s="1"/>
  <c i="42" r="A798" s="1"/>
  <c i="42" r="A799" s="1"/>
  <c i="42" r="A800" s="1"/>
  <c i="42" r="A801" s="1"/>
  <c i="42" r="A802" s="1"/>
  <c i="42" r="A803" s="1"/>
  <c i="42" r="A804" s="1"/>
  <c i="42" r="A805" s="1"/>
  <c i="42" r="A806" s="1"/>
  <c i="42" r="A807" s="1"/>
  <c i="42" r="A808" s="1"/>
  <c i="42" r="A809" s="1"/>
  <c i="42" r="A810" s="1"/>
  <c i="42" r="A811" s="1"/>
  <c i="42" r="A812" s="1"/>
  <c i="42" r="A813" s="1"/>
  <c i="42" r="A814" s="1"/>
  <c i="42" r="A815" s="1"/>
  <c i="42" r="A816" s="1"/>
  <c i="42" r="A817" s="1"/>
  <c i="42" r="A818" s="1"/>
  <c i="42" r="A819" s="1"/>
  <c i="42" r="A820" s="1"/>
  <c i="42" r="A821" s="1"/>
  <c i="42" r="A822" s="1"/>
  <c i="42" r="A823" s="1"/>
  <c i="42" r="A824" s="1"/>
  <c i="42" r="A825" s="1"/>
  <c i="42" r="A826" s="1"/>
  <c i="42" r="A827" s="1"/>
  <c i="42" r="A828" s="1"/>
  <c i="42" r="A829" s="1"/>
  <c i="42" r="A830" s="1"/>
  <c i="42" r="A831" s="1"/>
  <c i="42" r="A832" s="1"/>
  <c i="42" r="A833" s="1"/>
  <c i="42" r="A834" s="1"/>
  <c i="42" r="A835" s="1"/>
  <c i="42" r="A836" s="1"/>
  <c i="42" r="A837" s="1"/>
  <c i="42" r="A838" s="1"/>
  <c i="42" r="A839" s="1"/>
  <c i="42" r="A840" s="1"/>
  <c i="42" r="A841" s="1"/>
  <c i="42" r="A842" s="1"/>
  <c i="42" r="A843" s="1"/>
  <c i="42" r="A844" s="1"/>
  <c i="42" r="A845" s="1"/>
  <c i="42" r="A846" s="1"/>
  <c i="42" r="A847" s="1"/>
  <c i="42" r="A848" s="1"/>
  <c i="42" r="A849" s="1"/>
  <c i="42" r="A850" s="1"/>
  <c i="42" r="A851" s="1"/>
  <c i="42" r="A852" s="1"/>
  <c i="42" r="A853" s="1"/>
  <c i="42" r="A854" s="1"/>
  <c i="42" r="A855" s="1"/>
  <c i="42" r="A856" s="1"/>
  <c i="42" r="A857" s="1"/>
  <c i="42" r="A858" s="1"/>
  <c i="42" r="A859" s="1"/>
  <c i="42" r="A860" s="1"/>
  <c i="42" r="A861" s="1"/>
  <c i="42" r="A862" s="1"/>
  <c i="42" r="A863" s="1"/>
  <c i="42" r="A864" s="1"/>
  <c i="42" r="A865" s="1"/>
  <c i="42" r="A866" s="1"/>
  <c i="42" r="A867" s="1"/>
  <c i="42" r="A868" s="1"/>
  <c i="42" r="A869" s="1"/>
  <c i="42" r="A870" s="1"/>
  <c i="42" r="A871" s="1"/>
  <c i="42" r="A872" s="1"/>
  <c i="42" r="A873" s="1"/>
  <c i="42" r="A874" s="1"/>
  <c i="42" r="A875" s="1"/>
  <c i="42" r="A876" s="1"/>
  <c i="42" r="A877" s="1"/>
  <c i="42" r="A878" s="1"/>
  <c i="42" r="A879" s="1"/>
  <c i="42" r="A880" s="1"/>
  <c i="42" r="A881" s="1"/>
  <c i="42" r="A882" s="1"/>
  <c i="42" r="A883" s="1"/>
  <c i="42" r="A884" s="1"/>
  <c i="42" r="A885" s="1"/>
  <c i="42" r="A886" s="1"/>
  <c i="42" r="A887" s="1"/>
  <c i="42" r="A888" s="1"/>
  <c i="42" r="A889" s="1"/>
  <c i="42" r="A890" s="1"/>
  <c i="42" r="A891" s="1"/>
  <c i="42" r="A892" s="1"/>
  <c i="42" r="A893" s="1"/>
  <c i="42" r="A894" s="1"/>
  <c i="42" r="A895" s="1"/>
  <c i="42" r="A896" s="1"/>
  <c i="42" r="A897" s="1"/>
  <c i="42" r="A898" s="1"/>
  <c i="42" r="A899" s="1"/>
  <c i="42" r="A900" s="1"/>
  <c i="42" r="A901" s="1"/>
  <c i="42" r="A902" s="1"/>
  <c i="42" r="A903" s="1"/>
  <c i="42" r="A904" s="1"/>
  <c i="42" r="A905" s="1"/>
  <c i="42" r="A906" s="1"/>
  <c i="42" r="A907" s="1"/>
  <c i="42" r="A908" s="1"/>
  <c i="42" r="A909" s="1"/>
  <c i="42" r="A910" s="1"/>
  <c i="42" r="A911" s="1"/>
  <c i="42" r="A912" s="1"/>
  <c i="42" r="A913" s="1"/>
  <c i="42" r="A914" s="1"/>
  <c i="42" r="A915" s="1"/>
  <c i="42" r="A916" s="1"/>
  <c i="42" r="A917" s="1"/>
  <c i="42" r="A918" s="1"/>
  <c i="42" r="A919" s="1"/>
  <c i="42" r="A920" s="1"/>
  <c i="42" r="A921" s="1"/>
  <c i="42" r="A922" s="1"/>
  <c i="42" r="A923" s="1"/>
  <c i="42" r="A924" s="1"/>
  <c i="42" r="A925" s="1"/>
  <c i="42" r="A926" s="1"/>
  <c i="42" r="A927" s="1"/>
  <c i="42" r="A928" s="1"/>
  <c i="42" r="A929" s="1"/>
  <c i="42" r="A930" s="1"/>
  <c i="42" r="A931" s="1"/>
  <c i="42" r="A932" s="1"/>
  <c i="42" r="A933" s="1"/>
  <c i="42" r="A934" s="1"/>
  <c i="42" r="A935" s="1"/>
  <c i="42" r="A936" s="1"/>
  <c i="42" r="A937" s="1"/>
  <c i="42" r="A938" s="1"/>
  <c i="42" r="A939" s="1"/>
  <c i="42" r="A940" s="1"/>
  <c i="42" r="A941" s="1"/>
  <c i="42" r="A942" s="1"/>
  <c i="42" r="A943" s="1"/>
  <c i="42" r="A944" s="1"/>
  <c i="42" r="A945" s="1"/>
  <c i="42" r="A946" s="1"/>
  <c i="42" r="A947" s="1"/>
  <c i="42" r="A948" s="1"/>
  <c i="42" r="A949" s="1"/>
  <c i="42" r="A950" s="1"/>
  <c i="42" r="A951" s="1"/>
  <c i="42" r="A952" s="1"/>
  <c i="42" r="A953" s="1"/>
  <c i="42" r="A954" s="1"/>
  <c i="42" r="A955" s="1"/>
  <c i="42" r="A956" s="1"/>
  <c i="42" r="A957" s="1"/>
  <c i="42" r="A958" s="1"/>
  <c i="42" r="A959" s="1"/>
  <c i="42" r="A960" s="1"/>
  <c i="42" r="A961" s="1"/>
  <c i="42" r="A962" s="1"/>
  <c i="42" r="A963" s="1"/>
  <c i="42" r="A964" s="1"/>
  <c i="42" r="A965" s="1"/>
  <c i="42" r="A966" s="1"/>
  <c i="42" r="A967" s="1"/>
  <c i="42" r="A968" s="1"/>
  <c i="42" r="A969" s="1"/>
  <c i="42" r="A970" s="1"/>
  <c i="42" r="A971" s="1"/>
  <c i="42" r="A972" s="1"/>
  <c i="42" r="A973" s="1"/>
  <c i="42" r="A974" s="1"/>
  <c i="42" r="A975" s="1"/>
  <c i="42" r="A976" s="1"/>
  <c i="42" r="A977" s="1"/>
  <c i="42" r="A978" s="1"/>
  <c i="42" r="A979" s="1"/>
  <c i="42" r="A980" s="1"/>
  <c i="42" r="A981" s="1"/>
  <c i="42" r="A982" s="1"/>
  <c i="42" r="A983" s="1"/>
  <c i="42" r="A984" s="1"/>
  <c i="42" r="A985" s="1"/>
  <c i="42" r="A986" s="1"/>
  <c i="42" r="A987" s="1"/>
  <c i="42" r="A988" s="1"/>
  <c i="42" r="A989" s="1"/>
  <c i="42" r="A990" s="1"/>
  <c i="42" r="A991" s="1"/>
  <c i="42" r="A992" s="1"/>
  <c i="42" r="A993" s="1"/>
  <c i="42" r="A994" s="1"/>
  <c i="42" r="A995" s="1"/>
  <c i="42" r="A996" s="1"/>
  <c i="42" r="A997" s="1"/>
  <c i="42" r="A998" s="1"/>
  <c i="42" r="A999" s="1"/>
  <c i="42" r="A1000" s="1"/>
  <c i="42" r="A1001" s="1"/>
  <c i="42" r="A1002" s="1"/>
  <c i="42" r="A1003" s="1"/>
  <c i="42" r="A1004" s="1"/>
  <c i="42" r="A1005" s="1"/>
  <c i="42" r="A1006" s="1"/>
  <c i="42" r="A1007" s="1"/>
  <c i="42" r="A1008" s="1"/>
  <c i="42" r="A1009" s="1"/>
  <c i="42" r="A1010" s="1"/>
  <c i="42" r="A1011" s="1"/>
  <c i="42" r="A1012" s="1"/>
  <c i="42" r="A1013" s="1"/>
  <c i="42" r="A1014" s="1"/>
  <c i="42" r="A1015" s="1"/>
  <c i="42" r="A1016" s="1"/>
  <c i="42" r="A1017" s="1"/>
  <c i="42" r="A1018" s="1"/>
  <c i="42" r="A1019" s="1"/>
  <c i="42" r="A1020" s="1"/>
  <c i="42" r="A1021" s="1"/>
  <c i="42" r="A1022" s="1"/>
  <c i="42" r="A1023" s="1"/>
  <c i="42" r="A1024" s="1"/>
  <c i="42" r="A1025" s="1"/>
  <c i="42" r="A1026" s="1"/>
  <c i="42" r="A1027" s="1"/>
  <c i="42" r="A1028" s="1"/>
  <c i="42" r="A1029" s="1"/>
  <c i="42" r="A1030" s="1"/>
  <c i="42" r="A1031" s="1"/>
  <c i="42" r="A1032" s="1"/>
  <c i="42" r="A1033" s="1"/>
  <c i="42" r="A1034" s="1"/>
  <c i="42" r="A1035" s="1"/>
  <c i="42" r="A1036" s="1"/>
  <c i="42" r="A1037" s="1"/>
  <c i="42" r="A1038" s="1"/>
  <c i="42" r="A1039" s="1"/>
  <c i="42" r="A1040" s="1"/>
  <c i="42" r="A1041" s="1"/>
  <c i="42" r="A1042" s="1"/>
  <c i="42" r="A1043" s="1"/>
  <c i="42" r="A1044" s="1"/>
  <c i="42" r="A1045" s="1"/>
  <c i="42" r="A1046" s="1"/>
  <c i="42" r="A1047" s="1"/>
  <c i="42" r="A1048" s="1"/>
  <c i="42" r="A1049" s="1"/>
  <c i="42" r="A1050" s="1"/>
  <c i="42" r="A1051" s="1"/>
  <c i="42" r="A1052" s="1"/>
  <c i="42" r="A1053" s="1"/>
  <c i="42" r="A1054" s="1"/>
  <c i="42" r="A1055" s="1"/>
  <c i="42" r="A1056" s="1"/>
  <c i="42" r="A1057" s="1"/>
  <c i="42" r="A1058" s="1"/>
  <c i="42" r="A1059" s="1"/>
  <c i="42" r="A1060" s="1"/>
  <c i="42" r="A1061" s="1"/>
  <c i="42" r="A1062" s="1"/>
  <c i="42" r="A1063" s="1"/>
  <c i="42" r="A1064" s="1"/>
  <c i="42" r="A1065" s="1"/>
  <c i="42" r="A1066" s="1"/>
  <c i="42" r="A1067" s="1"/>
  <c i="42" r="A1068" s="1"/>
  <c i="42" r="A1069" s="1"/>
  <c i="42" r="A1070" s="1"/>
  <c i="42" r="A1071" s="1"/>
  <c i="42" r="A1072" s="1"/>
  <c i="42" r="A1073" s="1"/>
  <c i="42" r="A1074" s="1"/>
  <c i="42" r="A1075" s="1"/>
  <c i="42" r="A1076" s="1"/>
  <c i="42" r="A1077" s="1"/>
  <c i="42" r="A1078" s="1"/>
  <c i="42" r="A1079" s="1"/>
  <c i="42" r="A1080" s="1"/>
  <c i="42" r="A1081" s="1"/>
  <c i="42" r="A1082" s="1"/>
  <c i="42" r="A1083" s="1"/>
  <c i="42" r="A1084" s="1"/>
  <c i="42" r="A1085" s="1"/>
  <c i="42" r="A1086" s="1"/>
  <c i="42" r="A1087" s="1"/>
  <c i="42" r="A1088" s="1"/>
  <c i="42" r="A1089" s="1"/>
  <c i="42" r="A1090" s="1"/>
  <c i="42" r="A1091" s="1"/>
  <c i="42" r="A1092" s="1"/>
  <c i="42" r="A1093" s="1"/>
  <c i="42" r="A1094" s="1"/>
  <c i="42" r="A1095" s="1"/>
  <c i="42" r="A1096" s="1"/>
  <c i="42" r="A1097" s="1"/>
  <c i="42" r="A1098" s="1"/>
  <c i="42" r="A1099" s="1"/>
  <c i="42" r="A1100" s="1"/>
  <c i="42" r="A1101" s="1"/>
  <c i="42" r="A1102" s="1"/>
  <c i="42" r="A1103" s="1"/>
  <c i="42" r="A1104" s="1"/>
  <c i="42" r="A1105" s="1"/>
  <c i="42" r="A1106" s="1"/>
  <c i="42" r="A1107" s="1"/>
  <c i="42" r="A1108" s="1"/>
  <c i="42" r="A1109" s="1"/>
  <c i="42" r="A1110" s="1"/>
  <c i="42" r="A1111" s="1"/>
  <c i="42" r="A1112" s="1"/>
  <c i="42" r="A1113" s="1"/>
  <c i="42" r="A1114" s="1"/>
  <c i="42" r="A1115" s="1"/>
  <c i="42" r="A1116" s="1"/>
  <c i="42" r="A1117" s="1"/>
  <c i="42" r="A1118" s="1"/>
  <c i="42" r="A1119" s="1"/>
  <c i="42" r="A1120" s="1"/>
  <c i="42" r="A1121" s="1"/>
  <c i="42" r="A1122" s="1"/>
  <c i="42" r="A1123" s="1"/>
  <c i="42" r="A1124" s="1"/>
  <c i="42" r="A1125" s="1"/>
  <c i="42" r="A1126" s="1"/>
  <c i="42" r="A1127" s="1"/>
  <c i="42" r="A1128" s="1"/>
  <c i="42" r="A1129" s="1"/>
  <c i="42" r="A1130" s="1"/>
  <c i="42" r="A1131" s="1"/>
  <c i="42" r="A1132" s="1"/>
  <c i="42" r="A1133" s="1"/>
  <c i="42" r="A1134" s="1"/>
  <c i="42" r="A1135" s="1"/>
  <c i="42" r="A1136" s="1"/>
  <c i="42" r="A1137" s="1"/>
  <c i="42" r="A1138" s="1"/>
  <c i="42" r="A1139" s="1"/>
  <c i="42" r="A1140" s="1"/>
  <c i="42" r="A1141" s="1"/>
  <c i="42" r="A1142" s="1"/>
  <c i="42" r="A1143" s="1"/>
  <c i="42" r="A1144" s="1"/>
  <c i="42" r="A1145" s="1"/>
  <c i="42" r="A1146" s="1"/>
  <c i="42" r="A1147" s="1"/>
  <c i="42" r="A1148" s="1"/>
  <c i="42" r="A1149" s="1"/>
  <c i="42" r="A1150" s="1"/>
  <c i="42" r="A1151" s="1"/>
  <c i="42" r="A1152" s="1"/>
  <c i="42" r="A1153" s="1"/>
  <c i="42" r="A1154" s="1"/>
  <c i="42" r="A1155" s="1"/>
  <c i="42" r="A1156" s="1"/>
  <c i="42" r="A1157" s="1"/>
  <c i="42" r="A1158" s="1"/>
  <c i="42" r="A1159" s="1"/>
  <c i="42" r="A1160" s="1"/>
  <c i="42" r="A1161" s="1"/>
  <c i="42" r="A1162" s="1"/>
  <c i="42" r="A1163" s="1"/>
  <c i="42" r="A1164" s="1"/>
  <c i="42" r="A1165" s="1"/>
  <c i="42" r="A1166" s="1"/>
  <c i="42" r="A1167" s="1"/>
  <c i="42" r="A1168" s="1"/>
  <c i="42" r="A1169" s="1"/>
  <c i="42" r="A1170" s="1"/>
  <c i="42" r="A1171" s="1"/>
  <c i="42" r="A1172" s="1"/>
  <c i="42" r="A1173" s="1"/>
  <c i="42" r="A1174" s="1"/>
  <c i="42" r="A1175" s="1"/>
  <c i="42" r="A1176" s="1"/>
  <c i="42" r="A1177" s="1"/>
  <c i="42" r="A1178" s="1"/>
  <c i="42" r="A1179" s="1"/>
  <c i="42" r="A1180" s="1"/>
  <c i="42" r="A1181" s="1"/>
  <c i="42" r="A1182" s="1"/>
  <c i="42" r="A1183" s="1"/>
  <c i="42" r="A1184" s="1"/>
  <c i="42" r="A1185" s="1"/>
  <c i="42" r="A1186" s="1"/>
  <c i="42" r="A1187" s="1"/>
  <c i="42" r="A1188" s="1"/>
  <c i="42" r="A1189" s="1"/>
  <c i="42" r="A1190" s="1"/>
  <c i="42" r="A1191" s="1"/>
  <c i="42" r="A1192" s="1"/>
  <c i="42" r="A1193" s="1"/>
  <c i="42" r="A1194" s="1"/>
  <c i="42" r="A1195" s="1"/>
  <c i="42" r="A1196" s="1"/>
  <c i="42" r="A1197" s="1"/>
  <c i="42" r="A1198" s="1"/>
  <c i="42" r="A1199" s="1"/>
  <c i="42" r="A1200" s="1"/>
  <c i="42" r="A1201" s="1"/>
  <c i="42" r="A1202" s="1"/>
  <c i="42" r="A1203" s="1"/>
  <c i="42" r="A1204" s="1"/>
  <c i="42" r="A1205" s="1"/>
  <c i="42" r="A1206" s="1"/>
  <c i="42" r="A1207" s="1"/>
  <c i="42" r="A1208" s="1"/>
  <c i="42" r="A1209" s="1"/>
  <c i="42" r="A1210" s="1"/>
  <c i="42" r="A1211" s="1"/>
  <c i="42" r="A1212" s="1"/>
  <c i="42" r="A1213" s="1"/>
  <c i="42" r="A1214" s="1"/>
  <c i="42" r="A1215" s="1"/>
  <c i="42" r="A1216" s="1"/>
  <c i="42" r="A1217" s="1"/>
  <c i="42" r="A1218" s="1"/>
  <c i="42" r="A1219" s="1"/>
  <c i="42" r="A1220" s="1"/>
  <c i="42" r="A1221" s="1"/>
  <c i="42" r="A1222" s="1"/>
  <c i="42" r="A1223" s="1"/>
  <c i="42" r="A1224" s="1"/>
  <c i="42" r="A1225" s="1"/>
  <c i="42" r="A1226" s="1"/>
  <c i="42" r="A1227" s="1"/>
  <c i="42" r="A1228" s="1"/>
  <c i="42" r="A1229" s="1"/>
  <c i="42" r="A1230" s="1"/>
  <c i="42" r="A1231" s="1"/>
  <c i="42" r="A1232" s="1"/>
  <c i="42" r="A1233" s="1"/>
  <c i="42" r="A1234" s="1"/>
  <c i="42" r="A1235" s="1"/>
  <c i="42" r="A1236" s="1"/>
  <c i="42" r="A1237" s="1"/>
  <c i="42" r="A1238" s="1"/>
  <c i="42" r="A1239" s="1"/>
  <c i="42" r="A1240" s="1"/>
  <c i="42" r="A1241" s="1"/>
  <c i="42" r="A1242" s="1"/>
  <c i="42" r="A1243" s="1"/>
  <c i="42" r="A1244" s="1"/>
  <c i="42" r="A1245" s="1"/>
  <c i="42" r="A1246" s="1"/>
  <c i="42" r="A1247" s="1"/>
  <c i="42" r="A1248" s="1"/>
  <c i="42" r="A1249" s="1"/>
  <c i="42" r="A1250" s="1"/>
  <c i="42" r="A1251" s="1"/>
  <c i="42" r="A1252" s="1"/>
  <c i="42" r="A1253" s="1"/>
  <c i="42" r="A1254" s="1"/>
  <c i="42" r="A1255" s="1"/>
  <c i="42" r="A1256" s="1"/>
  <c i="42" r="A1257" s="1"/>
  <c i="42" r="A1258" s="1"/>
  <c i="42" r="A1259" s="1"/>
  <c i="42" r="A1260" s="1"/>
  <c i="42" r="A1261" s="1"/>
  <c i="42" r="A1262" s="1"/>
  <c i="42" r="A1263" s="1"/>
  <c i="42" r="A1264" s="1"/>
  <c i="42" r="A1265" s="1"/>
  <c i="42" r="A1266" s="1"/>
  <c i="42" r="A1267" s="1"/>
  <c i="42" r="A1268" s="1"/>
  <c i="42" r="A1269" s="1"/>
  <c i="42" r="A1270" s="1"/>
  <c i="42" r="A1271" s="1"/>
  <c i="42" r="A1272" s="1"/>
  <c i="42" r="A1273" s="1"/>
  <c i="42" r="A1274" s="1"/>
  <c i="42" r="A1275" s="1"/>
  <c i="42" r="A1276" s="1"/>
  <c i="42" r="A1277" s="1"/>
  <c i="42" r="A1278" s="1"/>
  <c i="42" r="A1279" s="1"/>
  <c i="42" r="A1280" s="1"/>
  <c i="42" r="A1281" s="1"/>
  <c i="42" r="A1282" s="1"/>
  <c i="42" r="A1283" s="1"/>
  <c i="42" r="A1284" s="1"/>
  <c i="42" r="A1285" s="1"/>
  <c i="42" r="A1286" s="1"/>
  <c i="42" r="A1287" s="1"/>
  <c i="42" r="A1288" s="1"/>
  <c i="42" r="A1289" s="1"/>
  <c i="42" r="A1290" s="1"/>
  <c i="42" r="A1291" s="1"/>
  <c i="42" r="A1292" s="1"/>
  <c i="42" r="A1293" s="1"/>
  <c i="42" r="A1294" s="1"/>
  <c i="42" r="A1295" s="1"/>
  <c i="42" r="A1296" s="1"/>
  <c i="42" r="A1297" s="1"/>
  <c i="42" r="A1298" s="1"/>
  <c i="42" r="A1299" s="1"/>
  <c i="42" r="A1300" s="1"/>
  <c i="42" r="A1301" s="1"/>
  <c i="42" r="A1302" s="1"/>
  <c i="42" r="A1303" s="1"/>
  <c i="42" r="A1304" s="1"/>
  <c i="42" r="A1305" s="1"/>
  <c i="42" r="A1306" s="1"/>
  <c i="42" r="A1307" s="1"/>
  <c i="42" r="A1308" s="1"/>
  <c i="42" r="A1309" s="1"/>
  <c i="42" r="A1310" s="1"/>
  <c i="42" r="A1311" s="1"/>
  <c i="42" r="A1312" s="1"/>
  <c i="42" r="A1313" s="1"/>
  <c i="42" r="A1314" s="1"/>
  <c i="42" r="A1315" s="1"/>
  <c i="42" r="A1316" s="1"/>
  <c i="42" r="A1317" s="1"/>
  <c i="42" r="A1318" s="1"/>
  <c i="42" r="A1319" s="1"/>
  <c i="42" r="A1320" s="1"/>
  <c i="42" r="A1321" s="1"/>
  <c i="42" r="A1322" s="1"/>
  <c i="42" r="A1323" s="1"/>
  <c i="42" r="A1324" s="1"/>
  <c i="42" r="A1325" s="1"/>
  <c i="42" r="A1326" s="1"/>
  <c i="42" r="A1327" s="1"/>
  <c i="42" r="A1328" s="1"/>
  <c i="42" r="A1329" s="1"/>
  <c i="42" r="A1330" s="1"/>
  <c i="42" r="A1331" s="1"/>
  <c i="42" r="A1332" s="1"/>
  <c i="42" r="A1333" s="1"/>
  <c i="42" r="A1334" s="1"/>
  <c i="42" r="A1335" s="1"/>
  <c i="42" r="A1336" s="1"/>
  <c i="42" r="A1337" s="1"/>
  <c i="42" r="A1338" s="1"/>
  <c i="42" r="A1339" s="1"/>
  <c i="42" r="A1340" s="1"/>
  <c i="42" r="A1341" s="1"/>
  <c i="42" r="A1342" s="1"/>
  <c i="42" r="A1343" s="1"/>
  <c i="42" r="A1344" s="1"/>
  <c i="42" r="A1345" s="1"/>
  <c i="42" r="A1346" s="1"/>
  <c i="42" r="A1347" s="1"/>
  <c i="42" r="A1348" s="1"/>
  <c i="42" r="A1349" s="1"/>
  <c i="42" r="A1350" s="1"/>
  <c i="42" r="A1351" s="1"/>
  <c i="42" r="A1352" s="1"/>
  <c i="42" r="A1353" s="1"/>
  <c i="42" r="A1354" s="1"/>
  <c i="42" r="A1355" s="1"/>
  <c i="42" r="A1356" s="1"/>
  <c i="42" r="A1357" s="1"/>
  <c i="42" r="A1358" s="1"/>
  <c i="42" r="A1359" s="1"/>
  <c i="42" r="A1360" s="1"/>
  <c i="42" r="A1361" s="1"/>
  <c i="42" r="A1362" s="1"/>
  <c i="42" r="A1363" s="1"/>
  <c i="42" r="A1364" s="1"/>
  <c i="42" r="A1365" s="1"/>
  <c i="42" r="A1366" s="1"/>
  <c i="42" r="A1367" s="1"/>
  <c i="42" r="A1368" s="1"/>
  <c i="42" r="A1369" s="1"/>
  <c i="42" r="A1370" s="1"/>
  <c i="42" r="A1371" s="1"/>
  <c i="42" r="A1372" s="1"/>
  <c i="42" r="A1373" s="1"/>
  <c i="42" r="A1374" s="1"/>
  <c i="42" r="A1375" s="1"/>
  <c i="42" r="A1376" s="1"/>
  <c i="42" r="A1377" s="1"/>
  <c i="42" r="A1378" s="1"/>
  <c i="42" r="A1379" s="1"/>
  <c i="42" r="A1380" s="1"/>
  <c i="42" r="A1381" s="1"/>
  <c i="42" r="A1382" s="1"/>
  <c i="42" r="A1383" s="1"/>
  <c i="42" r="A1384" s="1"/>
  <c i="42" r="A1385" s="1"/>
  <c i="42" r="A1386" s="1"/>
  <c i="42" r="A1387" s="1"/>
  <c i="42" r="A1388" s="1"/>
  <c i="42" r="A1389" s="1"/>
  <c i="42" r="A1390" s="1"/>
  <c i="42" r="A1391" s="1"/>
  <c i="42" r="A1392" s="1"/>
  <c i="42" r="A1393" s="1"/>
  <c i="42" r="A1394" s="1"/>
  <c i="42" r="A1395" s="1"/>
  <c i="42" r="A1396" s="1"/>
  <c i="42" r="A1397" s="1"/>
  <c i="42" r="A1398" s="1"/>
  <c i="42" r="A1399" s="1"/>
  <c i="42" r="A1400" s="1"/>
  <c i="42" r="A1401" s="1"/>
  <c i="42" r="A1402" s="1"/>
  <c i="42" r="A1403" s="1"/>
  <c i="42" r="A1404" s="1"/>
  <c i="42" r="A1405" s="1"/>
  <c i="42" r="A1406" s="1"/>
  <c i="42" r="A1407" s="1"/>
  <c i="42" r="A1408" s="1"/>
  <c i="42" r="A1409" s="1"/>
  <c i="42" r="A1410" s="1"/>
  <c i="42" r="A1411" s="1"/>
  <c i="42" r="A1412" s="1"/>
  <c i="42" r="A1413" s="1"/>
  <c i="42" r="A1414" s="1"/>
  <c i="42" r="A1415" s="1"/>
  <c i="42" r="A1416" s="1"/>
  <c i="42" r="A1417" s="1"/>
  <c i="42" r="A1418" s="1"/>
  <c i="42" r="A1419" s="1"/>
  <c i="42" r="A1420" s="1"/>
  <c i="42" r="A1421" s="1"/>
  <c i="42" r="A1422" s="1"/>
  <c i="42" r="A1423" s="1"/>
  <c i="42" r="A1424" s="1"/>
  <c i="42" r="A1425" s="1"/>
  <c i="42" r="A1426" s="1"/>
  <c i="42" r="A1427" s="1"/>
  <c i="42" r="A1428" s="1"/>
  <c i="42" r="A1429" s="1"/>
  <c i="42" r="A1430" s="1"/>
  <c i="42" r="A1431" s="1"/>
  <c i="42" r="A1432" s="1"/>
  <c i="42" r="A1433" s="1"/>
  <c i="42" r="A1434" s="1"/>
  <c i="42" r="A1435" s="1"/>
  <c i="42" r="A1436" s="1"/>
  <c i="42" r="A1437" s="1"/>
  <c i="42" r="A1438" s="1"/>
  <c i="42" r="A1439" s="1"/>
  <c i="42" r="A1440" s="1"/>
  <c i="42" r="A1441" s="1"/>
  <c i="42" r="A1442" s="1"/>
  <c i="42" r="A1443" s="1"/>
  <c i="42" r="A1444" s="1"/>
  <c i="42" r="A1445" s="1"/>
  <c i="42" r="A1446" s="1"/>
  <c i="42" r="A1447" s="1"/>
  <c i="42" r="A1448" s="1"/>
  <c i="42" r="A1449" s="1"/>
  <c i="42" r="A1450" s="1"/>
  <c i="42" r="A1451" s="1"/>
  <c i="42" r="A1452" s="1"/>
  <c i="42" r="A1453" s="1"/>
  <c i="42" r="A1454" s="1"/>
  <c i="42" r="A1455" s="1"/>
  <c i="42" r="A1456" s="1"/>
  <c i="42" r="A1457" s="1"/>
  <c i="42" r="A1458" s="1"/>
  <c i="42" r="A1459" s="1"/>
  <c i="42" r="A1460" s="1"/>
  <c i="42" r="A1461" s="1"/>
  <c i="42" r="A1462" s="1"/>
  <c i="42" r="A1463" s="1"/>
  <c i="42" r="A1464" s="1"/>
  <c i="42" r="A1465" s="1"/>
  <c i="42" r="A1466" s="1"/>
  <c i="42" r="A1467" s="1"/>
  <c i="42" r="A1468" s="1"/>
  <c i="42" r="A1469" s="1"/>
  <c i="42" r="A1470" s="1"/>
  <c i="42" r="A1471" s="1"/>
  <c i="42" r="A1472" s="1"/>
  <c i="42" r="A1473" s="1"/>
  <c i="42" r="A1474" s="1"/>
  <c i="42" r="A1475" s="1"/>
  <c i="42" r="A1476" s="1"/>
  <c i="42" r="A1477" s="1"/>
  <c i="42" r="A1478" s="1"/>
  <c i="42" r="A1479" s="1"/>
  <c i="42" r="A1480" s="1"/>
  <c i="42" r="A1481" s="1"/>
  <c i="42" r="A1482" s="1"/>
  <c i="42" r="A1483" s="1"/>
  <c i="42" r="A1484" s="1"/>
  <c i="42" r="A1485" s="1"/>
  <c i="42" r="A1486" s="1"/>
  <c i="42" r="A1487" s="1"/>
  <c i="42" r="A1488" s="1"/>
  <c i="42" r="A1489" s="1"/>
  <c i="42" r="A1490" s="1"/>
  <c i="42" r="A1491" s="1"/>
  <c i="42" r="A1492" s="1"/>
  <c i="42" r="A1493" s="1"/>
  <c i="42" r="A1494" s="1"/>
  <c i="42" r="A1495" s="1"/>
  <c i="42" r="A1496" s="1"/>
  <c i="42" r="A1497" s="1"/>
  <c i="42" r="A1498" s="1"/>
  <c i="42" r="A1499" s="1"/>
  <c i="42" r="A1500" s="1"/>
  <c i="42" r="A1501" s="1"/>
  <c i="42" r="A1502" s="1"/>
  <c i="42" r="A1503" s="1"/>
  <c i="42" r="A1504" s="1"/>
  <c i="42" r="A1505" s="1"/>
  <c i="42" r="A1506" s="1"/>
  <c i="42" r="A1507" s="1"/>
  <c i="42" r="A1508" s="1"/>
  <c i="42" r="A1509" s="1"/>
  <c i="42" r="A1510" s="1"/>
  <c i="42" r="A1511" s="1"/>
  <c i="42" r="A1512" s="1"/>
  <c i="42" r="A1513" s="1"/>
  <c i="42" r="A1514" s="1"/>
  <c i="42" r="A1515" s="1"/>
  <c i="42" r="A1516" s="1"/>
  <c i="42" r="A1517" s="1"/>
  <c i="42" r="A1518" s="1"/>
  <c i="42" r="A1519" s="1"/>
  <c i="42" r="A1520" s="1"/>
  <c i="42" r="A1521" s="1"/>
  <c i="42" r="A1522" s="1"/>
  <c i="42" r="A1523" s="1"/>
  <c i="42" r="A1524" s="1"/>
  <c i="42" r="A1525" s="1"/>
  <c i="42" r="A1526" s="1"/>
  <c i="42" r="A1527" s="1"/>
  <c i="42" r="A1528" s="1"/>
  <c i="42" r="A1529" s="1"/>
  <c i="42" r="A1530" s="1"/>
  <c i="42" r="A1531" s="1"/>
  <c i="42" r="A1532" s="1"/>
  <c i="42" r="A1533" s="1"/>
  <c i="42" r="A1534" s="1"/>
  <c i="42" r="A1535" s="1"/>
  <c i="42" r="A1536" s="1"/>
  <c i="42" r="A1537" s="1"/>
  <c i="42" r="A1538" s="1"/>
  <c i="42" r="A1539" s="1"/>
  <c i="42" r="A1540" s="1"/>
  <c i="42" r="A1541" s="1"/>
  <c i="42" r="A1542" s="1"/>
  <c i="42" r="A1543" s="1"/>
  <c i="42" r="A1544" s="1"/>
  <c i="42" r="A1545" s="1"/>
  <c i="42" r="A1546" s="1"/>
  <c i="42" r="A1547" s="1"/>
  <c i="42" r="A1548" s="1"/>
  <c i="42" r="A1549" s="1"/>
  <c i="42" r="A1550" s="1"/>
  <c i="42" r="A1551" s="1"/>
  <c i="42" r="A1552" s="1"/>
  <c i="42" r="A1553" s="1"/>
  <c i="42" r="A1554" s="1"/>
  <c i="42" r="A1555" s="1"/>
  <c i="42" r="A1556" s="1"/>
  <c i="42" r="A1557" s="1"/>
  <c i="42" r="A1558" s="1"/>
  <c i="42" r="A1559" s="1"/>
  <c i="42" r="A1560" s="1"/>
  <c i="42" r="A1561" s="1"/>
  <c i="42" r="A1562" s="1"/>
  <c i="42" r="A1563" s="1"/>
  <c i="42" r="A1564" s="1"/>
  <c i="42" r="A1565" s="1"/>
  <c i="42" r="A1566" s="1"/>
  <c i="42" r="A1567" s="1"/>
  <c i="42" r="A1568" s="1"/>
  <c i="42" r="A1569" s="1"/>
  <c i="42" r="A1570" s="1"/>
  <c i="42" r="A1571" s="1"/>
  <c i="42" r="A1572" s="1"/>
  <c i="42" r="A1573" s="1"/>
  <c i="42" r="A1574" s="1"/>
  <c i="42" r="A1575" s="1"/>
  <c i="42" r="A1576" s="1"/>
  <c i="42" r="A1577" s="1"/>
  <c i="42" r="A1578" s="1"/>
  <c i="42" r="A1579" s="1"/>
  <c i="42" r="A1580" s="1"/>
  <c i="42" r="A1581" s="1"/>
  <c i="42" r="A1582" s="1"/>
  <c i="42" r="A1583" s="1"/>
  <c i="42" r="A1584" s="1"/>
  <c i="42" r="A1585" s="1"/>
  <c i="42" r="A1586" s="1"/>
  <c i="42" r="A1587" s="1"/>
  <c i="42" r="A1588" s="1"/>
  <c i="42" r="A1589" s="1"/>
  <c i="42" r="A1590" s="1"/>
  <c i="42" r="A1591" s="1"/>
  <c i="42" r="A1592" s="1"/>
  <c i="42" r="A1593" s="1"/>
  <c i="42" r="A1594" s="1"/>
  <c i="42" r="A1595" s="1"/>
  <c i="42" r="A1596" s="1"/>
  <c i="42" r="A1597" s="1"/>
  <c i="42" r="A1598" s="1"/>
  <c i="42" r="A1599" s="1"/>
  <c i="42" r="A1600" s="1"/>
  <c i="42" r="A1601" s="1"/>
  <c i="42" r="A1602" s="1"/>
  <c i="42" r="A1603" s="1"/>
  <c i="42" r="A1604" s="1"/>
  <c i="42" r="A1605" s="1"/>
  <c i="42" r="A1606" s="1"/>
  <c i="42" r="A1607" s="1"/>
  <c i="42" r="A1608" s="1"/>
  <c i="42" r="A1609" s="1"/>
  <c i="42" r="A1610" s="1"/>
  <c i="42" r="A1611" s="1"/>
  <c i="42" r="A1612" s="1"/>
  <c i="42" r="A1613" s="1"/>
  <c i="42" r="A1614" s="1"/>
  <c i="42" r="A1615" s="1"/>
  <c i="42" r="A1616" s="1"/>
  <c i="42" r="A1617" s="1"/>
  <c i="42" r="A1618" s="1"/>
  <c i="42" r="A1619" s="1"/>
  <c i="42" r="A1620" s="1"/>
  <c i="42" r="A1621" s="1"/>
  <c i="42" r="A1622" s="1"/>
  <c i="42" r="A1623" s="1"/>
  <c i="42" r="A1624" s="1"/>
  <c i="42" r="A1625" s="1"/>
  <c i="42" r="A1626" s="1"/>
  <c i="42" r="A1627" s="1"/>
  <c i="42" r="A1628" s="1"/>
  <c i="42" r="A1629" s="1"/>
  <c i="42" r="A1630" s="1"/>
  <c i="42" r="A1631" s="1"/>
  <c i="42" r="A1632" s="1"/>
  <c i="42" r="A1633" s="1"/>
  <c i="42" r="A1634" s="1"/>
  <c i="42" r="A1635" s="1"/>
  <c i="42" r="A1636" s="1"/>
  <c i="42" r="A1637" s="1"/>
  <c i="42" r="A1638" s="1"/>
  <c i="42" r="A1639" s="1"/>
  <c i="42" r="A1640" s="1"/>
  <c i="42" r="A1641" s="1"/>
  <c i="42" r="A1642" s="1"/>
  <c i="42" r="A1643" s="1"/>
  <c i="42" r="A1644" s="1"/>
  <c i="42" r="A1645" s="1"/>
  <c i="42" r="A1646" s="1"/>
  <c i="42" r="A1647" s="1"/>
  <c i="42" r="A1648" s="1"/>
  <c i="42" r="A1649" s="1"/>
  <c i="42" r="A1650" s="1"/>
  <c i="42" r="A1651" s="1"/>
  <c i="42" r="A1652" s="1"/>
  <c i="42" r="A1653" s="1"/>
  <c i="42" r="A1654" s="1"/>
  <c i="42" r="A1655" s="1"/>
  <c i="42" r="A1656" s="1"/>
  <c i="42" r="A1657" s="1"/>
  <c i="42" r="A1658" s="1"/>
  <c i="42" r="A1659" s="1"/>
  <c i="42" r="A1660" s="1"/>
  <c i="42" r="A1661" s="1"/>
  <c i="42" r="A1662" s="1"/>
  <c i="42" r="A1663" s="1"/>
  <c i="42" r="A1664" s="1"/>
  <c i="42" r="A1665" s="1"/>
  <c i="42" r="A1666" s="1"/>
  <c i="42" r="A1667" s="1"/>
  <c i="42" r="A1668" s="1"/>
  <c i="42" r="A1669" s="1"/>
  <c i="42" r="A1670" s="1"/>
  <c i="42" r="A1671" s="1"/>
  <c i="42" r="A1672" s="1"/>
  <c i="42" r="A1673" s="1"/>
  <c i="42" r="A1674" s="1"/>
  <c i="42" r="A1675" s="1"/>
  <c i="42" r="A1676" s="1"/>
  <c i="42" r="A1677" s="1"/>
  <c i="42" r="A1678" s="1"/>
  <c i="42" r="A1679" s="1"/>
  <c i="42" r="A1680" s="1"/>
  <c i="42" r="A1681" s="1"/>
  <c i="42" r="A1682" s="1"/>
  <c i="42" r="A1683" s="1"/>
  <c i="42" r="A1684" s="1"/>
  <c i="42" r="A1685" s="1"/>
  <c i="42" r="A1686" s="1"/>
  <c i="42" r="A1687" s="1"/>
  <c i="42" r="A1688" s="1"/>
  <c i="42" r="A1689" s="1"/>
  <c i="42" r="A1690" s="1"/>
  <c i="42" r="A1691" s="1"/>
  <c i="42" r="A1692" s="1"/>
  <c i="42" r="A1693" s="1"/>
  <c i="42" r="A1694" s="1"/>
  <c i="42" r="A1695" s="1"/>
  <c i="42" r="A1696" s="1"/>
  <c i="42" r="A1697" s="1"/>
  <c i="42" r="A1698" s="1"/>
  <c i="42" r="A1699" s="1"/>
  <c i="42" r="A1700" s="1"/>
  <c i="42" r="A1701" s="1"/>
  <c i="42" r="A1702" s="1"/>
  <c i="42" r="A1703" s="1"/>
  <c i="42" r="A1704" s="1"/>
  <c i="42" r="A1705" s="1"/>
  <c i="42" r="A1706" s="1"/>
  <c i="42" r="A1707" s="1"/>
  <c i="42" r="A1708" s="1"/>
  <c i="42" r="A1709" s="1"/>
  <c i="42" r="A1710" s="1"/>
  <c i="42" r="A1711" s="1"/>
  <c i="42" r="A1712" s="1"/>
  <c i="42" r="A1713" s="1"/>
  <c i="42" r="A1714" s="1"/>
  <c i="42" r="A1715" s="1"/>
  <c i="42" r="A1716" s="1"/>
  <c i="42" r="A1717" s="1"/>
  <c i="42" r="A1718" s="1"/>
  <c i="42" r="A1719" s="1"/>
  <c i="42" r="A1720" s="1"/>
  <c i="42" r="A1721" s="1"/>
  <c i="42" r="A1722" s="1"/>
  <c i="42" r="A1723" s="1"/>
  <c i="42" r="A1724" s="1"/>
  <c i="42" r="A1725" s="1"/>
  <c i="42" r="A1726" s="1"/>
  <c i="42" r="A1727" s="1"/>
  <c i="42" r="A1728" s="1"/>
  <c i="42" r="A1729" s="1"/>
  <c i="42" r="A1730" s="1"/>
  <c i="42" r="A1731" s="1"/>
  <c i="42" r="A1732" s="1"/>
  <c i="42" r="A1733" s="1"/>
  <c i="42" r="A1734" s="1"/>
  <c i="42" r="A1735" s="1"/>
  <c i="42" r="A1736" s="1"/>
  <c i="42" r="A1737" s="1"/>
  <c i="42" r="A1738" s="1"/>
  <c i="42" r="A1739" s="1"/>
  <c i="42" r="A1740" s="1"/>
  <c i="42" r="A1741" s="1"/>
  <c i="42" r="A1742" s="1"/>
  <c i="42" r="A1743" s="1"/>
  <c i="42" r="A1744" s="1"/>
  <c i="42" r="A1745" s="1"/>
  <c i="42" r="A1746" s="1"/>
  <c i="42" r="A1747" s="1"/>
  <c i="42" r="A1748" s="1"/>
  <c i="42" r="A1749" s="1"/>
  <c i="42" r="A1750" s="1"/>
  <c i="42" r="A1751" s="1"/>
  <c i="42" r="A1752" s="1"/>
  <c i="42" r="A1753" s="1"/>
  <c i="42" r="A1754" s="1"/>
  <c i="42" r="A1755" s="1"/>
  <c i="42" r="A1756" s="1"/>
  <c i="42" r="A1757" s="1"/>
  <c i="42" r="A1758" s="1"/>
  <c i="42" r="A1759" s="1"/>
  <c i="42" r="A1760" s="1"/>
  <c i="42" r="A1761" s="1"/>
  <c i="42" r="A1762" s="1"/>
  <c i="42" r="A1763" s="1"/>
  <c i="42" r="A1764" s="1"/>
  <c i="42" r="A1765" s="1"/>
  <c i="42" r="A1766" s="1"/>
  <c i="42" r="A1767" s="1"/>
  <c i="42" r="A1768" s="1"/>
  <c i="42" r="A1769" s="1"/>
  <c i="42" r="A1770" s="1"/>
  <c i="42" r="A1771" s="1"/>
  <c i="42" r="A1772" s="1"/>
  <c i="42" r="A1773" s="1"/>
  <c i="42" r="A1774" s="1"/>
  <c i="42" r="A1775" s="1"/>
  <c i="42" r="A1776" s="1"/>
  <c i="42" r="A1777" s="1"/>
  <c i="42" r="A1778" s="1"/>
  <c i="42" r="A1779" s="1"/>
  <c i="42" r="A1780" s="1"/>
  <c i="42" r="A1781" s="1"/>
  <c i="42" r="A1782" s="1"/>
  <c i="42" r="A1783" s="1"/>
  <c i="42" r="A1784" s="1"/>
  <c i="42" r="A1785" s="1"/>
  <c i="42" r="A1786" s="1"/>
  <c i="42" r="A1787" s="1"/>
  <c i="42" r="A1788" s="1"/>
  <c i="42" r="A1789" s="1"/>
  <c i="42" r="A1790" s="1"/>
  <c i="42" r="A1791" s="1"/>
  <c i="42" r="A1792" s="1"/>
  <c i="42" r="A1793" s="1"/>
  <c i="42" r="A1794" s="1"/>
  <c i="42" r="A1795" s="1"/>
  <c i="42" r="A1796" s="1"/>
  <c i="42" r="A1797" s="1"/>
  <c i="42" r="A1798" s="1"/>
  <c i="42" r="A1799" s="1"/>
  <c i="42" r="A1800" s="1"/>
  <c i="42" r="A1801" s="1"/>
  <c i="42" r="A1802" s="1"/>
  <c i="42" r="A1803" s="1"/>
  <c i="42" r="A1804" s="1"/>
  <c i="42" r="A1805" s="1"/>
  <c i="42" r="A1806" s="1"/>
  <c i="42" r="A1807" s="1"/>
  <c i="42" r="A1808" s="1"/>
  <c i="42" r="A1809" s="1"/>
  <c i="42" r="A1810" s="1"/>
  <c i="42" r="A1811" s="1"/>
  <c i="42" r="A1812" s="1"/>
  <c i="42" r="A1813" s="1"/>
  <c i="42" r="A1814" s="1"/>
  <c i="42" r="A1815" s="1"/>
  <c i="42" r="A1816" s="1"/>
  <c i="42" r="A1817" s="1"/>
  <c i="42" r="A1818" s="1"/>
  <c i="42" r="A1819" s="1"/>
  <c i="42" r="A1820" s="1"/>
  <c i="42" r="A1821" s="1"/>
  <c i="42" r="A1822" s="1"/>
  <c i="42" r="A1823" s="1"/>
  <c i="42" r="A1824" s="1"/>
  <c i="42" r="A1825" s="1"/>
  <c i="42" r="A1826" s="1"/>
  <c i="42" r="A1827" s="1"/>
  <c i="42" r="A1828" s="1"/>
  <c i="42" r="A1829" s="1"/>
  <c i="42" r="A1830" s="1"/>
  <c i="42" r="A1831" s="1"/>
  <c i="42" r="A1832" s="1"/>
  <c i="42" r="A1833" s="1"/>
  <c i="42" r="A1834" s="1"/>
  <c i="42" r="A1835" s="1"/>
  <c i="42" r="A1836" s="1"/>
  <c i="42" r="A1837" s="1"/>
  <c i="42" r="A1838" s="1"/>
  <c i="42" r="A1839" s="1"/>
  <c i="42" r="A1840" s="1"/>
  <c i="42" r="A1841" s="1"/>
  <c i="42" r="A1842" s="1"/>
  <c i="42" r="A1843" s="1"/>
  <c i="42" r="A1844" s="1"/>
  <c i="42" r="A1845" s="1"/>
  <c i="42" r="A1846" s="1"/>
  <c i="42" r="A1847" s="1"/>
  <c i="42" r="A1848" s="1"/>
  <c i="42" r="A1849" s="1"/>
  <c i="42" r="A1850" s="1"/>
  <c i="42" r="A1851" s="1"/>
  <c i="42" r="A1852" s="1"/>
  <c i="42" r="A1853" s="1"/>
  <c i="42" r="A1854" s="1"/>
  <c i="42" r="A1855" s="1"/>
  <c i="42" r="A1856" s="1"/>
  <c i="42" r="A1857" s="1"/>
  <c i="42" r="A1858" s="1"/>
  <c i="42" r="A1859" s="1"/>
  <c i="42" r="A1860" s="1"/>
  <c i="42" r="A1861" s="1"/>
  <c i="42" r="A1862" s="1"/>
  <c i="42" r="A1863" s="1"/>
  <c i="42" r="A1864" s="1"/>
  <c i="42" r="A1865" s="1"/>
  <c i="42" r="A1866" s="1"/>
  <c i="42" r="A1867" s="1"/>
  <c i="42" r="A1868" s="1"/>
  <c i="42" r="A1869" s="1"/>
  <c i="42" r="A1870" s="1"/>
  <c i="42" r="A1871" s="1"/>
  <c i="42" r="A1872" s="1"/>
  <c i="42" r="A1873" s="1"/>
  <c i="42" r="A1874" s="1"/>
  <c i="42" r="A1875" s="1"/>
  <c i="42" r="A1876" s="1"/>
  <c i="42" r="A1877" s="1"/>
  <c i="42" r="A1878" s="1"/>
  <c i="42" r="A1879" s="1"/>
  <c i="42" r="A1880" s="1"/>
  <c i="42" r="A1881" s="1"/>
  <c i="42" r="A1882" s="1"/>
  <c i="42" r="A1883" s="1"/>
  <c i="42" r="A1884" s="1"/>
  <c i="42" r="A1885" s="1"/>
  <c i="42" r="A1886" s="1"/>
  <c i="42" r="A1887" s="1"/>
  <c i="42" r="A1888" s="1"/>
  <c i="42" r="A1889" s="1"/>
  <c i="42" r="A1890" s="1"/>
  <c i="42" r="A1891" s="1"/>
  <c i="42" r="A1892" s="1"/>
  <c i="42" r="A1893" s="1"/>
  <c i="42" r="A1894" s="1"/>
  <c i="42" r="A1895" s="1"/>
  <c i="42" r="A1896" s="1"/>
  <c i="42" r="A1897" s="1"/>
  <c i="42" r="A1898" s="1"/>
  <c i="42" r="A1899" s="1"/>
  <c i="42" r="A1900" s="1"/>
  <c i="42" r="A1901" s="1"/>
  <c i="42" r="A1902" s="1"/>
  <c i="42" r="A1903" s="1"/>
  <c i="42" r="A1904" s="1"/>
  <c i="42" r="A1905" s="1"/>
  <c i="42" r="A1906" s="1"/>
  <c i="42" r="A1907" s="1"/>
  <c i="42" r="A1908" s="1"/>
  <c i="42" r="A1909" s="1"/>
  <c i="42" r="A1910" s="1"/>
  <c i="42" r="A1911" s="1"/>
  <c i="42" r="A1912" s="1"/>
  <c i="42" r="A1913" s="1"/>
  <c i="42" r="A1914" s="1"/>
  <c i="42" r="A1915" s="1"/>
  <c i="42" r="A1916" s="1"/>
  <c i="42" r="A1917" s="1"/>
  <c i="42" r="A1918" s="1"/>
  <c i="42" r="A1919" s="1"/>
  <c i="42" r="A1920" s="1"/>
  <c i="42" r="A1921" s="1"/>
  <c i="42" r="A1922" s="1"/>
  <c i="42" r="A1923" s="1"/>
  <c i="42" r="A1924" s="1"/>
  <c i="42" r="A1925" s="1"/>
  <c i="42" r="A1926" s="1"/>
  <c i="42" r="A1927" s="1"/>
  <c i="42" r="A1928" s="1"/>
  <c i="42" r="A1929" s="1"/>
  <c i="42" r="A1930" s="1"/>
  <c i="42" r="A1931" s="1"/>
  <c i="42" r="A1932" s="1"/>
  <c i="42" r="A1933" s="1"/>
  <c i="42" r="A1934" s="1"/>
  <c i="42" r="A1935" s="1"/>
  <c i="42" r="A1936" s="1"/>
  <c i="42" r="A1937" s="1"/>
  <c i="42" r="A1938" s="1"/>
  <c i="42" r="A1939" s="1"/>
  <c i="42" r="A1940" s="1"/>
  <c i="42" r="A1941" s="1"/>
  <c i="42" r="A1942" s="1"/>
  <c i="42" r="A1943" s="1"/>
  <c i="42" r="A1944" s="1"/>
  <c i="42" r="A1945" s="1"/>
  <c i="42" r="A1946" s="1"/>
  <c i="42" r="A1947" s="1"/>
  <c i="42" r="A1948" s="1"/>
  <c i="42" r="A1949" s="1"/>
  <c i="42" r="A1950" s="1"/>
  <c i="42" r="A1951" s="1"/>
  <c i="42" r="A1952" s="1"/>
  <c i="42" r="A1953" s="1"/>
  <c i="42" r="A1954" s="1"/>
  <c i="42" r="A1955" s="1"/>
  <c i="42" r="A1956" s="1"/>
  <c i="42" r="A1957" s="1"/>
  <c i="42" r="A1958" s="1"/>
  <c i="42" r="A1959" s="1"/>
  <c i="42" r="A1960" s="1"/>
  <c i="42" r="A1961" s="1"/>
  <c i="42" r="A1962" s="1"/>
  <c i="42" r="A1963" s="1"/>
  <c i="42" r="A1964" s="1"/>
  <c i="42" r="A1965" s="1"/>
  <c i="42" r="A1966" s="1"/>
  <c i="42" r="A1967" s="1"/>
  <c i="42" r="A1968" s="1"/>
  <c i="42" r="A1969" s="1"/>
  <c i="42" r="A1970" s="1"/>
  <c i="42" r="A1971" s="1"/>
  <c i="42" r="A1972" s="1"/>
  <c i="42" r="A1973" s="1"/>
  <c i="42" r="A1974" s="1"/>
  <c i="42" r="A1975" s="1"/>
  <c i="42" r="A1976" s="1"/>
  <c i="42" r="A1977" s="1"/>
  <c i="42" r="A1978" s="1"/>
  <c i="42" r="A1979" s="1"/>
  <c i="42" r="A1980" s="1"/>
  <c i="42" r="A1981" s="1"/>
  <c i="42" r="A1982" s="1"/>
  <c i="42" r="A1983" s="1"/>
  <c i="42" r="A1984" s="1"/>
  <c i="42" r="A1985" s="1"/>
  <c i="42" r="A1986" s="1"/>
  <c i="42" r="A1987" s="1"/>
  <c i="42" r="A1988" s="1"/>
  <c i="42" r="A1989" s="1"/>
  <c i="42" r="A1990" s="1"/>
  <c i="42" r="A1991" s="1"/>
  <c i="42" r="A1992" s="1"/>
  <c i="42" r="A1993" s="1"/>
  <c i="42" r="A1994" s="1"/>
  <c i="42" r="A1995" s="1"/>
  <c i="42" r="A1996" s="1"/>
  <c i="42" r="A1997" s="1"/>
  <c i="42" r="A1998" s="1"/>
  <c i="42" r="A1999" s="1"/>
  <c i="42" r="A2000" s="1"/>
  <c i="42" r="A2001" s="1"/>
  <c i="42" r="A2002" s="1"/>
  <c i="42" r="A2003" s="1"/>
  <c i="42" r="A2004" s="1"/>
  <c i="42" r="A2005" s="1"/>
  <c i="42" r="A2006" s="1"/>
  <c i="42" r="A2007" s="1"/>
  <c i="42" r="A2008" s="1"/>
  <c i="42" r="A2009" s="1"/>
  <c i="42" r="A2010" s="1"/>
  <c i="42" r="A2011" s="1"/>
  <c i="42" r="A2012" s="1"/>
  <c i="42" r="A2013" s="1"/>
  <c i="42" r="A2014" s="1"/>
  <c i="42" r="A2015" s="1"/>
  <c i="42" r="A2016" s="1"/>
  <c i="42" r="A2017" s="1"/>
  <c i="42" r="A2018" s="1"/>
  <c i="42" r="A2019" s="1"/>
  <c i="42" r="A2020" s="1"/>
  <c i="42" r="A2021" s="1"/>
  <c i="42" r="A2022" s="1"/>
  <c i="42" r="A2023" s="1"/>
  <c i="42" r="A2024" s="1"/>
  <c i="42" r="A2025" s="1"/>
  <c i="42" r="A2026" s="1"/>
  <c i="42" r="A2027" s="1"/>
  <c i="42" r="A2028" s="1"/>
  <c i="42" r="A2029" s="1"/>
  <c i="42" r="A2030" s="1"/>
  <c i="42" r="A2031" s="1"/>
  <c i="42" r="A2032" s="1"/>
  <c i="42" r="A2033" s="1"/>
  <c i="42" r="A2034" s="1"/>
  <c i="42" r="A2035" s="1"/>
  <c i="42" r="A2036" s="1"/>
  <c i="42" r="A2037" s="1"/>
  <c i="42" r="A2038" s="1"/>
  <c i="42" r="A2039" s="1"/>
  <c i="42" r="A2040" s="1"/>
  <c i="42" r="A2041" s="1"/>
  <c i="42" r="A2042" s="1"/>
  <c i="42" r="A2043" s="1"/>
  <c i="42" r="A2044" s="1"/>
  <c i="42" r="A2045" s="1"/>
  <c i="42" r="A2046" s="1"/>
  <c i="42" r="A2047" s="1"/>
  <c i="42" r="A2048" s="1"/>
  <c i="42" r="A2049" s="1"/>
  <c i="42" r="A2050" s="1"/>
  <c i="42" r="A2051" s="1"/>
  <c i="42" r="A2052" s="1"/>
  <c i="42" r="A2053" s="1"/>
  <c i="42" r="A2054" s="1"/>
  <c i="42" r="A2055" s="1"/>
  <c i="42" r="A2056" s="1"/>
  <c i="42" r="A2057" s="1"/>
  <c i="42" r="A2058" s="1"/>
  <c i="42" r="A2059" s="1"/>
  <c i="42" r="A2060" s="1"/>
  <c i="42" r="A2061" s="1"/>
  <c i="42" r="A2062" s="1"/>
  <c i="42" r="A2063" s="1"/>
  <c i="42" r="A2064" s="1"/>
  <c i="42" r="A2065" s="1"/>
  <c i="42" r="A2066" s="1"/>
  <c i="42" r="A2067" s="1"/>
  <c i="42" r="A2068" s="1"/>
  <c i="42" r="A2069" s="1"/>
  <c i="42" r="A2070" s="1"/>
  <c i="42" r="A2071" s="1"/>
  <c i="42" r="A2072" s="1"/>
  <c i="42" r="A2073" s="1"/>
  <c i="42" r="A2074" s="1"/>
  <c i="42" r="A2075" s="1"/>
  <c i="42" r="A2076" s="1"/>
  <c i="42" r="A2077" s="1"/>
  <c i="42" r="A2078" s="1"/>
  <c i="42" r="A2079" s="1"/>
  <c i="42" r="A2080" s="1"/>
  <c i="42" r="A2081" s="1"/>
  <c i="42" r="A2082" s="1"/>
  <c i="42" r="A2083" s="1"/>
  <c i="42" r="A2084" s="1"/>
  <c i="42" r="A2085" s="1"/>
  <c i="42" r="A2086" s="1"/>
  <c i="42" r="A2087" s="1"/>
  <c i="42" r="A2088" s="1"/>
  <c i="42" r="A2089" s="1"/>
  <c i="42" r="A2090" s="1"/>
  <c i="42" r="A2091" s="1"/>
  <c i="42" r="A2092" s="1"/>
  <c i="42" r="A2093" s="1"/>
  <c i="42" r="A2094" s="1"/>
  <c i="42" r="A2095" s="1"/>
  <c i="42" r="A2096" s="1"/>
  <c i="42" r="A2097" s="1"/>
  <c i="42" r="A2098" s="1"/>
  <c i="42" r="A2099" s="1"/>
  <c i="42" r="A2100" s="1"/>
  <c i="42" r="A2101" s="1"/>
  <c i="42" r="A2102" s="1"/>
  <c i="42" r="A2103" s="1"/>
  <c i="42" r="A2104" s="1"/>
  <c i="42" r="A2105" s="1"/>
  <c i="42" r="A2106" s="1"/>
  <c i="42" r="A2107" s="1"/>
  <c i="42" r="A2108" s="1"/>
  <c i="42" r="A2109" s="1"/>
  <c i="42" r="A2110" s="1"/>
  <c i="42" r="A2111" s="1"/>
  <c i="42" r="A2112" s="1"/>
  <c i="42" r="A2113" s="1"/>
  <c i="42" r="A2114" s="1"/>
  <c i="42" r="A2115" s="1"/>
  <c i="42" r="A2116" s="1"/>
  <c i="42" r="A2117" s="1"/>
  <c i="42" r="A2118" s="1"/>
  <c i="42" r="A2119" s="1"/>
  <c i="42" r="A2120" s="1"/>
  <c i="42" r="A2121" s="1"/>
  <c i="42" r="A2122" s="1"/>
  <c i="42" r="A2123" s="1"/>
  <c i="42" r="A2124" s="1"/>
  <c i="42" r="A2125" s="1"/>
  <c i="42" r="A2126" s="1"/>
  <c i="42" r="A2127" s="1"/>
  <c i="42" r="A2128" s="1"/>
  <c i="42" r="A2129" s="1"/>
  <c i="42" r="A2130" s="1"/>
  <c i="42" r="A2131" s="1"/>
  <c i="42" r="A2132" s="1"/>
  <c i="42" r="A2133" s="1"/>
  <c i="42" r="A2134" s="1"/>
  <c i="42" r="A2135" s="1"/>
  <c i="42" r="A2136" s="1"/>
  <c i="42" r="A2137" s="1"/>
  <c i="42" r="A2138" s="1"/>
  <c i="42" r="A2139" s="1"/>
  <c i="42" r="A2140" s="1"/>
  <c i="42" r="A2141" s="1"/>
  <c i="42" r="A2142" s="1"/>
  <c i="42" r="A2143" s="1"/>
  <c i="42" r="A2144" s="1"/>
  <c i="42" r="A2145" s="1"/>
  <c i="42" r="A2146" s="1"/>
  <c i="42" r="A2147" s="1"/>
  <c i="42" r="A2148" s="1"/>
  <c i="42" r="A2149" s="1"/>
  <c i="42" r="A2150" s="1"/>
  <c i="42" r="A2151" s="1"/>
  <c i="42" r="A2152" s="1"/>
  <c i="42" r="A2153" s="1"/>
  <c i="42" r="A2154" s="1"/>
  <c i="42" r="A2155" s="1"/>
  <c i="42" r="A2156" s="1"/>
  <c i="42" r="A2157" s="1"/>
  <c i="42" r="A2158" s="1"/>
  <c i="42" r="A2159" s="1"/>
  <c i="42" r="A2160" s="1"/>
  <c i="42" r="A2161" s="1"/>
  <c i="42" r="A2162" s="1"/>
  <c i="42" r="A2163" s="1"/>
  <c i="42" r="A2164" s="1"/>
  <c i="42" r="A2165" s="1"/>
  <c i="42" r="A2166" s="1"/>
  <c i="42" r="A2167" s="1"/>
  <c i="42" r="A2168" s="1"/>
  <c i="42" r="A2169" s="1"/>
  <c i="42" r="A2170" s="1"/>
  <c i="42" r="A2171" s="1"/>
  <c i="42" r="A2172" s="1"/>
  <c i="42" r="A2173" s="1"/>
  <c i="42" r="A2174" s="1"/>
  <c i="42" r="A2175" s="1"/>
  <c i="42" r="A2176" s="1"/>
  <c i="42" r="A2177" s="1"/>
  <c i="42" r="A2178" s="1"/>
  <c i="42" r="A2179" s="1"/>
  <c i="42" r="A2180" s="1"/>
  <c i="42" r="A2181" s="1"/>
  <c i="42" r="A2182" s="1"/>
  <c i="42" r="A2183" s="1"/>
  <c i="42" r="A2184" s="1"/>
  <c i="42" r="A2185" s="1"/>
  <c i="42" r="A2186" s="1"/>
  <c i="42" r="A2187" s="1"/>
  <c i="42" r="A2188" s="1"/>
  <c i="42" r="A2189" s="1"/>
  <c i="42" r="A2190" s="1"/>
  <c i="42" r="A2191" s="1"/>
  <c i="42" r="A2192" s="1"/>
  <c i="42" r="A2193" s="1"/>
  <c i="42" r="A2194" s="1"/>
  <c i="42" r="A2195" s="1"/>
  <c i="42" r="A2196" s="1"/>
  <c i="42" r="A2197" s="1"/>
  <c i="42" r="A2198" s="1"/>
  <c i="42" r="A2199" s="1"/>
  <c i="42" r="A2200" s="1"/>
  <c i="42" r="A2201" s="1"/>
  <c i="42" r="A2202" s="1"/>
  <c i="42" r="A2203" s="1"/>
  <c i="42" r="A2204" s="1"/>
  <c i="42" r="A2205" s="1"/>
  <c i="42" r="A2206" s="1"/>
  <c i="42" r="A2207" s="1"/>
  <c i="42" r="A2208" s="1"/>
  <c i="42" r="A2209" s="1"/>
  <c i="42" r="A2210" s="1"/>
  <c i="42" r="A2211" s="1"/>
  <c i="42" r="A2212" s="1"/>
  <c i="42" r="A2213" s="1"/>
  <c i="42" r="A2214" s="1"/>
  <c i="42" r="A2215" s="1"/>
  <c i="42" r="A2216" s="1"/>
  <c i="42" r="A2217" s="1"/>
  <c i="42" r="A2218" s="1"/>
  <c i="42" r="A2219" s="1"/>
  <c i="42" r="A2220" s="1"/>
  <c i="42" r="A2221" s="1"/>
  <c i="42" r="A2222" s="1"/>
  <c i="42" r="A2223" s="1"/>
  <c i="42" r="A2224" s="1"/>
  <c i="42" r="A2225" s="1"/>
  <c i="42" r="A2226" s="1"/>
  <c i="42" r="A2227" s="1"/>
  <c i="42" r="A2228" s="1"/>
  <c i="42" r="A2229" s="1"/>
  <c i="42" r="A2230" s="1"/>
  <c i="42" r="A2231" s="1"/>
  <c i="42" r="A2232" s="1"/>
  <c i="42" r="A2233" s="1"/>
  <c i="42" r="A2234" s="1"/>
  <c i="42" r="A2235" s="1"/>
  <c i="42" r="A2236" s="1"/>
  <c i="42" r="A2237" s="1"/>
  <c i="42" r="A2238" s="1"/>
  <c i="42" r="A2239" s="1"/>
  <c i="42" r="A2240" s="1"/>
  <c i="42" r="A2241" s="1"/>
  <c i="42" r="A2242" s="1"/>
  <c i="42" r="A2243" s="1"/>
  <c i="42" r="A2244" s="1"/>
  <c i="42" r="A2245" s="1"/>
  <c i="42" r="A2246" s="1"/>
  <c i="42" r="A2247" s="1"/>
  <c i="42" r="A2248" s="1"/>
  <c i="42" r="A2249" s="1"/>
  <c i="42" r="A2250" s="1"/>
  <c i="42" r="A2251" s="1"/>
  <c i="42" r="A2252" s="1"/>
  <c i="42" r="A2253" s="1"/>
  <c i="42" r="A2254" s="1"/>
  <c i="42" r="A2255" s="1"/>
  <c i="42" r="A2256" s="1"/>
  <c i="42" r="A2257" s="1"/>
  <c i="42" r="A2258" s="1"/>
  <c i="42" r="A2259" s="1"/>
  <c i="42" r="A2260" s="1"/>
  <c i="42" r="A2261" s="1"/>
  <c i="42" r="A2262" s="1"/>
  <c i="42" r="A2263" s="1"/>
  <c i="42" r="A2264" s="1"/>
  <c i="42" r="A2265" s="1"/>
  <c i="42" r="A2266" s="1"/>
  <c i="42" r="A2267" s="1"/>
  <c i="42" r="A2268" s="1"/>
  <c i="42" r="A2269" s="1"/>
  <c i="42" r="A2270" s="1"/>
  <c i="42" r="A2271" s="1"/>
  <c i="42" r="A2272" s="1"/>
  <c i="42" r="A2273" s="1"/>
  <c i="42" r="A2274" s="1"/>
  <c i="42" r="A2275" s="1"/>
  <c i="42" r="A2276" s="1"/>
  <c i="42" r="A2277" s="1"/>
  <c i="42" r="A2278" s="1"/>
  <c i="42" r="A2279" s="1"/>
  <c i="42" r="A2280" s="1"/>
  <c i="42" r="A2281" s="1"/>
  <c i="42" r="A2282" s="1"/>
  <c i="42" r="A2283" s="1"/>
  <c i="42" r="A2284" s="1"/>
  <c i="42" r="A2285" s="1"/>
  <c i="42" r="A2286" s="1"/>
  <c i="42" r="A2287" s="1"/>
  <c i="42" r="A2288" s="1"/>
  <c i="42" r="A2289" s="1"/>
  <c i="42" r="A2290" s="1"/>
  <c i="42" r="A2291" s="1"/>
  <c i="42" r="A2292" s="1"/>
  <c i="42" r="A2293" s="1"/>
  <c i="42" r="A2294" s="1"/>
  <c i="42" r="A2295" s="1"/>
  <c i="42" r="A2296" s="1"/>
  <c i="42" r="A2297" s="1"/>
  <c i="42" r="A2298" s="1"/>
  <c i="42" r="A2299" s="1"/>
  <c i="42" r="A2300" s="1"/>
  <c i="42" r="A2301" s="1"/>
  <c i="42" r="A2302" s="1"/>
  <c i="42" r="A2303" s="1"/>
  <c i="42" r="A2304" s="1"/>
  <c i="42" r="A2305" s="1"/>
  <c i="42" r="A2306" s="1"/>
  <c i="42" r="A2307" s="1"/>
  <c i="42" r="A2308" s="1"/>
  <c i="42" r="A2309" s="1"/>
  <c i="42" r="A2310" s="1"/>
  <c i="42" r="A2311" s="1"/>
  <c i="42" r="A2312" s="1"/>
  <c i="42" r="A2313" s="1"/>
  <c i="42" r="A2314" s="1"/>
  <c i="42" r="A2315" s="1"/>
  <c i="42" r="A2316" s="1"/>
  <c i="42" r="A2317" s="1"/>
  <c i="42" r="A2318" s="1"/>
  <c i="42" r="A2319" s="1"/>
  <c i="42" r="A2320" s="1"/>
  <c i="42" r="A2321" s="1"/>
  <c i="42" r="A2322" s="1"/>
  <c i="42" r="A2323" s="1"/>
  <c i="42" r="A2324" s="1"/>
  <c i="42" r="A2325" s="1"/>
  <c i="42" r="A2326" s="1"/>
  <c i="42" r="A2327" s="1"/>
  <c i="42" r="A2328" s="1"/>
  <c i="42" r="A2329" s="1"/>
  <c i="42" r="A2330" s="1"/>
  <c i="42" r="A2331" s="1"/>
  <c i="42" r="A2332" s="1"/>
  <c i="42" r="A2333" s="1"/>
  <c i="42" r="A2334" s="1"/>
  <c i="42" r="A2335" s="1"/>
  <c i="42" r="A2336" s="1"/>
  <c i="42" r="A2337" s="1"/>
  <c i="42" r="A2338" s="1"/>
  <c i="42" r="A2339" s="1"/>
  <c i="42" r="A2340" s="1"/>
  <c i="42" r="A2341" s="1"/>
  <c i="42" r="A2342" s="1"/>
  <c i="42" r="A2343" s="1"/>
  <c i="42" r="A2344" s="1"/>
  <c i="42" r="A2345" s="1"/>
  <c i="42" r="A2346" s="1"/>
  <c i="42" r="A2347" s="1"/>
  <c i="42" r="A2348" s="1"/>
  <c i="42" r="A2349" s="1"/>
  <c i="42" r="A2350" s="1"/>
  <c i="42" r="A2351" s="1"/>
  <c i="42" r="A2352" s="1"/>
  <c i="42" r="A2353" s="1"/>
  <c i="42" r="A2354" s="1"/>
  <c i="42" r="A2355" s="1"/>
  <c i="42" r="A2356" s="1"/>
  <c i="42" r="A2357" s="1"/>
  <c i="42" r="A2358" s="1"/>
  <c i="42" r="A2359" s="1"/>
  <c i="42" r="A2360" s="1"/>
  <c i="42" r="A2361" s="1"/>
  <c i="42" r="A2362" s="1"/>
  <c i="42" r="A2363" s="1"/>
  <c i="42" r="A2364" s="1"/>
  <c i="42" r="A2365" s="1"/>
  <c i="42" r="A2366" s="1"/>
  <c i="42" r="A2367" s="1"/>
  <c i="42" r="A2368" s="1"/>
  <c i="42" r="A2369" s="1"/>
  <c i="42" r="A2370" s="1"/>
  <c i="42" r="A2371" s="1"/>
  <c i="42" r="A2372" s="1"/>
  <c i="42" r="A2373" s="1"/>
  <c i="42" r="A2374" s="1"/>
  <c i="42" r="A2375" s="1"/>
  <c i="42" r="A2376" s="1"/>
  <c i="42" r="A2377" s="1"/>
  <c i="42" r="A2378" s="1"/>
  <c i="42" r="A2379" s="1"/>
  <c i="42" r="A2380" s="1"/>
  <c i="42" r="A2381" s="1"/>
  <c i="42" r="A2382" s="1"/>
  <c i="42" r="A2383" s="1"/>
  <c i="42" r="A2384" s="1"/>
  <c i="42" r="A2385" s="1"/>
  <c i="42" r="A2386" s="1"/>
  <c i="42" r="A2387" s="1"/>
  <c i="42" r="A2388" s="1"/>
  <c i="42" r="A2389" s="1"/>
  <c i="42" r="A2390" s="1"/>
  <c i="42" r="A2391" s="1"/>
  <c i="42" r="A2392" s="1"/>
  <c i="42" r="A2393" s="1"/>
  <c i="42" r="A2394" s="1"/>
  <c i="42" r="A2395" s="1"/>
  <c i="42" r="A2396" s="1"/>
  <c i="42" r="A2397" s="1"/>
  <c i="42" r="A2398" s="1"/>
  <c i="42" r="A2399" s="1"/>
  <c i="42" r="A2400" s="1"/>
  <c i="42" r="A2401" s="1"/>
  <c i="42" r="A2402" s="1"/>
  <c i="42" r="A2403" s="1"/>
  <c i="42" r="A2404" s="1"/>
  <c i="42" r="A2405" s="1"/>
  <c i="42" r="A2406" s="1"/>
  <c i="42" r="A2407" s="1"/>
  <c i="42" r="A2408" s="1"/>
  <c i="42" r="A2409" s="1"/>
  <c i="42" r="A2410" s="1"/>
  <c i="42" r="A2411" s="1"/>
  <c i="42" r="A2412" s="1"/>
  <c i="42" r="A2413" s="1"/>
  <c i="42" r="A2414" s="1"/>
  <c i="42" r="A2415" s="1"/>
  <c i="42" r="A2416" s="1"/>
  <c i="42" r="A2417" s="1"/>
  <c i="42" r="A2418" s="1"/>
  <c i="42" r="A2419" s="1"/>
  <c i="42" r="A2420" s="1"/>
  <c i="42" r="A2421" s="1"/>
  <c i="42" r="A2422" s="1"/>
  <c i="42" r="A2423" s="1"/>
  <c i="42" r="A2424" s="1"/>
  <c i="42" r="A2425" s="1"/>
  <c i="42" r="A2426" s="1"/>
  <c i="42" r="A2427" s="1"/>
  <c i="42" r="A2428" s="1"/>
  <c i="42" r="A2429" s="1"/>
  <c i="42" r="A2430" s="1"/>
  <c i="42" r="A2431" s="1"/>
  <c i="42" r="A2432" s="1"/>
  <c i="42" r="A2433" s="1"/>
  <c i="42" r="A2434" s="1"/>
  <c i="42" r="A2435" s="1"/>
  <c i="42" r="A2436" s="1"/>
  <c i="42" r="A2437" s="1"/>
  <c i="42" r="A2438" s="1"/>
  <c i="42" r="A2439" s="1"/>
  <c i="42" r="A2440" s="1"/>
  <c i="42" r="A2441" s="1"/>
  <c i="42" r="A2442" s="1"/>
  <c i="42" r="A2443" s="1"/>
  <c i="42" r="A2444" s="1"/>
  <c i="42" r="A2445" s="1"/>
  <c i="42" r="A2446" s="1"/>
  <c i="42" r="A2447" s="1"/>
  <c i="42" r="A2448" s="1"/>
  <c i="42" r="A2449" s="1"/>
  <c i="42" r="A2450" s="1"/>
  <c i="42" r="A2451" s="1"/>
  <c i="42" r="A2452" s="1"/>
  <c i="42" r="A2453" s="1"/>
  <c i="42" r="A2454" s="1"/>
  <c i="42" r="A2455" s="1"/>
  <c i="42" r="A2456" s="1"/>
  <c i="42" r="A2457" s="1"/>
  <c i="42" r="A2458" s="1"/>
  <c i="42" r="A2459" s="1"/>
  <c i="42" r="A2460" s="1"/>
  <c i="42" r="A2461" s="1"/>
  <c i="42" r="A2462" s="1"/>
  <c i="42" r="A2463" s="1"/>
  <c i="42" r="A2464" s="1"/>
  <c i="42" r="A2465" s="1"/>
  <c i="42" r="A2466" s="1"/>
  <c i="42" r="A2467" s="1"/>
  <c i="42" r="A2468" s="1"/>
  <c i="42" r="A2469" s="1"/>
  <c i="42" r="A2470" s="1"/>
  <c i="42" r="A2471" s="1"/>
  <c i="42" r="A2472" s="1"/>
  <c i="42" r="A2473" s="1"/>
  <c i="42" r="A2474" s="1"/>
  <c i="42" r="A2475" s="1"/>
  <c i="42" r="A2476" s="1"/>
  <c i="42" r="A2477" s="1"/>
  <c i="42" r="A2478" s="1"/>
  <c i="42" r="A2479" s="1"/>
  <c i="42" r="A2480" s="1"/>
  <c i="42" r="A2481" s="1"/>
  <c i="42" r="A2482" s="1"/>
  <c i="42" r="A2483" s="1"/>
  <c i="42" r="A2484" s="1"/>
  <c i="42" r="A2485" s="1"/>
  <c i="42" r="A2486" s="1"/>
  <c i="42" r="A2487" s="1"/>
  <c i="42" r="A2488" s="1"/>
  <c i="42" r="A2489" s="1"/>
  <c i="42" r="A2490" s="1"/>
  <c i="42" r="A2491" s="1"/>
  <c i="42" r="A2492" s="1"/>
  <c i="42" r="A2493" s="1"/>
  <c i="42" r="A2494" s="1"/>
  <c i="42" r="A2495" s="1"/>
  <c i="42" r="A2496" s="1"/>
  <c i="42" r="A2497" s="1"/>
  <c i="42" r="A2498" s="1"/>
  <c i="42" r="A2499" s="1"/>
  <c i="42" r="A2500" s="1"/>
  <c i="42" r="A2501" s="1"/>
  <c i="42" r="A2502" s="1"/>
  <c i="42" r="A2503" s="1"/>
  <c i="42" r="A2504" s="1"/>
  <c i="42" r="A2505" s="1"/>
  <c i="42" r="A2506" s="1"/>
  <c i="42" r="A2507" s="1"/>
  <c i="42" r="A2508" s="1"/>
  <c i="42" r="A2509" s="1"/>
  <c i="42" r="A2510" s="1"/>
  <c i="42" r="A2511" s="1"/>
  <c i="42" r="A2512" s="1"/>
  <c i="42" r="A2513" s="1"/>
  <c i="42" r="A2514" s="1"/>
  <c i="42" r="A2515" s="1"/>
  <c i="42" r="A2516" s="1"/>
  <c i="42" r="A2517" s="1"/>
  <c i="42" r="A2518" s="1"/>
  <c i="42" r="A2519" s="1"/>
  <c i="42" r="A2520" s="1"/>
  <c i="42" r="A2521" s="1"/>
  <c i="42" r="A2522" s="1"/>
  <c i="42" r="A2523" s="1"/>
  <c i="42" r="A2524" s="1"/>
  <c i="42" r="A2525" s="1"/>
  <c i="42" r="A2526" s="1"/>
  <c i="42" r="A2527" s="1"/>
  <c i="42" r="A2528" s="1"/>
  <c i="42" r="A2529" s="1"/>
  <c i="42" r="A2530" s="1"/>
  <c i="42" r="A2531" s="1"/>
  <c i="42" r="A2532" s="1"/>
  <c i="42" r="A2533" s="1"/>
  <c i="42" r="A2534" s="1"/>
  <c i="42" r="A2535" s="1"/>
  <c i="42" r="A2536" s="1"/>
  <c i="42" r="A2537" s="1"/>
  <c i="42" r="A2538" s="1"/>
  <c i="42" r="A2539" s="1"/>
  <c i="42" r="A2540" s="1"/>
  <c i="42" r="A2541" s="1"/>
  <c i="42" r="A2542" s="1"/>
  <c i="42" r="A2543" s="1"/>
  <c i="42" r="A2544" s="1"/>
  <c i="42" r="A2545" s="1"/>
  <c i="42" r="A2546" s="1"/>
  <c i="42" r="A2547" s="1"/>
  <c i="42" r="A2548" s="1"/>
  <c i="42" r="A2549" s="1"/>
  <c i="42" r="A2550" s="1"/>
  <c i="42" r="A2551" s="1"/>
  <c i="42" r="A2552" s="1"/>
  <c i="42" r="A2553" s="1"/>
  <c i="42" r="A2554" s="1"/>
  <c i="42" r="A2555" s="1"/>
  <c i="42" r="A2556" s="1"/>
  <c i="42" r="A2557" s="1"/>
  <c i="42" r="A2558" s="1"/>
  <c i="42" r="A2559" s="1"/>
  <c i="42" r="A2560" s="1"/>
  <c i="42" r="A2561" s="1"/>
  <c i="42" r="A2562" s="1"/>
  <c i="42" r="A2563" s="1"/>
  <c i="42" r="A2564" s="1"/>
  <c i="42" r="A2565" s="1"/>
  <c i="42" r="A2566" s="1"/>
  <c i="42" r="A2567" s="1"/>
  <c i="42" r="A2568" s="1"/>
  <c i="42" r="A2569" s="1"/>
  <c i="42" r="A2570" s="1"/>
  <c i="42" r="A2571" s="1"/>
  <c i="42" r="A2572" s="1"/>
  <c i="42" r="A2573" s="1"/>
  <c i="42" r="A2574" s="1"/>
  <c i="42" r="A2575" s="1"/>
  <c i="42" r="A2576" s="1"/>
  <c i="42" r="A2577" s="1"/>
  <c i="42" r="A2578" s="1"/>
  <c i="42" r="A2579" s="1"/>
  <c i="42" r="A2580" s="1"/>
  <c i="42" r="A2581" s="1"/>
  <c i="42" r="A2582" s="1"/>
  <c i="42" r="A2583" s="1"/>
  <c i="42" r="A2584" s="1"/>
  <c i="42" r="A2585" s="1"/>
  <c i="42" r="A2586" s="1"/>
  <c i="42" r="A2587" s="1"/>
  <c i="42" r="A2588" s="1"/>
  <c i="42" r="A2589" s="1"/>
  <c i="42" r="A2590" s="1"/>
  <c i="42" r="A2591" s="1"/>
  <c i="42" r="A2592" s="1"/>
  <c i="42" r="A2593" s="1"/>
  <c i="42" r="A2594" s="1"/>
  <c i="42" r="A2595" s="1"/>
  <c i="42" r="A2596" s="1"/>
  <c i="42" r="A2597" s="1"/>
  <c i="42" r="A2598" s="1"/>
  <c i="42" r="A2599" s="1"/>
  <c i="42" r="A2600" s="1"/>
  <c i="42" r="A2601" s="1"/>
  <c i="42" r="A2602" s="1"/>
  <c i="42" r="A2603" s="1"/>
  <c i="42" r="A2604" s="1"/>
  <c i="42" r="A2605" s="1"/>
  <c i="42" r="A2606" s="1"/>
  <c i="42" r="A2607" s="1"/>
  <c i="42" r="A2608" s="1"/>
  <c i="42" r="A2609" s="1"/>
  <c i="42" r="A2610" s="1"/>
  <c i="42" r="A2611" s="1"/>
  <c i="42" r="A2612" s="1"/>
  <c i="42" r="A2613" s="1"/>
  <c i="42" r="A2614" s="1"/>
  <c i="42" r="A2615" s="1"/>
  <c i="42" r="A2616" s="1"/>
  <c i="42" r="A2617" s="1"/>
  <c i="42" r="A2618" s="1"/>
  <c i="42" r="A2619" s="1"/>
  <c i="42" r="A2620" s="1"/>
  <c i="42" r="A2621" s="1"/>
  <c i="42" r="A2622" s="1"/>
  <c i="42" r="A2623" s="1"/>
  <c i="42" r="A2624" s="1"/>
  <c i="42" r="A2625" s="1"/>
  <c i="42" r="A2626" s="1"/>
  <c i="42" r="A2627" s="1"/>
  <c i="42" r="A2628" s="1"/>
  <c i="42" r="A2629" s="1"/>
  <c i="42" r="A2630" s="1"/>
  <c i="42" r="A2631" s="1"/>
  <c i="42" r="A2632" s="1"/>
  <c i="42" r="A2633" s="1"/>
  <c i="42" r="A2634" s="1"/>
  <c i="42" r="A2635" s="1"/>
  <c i="42" r="A2636" s="1"/>
  <c i="42" r="A2637" s="1"/>
  <c i="42" r="A2638" s="1"/>
  <c i="42" r="A2639" s="1"/>
  <c i="42" r="A2640" s="1"/>
  <c i="42" r="A2641" s="1"/>
  <c i="42" r="A2642" s="1"/>
  <c i="42" r="A2643" s="1"/>
  <c i="42" r="A2644" s="1"/>
  <c i="42" r="A2645" s="1"/>
  <c i="42" r="A2646" s="1"/>
  <c i="42" r="A2647" s="1"/>
  <c i="42" r="A2648" s="1"/>
  <c i="42" r="A2649" s="1"/>
  <c i="42" r="A2650" s="1"/>
  <c i="42" r="A2651" s="1"/>
  <c i="42" r="A2652" s="1"/>
  <c i="42" r="A2653" s="1"/>
  <c i="42" r="A2654" s="1"/>
  <c i="42" r="A2655" s="1"/>
  <c i="42" r="A2656" s="1"/>
  <c i="42" r="A2657" s="1"/>
  <c i="42" r="A2658" s="1"/>
  <c i="42" r="A2659" s="1"/>
  <c i="42" r="A2660" s="1"/>
  <c i="42" r="A2661" s="1"/>
  <c i="42" r="A2662" s="1"/>
  <c i="42" r="A2663" s="1"/>
  <c i="42" r="A2664" s="1"/>
  <c i="42" r="A2665" s="1"/>
  <c i="42" r="A2666" s="1"/>
  <c i="42" r="A2667" s="1"/>
  <c i="42" r="A2668" s="1"/>
  <c i="42" r="A2669" s="1"/>
  <c i="42" r="A2670" s="1"/>
  <c i="42" r="A2671" s="1"/>
  <c i="42" r="A2672" s="1"/>
  <c i="42" r="A2673" s="1"/>
  <c i="42" r="A2674" s="1"/>
  <c i="42" r="A2675" s="1"/>
  <c i="42" r="A2676" s="1"/>
  <c i="42" r="A2677" s="1"/>
  <c i="42" r="A2678" s="1"/>
  <c i="42" r="A2679" s="1"/>
  <c i="42" r="A2680" s="1"/>
  <c i="42" r="A2681" s="1"/>
  <c i="42" r="A2682" s="1"/>
  <c i="42" r="A2683" s="1"/>
  <c i="42" r="A2684" s="1"/>
  <c i="42" r="A2685" s="1"/>
  <c i="42" r="A2686" s="1"/>
  <c i="42" r="A2687" s="1"/>
  <c i="42" r="A2688" s="1"/>
  <c i="42" r="A2689" s="1"/>
  <c i="42" r="A2690" s="1"/>
  <c i="42" r="A2691" s="1"/>
  <c i="42" r="A2692" s="1"/>
  <c i="42" r="A2693" s="1"/>
  <c i="42" r="A2694" s="1"/>
  <c i="42" r="A2695" s="1"/>
  <c i="42" r="A2696" s="1"/>
  <c i="42" r="A2697" s="1"/>
  <c i="42" r="A2698" s="1"/>
  <c i="42" r="A2699" s="1"/>
  <c i="42" r="A2700" s="1"/>
  <c i="42" r="A2701" s="1"/>
  <c i="42" r="A2702" s="1"/>
  <c i="42" r="A2703" s="1"/>
  <c i="42" r="A2704" s="1"/>
  <c i="42" r="A2705" s="1"/>
  <c i="41" r="A3"/>
  <c i="41" r="A4" s="1"/>
  <c i="41" r="A5" s="1"/>
  <c i="41" r="A6" s="1"/>
  <c i="41" r="A7" s="1"/>
  <c i="41" r="A8" s="1"/>
  <c i="41" r="A9" s="1"/>
  <c i="41" r="A10" s="1"/>
  <c i="41" r="A11" s="1"/>
  <c i="41" r="A12" s="1"/>
  <c i="41" r="A13" s="1"/>
  <c i="41" r="A14" s="1"/>
  <c i="41" r="A15" s="1"/>
  <c i="41" r="A16" s="1"/>
  <c i="41" r="A17" s="1"/>
  <c i="41" r="A18" s="1"/>
  <c i="41" r="A19" s="1"/>
  <c i="41" r="A20" s="1"/>
  <c i="41" r="A21" s="1"/>
  <c i="41" r="A22" s="1"/>
  <c i="41" r="A23" s="1"/>
  <c i="41" r="A24" s="1"/>
  <c i="41" r="A25" s="1"/>
  <c i="41" r="A26" s="1"/>
  <c i="41" r="A27" s="1"/>
  <c i="41" r="A28" s="1"/>
  <c i="41" r="A29" s="1"/>
  <c i="41" r="A30" s="1"/>
  <c i="41" r="A31" s="1"/>
  <c i="41" r="A32" s="1"/>
  <c i="41" r="A33" s="1"/>
  <c i="41" r="A34" s="1"/>
  <c i="41" r="A35" s="1"/>
  <c i="41" r="A36" s="1"/>
  <c i="41" r="A37" s="1"/>
  <c i="41" r="A38" s="1"/>
  <c i="41" r="A39" s="1"/>
  <c i="41" r="A40" s="1"/>
  <c i="41" r="A41" s="1"/>
  <c i="41" r="A42" s="1"/>
  <c i="41" r="A43" s="1"/>
  <c i="41" r="A44" s="1"/>
  <c i="41" r="A45" s="1"/>
  <c i="41" r="A46" s="1"/>
  <c i="41" r="A47" s="1"/>
  <c i="41" r="A48" s="1"/>
  <c i="41" r="A49" s="1"/>
  <c i="41" r="A50" s="1"/>
  <c i="41" r="A51" s="1"/>
  <c i="41" r="A52" s="1"/>
  <c i="41" r="A53" s="1"/>
  <c i="41" r="A54" s="1"/>
  <c i="41" r="A55" s="1"/>
  <c i="41" r="A56" s="1"/>
  <c i="41" r="A57" s="1"/>
  <c i="41" r="A58" s="1"/>
  <c i="41" r="A59" s="1"/>
  <c i="41" r="A60" s="1"/>
  <c i="41" r="A61" s="1"/>
  <c i="41" r="A62" s="1"/>
  <c i="41" r="A63" s="1"/>
  <c i="41" r="A64" s="1"/>
  <c i="41" r="A65" s="1"/>
  <c i="41" r="A66" s="1"/>
  <c i="41" r="A67" s="1"/>
  <c i="41" r="A68" s="1"/>
  <c i="41" r="A69" s="1"/>
  <c i="41" r="A70" s="1"/>
  <c i="41" r="A71" s="1"/>
  <c i="41" r="A72" s="1"/>
  <c i="41" r="A73" s="1"/>
  <c i="41" r="A74" s="1"/>
  <c i="41" r="A75" s="1"/>
  <c i="41" r="A76" s="1"/>
  <c i="41" r="A77" s="1"/>
  <c i="41" r="A78" s="1"/>
  <c i="41" r="A79" s="1"/>
  <c i="41" r="A80" s="1"/>
  <c i="41" r="A81" s="1"/>
  <c i="41" r="A82" s="1"/>
  <c i="41" r="A83" s="1"/>
  <c i="41" r="A84" s="1"/>
  <c i="41" r="A85" s="1"/>
  <c i="41" r="A86" s="1"/>
  <c i="41" r="A87" s="1"/>
  <c i="41" r="A88" s="1"/>
  <c i="41" r="A89" s="1"/>
  <c i="41" r="A90" s="1"/>
  <c i="41" r="A91" s="1"/>
  <c i="41" r="A92" s="1"/>
  <c i="41" r="A93" s="1"/>
  <c i="41" r="A94" s="1"/>
  <c i="41" r="A95" s="1"/>
  <c i="41" r="A96" s="1"/>
  <c i="41" r="A97" s="1"/>
  <c i="41" r="A98" s="1"/>
  <c i="41" r="A99" s="1"/>
  <c i="41" r="A100" s="1"/>
  <c i="41" r="A101" s="1"/>
  <c i="33" l="1" r="D63"/>
  <c i="33" r="D61"/>
  <c i="33" r="D58"/>
  <c i="33" r="D69"/>
  <c i="33" l="1" r="I30"/>
  <c i="33" r="I31"/>
  <c i="33" r="I32"/>
  <c i="33" r="I33"/>
  <c i="33" r="I34"/>
  <c i="33" r="I35"/>
  <c i="33" r="I29"/>
  <c i="33" r="I49"/>
  <c i="33" r="I50" s="1"/>
  <c i="33" r="H49"/>
  <c i="33" r="H50"/>
  <c i="33" r="G50"/>
  <c i="33" r="M11"/>
  <c i="33" r="I11"/>
  <c i="33" r="H11"/>
  <c i="33" r="F11"/>
  <c i="33" r="G18"/>
  <c i="33" r="G19"/>
  <c i="33" r="G20"/>
  <c i="33" r="G21"/>
  <c i="33" r="G22"/>
  <c i="33" r="G23"/>
  <c i="33" r="G17"/>
  <c i="33" r="F24"/>
  <c i="35" l="1" r="AA14"/>
  <c i="35" r="Z14"/>
  <c i="35" r="Y14"/>
  <c i="35" r="S14"/>
  <c i="35" r="Q14"/>
  <c i="35" r="P14"/>
  <c i="35" r="O14"/>
  <c i="35" r="N14"/>
  <c i="35" r="M14"/>
  <c i="35" r="L14"/>
  <c i="35" r="K14"/>
  <c i="35" r="J14"/>
  <c i="35" r="I14"/>
  <c i="35" r="H14"/>
  <c i="35" r="G14"/>
  <c i="35" r="F14"/>
  <c i="35" r="E14"/>
  <c i="35" r="X12"/>
  <c i="35" r="W12"/>
  <c i="35" r="V12"/>
  <c i="35" r="V14" s="1"/>
  <c i="35" r="U12"/>
  <c i="35" r="T12"/>
  <c i="35" r="X11"/>
  <c i="35" r="W11"/>
  <c i="35" r="V11"/>
  <c i="35" r="U11"/>
  <c i="35" r="T11"/>
  <c i="35" r="R11"/>
  <c i="35" r="X10"/>
  <c i="35" r="W10"/>
  <c i="35" r="V10"/>
  <c i="35" r="U10"/>
  <c i="35" r="T10"/>
  <c i="35" r="R10"/>
  <c i="35" r="X9"/>
  <c i="35" r="W9"/>
  <c i="35" r="V9"/>
  <c i="35" r="U9"/>
  <c i="35" r="T9"/>
  <c i="35" r="R9"/>
  <c i="35" r="X8"/>
  <c i="35" r="W8"/>
  <c i="35" r="V8"/>
  <c i="35" r="U8"/>
  <c i="35" r="T8"/>
  <c i="35" r="R8"/>
  <c i="35" r="X7"/>
  <c i="35" r="W7"/>
  <c i="35" r="W14" s="1"/>
  <c i="35" r="V7"/>
  <c i="35" r="U7"/>
  <c i="35" r="T7"/>
  <c i="35" r="R7"/>
  <c i="35" r="R14" s="1"/>
  <c i="35" r="X6"/>
  <c i="35" r="W6"/>
  <c i="35" r="V6"/>
  <c i="35" r="U6"/>
  <c i="35" r="U14" s="1"/>
  <c i="35" r="T6"/>
  <c i="35" r="T14" s="1"/>
  <c i="35" r="R6"/>
  <c i="35" l="1" r="X14"/>
  <c i="33" r="F44"/>
  <c i="33" r="E44"/>
  <c i="33" l="1" r="D50"/>
  <c i="33" r="F48"/>
  <c i="33" r="E48"/>
  <c i="33" r="F47"/>
  <c i="33" r="E47"/>
  <c i="33" r="F46"/>
  <c i="33" r="E46"/>
  <c i="33" r="F45"/>
  <c i="33" r="E45"/>
  <c i="33" r="F43"/>
  <c i="33" r="E43"/>
  <c i="33" r="F36"/>
  <c i="33" r="E36"/>
  <c i="33" r="D36"/>
  <c i="33" r="H36"/>
  <c i="33" r="D78" s="1"/>
  <c i="33" r="D81" s="1"/>
  <c i="33" r="G36"/>
  <c i="33" r="E24"/>
  <c i="33" r="D24"/>
  <c i="33" r="M12"/>
  <c i="33" r="L12"/>
  <c i="33" r="K12"/>
  <c i="33" r="J12"/>
  <c i="33" r="I12"/>
  <c i="33" r="H12"/>
  <c i="33" r="G12"/>
  <c i="33" r="F12"/>
  <c i="33" r="E12"/>
  <c i="33" r="D12"/>
  <c i="33" r="N11"/>
  <c i="33" r="N10"/>
  <c i="33" r="N9"/>
  <c i="33" r="N8"/>
  <c i="33" r="N7"/>
  <c i="33" r="N6"/>
  <c i="33" r="N5"/>
  <c i="33" l="1" r="E50"/>
  <c i="33" r="F50"/>
  <c i="33" r="N12"/>
  <c i="33" r="G24"/>
  <c i="33" l="1" r="I36"/>
  <c i="33" r="D52" s="1"/>
</calcChain>
</file>

<file path=xl/sharedStrings.xml><?xml version="1.0" encoding="utf-8"?>
<sst xmlns="http://schemas.openxmlformats.org/spreadsheetml/2006/main" count="41432" uniqueCount="18939">
  <si>
    <t>TARIFA</t>
  </si>
  <si>
    <t>CLIENTE_CODIGO</t>
  </si>
  <si>
    <t>COORDENADA_X</t>
  </si>
  <si>
    <t>COORDENADA_Y</t>
  </si>
  <si>
    <t>MODELO MEDIDOR</t>
  </si>
  <si>
    <t>NOMBRE DE CLIENTE</t>
  </si>
  <si>
    <t>NUMERO_MEDIDOR_EMPRESA</t>
  </si>
  <si>
    <t>Numero de transformador</t>
  </si>
  <si>
    <t>Potencia</t>
  </si>
  <si>
    <t>Numero de poste</t>
  </si>
  <si>
    <t>P194156</t>
  </si>
  <si>
    <t>P192836</t>
  </si>
  <si>
    <t>P104813</t>
  </si>
  <si>
    <t>P072604</t>
  </si>
  <si>
    <t>P108818</t>
  </si>
  <si>
    <t>P123706</t>
  </si>
  <si>
    <t>P101697</t>
  </si>
  <si>
    <t>P000000</t>
  </si>
  <si>
    <t>0410033393</t>
  </si>
  <si>
    <t>0401105075</t>
  </si>
  <si>
    <t>0401129578</t>
  </si>
  <si>
    <t>0400971595</t>
  </si>
  <si>
    <t>0401585004</t>
  </si>
  <si>
    <t>0401126982</t>
  </si>
  <si>
    <t>0401065804</t>
  </si>
  <si>
    <t>0400407045</t>
  </si>
  <si>
    <t>0401345548</t>
  </si>
  <si>
    <t>0401672070</t>
  </si>
  <si>
    <t>0400535027</t>
  </si>
  <si>
    <t>0400766362</t>
  </si>
  <si>
    <t>0400513379</t>
  </si>
  <si>
    <t>0400921603</t>
  </si>
  <si>
    <t>0401655609</t>
  </si>
  <si>
    <t>0401674393</t>
  </si>
  <si>
    <t>0400617483</t>
  </si>
  <si>
    <t>0400667219</t>
  </si>
  <si>
    <t>0400547233</t>
  </si>
  <si>
    <t>0400406799</t>
  </si>
  <si>
    <t>0401368805</t>
  </si>
  <si>
    <t>0400865649</t>
  </si>
  <si>
    <t>0400528280</t>
  </si>
  <si>
    <t>0401357671</t>
  </si>
  <si>
    <t>0401072796</t>
  </si>
  <si>
    <t>0401278533</t>
  </si>
  <si>
    <t>0400517752</t>
  </si>
  <si>
    <t>0401557255</t>
  </si>
  <si>
    <t>0400508362</t>
  </si>
  <si>
    <t>0400509943</t>
  </si>
  <si>
    <t>0400505435</t>
  </si>
  <si>
    <t>0400504572</t>
  </si>
  <si>
    <t>0401162981</t>
  </si>
  <si>
    <t>0400509625</t>
  </si>
  <si>
    <t>0400504481</t>
  </si>
  <si>
    <t>0400505712</t>
  </si>
  <si>
    <t>0400505427</t>
  </si>
  <si>
    <t>0400506138</t>
  </si>
  <si>
    <t>0400506144</t>
  </si>
  <si>
    <t>0400506141</t>
  </si>
  <si>
    <t>0401529310</t>
  </si>
  <si>
    <t>0400912348</t>
  </si>
  <si>
    <t>0401386242</t>
  </si>
  <si>
    <t>0400504476</t>
  </si>
  <si>
    <t>0401108218</t>
  </si>
  <si>
    <t>0401625116</t>
  </si>
  <si>
    <t>0400427485</t>
  </si>
  <si>
    <t>0400504910</t>
  </si>
  <si>
    <t>0400505726</t>
  </si>
  <si>
    <t>0400501393</t>
  </si>
  <si>
    <t>0400506142</t>
  </si>
  <si>
    <t>0400505733</t>
  </si>
  <si>
    <t>0401115805</t>
  </si>
  <si>
    <t>0400505731</t>
  </si>
  <si>
    <t>0400501048</t>
  </si>
  <si>
    <t>0400504483</t>
  </si>
  <si>
    <t>0400408685</t>
  </si>
  <si>
    <t>0400645617</t>
  </si>
  <si>
    <t>0400505464</t>
  </si>
  <si>
    <t>0400505084</t>
  </si>
  <si>
    <t>0400506143</t>
  </si>
  <si>
    <t>0400502082</t>
  </si>
  <si>
    <t>0400520993</t>
  </si>
  <si>
    <t>0400501631</t>
  </si>
  <si>
    <t>0401586565</t>
  </si>
  <si>
    <t>0400505082</t>
  </si>
  <si>
    <t>0401108858</t>
  </si>
  <si>
    <t>0401607398</t>
  </si>
  <si>
    <t>0401443676</t>
  </si>
  <si>
    <t>0400500792</t>
  </si>
  <si>
    <t>0401454911</t>
  </si>
  <si>
    <t>0400500611</t>
  </si>
  <si>
    <t>0401400918</t>
  </si>
  <si>
    <t>0400993722</t>
  </si>
  <si>
    <t>0400983074</t>
  </si>
  <si>
    <t>0400665600</t>
  </si>
  <si>
    <t>0400513976</t>
  </si>
  <si>
    <t>0400417505</t>
  </si>
  <si>
    <t>0401657510</t>
  </si>
  <si>
    <t>0401493518</t>
  </si>
  <si>
    <t>0400801944</t>
  </si>
  <si>
    <t>0401427270</t>
  </si>
  <si>
    <t>0400173307</t>
  </si>
  <si>
    <t>0400525895</t>
  </si>
  <si>
    <t>0400580245</t>
  </si>
  <si>
    <t>0401479663</t>
  </si>
  <si>
    <t>0401302356</t>
  </si>
  <si>
    <t>0400508927</t>
  </si>
  <si>
    <t>0401347138</t>
  </si>
  <si>
    <t>0401358832</t>
  </si>
  <si>
    <t>0401299784</t>
  </si>
  <si>
    <t>0401620909</t>
  </si>
  <si>
    <t>0400300635</t>
  </si>
  <si>
    <t>0401556147</t>
  </si>
  <si>
    <t>0401132849</t>
  </si>
  <si>
    <t>0401401759</t>
  </si>
  <si>
    <t>0400628596</t>
  </si>
  <si>
    <t>0401389727</t>
  </si>
  <si>
    <t>0400641888</t>
  </si>
  <si>
    <t>0401622077</t>
  </si>
  <si>
    <t>0401635039</t>
  </si>
  <si>
    <t>0401320675</t>
  </si>
  <si>
    <t>0400693909</t>
  </si>
  <si>
    <t>0401436597</t>
  </si>
  <si>
    <t>0401504682</t>
  </si>
  <si>
    <t>0401504689</t>
  </si>
  <si>
    <t>0401610620</t>
  </si>
  <si>
    <t>0401511295</t>
  </si>
  <si>
    <t>0400845176</t>
  </si>
  <si>
    <t>0400175539</t>
  </si>
  <si>
    <t>0400524098</t>
  </si>
  <si>
    <t>0401375725</t>
  </si>
  <si>
    <t>0401468797</t>
  </si>
  <si>
    <t>0401383887</t>
  </si>
  <si>
    <t>0401608224</t>
  </si>
  <si>
    <t>0401324351</t>
  </si>
  <si>
    <t>0401323858</t>
  </si>
  <si>
    <t>0400274199</t>
  </si>
  <si>
    <t>0400361127</t>
  </si>
  <si>
    <t>0400625975</t>
  </si>
  <si>
    <t>0401475683</t>
  </si>
  <si>
    <t>0401228377</t>
  </si>
  <si>
    <t>0401026531</t>
  </si>
  <si>
    <t>0401480300</t>
  </si>
  <si>
    <t>0401347829</t>
  </si>
  <si>
    <t>0400519750</t>
  </si>
  <si>
    <t>0400392374</t>
  </si>
  <si>
    <t>0400160489</t>
  </si>
  <si>
    <t>0400501985</t>
  </si>
  <si>
    <t>0401203103</t>
  </si>
  <si>
    <t>0400564241</t>
  </si>
  <si>
    <t>0401249536</t>
  </si>
  <si>
    <t>0400733376</t>
  </si>
  <si>
    <t>0400563797</t>
  </si>
  <si>
    <t>0401294738</t>
  </si>
  <si>
    <t>0401140676</t>
  </si>
  <si>
    <t>0401660451</t>
  </si>
  <si>
    <t>0400889603</t>
  </si>
  <si>
    <t>0400505100</t>
  </si>
  <si>
    <t>0400683830</t>
  </si>
  <si>
    <t>0401579021</t>
  </si>
  <si>
    <t>0401092531</t>
  </si>
  <si>
    <t>0401557601</t>
  </si>
  <si>
    <t>0401557598</t>
  </si>
  <si>
    <t>0401364420</t>
  </si>
  <si>
    <t>0401001836</t>
  </si>
  <si>
    <t>0401398463</t>
  </si>
  <si>
    <t>0401322629</t>
  </si>
  <si>
    <t>0401322402</t>
  </si>
  <si>
    <t>0400533752</t>
  </si>
  <si>
    <t>0401389807</t>
  </si>
  <si>
    <t>0401324430</t>
  </si>
  <si>
    <t>0401328536</t>
  </si>
  <si>
    <t>0400984006</t>
  </si>
  <si>
    <t>0400998236</t>
  </si>
  <si>
    <t>0401486695</t>
  </si>
  <si>
    <t>0400985177</t>
  </si>
  <si>
    <t>0400984009</t>
  </si>
  <si>
    <t>0400988684</t>
  </si>
  <si>
    <t>0401454874</t>
  </si>
  <si>
    <t>0401326960</t>
  </si>
  <si>
    <t>0400879767</t>
  </si>
  <si>
    <t>0401008945</t>
  </si>
  <si>
    <t>0400637253</t>
  </si>
  <si>
    <t>0400394165</t>
  </si>
  <si>
    <t>0401510749</t>
  </si>
  <si>
    <t>0401605539</t>
  </si>
  <si>
    <t>0400717433</t>
  </si>
  <si>
    <t>0401461982</t>
  </si>
  <si>
    <t>0400346177</t>
  </si>
  <si>
    <t>0400317416</t>
  </si>
  <si>
    <t>0400323503</t>
  </si>
  <si>
    <t>0401022690</t>
  </si>
  <si>
    <t>0401061011</t>
  </si>
  <si>
    <t>0401576436</t>
  </si>
  <si>
    <t>0400355326</t>
  </si>
  <si>
    <t>0400265595</t>
  </si>
  <si>
    <t>0401108686</t>
  </si>
  <si>
    <t>0400934514</t>
  </si>
  <si>
    <t>0401406888</t>
  </si>
  <si>
    <t>0400919712</t>
  </si>
  <si>
    <t>0401293530</t>
  </si>
  <si>
    <t>0401100495</t>
  </si>
  <si>
    <t>0401119017</t>
  </si>
  <si>
    <t>0400535989</t>
  </si>
  <si>
    <t>0401434401</t>
  </si>
  <si>
    <t>0401300519</t>
  </si>
  <si>
    <t>0401324910</t>
  </si>
  <si>
    <t>0401058220</t>
  </si>
  <si>
    <t>0400400400</t>
  </si>
  <si>
    <t>0400707394</t>
  </si>
  <si>
    <t>0401324883</t>
  </si>
  <si>
    <t>0400653881</t>
  </si>
  <si>
    <t>0401453620</t>
  </si>
  <si>
    <t>0401161163</t>
  </si>
  <si>
    <t>0401646415</t>
  </si>
  <si>
    <t>0400595286</t>
  </si>
  <si>
    <t>0400540160</t>
  </si>
  <si>
    <t>0400568579</t>
  </si>
  <si>
    <t>0400420955</t>
  </si>
  <si>
    <t>0401676116</t>
  </si>
  <si>
    <t>0400553783</t>
  </si>
  <si>
    <t>0401592021</t>
  </si>
  <si>
    <t>0401592024</t>
  </si>
  <si>
    <t>0400402630</t>
  </si>
  <si>
    <t>0400205821</t>
  </si>
  <si>
    <t>0400856650</t>
  </si>
  <si>
    <t>0401010865</t>
  </si>
  <si>
    <t>0401535012</t>
  </si>
  <si>
    <t>0400647185</t>
  </si>
  <si>
    <t>0401626623</t>
  </si>
  <si>
    <t>0400675397</t>
  </si>
  <si>
    <t>0401655719</t>
  </si>
  <si>
    <t>0401671270</t>
  </si>
  <si>
    <t>0400253507</t>
  </si>
  <si>
    <t>0400832646</t>
  </si>
  <si>
    <t>0401598563</t>
  </si>
  <si>
    <t>0401630959</t>
  </si>
  <si>
    <t>0401576168</t>
  </si>
  <si>
    <t>0401644273</t>
  </si>
  <si>
    <t>0401556925</t>
  </si>
  <si>
    <t>0401539746</t>
  </si>
  <si>
    <t>0400511345</t>
  </si>
  <si>
    <t>0400554948</t>
  </si>
  <si>
    <t>0400868491</t>
  </si>
  <si>
    <t>0401047401</t>
  </si>
  <si>
    <t>0401441432</t>
  </si>
  <si>
    <t>0401471437</t>
  </si>
  <si>
    <t>0401438155</t>
  </si>
  <si>
    <t>0401576039</t>
  </si>
  <si>
    <t>0400766639</t>
  </si>
  <si>
    <t>0401508952</t>
  </si>
  <si>
    <t>0401244375</t>
  </si>
  <si>
    <t>0400380271</t>
  </si>
  <si>
    <t>0401658012</t>
  </si>
  <si>
    <t>0401363279</t>
  </si>
  <si>
    <t>0401549835</t>
  </si>
  <si>
    <t>0400573198</t>
  </si>
  <si>
    <t>0401483421</t>
  </si>
  <si>
    <t>0400165702</t>
  </si>
  <si>
    <t>0400401511</t>
  </si>
  <si>
    <t>0400303453</t>
  </si>
  <si>
    <t>0401584461</t>
  </si>
  <si>
    <t>0401074324</t>
  </si>
  <si>
    <t>0400265647</t>
  </si>
  <si>
    <t>0401226445</t>
  </si>
  <si>
    <t>0400151570</t>
  </si>
  <si>
    <t>0400500710</t>
  </si>
  <si>
    <t>0400522429</t>
  </si>
  <si>
    <t>0401577853</t>
  </si>
  <si>
    <t>0401307542</t>
  </si>
  <si>
    <t>0400564138</t>
  </si>
  <si>
    <t>0400671264</t>
  </si>
  <si>
    <t>0400921854</t>
  </si>
  <si>
    <t>0401533283</t>
  </si>
  <si>
    <t>0400534533</t>
  </si>
  <si>
    <t>0401096417</t>
  </si>
  <si>
    <t>0401484655</t>
  </si>
  <si>
    <t>0401336149</t>
  </si>
  <si>
    <t>0400521188</t>
  </si>
  <si>
    <t>0400524349</t>
  </si>
  <si>
    <t>0400544915</t>
  </si>
  <si>
    <t>0400958228</t>
  </si>
  <si>
    <t>0400543272</t>
  </si>
  <si>
    <t>0400545147</t>
  </si>
  <si>
    <t>0400536092</t>
  </si>
  <si>
    <t>0401144011</t>
  </si>
  <si>
    <t>0401617383</t>
  </si>
  <si>
    <t>0400547206</t>
  </si>
  <si>
    <t>0401356483</t>
  </si>
  <si>
    <t>0401240790</t>
  </si>
  <si>
    <t>0400544264</t>
  </si>
  <si>
    <t>0400840327</t>
  </si>
  <si>
    <t>0401359118</t>
  </si>
  <si>
    <t>0400540689</t>
  </si>
  <si>
    <t>0400514336</t>
  </si>
  <si>
    <t>0400538509</t>
  </si>
  <si>
    <t>0401632996</t>
  </si>
  <si>
    <t>0401649236</t>
  </si>
  <si>
    <t>0400540484</t>
  </si>
  <si>
    <t>0401265531</t>
  </si>
  <si>
    <t>0400528540</t>
  </si>
  <si>
    <t>0400581051</t>
  </si>
  <si>
    <t>0400708664</t>
  </si>
  <si>
    <t>0400647091</t>
  </si>
  <si>
    <t>0401678390</t>
  </si>
  <si>
    <t>0401218882</t>
  </si>
  <si>
    <t>0401377551</t>
  </si>
  <si>
    <t>0400523260</t>
  </si>
  <si>
    <t>0400524164</t>
  </si>
  <si>
    <t>0400718071</t>
  </si>
  <si>
    <t>0401036878</t>
  </si>
  <si>
    <t>0401660226</t>
  </si>
  <si>
    <t>0401600507</t>
  </si>
  <si>
    <t>0400671774</t>
  </si>
  <si>
    <t>0401379057</t>
  </si>
  <si>
    <t>0400139180</t>
  </si>
  <si>
    <t>0400902960</t>
  </si>
  <si>
    <t>0400595514</t>
  </si>
  <si>
    <t>0400653195</t>
  </si>
  <si>
    <t>0400633874</t>
  </si>
  <si>
    <t>0401374640</t>
  </si>
  <si>
    <t>0401296003</t>
  </si>
  <si>
    <t>0400246131</t>
  </si>
  <si>
    <t>0400206685</t>
  </si>
  <si>
    <t>0400420225</t>
  </si>
  <si>
    <t>0400704516</t>
  </si>
  <si>
    <t>0400378558</t>
  </si>
  <si>
    <t>0401413637</t>
  </si>
  <si>
    <t>0400614397</t>
  </si>
  <si>
    <t>0401215451</t>
  </si>
  <si>
    <t>0400507869</t>
  </si>
  <si>
    <t>0400953529</t>
  </si>
  <si>
    <t>0400521113</t>
  </si>
  <si>
    <t>0400519940</t>
  </si>
  <si>
    <t>0400519781</t>
  </si>
  <si>
    <t>0400860507</t>
  </si>
  <si>
    <t>0400532871</t>
  </si>
  <si>
    <t>0401267587</t>
  </si>
  <si>
    <t>0400513501</t>
  </si>
  <si>
    <t>0401056471</t>
  </si>
  <si>
    <t>0401390581</t>
  </si>
  <si>
    <t>0400523030</t>
  </si>
  <si>
    <t>0400617766</t>
  </si>
  <si>
    <t>0400247845</t>
  </si>
  <si>
    <t>0400914110</t>
  </si>
  <si>
    <t>0401084600</t>
  </si>
  <si>
    <t>0400523443</t>
  </si>
  <si>
    <t>0400525203</t>
  </si>
  <si>
    <t>0400522867</t>
  </si>
  <si>
    <t>0400663907</t>
  </si>
  <si>
    <t>0400660335</t>
  </si>
  <si>
    <t>0400660334</t>
  </si>
  <si>
    <t>0400663909</t>
  </si>
  <si>
    <t>0400624397</t>
  </si>
  <si>
    <t>0401336119</t>
  </si>
  <si>
    <t>0401096922</t>
  </si>
  <si>
    <t>0401096923</t>
  </si>
  <si>
    <t>0401576665</t>
  </si>
  <si>
    <t>0401614781</t>
  </si>
  <si>
    <t>0401096919</t>
  </si>
  <si>
    <t>0401167686</t>
  </si>
  <si>
    <t>0401103365</t>
  </si>
  <si>
    <t>0401170273</t>
  </si>
  <si>
    <t>0400966027</t>
  </si>
  <si>
    <t>0400512625</t>
  </si>
  <si>
    <t>0400721144</t>
  </si>
  <si>
    <t>0400507989</t>
  </si>
  <si>
    <t>0400775767</t>
  </si>
  <si>
    <t>0400883428</t>
  </si>
  <si>
    <t>0400512346</t>
  </si>
  <si>
    <t>0400508949</t>
  </si>
  <si>
    <t>0400509527</t>
  </si>
  <si>
    <t>0401348701</t>
  </si>
  <si>
    <t>0400427487</t>
  </si>
  <si>
    <t>0401626332</t>
  </si>
  <si>
    <t>0401671367</t>
  </si>
  <si>
    <t>0401623084</t>
  </si>
  <si>
    <t>0401503039</t>
  </si>
  <si>
    <t>0401501435</t>
  </si>
  <si>
    <t>0400500703</t>
  </si>
  <si>
    <t>0400500704</t>
  </si>
  <si>
    <t>0401095944</t>
  </si>
  <si>
    <t>0401395245</t>
  </si>
  <si>
    <t>0401218626</t>
  </si>
  <si>
    <t>0401090548</t>
  </si>
  <si>
    <t>0401323058</t>
  </si>
  <si>
    <t>0401608991</t>
  </si>
  <si>
    <t>0400622546</t>
  </si>
  <si>
    <t>0400370651</t>
  </si>
  <si>
    <t>0401606689</t>
  </si>
  <si>
    <t>0401518428</t>
  </si>
  <si>
    <t>0401518427</t>
  </si>
  <si>
    <t>0401518429</t>
  </si>
  <si>
    <t>0401519512</t>
  </si>
  <si>
    <t>0401119592</t>
  </si>
  <si>
    <t>0400345507</t>
  </si>
  <si>
    <t>0401024955</t>
  </si>
  <si>
    <t>0400271209</t>
  </si>
  <si>
    <t>0401291644</t>
  </si>
  <si>
    <t>0400242568</t>
  </si>
  <si>
    <t>0400287315</t>
  </si>
  <si>
    <t>0401561429</t>
  </si>
  <si>
    <t>0401523905</t>
  </si>
  <si>
    <t>0400291539</t>
  </si>
  <si>
    <t>0401165403</t>
  </si>
  <si>
    <t>0401169917</t>
  </si>
  <si>
    <t>0401169918</t>
  </si>
  <si>
    <t>0401169920</t>
  </si>
  <si>
    <t>0401169921</t>
  </si>
  <si>
    <t>0400940033</t>
  </si>
  <si>
    <t>0400229332</t>
  </si>
  <si>
    <t>0401482106</t>
  </si>
  <si>
    <t>0401134168</t>
  </si>
  <si>
    <t>0400104070</t>
  </si>
  <si>
    <t>0401214730</t>
  </si>
  <si>
    <t>0401214735</t>
  </si>
  <si>
    <t>0401407613</t>
  </si>
  <si>
    <t>0401458487</t>
  </si>
  <si>
    <t>0401394293</t>
  </si>
  <si>
    <t>0401265837</t>
  </si>
  <si>
    <t>0401317279</t>
  </si>
  <si>
    <t>0400145206</t>
  </si>
  <si>
    <t>0400168687</t>
  </si>
  <si>
    <t>0400518700</t>
  </si>
  <si>
    <t>0400536613</t>
  </si>
  <si>
    <t>0400185609</t>
  </si>
  <si>
    <t>0400627340</t>
  </si>
  <si>
    <t>0400142398</t>
  </si>
  <si>
    <t>0400699068</t>
  </si>
  <si>
    <t>0400212149</t>
  </si>
  <si>
    <t>0400104127</t>
  </si>
  <si>
    <t>0400515263</t>
  </si>
  <si>
    <t>0400696442</t>
  </si>
  <si>
    <t>0400519801</t>
  </si>
  <si>
    <t>0400160154</t>
  </si>
  <si>
    <t>0400864131</t>
  </si>
  <si>
    <t>0400517053</t>
  </si>
  <si>
    <t>0400534913</t>
  </si>
  <si>
    <t>0400534789</t>
  </si>
  <si>
    <t>0400185634</t>
  </si>
  <si>
    <t>0400515491</t>
  </si>
  <si>
    <t>0400198908</t>
  </si>
  <si>
    <t>0400515863</t>
  </si>
  <si>
    <t>0400258737</t>
  </si>
  <si>
    <t>0400556235</t>
  </si>
  <si>
    <t>0400240382</t>
  </si>
  <si>
    <t>0400383466</t>
  </si>
  <si>
    <t>0400291254</t>
  </si>
  <si>
    <t>0400647363</t>
  </si>
  <si>
    <t>0400506929</t>
  </si>
  <si>
    <t>0400785697</t>
  </si>
  <si>
    <t>0401657800</t>
  </si>
  <si>
    <t>0401659594</t>
  </si>
  <si>
    <t>0401096636</t>
  </si>
  <si>
    <t>0401438078</t>
  </si>
  <si>
    <t>0401308583</t>
  </si>
  <si>
    <t>0400885198</t>
  </si>
  <si>
    <t>0400350720</t>
  </si>
  <si>
    <t>0401611639</t>
  </si>
  <si>
    <t>0400108949</t>
  </si>
  <si>
    <t>0401367129</t>
  </si>
  <si>
    <t>0400303941</t>
  </si>
  <si>
    <t>0400592343</t>
  </si>
  <si>
    <t>0400253511</t>
  </si>
  <si>
    <t>0401381626</t>
  </si>
  <si>
    <t>0400503756</t>
  </si>
  <si>
    <t>0400383712</t>
  </si>
  <si>
    <t>0400254433</t>
  </si>
  <si>
    <t>0401200770</t>
  </si>
  <si>
    <t>0400708371</t>
  </si>
  <si>
    <t>0400593470</t>
  </si>
  <si>
    <t>0401618311</t>
  </si>
  <si>
    <t>0400698879</t>
  </si>
  <si>
    <t>0400358208</t>
  </si>
  <si>
    <t>0400261406</t>
  </si>
  <si>
    <t>0401295340</t>
  </si>
  <si>
    <t>0401205340</t>
  </si>
  <si>
    <t>0401597198</t>
  </si>
  <si>
    <t>0400921463</t>
  </si>
  <si>
    <t>0400881805</t>
  </si>
  <si>
    <t>0401394900</t>
  </si>
  <si>
    <t>0401204376</t>
  </si>
  <si>
    <t>0400368581</t>
  </si>
  <si>
    <t>0400874200</t>
  </si>
  <si>
    <t>0400896567</t>
  </si>
  <si>
    <t>0400727711</t>
  </si>
  <si>
    <t>0401577591</t>
  </si>
  <si>
    <t>0400895710</t>
  </si>
  <si>
    <t>0400921477</t>
  </si>
  <si>
    <t>0401076783</t>
  </si>
  <si>
    <t>0400920148</t>
  </si>
  <si>
    <t>0401616783</t>
  </si>
  <si>
    <t>0401607578</t>
  </si>
  <si>
    <t>0401067337</t>
  </si>
  <si>
    <t>0400955918</t>
  </si>
  <si>
    <t>0401087009</t>
  </si>
  <si>
    <t>0400871777</t>
  </si>
  <si>
    <t>0401007840</t>
  </si>
  <si>
    <t>0401598817</t>
  </si>
  <si>
    <t>0401067108</t>
  </si>
  <si>
    <t>0401022610</t>
  </si>
  <si>
    <t>0401064794</t>
  </si>
  <si>
    <t>0400954383</t>
  </si>
  <si>
    <t>0400909653</t>
  </si>
  <si>
    <t>0401661200</t>
  </si>
  <si>
    <t>0400920058</t>
  </si>
  <si>
    <t>0400881713</t>
  </si>
  <si>
    <t>0400921721</t>
  </si>
  <si>
    <t>0400900928</t>
  </si>
  <si>
    <t>0401526592</t>
  </si>
  <si>
    <t>0400505010</t>
  </si>
  <si>
    <t>0401170462</t>
  </si>
  <si>
    <t>0400595692</t>
  </si>
  <si>
    <t>0401095386</t>
  </si>
  <si>
    <t>0401237230</t>
  </si>
  <si>
    <t>0400511044</t>
  </si>
  <si>
    <t>0400584449</t>
  </si>
  <si>
    <t>0401616556</t>
  </si>
  <si>
    <t>0401071641</t>
  </si>
  <si>
    <t>0401564909</t>
  </si>
  <si>
    <t>0400530003</t>
  </si>
  <si>
    <t>0400549391</t>
  </si>
  <si>
    <t>0400819194</t>
  </si>
  <si>
    <t>0400937278</t>
  </si>
  <si>
    <t>0400652480</t>
  </si>
  <si>
    <t>0400629446</t>
  </si>
  <si>
    <t>0400774131</t>
  </si>
  <si>
    <t>0401049609</t>
  </si>
  <si>
    <t>0400520022</t>
  </si>
  <si>
    <t>0401008602</t>
  </si>
  <si>
    <t>0401348206</t>
  </si>
  <si>
    <t>0400527435</t>
  </si>
  <si>
    <t>0400524580</t>
  </si>
  <si>
    <t>0400510877</t>
  </si>
  <si>
    <t>0400983076</t>
  </si>
  <si>
    <t>0401023163</t>
  </si>
  <si>
    <t>0401336889</t>
  </si>
  <si>
    <t>0400665811</t>
  </si>
  <si>
    <t>0400562741</t>
  </si>
  <si>
    <t>0401155848</t>
  </si>
  <si>
    <t>0401518006</t>
  </si>
  <si>
    <t>0400978927</t>
  </si>
  <si>
    <t>0400564223</t>
  </si>
  <si>
    <t>0401019205</t>
  </si>
  <si>
    <t>0401294315</t>
  </si>
  <si>
    <t>0400936585</t>
  </si>
  <si>
    <t>0400950989</t>
  </si>
  <si>
    <t>0401302718</t>
  </si>
  <si>
    <t>0401294814</t>
  </si>
  <si>
    <t>0401375283</t>
  </si>
  <si>
    <t>0400921456</t>
  </si>
  <si>
    <t>0400567210</t>
  </si>
  <si>
    <t>0400553637</t>
  </si>
  <si>
    <t>0400552001</t>
  </si>
  <si>
    <t>0400547962</t>
  </si>
  <si>
    <t>0400541185</t>
  </si>
  <si>
    <t>0400546822</t>
  </si>
  <si>
    <t>0400877380</t>
  </si>
  <si>
    <t>0401377064</t>
  </si>
  <si>
    <t>0400561815</t>
  </si>
  <si>
    <t>0400556528</t>
  </si>
  <si>
    <t>0400831914</t>
  </si>
  <si>
    <t>0400893772</t>
  </si>
  <si>
    <t>0400949338</t>
  </si>
  <si>
    <t>0401406612</t>
  </si>
  <si>
    <t>0401476071</t>
  </si>
  <si>
    <t>0400916118</t>
  </si>
  <si>
    <t>0400928250</t>
  </si>
  <si>
    <t>0400918294</t>
  </si>
  <si>
    <t>0401366880</t>
  </si>
  <si>
    <t>0401620352</t>
  </si>
  <si>
    <t>0401549413</t>
  </si>
  <si>
    <t>0401546818</t>
  </si>
  <si>
    <t>0400509272</t>
  </si>
  <si>
    <t>0401615110</t>
  </si>
  <si>
    <t>0401248234</t>
  </si>
  <si>
    <t>0400531903</t>
  </si>
  <si>
    <t>0400519904</t>
  </si>
  <si>
    <t>0400143520</t>
  </si>
  <si>
    <t>0400413391</t>
  </si>
  <si>
    <t>0400162853</t>
  </si>
  <si>
    <t>0401308604</t>
  </si>
  <si>
    <t>0401480175</t>
  </si>
  <si>
    <t>0401292347</t>
  </si>
  <si>
    <t>0400567737</t>
  </si>
  <si>
    <t>0401450681</t>
  </si>
  <si>
    <t>0401449777</t>
  </si>
  <si>
    <t>0401017472</t>
  </si>
  <si>
    <t>0401098485</t>
  </si>
  <si>
    <t>0400807705</t>
  </si>
  <si>
    <t>0400761509</t>
  </si>
  <si>
    <t>0401292350</t>
  </si>
  <si>
    <t>0401293734</t>
  </si>
  <si>
    <t>0401388403</t>
  </si>
  <si>
    <t>0401624654</t>
  </si>
  <si>
    <t>0400595659</t>
  </si>
  <si>
    <t>0401586453</t>
  </si>
  <si>
    <t>0400516375</t>
  </si>
  <si>
    <t>0400518886</t>
  </si>
  <si>
    <t>0400518347</t>
  </si>
  <si>
    <t>0400531512</t>
  </si>
  <si>
    <t>0400963500</t>
  </si>
  <si>
    <t>0400250931</t>
  </si>
  <si>
    <t>0400242597</t>
  </si>
  <si>
    <t>0400346084</t>
  </si>
  <si>
    <t>0400219903</t>
  </si>
  <si>
    <t>0400346110</t>
  </si>
  <si>
    <t>0401483165</t>
  </si>
  <si>
    <t>0400905620</t>
  </si>
  <si>
    <t>0400571005</t>
  </si>
  <si>
    <t>0400339799</t>
  </si>
  <si>
    <t>0401468808</t>
  </si>
  <si>
    <t>0401220690</t>
  </si>
  <si>
    <t>0400369977</t>
  </si>
  <si>
    <t>0401081890</t>
  </si>
  <si>
    <t>0400241994</t>
  </si>
  <si>
    <t>0401524079</t>
  </si>
  <si>
    <t>0401065609</t>
  </si>
  <si>
    <t>0401428386</t>
  </si>
  <si>
    <t>0401467496</t>
  </si>
  <si>
    <t>0401596452</t>
  </si>
  <si>
    <t>0401670768</t>
  </si>
  <si>
    <t>0401364196</t>
  </si>
  <si>
    <t>0400110330</t>
  </si>
  <si>
    <t>0401468080</t>
  </si>
  <si>
    <t>0400129283</t>
  </si>
  <si>
    <t>0400110434</t>
  </si>
  <si>
    <t>0401334519</t>
  </si>
  <si>
    <t>0401329487</t>
  </si>
  <si>
    <t>0400360562</t>
  </si>
  <si>
    <t>0400370974</t>
  </si>
  <si>
    <t>0401654633</t>
  </si>
  <si>
    <t>0400207330</t>
  </si>
  <si>
    <t>0401260976</t>
  </si>
  <si>
    <t>0401216420</t>
  </si>
  <si>
    <t>0400332900</t>
  </si>
  <si>
    <t>0400219886</t>
  </si>
  <si>
    <t>0401595482</t>
  </si>
  <si>
    <t>0400327556</t>
  </si>
  <si>
    <t>0401331308</t>
  </si>
  <si>
    <t>0400120732</t>
  </si>
  <si>
    <t>0400275267</t>
  </si>
  <si>
    <t>0400299856</t>
  </si>
  <si>
    <t>0400317433</t>
  </si>
  <si>
    <t>0400874333</t>
  </si>
  <si>
    <t>0400638008</t>
  </si>
  <si>
    <t>0400597072</t>
  </si>
  <si>
    <t>0401092004</t>
  </si>
  <si>
    <t>0401210197</t>
  </si>
  <si>
    <t>0401639255</t>
  </si>
  <si>
    <t>0400869140</t>
  </si>
  <si>
    <t>0400899394</t>
  </si>
  <si>
    <t>0400311576</t>
  </si>
  <si>
    <t>0400520455</t>
  </si>
  <si>
    <t>0401522834</t>
  </si>
  <si>
    <t>0401596121</t>
  </si>
  <si>
    <t>0400975267</t>
  </si>
  <si>
    <t>0400563010</t>
  </si>
  <si>
    <t>0401595098</t>
  </si>
  <si>
    <t>0400906763</t>
  </si>
  <si>
    <t>0400582930</t>
  </si>
  <si>
    <t>0400947604</t>
  </si>
  <si>
    <t>0400558040</t>
  </si>
  <si>
    <t>0401339831</t>
  </si>
  <si>
    <t>0400995112</t>
  </si>
  <si>
    <t>0401093317</t>
  </si>
  <si>
    <t>0400564585</t>
  </si>
  <si>
    <t>0401097988</t>
  </si>
  <si>
    <t>0401090612</t>
  </si>
  <si>
    <t>0401005702</t>
  </si>
  <si>
    <t>0400561739</t>
  </si>
  <si>
    <t>0400573170</t>
  </si>
  <si>
    <t>0400845679</t>
  </si>
  <si>
    <t>0401087253</t>
  </si>
  <si>
    <t>0401093560</t>
  </si>
  <si>
    <t>0401085289</t>
  </si>
  <si>
    <t>0400998165</t>
  </si>
  <si>
    <t>0400563509</t>
  </si>
  <si>
    <t>0400568568</t>
  </si>
  <si>
    <t>0400563588</t>
  </si>
  <si>
    <t>0401019467</t>
  </si>
  <si>
    <t>0401458965</t>
  </si>
  <si>
    <t>0401008888</t>
  </si>
  <si>
    <t>0401626810</t>
  </si>
  <si>
    <t>0400358369</t>
  </si>
  <si>
    <t>0400705848</t>
  </si>
  <si>
    <t>0400197920</t>
  </si>
  <si>
    <t>0401350203</t>
  </si>
  <si>
    <t>0400394368</t>
  </si>
  <si>
    <t>0400655576</t>
  </si>
  <si>
    <t>0400993287</t>
  </si>
  <si>
    <t>0400965166</t>
  </si>
  <si>
    <t>0401329948</t>
  </si>
  <si>
    <t>0401640996</t>
  </si>
  <si>
    <t>0401611692</t>
  </si>
  <si>
    <t>0401121639</t>
  </si>
  <si>
    <t>0400516118</t>
  </si>
  <si>
    <t>0400379061</t>
  </si>
  <si>
    <t>0400631702</t>
  </si>
  <si>
    <t>0401084044</t>
  </si>
  <si>
    <t>0401467742</t>
  </si>
  <si>
    <t>0400532533</t>
  </si>
  <si>
    <t>0401405653</t>
  </si>
  <si>
    <t>0401448507</t>
  </si>
  <si>
    <t>0400154248</t>
  </si>
  <si>
    <t>0400368583</t>
  </si>
  <si>
    <t>0400395193</t>
  </si>
  <si>
    <t>0400896310</t>
  </si>
  <si>
    <t>0401543121</t>
  </si>
  <si>
    <t>0400541113</t>
  </si>
  <si>
    <t>0400532646</t>
  </si>
  <si>
    <t>0400928136</t>
  </si>
  <si>
    <t>0401021110</t>
  </si>
  <si>
    <t>0400984690</t>
  </si>
  <si>
    <t>0400693354</t>
  </si>
  <si>
    <t>0400532456</t>
  </si>
  <si>
    <t>0401478113</t>
  </si>
  <si>
    <t>0400275746</t>
  </si>
  <si>
    <t>0400622880</t>
  </si>
  <si>
    <t>0400955594</t>
  </si>
  <si>
    <t>0400531889</t>
  </si>
  <si>
    <t>0400116044</t>
  </si>
  <si>
    <t>0400331089</t>
  </si>
  <si>
    <t>0400903982</t>
  </si>
  <si>
    <t>0401639725</t>
  </si>
  <si>
    <t>0400831779</t>
  </si>
  <si>
    <t>0401145722</t>
  </si>
  <si>
    <t>0400918957</t>
  </si>
  <si>
    <t>0401392004</t>
  </si>
  <si>
    <t>0401450000</t>
  </si>
  <si>
    <t>0401440594</t>
  </si>
  <si>
    <t>0400191685</t>
  </si>
  <si>
    <t>0401061489</t>
  </si>
  <si>
    <t>0401146040</t>
  </si>
  <si>
    <t>0400628748</t>
  </si>
  <si>
    <t>0401595775</t>
  </si>
  <si>
    <t>0400832271</t>
  </si>
  <si>
    <t>0400831629</t>
  </si>
  <si>
    <t>0401291771</t>
  </si>
  <si>
    <t>0400120099</t>
  </si>
  <si>
    <t>0400330270</t>
  </si>
  <si>
    <t>0401018700</t>
  </si>
  <si>
    <t>0400142404</t>
  </si>
  <si>
    <t>0400168776</t>
  </si>
  <si>
    <t>0400194652</t>
  </si>
  <si>
    <t>0400212156</t>
  </si>
  <si>
    <t>0400281604</t>
  </si>
  <si>
    <t>0401631512</t>
  </si>
  <si>
    <t>0401110198</t>
  </si>
  <si>
    <t>0400397703</t>
  </si>
  <si>
    <t>0400212263</t>
  </si>
  <si>
    <t>0400212183</t>
  </si>
  <si>
    <t>0400228083</t>
  </si>
  <si>
    <t>0400299948</t>
  </si>
  <si>
    <t>0400507352</t>
  </si>
  <si>
    <t>0401213825</t>
  </si>
  <si>
    <t>0400648853</t>
  </si>
  <si>
    <t>0401477947</t>
  </si>
  <si>
    <t>0400511356</t>
  </si>
  <si>
    <t>0400212262</t>
  </si>
  <si>
    <t>0400521681</t>
  </si>
  <si>
    <t>0400281590</t>
  </si>
  <si>
    <t>0401210667</t>
  </si>
  <si>
    <t>0401459273</t>
  </si>
  <si>
    <t>0400281333</t>
  </si>
  <si>
    <t>0400596056</t>
  </si>
  <si>
    <t>0401306901</t>
  </si>
  <si>
    <t>0400129565</t>
  </si>
  <si>
    <t>0401635872</t>
  </si>
  <si>
    <t>0401503614</t>
  </si>
  <si>
    <t>0401561444</t>
  </si>
  <si>
    <t>0400943092</t>
  </si>
  <si>
    <t>0401001851</t>
  </si>
  <si>
    <t>0401280424</t>
  </si>
  <si>
    <t>0401314479</t>
  </si>
  <si>
    <t>0400506252</t>
  </si>
  <si>
    <t>0400971495</t>
  </si>
  <si>
    <t>0401072219</t>
  </si>
  <si>
    <t>0401567912</t>
  </si>
  <si>
    <t>0401500742</t>
  </si>
  <si>
    <t>0400368584</t>
  </si>
  <si>
    <t>0400133513</t>
  </si>
  <si>
    <t>0400508940</t>
  </si>
  <si>
    <t>0400847306</t>
  </si>
  <si>
    <t>0400893718</t>
  </si>
  <si>
    <t>0401503178</t>
  </si>
  <si>
    <t>0400842574</t>
  </si>
  <si>
    <t>0401413977</t>
  </si>
  <si>
    <t>0401352493</t>
  </si>
  <si>
    <t>0400831439</t>
  </si>
  <si>
    <t>0400864956</t>
  </si>
  <si>
    <t>0400834587</t>
  </si>
  <si>
    <t>0401375293</t>
  </si>
  <si>
    <t>0400162351</t>
  </si>
  <si>
    <t>0401356860</t>
  </si>
  <si>
    <t>0400844139</t>
  </si>
  <si>
    <t>0400873396</t>
  </si>
  <si>
    <t>0400216783</t>
  </si>
  <si>
    <t>0401657519</t>
  </si>
  <si>
    <t>0401501271</t>
  </si>
  <si>
    <t>0401603443</t>
  </si>
  <si>
    <t>0400548792</t>
  </si>
  <si>
    <t>0401618685</t>
  </si>
  <si>
    <t>0400595720</t>
  </si>
  <si>
    <t>0400413915</t>
  </si>
  <si>
    <t>0401340100</t>
  </si>
  <si>
    <t>0401000002</t>
  </si>
  <si>
    <t>0401262255</t>
  </si>
  <si>
    <t>0400920000</t>
  </si>
  <si>
    <t>0401270328</t>
  </si>
  <si>
    <t>0401382703</t>
  </si>
  <si>
    <t>0401397487</t>
  </si>
  <si>
    <t>0400909609</t>
  </si>
  <si>
    <t>0401526111</t>
  </si>
  <si>
    <t>0400373361</t>
  </si>
  <si>
    <t>0400194356</t>
  </si>
  <si>
    <t>0400242426</t>
  </si>
  <si>
    <t>0401261675</t>
  </si>
  <si>
    <t>0401102564</t>
  </si>
  <si>
    <t>0401261681</t>
  </si>
  <si>
    <t>0400242686</t>
  </si>
  <si>
    <t>0400294993</t>
  </si>
  <si>
    <t>0400188522</t>
  </si>
  <si>
    <t>0400843980</t>
  </si>
  <si>
    <t>0400212271</t>
  </si>
  <si>
    <t>0401230221</t>
  </si>
  <si>
    <t>0401558187</t>
  </si>
  <si>
    <t>0400407811</t>
  </si>
  <si>
    <t>0400207980</t>
  </si>
  <si>
    <t>0401462655</t>
  </si>
  <si>
    <t>0401564172</t>
  </si>
  <si>
    <t>0400576055</t>
  </si>
  <si>
    <t>0401082631</t>
  </si>
  <si>
    <t>0401065744</t>
  </si>
  <si>
    <t>0401000771</t>
  </si>
  <si>
    <t>0400323443</t>
  </si>
  <si>
    <t>0401372617</t>
  </si>
  <si>
    <t>0400406076</t>
  </si>
  <si>
    <t>0400973611</t>
  </si>
  <si>
    <t>0400174274</t>
  </si>
  <si>
    <t>0400383665</t>
  </si>
  <si>
    <t>0400527061</t>
  </si>
  <si>
    <t>0400191732</t>
  </si>
  <si>
    <t>0400191766</t>
  </si>
  <si>
    <t>0400530678</t>
  </si>
  <si>
    <t>0400339521</t>
  </si>
  <si>
    <t>0400595574</t>
  </si>
  <si>
    <t>0401539531</t>
  </si>
  <si>
    <t>0401537300</t>
  </si>
  <si>
    <t>0401226879</t>
  </si>
  <si>
    <t>0401407147</t>
  </si>
  <si>
    <t>0400573380</t>
  </si>
  <si>
    <t>0400895694</t>
  </si>
  <si>
    <t>0401315477</t>
  </si>
  <si>
    <t>0401559148</t>
  </si>
  <si>
    <t>0400331133</t>
  </si>
  <si>
    <t>0401104053</t>
  </si>
  <si>
    <t>0400205826</t>
  </si>
  <si>
    <t>0401673181</t>
  </si>
  <si>
    <t>0400562176</t>
  </si>
  <si>
    <t>0400242433</t>
  </si>
  <si>
    <t>0401563018</t>
  </si>
  <si>
    <t>0400515714</t>
  </si>
  <si>
    <t>0400573809</t>
  </si>
  <si>
    <t>0400573808</t>
  </si>
  <si>
    <t>0401001937</t>
  </si>
  <si>
    <t>0400667025</t>
  </si>
  <si>
    <t>0400777769</t>
  </si>
  <si>
    <t>0400339486</t>
  </si>
  <si>
    <t>0400525977</t>
  </si>
  <si>
    <t>0401460100</t>
  </si>
  <si>
    <t>0400120102</t>
  </si>
  <si>
    <t>0400187088</t>
  </si>
  <si>
    <t>0401662590</t>
  </si>
  <si>
    <t>0401678001</t>
  </si>
  <si>
    <t>0401570687</t>
  </si>
  <si>
    <t>0400127465</t>
  </si>
  <si>
    <t>0400366182</t>
  </si>
  <si>
    <t>0400359546</t>
  </si>
  <si>
    <t>0400366183</t>
  </si>
  <si>
    <t>0400312026</t>
  </si>
  <si>
    <t>0401629618</t>
  </si>
  <si>
    <t>0400186327</t>
  </si>
  <si>
    <t>0400811039</t>
  </si>
  <si>
    <t>0400263423</t>
  </si>
  <si>
    <t>0400293336</t>
  </si>
  <si>
    <t>0401385435</t>
  </si>
  <si>
    <t>0400375887</t>
  </si>
  <si>
    <t>0400629010</t>
  </si>
  <si>
    <t>0400299970</t>
  </si>
  <si>
    <t>0401492010</t>
  </si>
  <si>
    <t>0400373814</t>
  </si>
  <si>
    <t>0401606437</t>
  </si>
  <si>
    <t>0401553719</t>
  </si>
  <si>
    <t>0401649255</t>
  </si>
  <si>
    <t>0401501921</t>
  </si>
  <si>
    <t>0401491074</t>
  </si>
  <si>
    <t>0401491072</t>
  </si>
  <si>
    <t>0400838674</t>
  </si>
  <si>
    <t>0401564682</t>
  </si>
  <si>
    <t>0400212277</t>
  </si>
  <si>
    <t>0400268163</t>
  </si>
  <si>
    <t>0400802936</t>
  </si>
  <si>
    <t>0401045297</t>
  </si>
  <si>
    <t>0400196713</t>
  </si>
  <si>
    <t>0400360376</t>
  </si>
  <si>
    <t>0401547560</t>
  </si>
  <si>
    <t>0401558911</t>
  </si>
  <si>
    <t>0401316673</t>
  </si>
  <si>
    <t>0401316384</t>
  </si>
  <si>
    <t>0401482325</t>
  </si>
  <si>
    <t>0400546953</t>
  </si>
  <si>
    <t>0401580854</t>
  </si>
  <si>
    <t>0401613757</t>
  </si>
  <si>
    <t>0400546018</t>
  </si>
  <si>
    <t>0400596448</t>
  </si>
  <si>
    <t>0400553363</t>
  </si>
  <si>
    <t>0401548907</t>
  </si>
  <si>
    <t>0400527153</t>
  </si>
  <si>
    <t>0400532176</t>
  </si>
  <si>
    <t>0400543945</t>
  </si>
  <si>
    <t>0400666489</t>
  </si>
  <si>
    <t>0400696062</t>
  </si>
  <si>
    <t>0401389392</t>
  </si>
  <si>
    <t>0400986134</t>
  </si>
  <si>
    <t>0400703936</t>
  </si>
  <si>
    <t>0400527716</t>
  </si>
  <si>
    <t>0401583480</t>
  </si>
  <si>
    <t>0400533646</t>
  </si>
  <si>
    <t>0400540665</t>
  </si>
  <si>
    <t>0400545231</t>
  </si>
  <si>
    <t>0400538612</t>
  </si>
  <si>
    <t>0400541114</t>
  </si>
  <si>
    <t>0400542410</t>
  </si>
  <si>
    <t>0400535751</t>
  </si>
  <si>
    <t>0400558519</t>
  </si>
  <si>
    <t>0400669081</t>
  </si>
  <si>
    <t>0400555978</t>
  </si>
  <si>
    <t>0400592300</t>
  </si>
  <si>
    <t>0401520493</t>
  </si>
  <si>
    <t>0400795593</t>
  </si>
  <si>
    <t>0400603707</t>
  </si>
  <si>
    <t>0401650371</t>
  </si>
  <si>
    <t>0400545019</t>
  </si>
  <si>
    <t>0400539407</t>
  </si>
  <si>
    <t>0400719361</t>
  </si>
  <si>
    <t>0400610530</t>
  </si>
  <si>
    <t>0400539702</t>
  </si>
  <si>
    <t>0401203724</t>
  </si>
  <si>
    <t>0401468854</t>
  </si>
  <si>
    <t>0401122920</t>
  </si>
  <si>
    <t>0400896768</t>
  </si>
  <si>
    <t>0401554230</t>
  </si>
  <si>
    <t>0400917884</t>
  </si>
  <si>
    <t>0400881656</t>
  </si>
  <si>
    <t>0400904765</t>
  </si>
  <si>
    <t>0400883758</t>
  </si>
  <si>
    <t>0401083268</t>
  </si>
  <si>
    <t>0401628706</t>
  </si>
  <si>
    <t>0400562121</t>
  </si>
  <si>
    <t>0401352988</t>
  </si>
  <si>
    <t>0401362004</t>
  </si>
  <si>
    <t>0401330140</t>
  </si>
  <si>
    <t>0401329780</t>
  </si>
  <si>
    <t>0401046990</t>
  </si>
  <si>
    <t>0401025311</t>
  </si>
  <si>
    <t>0401003125</t>
  </si>
  <si>
    <t>0400815894</t>
  </si>
  <si>
    <t>0400874335</t>
  </si>
  <si>
    <t>0401076554</t>
  </si>
  <si>
    <t>0410033977</t>
  </si>
  <si>
    <t>0410033447</t>
  </si>
  <si>
    <t>0410030517</t>
  </si>
  <si>
    <t>0410012377</t>
  </si>
  <si>
    <t>0410007480</t>
  </si>
  <si>
    <t>0410012365</t>
  </si>
  <si>
    <t>0410008241</t>
  </si>
  <si>
    <t>0410005111</t>
  </si>
  <si>
    <t>0410035178</t>
  </si>
  <si>
    <t>0410001829</t>
  </si>
  <si>
    <t>0410019623</t>
  </si>
  <si>
    <t>0410021697</t>
  </si>
  <si>
    <t>0410021920</t>
  </si>
  <si>
    <t>0410035205</t>
  </si>
  <si>
    <t>0410010602</t>
  </si>
  <si>
    <t>0410017776</t>
  </si>
  <si>
    <t>0410009536</t>
  </si>
  <si>
    <t>0410020204</t>
  </si>
  <si>
    <t>0410031958</t>
  </si>
  <si>
    <t>0410032756</t>
  </si>
  <si>
    <t>0410032768</t>
  </si>
  <si>
    <t>0410034067</t>
  </si>
  <si>
    <t>0410016257</t>
  </si>
  <si>
    <t>0410003177</t>
  </si>
  <si>
    <t>0410022068</t>
  </si>
  <si>
    <t>0410009489</t>
  </si>
  <si>
    <t>0410015650</t>
  </si>
  <si>
    <t>0410026239</t>
  </si>
  <si>
    <t>0410020587</t>
  </si>
  <si>
    <t>0410017045</t>
  </si>
  <si>
    <t>0410022548</t>
  </si>
  <si>
    <t>0410016629</t>
  </si>
  <si>
    <t>0410023959</t>
  </si>
  <si>
    <t>0410014472</t>
  </si>
  <si>
    <t>0410026356</t>
  </si>
  <si>
    <t>0410030149</t>
  </si>
  <si>
    <t>0410003979</t>
  </si>
  <si>
    <t>0410017883</t>
  </si>
  <si>
    <t>0410028008</t>
  </si>
  <si>
    <t>0410027666</t>
  </si>
  <si>
    <t>0410027665</t>
  </si>
  <si>
    <t>0410018708</t>
  </si>
  <si>
    <t>0410018705</t>
  </si>
  <si>
    <t>0410019304</t>
  </si>
  <si>
    <t>0410033839</t>
  </si>
  <si>
    <t>0410019219</t>
  </si>
  <si>
    <t>0410022556</t>
  </si>
  <si>
    <t>0410018706</t>
  </si>
  <si>
    <t>0410018709</t>
  </si>
  <si>
    <t>0410018942</t>
  </si>
  <si>
    <t>0410009490</t>
  </si>
  <si>
    <t>0410005839</t>
  </si>
  <si>
    <t>0410014145</t>
  </si>
  <si>
    <t>0410002380</t>
  </si>
  <si>
    <t>0410022707</t>
  </si>
  <si>
    <t>0410033072</t>
  </si>
  <si>
    <t>0410015649</t>
  </si>
  <si>
    <t>0410015648</t>
  </si>
  <si>
    <t>0410004737</t>
  </si>
  <si>
    <t>0410001184</t>
  </si>
  <si>
    <t>0410016385</t>
  </si>
  <si>
    <t>0410000392</t>
  </si>
  <si>
    <t>0401517027</t>
  </si>
  <si>
    <t>0400996071</t>
  </si>
  <si>
    <t>0401302165</t>
  </si>
  <si>
    <t>0401162813</t>
  </si>
  <si>
    <t>0401052881</t>
  </si>
  <si>
    <t>0401473162</t>
  </si>
  <si>
    <t>0401473159</t>
  </si>
  <si>
    <t>0401564338</t>
  </si>
  <si>
    <t>0401680157</t>
  </si>
  <si>
    <t>0401123608</t>
  </si>
  <si>
    <t>0400858847</t>
  </si>
  <si>
    <t>0400858843</t>
  </si>
  <si>
    <t>0401593291</t>
  </si>
  <si>
    <t>0401662362</t>
  </si>
  <si>
    <t>0401564346</t>
  </si>
  <si>
    <t>0401231176</t>
  </si>
  <si>
    <t>0401655732</t>
  </si>
  <si>
    <t>0401427090</t>
  </si>
  <si>
    <t>0401375381</t>
  </si>
  <si>
    <t>0401391610</t>
  </si>
  <si>
    <t>0400910779</t>
  </si>
  <si>
    <t>0401523029</t>
  </si>
  <si>
    <t>0401680162</t>
  </si>
  <si>
    <t>0401294885</t>
  </si>
  <si>
    <t>0401252685</t>
  </si>
  <si>
    <t>0401438397</t>
  </si>
  <si>
    <t>0401004756</t>
  </si>
  <si>
    <t>0401255841</t>
  </si>
  <si>
    <t>0401287866</t>
  </si>
  <si>
    <t>0401023977</t>
  </si>
  <si>
    <t>0401452585</t>
  </si>
  <si>
    <t>0401488937</t>
  </si>
  <si>
    <t>0401022593</t>
  </si>
  <si>
    <t>0401656635</t>
  </si>
  <si>
    <t>0401553490</t>
  </si>
  <si>
    <t>0400787313</t>
  </si>
  <si>
    <t>0400527526</t>
  </si>
  <si>
    <t>0401638015</t>
  </si>
  <si>
    <t>0401315602</t>
  </si>
  <si>
    <t>0401084518</t>
  </si>
  <si>
    <t>0401164152</t>
  </si>
  <si>
    <t>0400131079</t>
  </si>
  <si>
    <t>0401019356</t>
  </si>
  <si>
    <t>0400920884</t>
  </si>
  <si>
    <t>0400565707</t>
  </si>
  <si>
    <t>0401212147</t>
  </si>
  <si>
    <t>0400612713</t>
  </si>
  <si>
    <t>0400656038</t>
  </si>
  <si>
    <t>0400971453</t>
  </si>
  <si>
    <t>0400582810</t>
  </si>
  <si>
    <t>0400626760</t>
  </si>
  <si>
    <t>0401667512</t>
  </si>
  <si>
    <t>0400546808</t>
  </si>
  <si>
    <t>0400532681</t>
  </si>
  <si>
    <t>0401566958</t>
  </si>
  <si>
    <t>0401497850</t>
  </si>
  <si>
    <t>0401305590</t>
  </si>
  <si>
    <t>0401413498</t>
  </si>
  <si>
    <t>0400396987</t>
  </si>
  <si>
    <t>0400573173</t>
  </si>
  <si>
    <t>0400197928</t>
  </si>
  <si>
    <t>0400395296</t>
  </si>
  <si>
    <t>0400327475</t>
  </si>
  <si>
    <t>0400295280</t>
  </si>
  <si>
    <t>0400534018</t>
  </si>
  <si>
    <t>0401503937</t>
  </si>
  <si>
    <t>0401507133</t>
  </si>
  <si>
    <t>0400146279</t>
  </si>
  <si>
    <t>0400794653</t>
  </si>
  <si>
    <t>0400547378</t>
  </si>
  <si>
    <t>0400420877</t>
  </si>
  <si>
    <t>0401093390</t>
  </si>
  <si>
    <t>0401206574</t>
  </si>
  <si>
    <t>0401578072</t>
  </si>
  <si>
    <t>0401555039</t>
  </si>
  <si>
    <t>0401243040</t>
  </si>
  <si>
    <t>0400506145</t>
  </si>
  <si>
    <t>0400160492</t>
  </si>
  <si>
    <t>0400502084</t>
  </si>
  <si>
    <t>0400399412</t>
  </si>
  <si>
    <t>0400134765</t>
  </si>
  <si>
    <t>0400581344</t>
  </si>
  <si>
    <t>0400331116</t>
  </si>
  <si>
    <t>0400971468</t>
  </si>
  <si>
    <t>0400500828</t>
  </si>
  <si>
    <t>0401600929</t>
  </si>
  <si>
    <t>0401578304</t>
  </si>
  <si>
    <t>0401117460</t>
  </si>
  <si>
    <t>0401315671</t>
  </si>
  <si>
    <t>0400140747</t>
  </si>
  <si>
    <t>0401633111</t>
  </si>
  <si>
    <t>0401446328</t>
  </si>
  <si>
    <t>0400395585</t>
  </si>
  <si>
    <t>0400933189</t>
  </si>
  <si>
    <t>0401503192</t>
  </si>
  <si>
    <t>0400548839</t>
  </si>
  <si>
    <t>0401489456</t>
  </si>
  <si>
    <t>0400508917</t>
  </si>
  <si>
    <t>0400149305</t>
  </si>
  <si>
    <t>0401506879</t>
  </si>
  <si>
    <t>0400423360</t>
  </si>
  <si>
    <t>0401288943</t>
  </si>
  <si>
    <t>0400505735</t>
  </si>
  <si>
    <t>0400104244</t>
  </si>
  <si>
    <t>0400417536</t>
  </si>
  <si>
    <t>0400505438</t>
  </si>
  <si>
    <t>0401513666</t>
  </si>
  <si>
    <t>0400391439</t>
  </si>
  <si>
    <t>0401587365</t>
  </si>
  <si>
    <t>0401623521</t>
  </si>
  <si>
    <t>0401648515</t>
  </si>
  <si>
    <t>0401611316</t>
  </si>
  <si>
    <t>0400936893</t>
  </si>
  <si>
    <t>0400518584</t>
  </si>
  <si>
    <t>0400587659</t>
  </si>
  <si>
    <t>0400510384</t>
  </si>
  <si>
    <t>0400501561</t>
  </si>
  <si>
    <t>0401028966</t>
  </si>
  <si>
    <t>0400127454</t>
  </si>
  <si>
    <t>0401298810</t>
  </si>
  <si>
    <t>0400505852</t>
  </si>
  <si>
    <t>0401354463</t>
  </si>
  <si>
    <t>0401354466</t>
  </si>
  <si>
    <t>0401217273</t>
  </si>
  <si>
    <t>0400514086</t>
  </si>
  <si>
    <t>0400605340</t>
  </si>
  <si>
    <t>0400215361</t>
  </si>
  <si>
    <t>0400575220</t>
  </si>
  <si>
    <t>0401281800</t>
  </si>
  <si>
    <t>0400505460</t>
  </si>
  <si>
    <t>0401453258</t>
  </si>
  <si>
    <t>0401133318</t>
  </si>
  <si>
    <t>0401210304</t>
  </si>
  <si>
    <t>0401518439</t>
  </si>
  <si>
    <t>0401585485</t>
  </si>
  <si>
    <t>0401643361</t>
  </si>
  <si>
    <t>0401574186</t>
  </si>
  <si>
    <t>0400896600</t>
  </si>
  <si>
    <t>0401636349</t>
  </si>
  <si>
    <t>0400718267</t>
  </si>
  <si>
    <t>0400912980</t>
  </si>
  <si>
    <t>0400732739</t>
  </si>
  <si>
    <t>0401079493</t>
  </si>
  <si>
    <t>0400730143</t>
  </si>
  <si>
    <t>0400803430</t>
  </si>
  <si>
    <t>0400614100</t>
  </si>
  <si>
    <t>0400516467</t>
  </si>
  <si>
    <t>0400939122</t>
  </si>
  <si>
    <t>0400247232</t>
  </si>
  <si>
    <t>0400170372</t>
  </si>
  <si>
    <t>0401469051</t>
  </si>
  <si>
    <t>0400505449</t>
  </si>
  <si>
    <t>0400418824</t>
  </si>
  <si>
    <t>0401334164</t>
  </si>
  <si>
    <t>0400630357</t>
  </si>
  <si>
    <t>0401162013</t>
  </si>
  <si>
    <t>0401281682</t>
  </si>
  <si>
    <t>0400599553</t>
  </si>
  <si>
    <t>0400889572</t>
  </si>
  <si>
    <t>0400505446</t>
  </si>
  <si>
    <t>0400997751</t>
  </si>
  <si>
    <t>0401083806</t>
  </si>
  <si>
    <t>0401163039</t>
  </si>
  <si>
    <t>0400164586</t>
  </si>
  <si>
    <t>0400402478</t>
  </si>
  <si>
    <t>0401667335</t>
  </si>
  <si>
    <t>0401599499</t>
  </si>
  <si>
    <t>0400501476</t>
  </si>
  <si>
    <t>0400814646</t>
  </si>
  <si>
    <t>0401365365</t>
  </si>
  <si>
    <t>0401386101</t>
  </si>
  <si>
    <t>0400982101</t>
  </si>
  <si>
    <t>0400689851</t>
  </si>
  <si>
    <t>0401676896</t>
  </si>
  <si>
    <t>0400238247</t>
  </si>
  <si>
    <t>0400346080</t>
  </si>
  <si>
    <t>0400546184</t>
  </si>
  <si>
    <t>0400275951</t>
  </si>
  <si>
    <t>0401379781</t>
  </si>
  <si>
    <t>0401274673</t>
  </si>
  <si>
    <t>0401304228</t>
  </si>
  <si>
    <t>0401286832</t>
  </si>
  <si>
    <t>0400298007</t>
  </si>
  <si>
    <t>0400391982</t>
  </si>
  <si>
    <t>0400307403</t>
  </si>
  <si>
    <t>0401439160</t>
  </si>
  <si>
    <t>0401088729</t>
  </si>
  <si>
    <t>0400401596</t>
  </si>
  <si>
    <t>0400627136</t>
  </si>
  <si>
    <t>0401385791</t>
  </si>
  <si>
    <t>0401599130</t>
  </si>
  <si>
    <t>0400520995</t>
  </si>
  <si>
    <t>0400542531</t>
  </si>
  <si>
    <t>0401552643</t>
  </si>
  <si>
    <t>0401528083</t>
  </si>
  <si>
    <t>0401537923</t>
  </si>
  <si>
    <t>0401510622</t>
  </si>
  <si>
    <t>0401591618</t>
  </si>
  <si>
    <t>0401006331</t>
  </si>
  <si>
    <t>0401435827</t>
  </si>
  <si>
    <t>0400406077</t>
  </si>
  <si>
    <t>0401213687</t>
  </si>
  <si>
    <t>0401265905</t>
  </si>
  <si>
    <t>0401660994</t>
  </si>
  <si>
    <t>0400605604</t>
  </si>
  <si>
    <t>0400664072</t>
  </si>
  <si>
    <t>0400512775</t>
  </si>
  <si>
    <t>0401303608</t>
  </si>
  <si>
    <t>0400413222</t>
  </si>
  <si>
    <t>0400416668</t>
  </si>
  <si>
    <t>0400397617</t>
  </si>
  <si>
    <t>0400506842</t>
  </si>
  <si>
    <t>0401356161</t>
  </si>
  <si>
    <t>0400215261</t>
  </si>
  <si>
    <t>0400400842</t>
  </si>
  <si>
    <t>0400640231</t>
  </si>
  <si>
    <t>0400236666</t>
  </si>
  <si>
    <t>0401595694</t>
  </si>
  <si>
    <t>0400275975</t>
  </si>
  <si>
    <t>0400956763</t>
  </si>
  <si>
    <t>0400409115</t>
  </si>
  <si>
    <t>0401162240</t>
  </si>
  <si>
    <t>0401515993</t>
  </si>
  <si>
    <t>0401490200</t>
  </si>
  <si>
    <t>0400424375</t>
  </si>
  <si>
    <t>0401411154</t>
  </si>
  <si>
    <t>0400225862</t>
  </si>
  <si>
    <t>0400275970</t>
  </si>
  <si>
    <t>0400346275</t>
  </si>
  <si>
    <t>0401217302</t>
  </si>
  <si>
    <t>0400354614</t>
  </si>
  <si>
    <t>0400411377</t>
  </si>
  <si>
    <t>0400266063</t>
  </si>
  <si>
    <t>0400239178</t>
  </si>
  <si>
    <t>0400548720</t>
  </si>
  <si>
    <t>0401670009</t>
  </si>
  <si>
    <t>0401639092</t>
  </si>
  <si>
    <t>0400405745</t>
  </si>
  <si>
    <t>0400236183</t>
  </si>
  <si>
    <t>0400268682</t>
  </si>
  <si>
    <t>0401665291</t>
  </si>
  <si>
    <t>0400639522</t>
  </si>
  <si>
    <t>0400590061</t>
  </si>
  <si>
    <t>0401127215</t>
  </si>
  <si>
    <t>0400268679</t>
  </si>
  <si>
    <t>0401233620</t>
  </si>
  <si>
    <t>0400540949</t>
  </si>
  <si>
    <t>0400390352</t>
  </si>
  <si>
    <t>0400326641</t>
  </si>
  <si>
    <t>0401290579</t>
  </si>
  <si>
    <t>0400133474</t>
  </si>
  <si>
    <t>0400333517</t>
  </si>
  <si>
    <t>0400988752</t>
  </si>
  <si>
    <t>0400101764</t>
  </si>
  <si>
    <t>0401403198</t>
  </si>
  <si>
    <t>0401457189</t>
  </si>
  <si>
    <t>0401584266</t>
  </si>
  <si>
    <t>0400383509</t>
  </si>
  <si>
    <t>0401583271</t>
  </si>
  <si>
    <t>0401230244</t>
  </si>
  <si>
    <t>0400373815</t>
  </si>
  <si>
    <t>0401534428</t>
  </si>
  <si>
    <t>0401534425</t>
  </si>
  <si>
    <t>0401619074</t>
  </si>
  <si>
    <t>0401121976</t>
  </si>
  <si>
    <t>0400366184</t>
  </si>
  <si>
    <t>0401011500</t>
  </si>
  <si>
    <t>0400831371</t>
  </si>
  <si>
    <t>0400206751</t>
  </si>
  <si>
    <t>0401092558</t>
  </si>
  <si>
    <t>0400826280</t>
  </si>
  <si>
    <t>0400824557</t>
  </si>
  <si>
    <t>0400550965</t>
  </si>
  <si>
    <t>0400833966</t>
  </si>
  <si>
    <t>0400413392</t>
  </si>
  <si>
    <t>0401381388</t>
  </si>
  <si>
    <t>0401675148</t>
  </si>
  <si>
    <t>0401579196</t>
  </si>
  <si>
    <t>0400413770</t>
  </si>
  <si>
    <t>0400423511</t>
  </si>
  <si>
    <t>0401482165</t>
  </si>
  <si>
    <t>0401669248</t>
  </si>
  <si>
    <t>0401283121</t>
  </si>
  <si>
    <t>0401492877</t>
  </si>
  <si>
    <t>0400602715</t>
  </si>
  <si>
    <t>0400813338</t>
  </si>
  <si>
    <t>0401439400</t>
  </si>
  <si>
    <t>0401258185</t>
  </si>
  <si>
    <t>0400808742</t>
  </si>
  <si>
    <t>0401597427</t>
  </si>
  <si>
    <t>0400510577</t>
  </si>
  <si>
    <t>0400646504</t>
  </si>
  <si>
    <t>0400901484</t>
  </si>
  <si>
    <t>0400817371</t>
  </si>
  <si>
    <t>0401676476</t>
  </si>
  <si>
    <t>0401349852</t>
  </si>
  <si>
    <t>0401251509</t>
  </si>
  <si>
    <t>0400413393</t>
  </si>
  <si>
    <t>0400410849</t>
  </si>
  <si>
    <t>0400667707</t>
  </si>
  <si>
    <t>0400665337</t>
  </si>
  <si>
    <t>0401328233</t>
  </si>
  <si>
    <t>0400413223</t>
  </si>
  <si>
    <t>0400207436</t>
  </si>
  <si>
    <t>0401430694</t>
  </si>
  <si>
    <t>0400887425</t>
  </si>
  <si>
    <t>0400412590</t>
  </si>
  <si>
    <t>0401482869</t>
  </si>
  <si>
    <t>0401435362</t>
  </si>
  <si>
    <t>0400518518</t>
  </si>
  <si>
    <t>0400554112</t>
  </si>
  <si>
    <t>0401580698</t>
  </si>
  <si>
    <t>0400986349</t>
  </si>
  <si>
    <t>0400669829</t>
  </si>
  <si>
    <t>0400501513</t>
  </si>
  <si>
    <t>0400420959</t>
  </si>
  <si>
    <t>0400871570</t>
  </si>
  <si>
    <t>0400511388</t>
  </si>
  <si>
    <t>0400148820</t>
  </si>
  <si>
    <t>0400426617</t>
  </si>
  <si>
    <t>0400502412</t>
  </si>
  <si>
    <t>0400527395</t>
  </si>
  <si>
    <t>0400420974</t>
  </si>
  <si>
    <t>0400210631</t>
  </si>
  <si>
    <t>0400899860</t>
  </si>
  <si>
    <t>0400654592</t>
  </si>
  <si>
    <t>0400219363</t>
  </si>
  <si>
    <t>0400422693</t>
  </si>
  <si>
    <t>0401226751</t>
  </si>
  <si>
    <t>0401615550</t>
  </si>
  <si>
    <t>0401226752</t>
  </si>
  <si>
    <t>0401226756</t>
  </si>
  <si>
    <t>0400100453</t>
  </si>
  <si>
    <t>0401340201</t>
  </si>
  <si>
    <t>0401294159</t>
  </si>
  <si>
    <t>0401112063</t>
  </si>
  <si>
    <t>0401521369</t>
  </si>
  <si>
    <t>0400549337</t>
  </si>
  <si>
    <t>0401051434</t>
  </si>
  <si>
    <t>0401493091</t>
  </si>
  <si>
    <t>0400563159</t>
  </si>
  <si>
    <t>0401579648</t>
  </si>
  <si>
    <t>0401503612</t>
  </si>
  <si>
    <t>0401203235</t>
  </si>
  <si>
    <t>0401303158</t>
  </si>
  <si>
    <t>0400357352</t>
  </si>
  <si>
    <t>0401418770</t>
  </si>
  <si>
    <t>0400307359</t>
  </si>
  <si>
    <t>0401134343</t>
  </si>
  <si>
    <t>0401272546</t>
  </si>
  <si>
    <t>0401470256</t>
  </si>
  <si>
    <t>0401016022</t>
  </si>
  <si>
    <t>0400116383</t>
  </si>
  <si>
    <t>0400332299</t>
  </si>
  <si>
    <t>0400515856</t>
  </si>
  <si>
    <t>0400659579</t>
  </si>
  <si>
    <t>0400357353</t>
  </si>
  <si>
    <t>0400368766</t>
  </si>
  <si>
    <t>0401532111</t>
  </si>
  <si>
    <t>0400173121</t>
  </si>
  <si>
    <t>0401607547</t>
  </si>
  <si>
    <t>0401580820</t>
  </si>
  <si>
    <t>0400374536</t>
  </si>
  <si>
    <t>0401007187</t>
  </si>
  <si>
    <t>0400357358</t>
  </si>
  <si>
    <t>0400261448</t>
  </si>
  <si>
    <t>0400368585</t>
  </si>
  <si>
    <t>0400372486</t>
  </si>
  <si>
    <t>0401103159</t>
  </si>
  <si>
    <t>0400616326</t>
  </si>
  <si>
    <t>0401376742</t>
  </si>
  <si>
    <t>0400348204</t>
  </si>
  <si>
    <t>0400371598</t>
  </si>
  <si>
    <t>0401262852</t>
  </si>
  <si>
    <t>0400384541</t>
  </si>
  <si>
    <t>0400271228</t>
  </si>
  <si>
    <t>0401384051</t>
  </si>
  <si>
    <t>0401623551</t>
  </si>
  <si>
    <t>0401557824</t>
  </si>
  <si>
    <t>0401621971</t>
  </si>
  <si>
    <t>0401384062</t>
  </si>
  <si>
    <t>0400798976</t>
  </si>
  <si>
    <t>0401642937</t>
  </si>
  <si>
    <t>0400545099</t>
  </si>
  <si>
    <t>0400717778</t>
  </si>
  <si>
    <t>0400389035</t>
  </si>
  <si>
    <t>0400818832</t>
  </si>
  <si>
    <t>0400206993</t>
  </si>
  <si>
    <t>0401460683</t>
  </si>
  <si>
    <t>0400105723</t>
  </si>
  <si>
    <t>0401636423</t>
  </si>
  <si>
    <t>0401641370</t>
  </si>
  <si>
    <t>0400548068</t>
  </si>
  <si>
    <t>0401213473</t>
  </si>
  <si>
    <t>0401555268</t>
  </si>
  <si>
    <t>0400355493</t>
  </si>
  <si>
    <t>0400357367</t>
  </si>
  <si>
    <t>0400366842</t>
  </si>
  <si>
    <t>0400372389</t>
  </si>
  <si>
    <t>0400353448</t>
  </si>
  <si>
    <t>0401494154</t>
  </si>
  <si>
    <t>0400326128</t>
  </si>
  <si>
    <t>0401441131</t>
  </si>
  <si>
    <t>0400513872</t>
  </si>
  <si>
    <t>0401590865</t>
  </si>
  <si>
    <t>0401383177</t>
  </si>
  <si>
    <t>0401614688</t>
  </si>
  <si>
    <t>0401612428</t>
  </si>
  <si>
    <t>0401521640</t>
  </si>
  <si>
    <t>0401013838</t>
  </si>
  <si>
    <t>0400515028</t>
  </si>
  <si>
    <t>0400540183</t>
  </si>
  <si>
    <t>0400520544</t>
  </si>
  <si>
    <t>0400519905</t>
  </si>
  <si>
    <t>0400508165</t>
  </si>
  <si>
    <t>0400545782</t>
  </si>
  <si>
    <t>0400508163</t>
  </si>
  <si>
    <t>0401359732</t>
  </si>
  <si>
    <t>0401548996</t>
  </si>
  <si>
    <t>0401520050</t>
  </si>
  <si>
    <t>0400715068</t>
  </si>
  <si>
    <t>0400644025</t>
  </si>
  <si>
    <t>0401645121</t>
  </si>
  <si>
    <t>0400514899</t>
  </si>
  <si>
    <t>0400529690</t>
  </si>
  <si>
    <t>0400501340</t>
  </si>
  <si>
    <t>0400501873</t>
  </si>
  <si>
    <t>0400561808</t>
  </si>
  <si>
    <t>0400965111</t>
  </si>
  <si>
    <t>0401294204</t>
  </si>
  <si>
    <t>0400940900</t>
  </si>
  <si>
    <t>0401508530</t>
  </si>
  <si>
    <t>0400505633</t>
  </si>
  <si>
    <t>0400423512</t>
  </si>
  <si>
    <t>0400506307</t>
  </si>
  <si>
    <t>0400733056</t>
  </si>
  <si>
    <t>0401080514</t>
  </si>
  <si>
    <t>0400927763</t>
  </si>
  <si>
    <t>0400506146</t>
  </si>
  <si>
    <t>0400516508</t>
  </si>
  <si>
    <t>0400876106</t>
  </si>
  <si>
    <t>0400507970</t>
  </si>
  <si>
    <t>0400504233</t>
  </si>
  <si>
    <t>0400525969</t>
  </si>
  <si>
    <t>0401505692</t>
  </si>
  <si>
    <t>0401506298</t>
  </si>
  <si>
    <t>0400505351</t>
  </si>
  <si>
    <t>0400506859</t>
  </si>
  <si>
    <t>0400424862</t>
  </si>
  <si>
    <t>0400511155</t>
  </si>
  <si>
    <t>0400502832</t>
  </si>
  <si>
    <t>0400505631</t>
  </si>
  <si>
    <t>0401635601</t>
  </si>
  <si>
    <t>0400412775</t>
  </si>
  <si>
    <t>0400511821</t>
  </si>
  <si>
    <t>0401046051</t>
  </si>
  <si>
    <t>0400506148</t>
  </si>
  <si>
    <t>0400811059</t>
  </si>
  <si>
    <t>0400949912</t>
  </si>
  <si>
    <t>0400513967</t>
  </si>
  <si>
    <t>0400513494</t>
  </si>
  <si>
    <t>0400616240</t>
  </si>
  <si>
    <t>0400504053</t>
  </si>
  <si>
    <t>0400932633</t>
  </si>
  <si>
    <t>0401477926</t>
  </si>
  <si>
    <t>0400915669</t>
  </si>
  <si>
    <t>0401402008</t>
  </si>
  <si>
    <t>0400894052</t>
  </si>
  <si>
    <t>0401168970</t>
  </si>
  <si>
    <t>0401328590</t>
  </si>
  <si>
    <t>0400651184</t>
  </si>
  <si>
    <t>0401086784</t>
  </si>
  <si>
    <t>0401266593</t>
  </si>
  <si>
    <t>0401451872</t>
  </si>
  <si>
    <t>0401451871</t>
  </si>
  <si>
    <t>0400534239</t>
  </si>
  <si>
    <t>0400514311</t>
  </si>
  <si>
    <t>0400591457</t>
  </si>
  <si>
    <t>0400610466</t>
  </si>
  <si>
    <t>0401610833</t>
  </si>
  <si>
    <t>0400572803</t>
  </si>
  <si>
    <t>0400413175</t>
  </si>
  <si>
    <t>0401582362</t>
  </si>
  <si>
    <t>0401514592</t>
  </si>
  <si>
    <t>0400531795</t>
  </si>
  <si>
    <t>0400719591</t>
  </si>
  <si>
    <t>0400983333</t>
  </si>
  <si>
    <t>0401143382</t>
  </si>
  <si>
    <t>0401619150</t>
  </si>
  <si>
    <t>0401277725</t>
  </si>
  <si>
    <t>0400698690</t>
  </si>
  <si>
    <t>0400394203</t>
  </si>
  <si>
    <t>0400424376</t>
  </si>
  <si>
    <t>0400615752</t>
  </si>
  <si>
    <t>0400965116</t>
  </si>
  <si>
    <t>0400965146</t>
  </si>
  <si>
    <t>0401254195</t>
  </si>
  <si>
    <t>0400710584</t>
  </si>
  <si>
    <t>0400413224</t>
  </si>
  <si>
    <t>0400417506</t>
  </si>
  <si>
    <t>0400840092</t>
  </si>
  <si>
    <t>0401239607</t>
  </si>
  <si>
    <t>0400749702</t>
  </si>
  <si>
    <t>0401341949</t>
  </si>
  <si>
    <t>0400758181</t>
  </si>
  <si>
    <t>0401256663</t>
  </si>
  <si>
    <t>0400527400</t>
  </si>
  <si>
    <t>0400819971</t>
  </si>
  <si>
    <t>0400620596</t>
  </si>
  <si>
    <t>0401129449</t>
  </si>
  <si>
    <t>0400936754</t>
  </si>
  <si>
    <t>0400663146</t>
  </si>
  <si>
    <t>0400627636</t>
  </si>
  <si>
    <t>0401215635</t>
  </si>
  <si>
    <t>0401104102</t>
  </si>
  <si>
    <t>0400968493</t>
  </si>
  <si>
    <t>0401294188</t>
  </si>
  <si>
    <t>0401637017</t>
  </si>
  <si>
    <t>0400511402</t>
  </si>
  <si>
    <t>0401640288</t>
  </si>
  <si>
    <t>0401259892</t>
  </si>
  <si>
    <t>0400598044</t>
  </si>
  <si>
    <t>0400965130</t>
  </si>
  <si>
    <t>0401667052</t>
  </si>
  <si>
    <t>0401044266</t>
  </si>
  <si>
    <t>0401149450</t>
  </si>
  <si>
    <t>0400912473</t>
  </si>
  <si>
    <t>0401534757</t>
  </si>
  <si>
    <t>0401661598</t>
  </si>
  <si>
    <t>0400345685</t>
  </si>
  <si>
    <t>0401597648</t>
  </si>
  <si>
    <t>0401597643</t>
  </si>
  <si>
    <t>0400300001</t>
  </si>
  <si>
    <t>0401371597</t>
  </si>
  <si>
    <t>0400196720</t>
  </si>
  <si>
    <t>0401620421</t>
  </si>
  <si>
    <t>0400129589</t>
  </si>
  <si>
    <t>0400525754</t>
  </si>
  <si>
    <t>0400535778</t>
  </si>
  <si>
    <t>0401262847</t>
  </si>
  <si>
    <t>0400151984</t>
  </si>
  <si>
    <t>0400300014</t>
  </si>
  <si>
    <t>0400543871</t>
  </si>
  <si>
    <t>0400114278</t>
  </si>
  <si>
    <t>0400508952</t>
  </si>
  <si>
    <t>0400212188</t>
  </si>
  <si>
    <t>0401581933</t>
  </si>
  <si>
    <t>0401483106</t>
  </si>
  <si>
    <t>0400195492</t>
  </si>
  <si>
    <t>0400100516</t>
  </si>
  <si>
    <t>0400546680</t>
  </si>
  <si>
    <t>0400193712</t>
  </si>
  <si>
    <t>0401370645</t>
  </si>
  <si>
    <t>0401328118</t>
  </si>
  <si>
    <t>0400345718</t>
  </si>
  <si>
    <t>0401334522</t>
  </si>
  <si>
    <t>0401338580</t>
  </si>
  <si>
    <t>0400525442</t>
  </si>
  <si>
    <t>0400146092</t>
  </si>
  <si>
    <t>0400285425</t>
  </si>
  <si>
    <t>0401294168</t>
  </si>
  <si>
    <t>0400944312</t>
  </si>
  <si>
    <t>0401422213</t>
  </si>
  <si>
    <t>0400677605</t>
  </si>
  <si>
    <t>0401307435</t>
  </si>
  <si>
    <t>0400297145</t>
  </si>
  <si>
    <t>0400152068</t>
  </si>
  <si>
    <t>0400357771</t>
  </si>
  <si>
    <t>0400173335</t>
  </si>
  <si>
    <t>0400300972</t>
  </si>
  <si>
    <t>0401021737</t>
  </si>
  <si>
    <t>0401294622</t>
  </si>
  <si>
    <t>0401297164</t>
  </si>
  <si>
    <t>0400293341</t>
  </si>
  <si>
    <t>0401418175</t>
  </si>
  <si>
    <t>0401642731</t>
  </si>
  <si>
    <t>0400152110</t>
  </si>
  <si>
    <t>0400420960</t>
  </si>
  <si>
    <t>0401162621</t>
  </si>
  <si>
    <t>0401457418</t>
  </si>
  <si>
    <t>0400596115</t>
  </si>
  <si>
    <t>0401117387</t>
  </si>
  <si>
    <t>0401138375</t>
  </si>
  <si>
    <t>0400501046</t>
  </si>
  <si>
    <t>0401497563</t>
  </si>
  <si>
    <t>0401541411</t>
  </si>
  <si>
    <t>0401600397</t>
  </si>
  <si>
    <t>0400960046</t>
  </si>
  <si>
    <t>0401292752</t>
  </si>
  <si>
    <t>0401617241</t>
  </si>
  <si>
    <t>0400523963</t>
  </si>
  <si>
    <t>0400530159</t>
  </si>
  <si>
    <t>0401659485</t>
  </si>
  <si>
    <t>0401242720</t>
  </si>
  <si>
    <t>0400517758</t>
  </si>
  <si>
    <t>0400568594</t>
  </si>
  <si>
    <t>0400526314</t>
  </si>
  <si>
    <t>0401580300</t>
  </si>
  <si>
    <t>0401272992</t>
  </si>
  <si>
    <t>0400869750</t>
  </si>
  <si>
    <t>0400889429</t>
  </si>
  <si>
    <t>0400300036</t>
  </si>
  <si>
    <t>0400303276</t>
  </si>
  <si>
    <t>0401387078</t>
  </si>
  <si>
    <t>0401576851</t>
  </si>
  <si>
    <t>0401346741</t>
  </si>
  <si>
    <t>0401046043</t>
  </si>
  <si>
    <t>0400300029</t>
  </si>
  <si>
    <t>0400659317</t>
  </si>
  <si>
    <t>0400561275</t>
  </si>
  <si>
    <t>0400345825</t>
  </si>
  <si>
    <t>0401479764</t>
  </si>
  <si>
    <t>0401563458</t>
  </si>
  <si>
    <t>0400133919</t>
  </si>
  <si>
    <t>0400293017</t>
  </si>
  <si>
    <t>0400300052</t>
  </si>
  <si>
    <t>0401067240</t>
  </si>
  <si>
    <t>0400129637</t>
  </si>
  <si>
    <t>0400293349</t>
  </si>
  <si>
    <t>0401220135</t>
  </si>
  <si>
    <t>0401623564</t>
  </si>
  <si>
    <t>0400397320</t>
  </si>
  <si>
    <t>0400417307</t>
  </si>
  <si>
    <t>0401294173</t>
  </si>
  <si>
    <t>0400185621</t>
  </si>
  <si>
    <t>0401487872</t>
  </si>
  <si>
    <t>0400970552</t>
  </si>
  <si>
    <t>0400947456</t>
  </si>
  <si>
    <t>0400419605</t>
  </si>
  <si>
    <t>0400419607</t>
  </si>
  <si>
    <t>0400426376</t>
  </si>
  <si>
    <t>0400419606</t>
  </si>
  <si>
    <t>0400989972</t>
  </si>
  <si>
    <t>0400522870</t>
  </si>
  <si>
    <t>0400612133</t>
  </si>
  <si>
    <t>0401267678</t>
  </si>
  <si>
    <t>0401267680</t>
  </si>
  <si>
    <t>0400528995</t>
  </si>
  <si>
    <t>0401062516</t>
  </si>
  <si>
    <t>0400422694</t>
  </si>
  <si>
    <t>0400360774</t>
  </si>
  <si>
    <t>0400992580</t>
  </si>
  <si>
    <t>0400358371</t>
  </si>
  <si>
    <t>0400582408</t>
  </si>
  <si>
    <t>0401544077</t>
  </si>
  <si>
    <t>0401588630</t>
  </si>
  <si>
    <t>0400544469</t>
  </si>
  <si>
    <t>0400629631</t>
  </si>
  <si>
    <t>0401442547</t>
  </si>
  <si>
    <t>0400110617</t>
  </si>
  <si>
    <t>0400673043</t>
  </si>
  <si>
    <t>0400374537</t>
  </si>
  <si>
    <t>0400502999</t>
  </si>
  <si>
    <t>0401205489</t>
  </si>
  <si>
    <t>0400956451</t>
  </si>
  <si>
    <t>0400605893</t>
  </si>
  <si>
    <t>0401255230</t>
  </si>
  <si>
    <t>0400344456</t>
  </si>
  <si>
    <t>0400802188</t>
  </si>
  <si>
    <t>0401521755</t>
  </si>
  <si>
    <t>0401524088</t>
  </si>
  <si>
    <t>0401426829</t>
  </si>
  <si>
    <t>0400355494</t>
  </si>
  <si>
    <t>0400379062</t>
  </si>
  <si>
    <t>0400377457</t>
  </si>
  <si>
    <t>0400374538</t>
  </si>
  <si>
    <t>0400374539</t>
  </si>
  <si>
    <t>0400520807</t>
  </si>
  <si>
    <t>0400138305</t>
  </si>
  <si>
    <t>0400361131</t>
  </si>
  <si>
    <t>0400307406</t>
  </si>
  <si>
    <t>0400381536</t>
  </si>
  <si>
    <t>0400368587</t>
  </si>
  <si>
    <t>0400329810</t>
  </si>
  <si>
    <t>0400320025</t>
  </si>
  <si>
    <t>0400934228</t>
  </si>
  <si>
    <t>0401363662</t>
  </si>
  <si>
    <t>0401484602</t>
  </si>
  <si>
    <t>0401160415</t>
  </si>
  <si>
    <t>0401042888</t>
  </si>
  <si>
    <t>0400192766</t>
  </si>
  <si>
    <t>0400508280</t>
  </si>
  <si>
    <t>0401679491</t>
  </si>
  <si>
    <t>0401573496</t>
  </si>
  <si>
    <t>0401411321</t>
  </si>
  <si>
    <t>0401397655</t>
  </si>
  <si>
    <t>0400384413</t>
  </si>
  <si>
    <t>0400188752</t>
  </si>
  <si>
    <t>0401426772</t>
  </si>
  <si>
    <t>0400357359</t>
  </si>
  <si>
    <t>0400573134</t>
  </si>
  <si>
    <t>0400296099</t>
  </si>
  <si>
    <t>0401539502</t>
  </si>
  <si>
    <t>0401411339</t>
  </si>
  <si>
    <t>0400424377</t>
  </si>
  <si>
    <t>0400912396</t>
  </si>
  <si>
    <t>0401541978</t>
  </si>
  <si>
    <t>0401541976</t>
  </si>
  <si>
    <t>0401644069</t>
  </si>
  <si>
    <t>0401273547</t>
  </si>
  <si>
    <t>0401610791</t>
  </si>
  <si>
    <t>0400970271</t>
  </si>
  <si>
    <t>0400387295</t>
  </si>
  <si>
    <t>0401578051</t>
  </si>
  <si>
    <t>0400967897</t>
  </si>
  <si>
    <t>0401322909</t>
  </si>
  <si>
    <t>0400235387</t>
  </si>
  <si>
    <t>0400194408</t>
  </si>
  <si>
    <t>0400265127</t>
  </si>
  <si>
    <t>0401608230</t>
  </si>
  <si>
    <t>0400345135</t>
  </si>
  <si>
    <t>0400253556</t>
  </si>
  <si>
    <t>0400229331</t>
  </si>
  <si>
    <t>0400526872</t>
  </si>
  <si>
    <t>0400401642</t>
  </si>
  <si>
    <t>0400206777</t>
  </si>
  <si>
    <t>0401352628</t>
  </si>
  <si>
    <t>0400206869</t>
  </si>
  <si>
    <t>0400357364</t>
  </si>
  <si>
    <t>0401477496</t>
  </si>
  <si>
    <t>0400595254</t>
  </si>
  <si>
    <t>0401623626</t>
  </si>
  <si>
    <t>0400185616</t>
  </si>
  <si>
    <t>0400253597</t>
  </si>
  <si>
    <t>0400133988</t>
  </si>
  <si>
    <t>0401312597</t>
  </si>
  <si>
    <t>0400264483</t>
  </si>
  <si>
    <t>0401662780</t>
  </si>
  <si>
    <t>0401655435</t>
  </si>
  <si>
    <t>0401627476</t>
  </si>
  <si>
    <t>0401620334</t>
  </si>
  <si>
    <t>0400374540</t>
  </si>
  <si>
    <t>0401441391</t>
  </si>
  <si>
    <t>0401440785</t>
  </si>
  <si>
    <t>0401440781</t>
  </si>
  <si>
    <t>0401143723</t>
  </si>
  <si>
    <t>0401143538</t>
  </si>
  <si>
    <t>0400127456</t>
  </si>
  <si>
    <t>0400905473</t>
  </si>
  <si>
    <t>0401340412</t>
  </si>
  <si>
    <t>0400412244</t>
  </si>
  <si>
    <t>0400425012</t>
  </si>
  <si>
    <t>0400391350</t>
  </si>
  <si>
    <t>0400578262</t>
  </si>
  <si>
    <t>0400253706</t>
  </si>
  <si>
    <t>0400541534</t>
  </si>
  <si>
    <t>0400155021</t>
  </si>
  <si>
    <t>0401628849</t>
  </si>
  <si>
    <t>0400556871</t>
  </si>
  <si>
    <t>0400965119</t>
  </si>
  <si>
    <t>0400507855</t>
  </si>
  <si>
    <t>0400315526</t>
  </si>
  <si>
    <t>0400311696</t>
  </si>
  <si>
    <t>0401255989</t>
  </si>
  <si>
    <t>0400923514</t>
  </si>
  <si>
    <t>0401206748</t>
  </si>
  <si>
    <t>0400213567</t>
  </si>
  <si>
    <t>0401201482</t>
  </si>
  <si>
    <t>0400504614</t>
  </si>
  <si>
    <t>0400625911</t>
  </si>
  <si>
    <t>0400501856</t>
  </si>
  <si>
    <t>0401044570</t>
  </si>
  <si>
    <t>0400916238</t>
  </si>
  <si>
    <t>0400300068</t>
  </si>
  <si>
    <t>0400540283</t>
  </si>
  <si>
    <t>0401629386</t>
  </si>
  <si>
    <t>0401643446</t>
  </si>
  <si>
    <t>0400345863</t>
  </si>
  <si>
    <t>0400235388</t>
  </si>
  <si>
    <t>0400185655</t>
  </si>
  <si>
    <t>0400386187</t>
  </si>
  <si>
    <t>0400775630</t>
  </si>
  <si>
    <t>0401614934</t>
  </si>
  <si>
    <t>0400185733</t>
  </si>
  <si>
    <t>0400186362</t>
  </si>
  <si>
    <t>0400186745</t>
  </si>
  <si>
    <t>0400133991</t>
  </si>
  <si>
    <t>0400300426</t>
  </si>
  <si>
    <t>0400194614</t>
  </si>
  <si>
    <t>0400395389</t>
  </si>
  <si>
    <t>0400106965</t>
  </si>
  <si>
    <t>0400389038</t>
  </si>
  <si>
    <t>0400104250</t>
  </si>
  <si>
    <t>0400189043</t>
  </si>
  <si>
    <t>0400129837</t>
  </si>
  <si>
    <t>0400134021</t>
  </si>
  <si>
    <t>0400318632</t>
  </si>
  <si>
    <t>0400333476</t>
  </si>
  <si>
    <t>0400229145</t>
  </si>
  <si>
    <t>0401587489</t>
  </si>
  <si>
    <t>0400300445</t>
  </si>
  <si>
    <t>0401501549</t>
  </si>
  <si>
    <t>0400219907</t>
  </si>
  <si>
    <t>0400326679</t>
  </si>
  <si>
    <t>0401411808</t>
  </si>
  <si>
    <t>0400358372</t>
  </si>
  <si>
    <t>0400263398</t>
  </si>
  <si>
    <t>0401341588</t>
  </si>
  <si>
    <t>0401456274</t>
  </si>
  <si>
    <t>0400129746</t>
  </si>
  <si>
    <t>0400296175</t>
  </si>
  <si>
    <t>0401590923</t>
  </si>
  <si>
    <t>0400504464</t>
  </si>
  <si>
    <t>0400871492</t>
  </si>
  <si>
    <t>0400399574</t>
  </si>
  <si>
    <t>0400240720</t>
  </si>
  <si>
    <t>0400400029</t>
  </si>
  <si>
    <t>0401636898</t>
  </si>
  <si>
    <t>0400192334</t>
  </si>
  <si>
    <t>0400232935</t>
  </si>
  <si>
    <t>0400310919</t>
  </si>
  <si>
    <t>0400786508</t>
  </si>
  <si>
    <t>0400616762</t>
  </si>
  <si>
    <t>0400420961</t>
  </si>
  <si>
    <t>0400500891</t>
  </si>
  <si>
    <t>0400965126</t>
  </si>
  <si>
    <t>0400993342</t>
  </si>
  <si>
    <t>0400564022</t>
  </si>
  <si>
    <t>0401657940</t>
  </si>
  <si>
    <t>0401657536</t>
  </si>
  <si>
    <t>0400500701</t>
  </si>
  <si>
    <t>0400562812</t>
  </si>
  <si>
    <t>0400134116</t>
  </si>
  <si>
    <t>0400227307</t>
  </si>
  <si>
    <t>0401318484</t>
  </si>
  <si>
    <t>0400572008</t>
  </si>
  <si>
    <t>0400129778</t>
  </si>
  <si>
    <t>0400300115</t>
  </si>
  <si>
    <t>0401597191</t>
  </si>
  <si>
    <t>0400252736</t>
  </si>
  <si>
    <t>0400856878</t>
  </si>
  <si>
    <t>0400413225</t>
  </si>
  <si>
    <t>0400162359</t>
  </si>
  <si>
    <t>0400532540</t>
  </si>
  <si>
    <t>0401104598</t>
  </si>
  <si>
    <t>0401363956</t>
  </si>
  <si>
    <t>0401650181</t>
  </si>
  <si>
    <t>0400246161</t>
  </si>
  <si>
    <t>0401520421</t>
  </si>
  <si>
    <t>0400669089</t>
  </si>
  <si>
    <t>0401095092</t>
  </si>
  <si>
    <t>0401242912</t>
  </si>
  <si>
    <t>0401475979</t>
  </si>
  <si>
    <t>0401334895</t>
  </si>
  <si>
    <t>0401110505</t>
  </si>
  <si>
    <t>0401235617</t>
  </si>
  <si>
    <t>0401375002</t>
  </si>
  <si>
    <t>0400953446</t>
  </si>
  <si>
    <t>0400792879</t>
  </si>
  <si>
    <t>0401522394</t>
  </si>
  <si>
    <t>0401485530</t>
  </si>
  <si>
    <t>0401412361</t>
  </si>
  <si>
    <t>0400367620</t>
  </si>
  <si>
    <t>0400639682</t>
  </si>
  <si>
    <t>0400423205</t>
  </si>
  <si>
    <t>0400656727</t>
  </si>
  <si>
    <t>0400840656</t>
  </si>
  <si>
    <t>0400418826</t>
  </si>
  <si>
    <t>0401312211</t>
  </si>
  <si>
    <t>0401146324</t>
  </si>
  <si>
    <t>0400509439</t>
  </si>
  <si>
    <t>0400528458</t>
  </si>
  <si>
    <t>0400954437</t>
  </si>
  <si>
    <t>0400511156</t>
  </si>
  <si>
    <t>0400402479</t>
  </si>
  <si>
    <t>0400410114</t>
  </si>
  <si>
    <t>0401200977</t>
  </si>
  <si>
    <t>0401606039</t>
  </si>
  <si>
    <t>0401312207</t>
  </si>
  <si>
    <t>0401312215</t>
  </si>
  <si>
    <t>0401298851</t>
  </si>
  <si>
    <t>0401321005</t>
  </si>
  <si>
    <t>0401292493</t>
  </si>
  <si>
    <t>0401217623</t>
  </si>
  <si>
    <t>0401048742</t>
  </si>
  <si>
    <t>0401577504</t>
  </si>
  <si>
    <t>0401577499</t>
  </si>
  <si>
    <t>0401387081</t>
  </si>
  <si>
    <t>0401519405</t>
  </si>
  <si>
    <t>0400285596</t>
  </si>
  <si>
    <t>0400529576</t>
  </si>
  <si>
    <t>0401408128</t>
  </si>
  <si>
    <t>0400384184</t>
  </si>
  <si>
    <t>0400363921</t>
  </si>
  <si>
    <t>0400371599</t>
  </si>
  <si>
    <t>0400913009</t>
  </si>
  <si>
    <t>0400362725</t>
  </si>
  <si>
    <t>0400160167</t>
  </si>
  <si>
    <t>0400385543</t>
  </si>
  <si>
    <t>0400304634</t>
  </si>
  <si>
    <t>0401025349</t>
  </si>
  <si>
    <t>0401551562</t>
  </si>
  <si>
    <t>0401657558</t>
  </si>
  <si>
    <t>0400657912</t>
  </si>
  <si>
    <t>0400374799</t>
  </si>
  <si>
    <t>0400657335</t>
  </si>
  <si>
    <t>0401574852</t>
  </si>
  <si>
    <t>0400359548</t>
  </si>
  <si>
    <t>0400240755</t>
  </si>
  <si>
    <t>0400965132</t>
  </si>
  <si>
    <t>0401550800</t>
  </si>
  <si>
    <t>0400558810</t>
  </si>
  <si>
    <t>0400902332</t>
  </si>
  <si>
    <t>0400976532</t>
  </si>
  <si>
    <t>0401208090</t>
  </si>
  <si>
    <t>0400523502</t>
  </si>
  <si>
    <t>0401577541</t>
  </si>
  <si>
    <t>0400524377</t>
  </si>
  <si>
    <t>0400982050</t>
  </si>
  <si>
    <t>0400721794</t>
  </si>
  <si>
    <t>0401274839</t>
  </si>
  <si>
    <t>0401371069</t>
  </si>
  <si>
    <t>0401331670</t>
  </si>
  <si>
    <t>0400986165</t>
  </si>
  <si>
    <t>0400542611</t>
  </si>
  <si>
    <t>0400552429</t>
  </si>
  <si>
    <t>0401521343</t>
  </si>
  <si>
    <t>0400901982</t>
  </si>
  <si>
    <t>0400522055</t>
  </si>
  <si>
    <t>0400531871</t>
  </si>
  <si>
    <t>0400531702</t>
  </si>
  <si>
    <t>0401556617</t>
  </si>
  <si>
    <t>0400520949</t>
  </si>
  <si>
    <t>0400530295</t>
  </si>
  <si>
    <t>0400898464</t>
  </si>
  <si>
    <t>0401003842</t>
  </si>
  <si>
    <t>0400898452</t>
  </si>
  <si>
    <t>0400913548</t>
  </si>
  <si>
    <t>0401549253</t>
  </si>
  <si>
    <t>0401279780</t>
  </si>
  <si>
    <t>0401428059</t>
  </si>
  <si>
    <t>0401429144</t>
  </si>
  <si>
    <t>0401428054</t>
  </si>
  <si>
    <t>0401468565</t>
  </si>
  <si>
    <t>0401531483</t>
  </si>
  <si>
    <t>0400363922</t>
  </si>
  <si>
    <t>0400827760</t>
  </si>
  <si>
    <t>0400162370</t>
  </si>
  <si>
    <t>0400557847</t>
  </si>
  <si>
    <t>0400557551</t>
  </si>
  <si>
    <t>0400609016</t>
  </si>
  <si>
    <t>0401536445</t>
  </si>
  <si>
    <t>0401609688</t>
  </si>
  <si>
    <t>0401608890</t>
  </si>
  <si>
    <t>0400531994</t>
  </si>
  <si>
    <t>0400532755</t>
  </si>
  <si>
    <t>0400530859</t>
  </si>
  <si>
    <t>0401355368</t>
  </si>
  <si>
    <t>0400720311</t>
  </si>
  <si>
    <t>0400507668</t>
  </si>
  <si>
    <t>0401202155</t>
  </si>
  <si>
    <t>0400115930</t>
  </si>
  <si>
    <t>0400373930</t>
  </si>
  <si>
    <t>0401466167</t>
  </si>
  <si>
    <t>0400399868</t>
  </si>
  <si>
    <t>0401090236</t>
  </si>
  <si>
    <t>0400206896</t>
  </si>
  <si>
    <t>0401338342</t>
  </si>
  <si>
    <t>0401280492</t>
  </si>
  <si>
    <t>0401280489</t>
  </si>
  <si>
    <t>0401274984</t>
  </si>
  <si>
    <t>0400793820</t>
  </si>
  <si>
    <t>0400827864</t>
  </si>
  <si>
    <t>0400990581</t>
  </si>
  <si>
    <t>0400817301</t>
  </si>
  <si>
    <t>0410005866</t>
  </si>
  <si>
    <t>0410001253</t>
  </si>
  <si>
    <t>0410002534</t>
  </si>
  <si>
    <t>0410030536</t>
  </si>
  <si>
    <t>0400582949</t>
  </si>
  <si>
    <t>0400219364</t>
  </si>
  <si>
    <t>0410029876</t>
  </si>
  <si>
    <t>0410026234</t>
  </si>
  <si>
    <t>0410006388</t>
  </si>
  <si>
    <t>0410009621</t>
  </si>
  <si>
    <t>0410005735</t>
  </si>
  <si>
    <t>0410018655</t>
  </si>
  <si>
    <t>0410003291</t>
  </si>
  <si>
    <t>0410014037</t>
  </si>
  <si>
    <t>0410008230</t>
  </si>
  <si>
    <t>0410006160</t>
  </si>
  <si>
    <t>0410011051</t>
  </si>
  <si>
    <t>0410025423</t>
  </si>
  <si>
    <t>0410026622</t>
  </si>
  <si>
    <t>0410007319</t>
  </si>
  <si>
    <t>0410002418</t>
  </si>
  <si>
    <t>0410032755</t>
  </si>
  <si>
    <t>0410028969</t>
  </si>
  <si>
    <t>0410025169</t>
  </si>
  <si>
    <t>0410033814</t>
  </si>
  <si>
    <t>0410033332</t>
  </si>
  <si>
    <t>0410006767</t>
  </si>
  <si>
    <t>0410005891</t>
  </si>
  <si>
    <t>0410005859</t>
  </si>
  <si>
    <t>0410017902</t>
  </si>
  <si>
    <t>0410031058</t>
  </si>
  <si>
    <t>0410000661</t>
  </si>
  <si>
    <t>0410001831</t>
  </si>
  <si>
    <t>0410003971</t>
  </si>
  <si>
    <t>0410011378</t>
  </si>
  <si>
    <t>0410005205</t>
  </si>
  <si>
    <t>0410001231</t>
  </si>
  <si>
    <t>0410035077</t>
  </si>
  <si>
    <t>0410017796</t>
  </si>
  <si>
    <t>0410012379</t>
  </si>
  <si>
    <t>0410010421</t>
  </si>
  <si>
    <t>0410008053</t>
  </si>
  <si>
    <t>0410017903</t>
  </si>
  <si>
    <t>0410025334</t>
  </si>
  <si>
    <t>0410032008</t>
  </si>
  <si>
    <t>0410022790</t>
  </si>
  <si>
    <t>0410026226</t>
  </si>
  <si>
    <t>0410020424</t>
  </si>
  <si>
    <t>0400364644</t>
  </si>
  <si>
    <t>0400948438</t>
  </si>
  <si>
    <t>0401578596</t>
  </si>
  <si>
    <t>0400930386</t>
  </si>
  <si>
    <t>0400562023</t>
  </si>
  <si>
    <t>0400810151</t>
  </si>
  <si>
    <t>0401042905</t>
  </si>
  <si>
    <t>0400421874</t>
  </si>
  <si>
    <t>0400562523</t>
  </si>
  <si>
    <t>0401350468</t>
  </si>
  <si>
    <t>0400359023</t>
  </si>
  <si>
    <t>0401304432</t>
  </si>
  <si>
    <t>0400133097</t>
  </si>
  <si>
    <t>0401076598</t>
  </si>
  <si>
    <t>0401637069</t>
  </si>
  <si>
    <t>0400396115</t>
  </si>
  <si>
    <t>0400394233</t>
  </si>
  <si>
    <t>0400102666</t>
  </si>
  <si>
    <t>0400404789</t>
  </si>
  <si>
    <t>0401372709</t>
  </si>
  <si>
    <t>0400311985</t>
  </si>
  <si>
    <t>0400955679</t>
  </si>
  <si>
    <t>0400525956</t>
  </si>
  <si>
    <t>0401590468</t>
  </si>
  <si>
    <t>0400136773</t>
  </si>
  <si>
    <t>0400528990</t>
  </si>
  <si>
    <t>0401678849</t>
  </si>
  <si>
    <t>0400892893</t>
  </si>
  <si>
    <t>0401065933</t>
  </si>
  <si>
    <t>0400394166</t>
  </si>
  <si>
    <t>0400207140</t>
  </si>
  <si>
    <t>0401415212</t>
  </si>
  <si>
    <t>0400971475</t>
  </si>
  <si>
    <t>0400126998</t>
  </si>
  <si>
    <t>0400695170</t>
  </si>
  <si>
    <t>0400102680</t>
  </si>
  <si>
    <t>0400539781</t>
  </si>
  <si>
    <t>0401531480</t>
  </si>
  <si>
    <t>0400224681</t>
  </si>
  <si>
    <t>0400381848</t>
  </si>
  <si>
    <t>0401051322</t>
  </si>
  <si>
    <t>0400848131</t>
  </si>
  <si>
    <t>0400562459</t>
  </si>
  <si>
    <t>0400247671</t>
  </si>
  <si>
    <t>0400214707</t>
  </si>
  <si>
    <t>0400508590</t>
  </si>
  <si>
    <t>0400127016</t>
  </si>
  <si>
    <t>0401532683</t>
  </si>
  <si>
    <t>0401212712</t>
  </si>
  <si>
    <t>0401075440</t>
  </si>
  <si>
    <t>0401655127</t>
  </si>
  <si>
    <t>0401584522</t>
  </si>
  <si>
    <t>0401588283</t>
  </si>
  <si>
    <t>0401655128</t>
  </si>
  <si>
    <t>0400502975</t>
  </si>
  <si>
    <t>0401640132</t>
  </si>
  <si>
    <t>0400997781</t>
  </si>
  <si>
    <t>0400103236</t>
  </si>
  <si>
    <t>0400511664</t>
  </si>
  <si>
    <t>0400848140</t>
  </si>
  <si>
    <t>0400936376</t>
  </si>
  <si>
    <t>0401414637</t>
  </si>
  <si>
    <t>0401531494</t>
  </si>
  <si>
    <t>0401330682</t>
  </si>
  <si>
    <t>0401472380</t>
  </si>
  <si>
    <t>0400139283</t>
  </si>
  <si>
    <t>0400597683</t>
  </si>
  <si>
    <t>0401223775</t>
  </si>
  <si>
    <t>0401075172</t>
  </si>
  <si>
    <t>0401661019</t>
  </si>
  <si>
    <t>0400515133</t>
  </si>
  <si>
    <t>0401310315</t>
  </si>
  <si>
    <t>0400965465</t>
  </si>
  <si>
    <t>0400951391</t>
  </si>
  <si>
    <t>0401580331</t>
  </si>
  <si>
    <t>0401580334</t>
  </si>
  <si>
    <t>0401021116</t>
  </si>
  <si>
    <t>0400421875</t>
  </si>
  <si>
    <t>0400340762</t>
  </si>
  <si>
    <t>0400346081</t>
  </si>
  <si>
    <t>0401374907</t>
  </si>
  <si>
    <t>0401656069</t>
  </si>
  <si>
    <t>0400389360</t>
  </si>
  <si>
    <t>0400389361</t>
  </si>
  <si>
    <t>0400409237</t>
  </si>
  <si>
    <t>0400398220</t>
  </si>
  <si>
    <t>0401225744</t>
  </si>
  <si>
    <t>0400560498</t>
  </si>
  <si>
    <t>0401210967</t>
  </si>
  <si>
    <t>0400700181</t>
  </si>
  <si>
    <t>0400207252</t>
  </si>
  <si>
    <t>0400703059</t>
  </si>
  <si>
    <t>0400388413</t>
  </si>
  <si>
    <t>0400514939</t>
  </si>
  <si>
    <t>0401584880</t>
  </si>
  <si>
    <t>0401439092</t>
  </si>
  <si>
    <t>0400400030</t>
  </si>
  <si>
    <t>0400523508</t>
  </si>
  <si>
    <t>0401555890</t>
  </si>
  <si>
    <t>0400582760</t>
  </si>
  <si>
    <t>0401565327</t>
  </si>
  <si>
    <t>0400521295</t>
  </si>
  <si>
    <t>0400308065</t>
  </si>
  <si>
    <t>0400196871</t>
  </si>
  <si>
    <t>0400407276</t>
  </si>
  <si>
    <t>0400296929</t>
  </si>
  <si>
    <t>0400221047</t>
  </si>
  <si>
    <t>0400114061</t>
  </si>
  <si>
    <t>0400335429</t>
  </si>
  <si>
    <t>0401382099</t>
  </si>
  <si>
    <t>0401214432</t>
  </si>
  <si>
    <t>0401283375</t>
  </si>
  <si>
    <t>0400279819</t>
  </si>
  <si>
    <t>0400108358</t>
  </si>
  <si>
    <t>0400550896</t>
  </si>
  <si>
    <t>0400221055</t>
  </si>
  <si>
    <t>0400392145</t>
  </si>
  <si>
    <t>0400311555</t>
  </si>
  <si>
    <t>0401604483</t>
  </si>
  <si>
    <t>0400308067</t>
  </si>
  <si>
    <t>0401589242</t>
  </si>
  <si>
    <t>0400286684</t>
  </si>
  <si>
    <t>0400982742</t>
  </si>
  <si>
    <t>0401611320</t>
  </si>
  <si>
    <t>0400385544</t>
  </si>
  <si>
    <t>0401379566</t>
  </si>
  <si>
    <t>0400395535</t>
  </si>
  <si>
    <t>0401208595</t>
  </si>
  <si>
    <t>0400877599</t>
  </si>
  <si>
    <t>0400383336</t>
  </si>
  <si>
    <t>0400614547</t>
  </si>
  <si>
    <t>0400110816</t>
  </si>
  <si>
    <t>0400389363</t>
  </si>
  <si>
    <t>0400389364</t>
  </si>
  <si>
    <t>0401631385</t>
  </si>
  <si>
    <t>0400381406</t>
  </si>
  <si>
    <t>0400675128</t>
  </si>
  <si>
    <t>0400389362</t>
  </si>
  <si>
    <t>0400391983</t>
  </si>
  <si>
    <t>0401200853</t>
  </si>
  <si>
    <t>0400213445</t>
  </si>
  <si>
    <t>0400381405</t>
  </si>
  <si>
    <t>0401539261</t>
  </si>
  <si>
    <t>0400383814</t>
  </si>
  <si>
    <t>0400383714</t>
  </si>
  <si>
    <t>0401083638</t>
  </si>
  <si>
    <t>0401260695</t>
  </si>
  <si>
    <t>0401083644</t>
  </si>
  <si>
    <t>0401203155</t>
  </si>
  <si>
    <t>0400992875</t>
  </si>
  <si>
    <t>0401675104</t>
  </si>
  <si>
    <t>0401557244</t>
  </si>
  <si>
    <t>0400127490</t>
  </si>
  <si>
    <t>0400513597</t>
  </si>
  <si>
    <t>0400279701</t>
  </si>
  <si>
    <t>0401420915</t>
  </si>
  <si>
    <t>0400518014</t>
  </si>
  <si>
    <t>0400328563</t>
  </si>
  <si>
    <t>0401234548</t>
  </si>
  <si>
    <t>0400300387</t>
  </si>
  <si>
    <t>0400382418</t>
  </si>
  <si>
    <t>0401506547</t>
  </si>
  <si>
    <t>0401506549</t>
  </si>
  <si>
    <t>0401574139</t>
  </si>
  <si>
    <t>0400285607</t>
  </si>
  <si>
    <t>0401200749</t>
  </si>
  <si>
    <t>0400292874</t>
  </si>
  <si>
    <t>0400565105</t>
  </si>
  <si>
    <t>0400171847</t>
  </si>
  <si>
    <t>0401470926</t>
  </si>
  <si>
    <t>0401015809</t>
  </si>
  <si>
    <t>0400102696</t>
  </si>
  <si>
    <t>0401596898</t>
  </si>
  <si>
    <t>0400351370</t>
  </si>
  <si>
    <t>0400283931</t>
  </si>
  <si>
    <t>0401398277</t>
  </si>
  <si>
    <t>0400392387</t>
  </si>
  <si>
    <t>0401566362</t>
  </si>
  <si>
    <t>0400227338</t>
  </si>
  <si>
    <t>0401495256</t>
  </si>
  <si>
    <t>0401668808</t>
  </si>
  <si>
    <t>0401317651</t>
  </si>
  <si>
    <t>0400313457</t>
  </si>
  <si>
    <t>0400147465</t>
  </si>
  <si>
    <t>0400805286</t>
  </si>
  <si>
    <t>0401591098</t>
  </si>
  <si>
    <t>0400382420</t>
  </si>
  <si>
    <t>0401541961</t>
  </si>
  <si>
    <t>0400171137</t>
  </si>
  <si>
    <t>0400288169</t>
  </si>
  <si>
    <t>0401678971</t>
  </si>
  <si>
    <t>0401208231</t>
  </si>
  <si>
    <t>0400382424</t>
  </si>
  <si>
    <t>0401090803</t>
  </si>
  <si>
    <t>0400147033</t>
  </si>
  <si>
    <t>0400389365</t>
  </si>
  <si>
    <t>0400328628</t>
  </si>
  <si>
    <t>0400986799</t>
  </si>
  <si>
    <t>0400140910</t>
  </si>
  <si>
    <t>0401083253</t>
  </si>
  <si>
    <t>0401165001</t>
  </si>
  <si>
    <t>0400526045</t>
  </si>
  <si>
    <t>0401549350</t>
  </si>
  <si>
    <t>0401549382</t>
  </si>
  <si>
    <t>0400514082</t>
  </si>
  <si>
    <t>0401452057</t>
  </si>
  <si>
    <t>0401268500</t>
  </si>
  <si>
    <t>0400536201</t>
  </si>
  <si>
    <t>0400637312</t>
  </si>
  <si>
    <t>0400539737</t>
  </si>
  <si>
    <t>0400514763</t>
  </si>
  <si>
    <t>0400643741</t>
  </si>
  <si>
    <t>0400521674</t>
  </si>
  <si>
    <t>0400671416</t>
  </si>
  <si>
    <t>0400632515</t>
  </si>
  <si>
    <t>0401512799</t>
  </si>
  <si>
    <t>0401643440</t>
  </si>
  <si>
    <t>0400702754</t>
  </si>
  <si>
    <t>0400721784</t>
  </si>
  <si>
    <t>0400682584</t>
  </si>
  <si>
    <t>0400703235</t>
  </si>
  <si>
    <t>0401680172</t>
  </si>
  <si>
    <t>0400514556</t>
  </si>
  <si>
    <t>0401002097</t>
  </si>
  <si>
    <t>0401610748</t>
  </si>
  <si>
    <t>0400723891</t>
  </si>
  <si>
    <t>0400958254</t>
  </si>
  <si>
    <t>0400706702</t>
  </si>
  <si>
    <t>0400573789</t>
  </si>
  <si>
    <t>0400596547</t>
  </si>
  <si>
    <t>0400514047</t>
  </si>
  <si>
    <t>0401334981</t>
  </si>
  <si>
    <t>0400555903</t>
  </si>
  <si>
    <t>0400614803</t>
  </si>
  <si>
    <t>0400517743</t>
  </si>
  <si>
    <t>0401643183</t>
  </si>
  <si>
    <t>0400887097</t>
  </si>
  <si>
    <t>0400513921</t>
  </si>
  <si>
    <t>0400569282</t>
  </si>
  <si>
    <t>0400512370</t>
  </si>
  <si>
    <t>0400200310</t>
  </si>
  <si>
    <t>0401364398</t>
  </si>
  <si>
    <t>0400198169</t>
  </si>
  <si>
    <t>0401084917</t>
  </si>
  <si>
    <t>0400526228</t>
  </si>
  <si>
    <t>0401206252</t>
  </si>
  <si>
    <t>0401543383</t>
  </si>
  <si>
    <t>0401550865</t>
  </si>
  <si>
    <t>0401463046</t>
  </si>
  <si>
    <t>0401465539</t>
  </si>
  <si>
    <t>0401607328</t>
  </si>
  <si>
    <t>0401451814</t>
  </si>
  <si>
    <t>0401544803</t>
  </si>
  <si>
    <t>0400507145</t>
  </si>
  <si>
    <t>0400337760</t>
  </si>
  <si>
    <t>0400938017</t>
  </si>
  <si>
    <t>0401292904</t>
  </si>
  <si>
    <t>0401367948</t>
  </si>
  <si>
    <t>0401398471</t>
  </si>
  <si>
    <t>0400809500</t>
  </si>
  <si>
    <t>0400268255</t>
  </si>
  <si>
    <t>0401568687</t>
  </si>
  <si>
    <t>0401561080</t>
  </si>
  <si>
    <t>0401561083</t>
  </si>
  <si>
    <t>0400856443</t>
  </si>
  <si>
    <t>0400808481</t>
  </si>
  <si>
    <t>0400513363</t>
  </si>
  <si>
    <t>0400275976</t>
  </si>
  <si>
    <t>0400424583</t>
  </si>
  <si>
    <t>0401666361</t>
  </si>
  <si>
    <t>0400696024</t>
  </si>
  <si>
    <t>0400511282</t>
  </si>
  <si>
    <t>0400659834</t>
  </si>
  <si>
    <t>0401224942</t>
  </si>
  <si>
    <t>0401169282</t>
  </si>
  <si>
    <t>0400791251</t>
  </si>
  <si>
    <t>0401440716</t>
  </si>
  <si>
    <t>0400139962</t>
  </si>
  <si>
    <t>0400139980</t>
  </si>
  <si>
    <t>0400157042</t>
  </si>
  <si>
    <t>0401302326</t>
  </si>
  <si>
    <t>0400832495</t>
  </si>
  <si>
    <t>0400328610</t>
  </si>
  <si>
    <t>0400338891</t>
  </si>
  <si>
    <t>0400264037</t>
  </si>
  <si>
    <t>0400267454</t>
  </si>
  <si>
    <t>0401010017</t>
  </si>
  <si>
    <t>0401292939</t>
  </si>
  <si>
    <t>0400390354</t>
  </si>
  <si>
    <t>0401664545</t>
  </si>
  <si>
    <t>0400180062</t>
  </si>
  <si>
    <t>0401110757</t>
  </si>
  <si>
    <t>0400587019</t>
  </si>
  <si>
    <t>0401018797</t>
  </si>
  <si>
    <t>0400127500</t>
  </si>
  <si>
    <t>0400369976</t>
  </si>
  <si>
    <t>0400237676</t>
  </si>
  <si>
    <t>0400696872</t>
  </si>
  <si>
    <t>0400328699</t>
  </si>
  <si>
    <t>0401612385</t>
  </si>
  <si>
    <t>0400264067</t>
  </si>
  <si>
    <t>0400558494</t>
  </si>
  <si>
    <t>0401664102</t>
  </si>
  <si>
    <t>0401466253</t>
  </si>
  <si>
    <t>0401277393</t>
  </si>
  <si>
    <t>0400381721</t>
  </si>
  <si>
    <t>0400116879</t>
  </si>
  <si>
    <t>0400268310</t>
  </si>
  <si>
    <t>0400384567</t>
  </si>
  <si>
    <t>0400504949</t>
  </si>
  <si>
    <t>0400379013</t>
  </si>
  <si>
    <t>0401446833</t>
  </si>
  <si>
    <t>0400352927</t>
  </si>
  <si>
    <t>0401453951</t>
  </si>
  <si>
    <t>0401477197</t>
  </si>
  <si>
    <t>0400527725</t>
  </si>
  <si>
    <t>0400560686</t>
  </si>
  <si>
    <t>0401453766</t>
  </si>
  <si>
    <t>0400721387</t>
  </si>
  <si>
    <t>0400646566</t>
  </si>
  <si>
    <t>0401142444</t>
  </si>
  <si>
    <t>0401220151</t>
  </si>
  <si>
    <t>0400517323</t>
  </si>
  <si>
    <t>0401428654</t>
  </si>
  <si>
    <t>0400524757</t>
  </si>
  <si>
    <t>0401364525</t>
  </si>
  <si>
    <t>0401629350</t>
  </si>
  <si>
    <t>0401620978</t>
  </si>
  <si>
    <t>0401288133</t>
  </si>
  <si>
    <t>0400960072</t>
  </si>
  <si>
    <t>0401435641</t>
  </si>
  <si>
    <t>0400103381</t>
  </si>
  <si>
    <t>0401509932</t>
  </si>
  <si>
    <t>0400501657</t>
  </si>
  <si>
    <t>0401610978</t>
  </si>
  <si>
    <t>0401680637</t>
  </si>
  <si>
    <t>0401610979</t>
  </si>
  <si>
    <t>0400553154</t>
  </si>
  <si>
    <t>0400893385</t>
  </si>
  <si>
    <t>0401506867</t>
  </si>
  <si>
    <t>0400247857</t>
  </si>
  <si>
    <t>0401571884</t>
  </si>
  <si>
    <t>0400758827</t>
  </si>
  <si>
    <t>0400381722</t>
  </si>
  <si>
    <t>0400823024</t>
  </si>
  <si>
    <t>0400385592</t>
  </si>
  <si>
    <t>0400258482</t>
  </si>
  <si>
    <t>0400702588</t>
  </si>
  <si>
    <t>0400601780</t>
  </si>
  <si>
    <t>0401141823</t>
  </si>
  <si>
    <t>0401112338</t>
  </si>
  <si>
    <t>0400399413</t>
  </si>
  <si>
    <t>0400398221</t>
  </si>
  <si>
    <t>0401635364</t>
  </si>
  <si>
    <t>0401062422</t>
  </si>
  <si>
    <t>0400832643</t>
  </si>
  <si>
    <t>0400790039</t>
  </si>
  <si>
    <t>0401476703</t>
  </si>
  <si>
    <t>0400271870</t>
  </si>
  <si>
    <t>0400934751</t>
  </si>
  <si>
    <t>0400343016</t>
  </si>
  <si>
    <t>0401336724</t>
  </si>
  <si>
    <t>0401033377</t>
  </si>
  <si>
    <t>0400842524</t>
  </si>
  <si>
    <t>0410001663</t>
  </si>
  <si>
    <t>0410015344</t>
  </si>
  <si>
    <t>0410017033</t>
  </si>
  <si>
    <t>0410014738</t>
  </si>
  <si>
    <t>0410030974</t>
  </si>
  <si>
    <t>0410027047</t>
  </si>
  <si>
    <t>0410009134</t>
  </si>
  <si>
    <t>0410026629</t>
  </si>
  <si>
    <t>0410034245</t>
  </si>
  <si>
    <t>0410005079</t>
  </si>
  <si>
    <t>0410023116</t>
  </si>
  <si>
    <t>0410000957</t>
  </si>
  <si>
    <t>0401140802</t>
  </si>
  <si>
    <t>0401273317</t>
  </si>
  <si>
    <t>0401156887</t>
  </si>
  <si>
    <t>0401214232</t>
  </si>
  <si>
    <t>0401614033</t>
  </si>
  <si>
    <t>0400880279</t>
  </si>
  <si>
    <t>0400603252</t>
  </si>
  <si>
    <t>0400586641</t>
  </si>
  <si>
    <t>0401670179</t>
  </si>
  <si>
    <t>0400599028</t>
  </si>
  <si>
    <t>0400590759</t>
  </si>
  <si>
    <t>0400600675</t>
  </si>
  <si>
    <t>0400607190</t>
  </si>
  <si>
    <t>0401382727</t>
  </si>
  <si>
    <t>0400631114</t>
  </si>
  <si>
    <t>0400561449</t>
  </si>
  <si>
    <t>0400601025</t>
  </si>
  <si>
    <t>0400599387</t>
  </si>
  <si>
    <t>0401496676</t>
  </si>
  <si>
    <t>0400557053</t>
  </si>
  <si>
    <t>0400559409</t>
  </si>
  <si>
    <t>0400565256</t>
  </si>
  <si>
    <t>0401282090</t>
  </si>
  <si>
    <t>0400889357</t>
  </si>
  <si>
    <t>0400592766</t>
  </si>
  <si>
    <t>0400603985</t>
  </si>
  <si>
    <t>0401547308</t>
  </si>
  <si>
    <t>0400591937</t>
  </si>
  <si>
    <t>0400592008</t>
  </si>
  <si>
    <t>0401153068</t>
  </si>
  <si>
    <t>0401313389</t>
  </si>
  <si>
    <t>0401251484</t>
  </si>
  <si>
    <t>0400569665</t>
  </si>
  <si>
    <t>0401346937</t>
  </si>
  <si>
    <t>0401118837</t>
  </si>
  <si>
    <t>0400604882</t>
  </si>
  <si>
    <t>0400631198</t>
  </si>
  <si>
    <t>0400600153</t>
  </si>
  <si>
    <t>0400605423</t>
  </si>
  <si>
    <t>0400830832</t>
  </si>
  <si>
    <t>0400610987</t>
  </si>
  <si>
    <t>0400589702</t>
  </si>
  <si>
    <t>0400810020</t>
  </si>
  <si>
    <t>0401473676</t>
  </si>
  <si>
    <t>0400602974</t>
  </si>
  <si>
    <t>0400866493</t>
  </si>
  <si>
    <t>0401633442</t>
  </si>
  <si>
    <t>0400569354</t>
  </si>
  <si>
    <t>0400556889</t>
  </si>
  <si>
    <t>0400591879</t>
  </si>
  <si>
    <t>0401638213</t>
  </si>
  <si>
    <t>0400592031</t>
  </si>
  <si>
    <t>0401264158</t>
  </si>
  <si>
    <t>0400627464</t>
  </si>
  <si>
    <t>0400572303</t>
  </si>
  <si>
    <t>0400860218</t>
  </si>
  <si>
    <t>0400601747</t>
  </si>
  <si>
    <t>0401283220</t>
  </si>
  <si>
    <t>0400703499</t>
  </si>
  <si>
    <t>0401226810</t>
  </si>
  <si>
    <t>0401606113</t>
  </si>
  <si>
    <t>0401611861</t>
  </si>
  <si>
    <t>0401534376</t>
  </si>
  <si>
    <t>0401616536</t>
  </si>
  <si>
    <t>0400626519</t>
  </si>
  <si>
    <t>0400566492</t>
  </si>
  <si>
    <t>0400558066</t>
  </si>
  <si>
    <t>0401117127</t>
  </si>
  <si>
    <t>0401453923</t>
  </si>
  <si>
    <t>0400565271</t>
  </si>
  <si>
    <t>0400564682</t>
  </si>
  <si>
    <t>0401405402</t>
  </si>
  <si>
    <t>0400637509</t>
  </si>
  <si>
    <t>0401418598</t>
  </si>
  <si>
    <t>0400572261</t>
  </si>
  <si>
    <t>0401302271</t>
  </si>
  <si>
    <t>0401555644</t>
  </si>
  <si>
    <t>0400561733</t>
  </si>
  <si>
    <t>0401018889</t>
  </si>
  <si>
    <t>0400561454</t>
  </si>
  <si>
    <t>0400591562</t>
  </si>
  <si>
    <t>0401519917</t>
  </si>
  <si>
    <t>0401340637</t>
  </si>
  <si>
    <t>0401632920</t>
  </si>
  <si>
    <t>0400561743</t>
  </si>
  <si>
    <t>0400563905</t>
  </si>
  <si>
    <t>0400564227</t>
  </si>
  <si>
    <t>0400857414</t>
  </si>
  <si>
    <t>0400861418</t>
  </si>
  <si>
    <t>0401268306</t>
  </si>
  <si>
    <t>0400572165</t>
  </si>
  <si>
    <t>0401456923</t>
  </si>
  <si>
    <t>0400619899</t>
  </si>
  <si>
    <t>0401436114</t>
  </si>
  <si>
    <t>0400557527</t>
  </si>
  <si>
    <t>0401671424</t>
  </si>
  <si>
    <t>0401364089</t>
  </si>
  <si>
    <t>0400738765</t>
  </si>
  <si>
    <t>0400713407</t>
  </si>
  <si>
    <t>0400985214</t>
  </si>
  <si>
    <t>0401507763</t>
  </si>
  <si>
    <t>0400592100</t>
  </si>
  <si>
    <t>0400711200</t>
  </si>
  <si>
    <t>0400544927</t>
  </si>
  <si>
    <t>0400552439</t>
  </si>
  <si>
    <t>0401129101</t>
  </si>
  <si>
    <t>0401247486</t>
  </si>
  <si>
    <t>0400543968</t>
  </si>
  <si>
    <t>0400749301</t>
  </si>
  <si>
    <t>0400558188</t>
  </si>
  <si>
    <t>0401082360</t>
  </si>
  <si>
    <t>0400544154</t>
  </si>
  <si>
    <t>0400819656</t>
  </si>
  <si>
    <t>0400904268</t>
  </si>
  <si>
    <t>0401245015</t>
  </si>
  <si>
    <t>0400554106</t>
  </si>
  <si>
    <t>0400562504</t>
  </si>
  <si>
    <t>0400665739</t>
  </si>
  <si>
    <t>0400654485</t>
  </si>
  <si>
    <t>0401524440</t>
  </si>
  <si>
    <t>0400654571</t>
  </si>
  <si>
    <t>0400876453</t>
  </si>
  <si>
    <t>0400649557</t>
  </si>
  <si>
    <t>0400605627</t>
  </si>
  <si>
    <t>0401006354</t>
  </si>
  <si>
    <t>0400622127</t>
  </si>
  <si>
    <t>0400645116</t>
  </si>
  <si>
    <t>0400601055</t>
  </si>
  <si>
    <t>0401294310</t>
  </si>
  <si>
    <t>0401638422</t>
  </si>
  <si>
    <t>0401638417</t>
  </si>
  <si>
    <t>0400922525</t>
  </si>
  <si>
    <t>0401552832</t>
  </si>
  <si>
    <t>0401617205</t>
  </si>
  <si>
    <t>0401310655</t>
  </si>
  <si>
    <t>0401358938</t>
  </si>
  <si>
    <t>0401526540</t>
  </si>
  <si>
    <t>0401125400</t>
  </si>
  <si>
    <t>0401636957</t>
  </si>
  <si>
    <t>0401676550</t>
  </si>
  <si>
    <t>0401676229</t>
  </si>
  <si>
    <t>0401087276</t>
  </si>
  <si>
    <t>0400701101</t>
  </si>
  <si>
    <t>0400712517</t>
  </si>
  <si>
    <t>0400744588</t>
  </si>
  <si>
    <t>0400697325</t>
  </si>
  <si>
    <t>0400713142</t>
  </si>
  <si>
    <t>0400703540</t>
  </si>
  <si>
    <t>0400709492</t>
  </si>
  <si>
    <t>0400712078</t>
  </si>
  <si>
    <t>0400714927</t>
  </si>
  <si>
    <t>0400770032</t>
  </si>
  <si>
    <t>0400766645</t>
  </si>
  <si>
    <t>0400705672</t>
  </si>
  <si>
    <t>0401524744</t>
  </si>
  <si>
    <t>0401126196</t>
  </si>
  <si>
    <t>0400678677</t>
  </si>
  <si>
    <t>0401464298</t>
  </si>
  <si>
    <t>0401296158</t>
  </si>
  <si>
    <t>0401157036</t>
  </si>
  <si>
    <t>0401443698</t>
  </si>
  <si>
    <t>0400677985</t>
  </si>
  <si>
    <t>0400666260</t>
  </si>
  <si>
    <t>0400666640</t>
  </si>
  <si>
    <t>0400675113</t>
  </si>
  <si>
    <t>0400655874</t>
  </si>
  <si>
    <t>0401095522</t>
  </si>
  <si>
    <t>0400888406</t>
  </si>
  <si>
    <t>0400698375</t>
  </si>
  <si>
    <t>0401291526</t>
  </si>
  <si>
    <t>0400665468</t>
  </si>
  <si>
    <t>0401581809</t>
  </si>
  <si>
    <t>0400668122</t>
  </si>
  <si>
    <t>0400665913</t>
  </si>
  <si>
    <t>0401251625</t>
  </si>
  <si>
    <t>0401503219</t>
  </si>
  <si>
    <t>0401290929</t>
  </si>
  <si>
    <t>0401559437</t>
  </si>
  <si>
    <t>0401559439</t>
  </si>
  <si>
    <t>0400694488</t>
  </si>
  <si>
    <t>0400663772</t>
  </si>
  <si>
    <t>0400664897</t>
  </si>
  <si>
    <t>0400957752</t>
  </si>
  <si>
    <t>0400789537</t>
  </si>
  <si>
    <t>0401574751</t>
  </si>
  <si>
    <t>0401614200</t>
  </si>
  <si>
    <t>0400671112</t>
  </si>
  <si>
    <t>0400694487</t>
  </si>
  <si>
    <t>0400660616</t>
  </si>
  <si>
    <t>718106*</t>
  </si>
  <si>
    <t>BT Residencial</t>
  </si>
  <si>
    <t>BT Comercial</t>
  </si>
  <si>
    <t>BT Residencial para el Programa PEC</t>
  </si>
  <si>
    <t>BT Asistencia Social</t>
  </si>
  <si>
    <t>0400769560</t>
  </si>
  <si>
    <t>0400552313</t>
  </si>
  <si>
    <t>0401609421</t>
  </si>
  <si>
    <t>0400977281</t>
  </si>
  <si>
    <t>0400261986</t>
  </si>
  <si>
    <t>0400360750</t>
  </si>
  <si>
    <t>0400258925</t>
  </si>
  <si>
    <t>0400534615</t>
  </si>
  <si>
    <t>0400377032</t>
  </si>
  <si>
    <t>0400258881</t>
  </si>
  <si>
    <t>0400269642</t>
  </si>
  <si>
    <t>0401156771</t>
  </si>
  <si>
    <t>0400258886</t>
  </si>
  <si>
    <t>0400831402</t>
  </si>
  <si>
    <t>0400291249</t>
  </si>
  <si>
    <t>0400299643</t>
  </si>
  <si>
    <t>0400218815</t>
  </si>
  <si>
    <t>0400262135</t>
  </si>
  <si>
    <t>0400198319</t>
  </si>
  <si>
    <t>0400135247</t>
  </si>
  <si>
    <t>0400217463</t>
  </si>
  <si>
    <t>0400264221</t>
  </si>
  <si>
    <t>0400408117</t>
  </si>
  <si>
    <t>0400535249</t>
  </si>
  <si>
    <t>0400125498</t>
  </si>
  <si>
    <t>0400380008</t>
  </si>
  <si>
    <t>0400258913</t>
  </si>
  <si>
    <t>0400182208</t>
  </si>
  <si>
    <t>0401263596</t>
  </si>
  <si>
    <t>0401258058</t>
  </si>
  <si>
    <t>0400258896</t>
  </si>
  <si>
    <t>0400258909</t>
  </si>
  <si>
    <t>0400349559</t>
  </si>
  <si>
    <t>0400113319</t>
  </si>
  <si>
    <t>0400262479</t>
  </si>
  <si>
    <t>0400891497</t>
  </si>
  <si>
    <t>0400236542</t>
  </si>
  <si>
    <t>0400764664</t>
  </si>
  <si>
    <t>0400224137</t>
  </si>
  <si>
    <t>0400236759</t>
  </si>
  <si>
    <t>0400266084</t>
  </si>
  <si>
    <t>0401661494</t>
  </si>
  <si>
    <t>0400912104</t>
  </si>
  <si>
    <t>0400244497</t>
  </si>
  <si>
    <t>0400500060</t>
  </si>
  <si>
    <t>0400120711</t>
  </si>
  <si>
    <t>0400299419</t>
  </si>
  <si>
    <t>0400503696</t>
  </si>
  <si>
    <t>0400262476</t>
  </si>
  <si>
    <t>0400307752</t>
  </si>
  <si>
    <t>0400262162</t>
  </si>
  <si>
    <t>0400262166</t>
  </si>
  <si>
    <t>0400332339</t>
  </si>
  <si>
    <t>0400217026</t>
  </si>
  <si>
    <t>0400244344</t>
  </si>
  <si>
    <t>0400104024</t>
  </si>
  <si>
    <t>0400930031</t>
  </si>
  <si>
    <t>0400218291</t>
  </si>
  <si>
    <t>0400145381</t>
  </si>
  <si>
    <t>0400799832</t>
  </si>
  <si>
    <t>0400648519</t>
  </si>
  <si>
    <t>0400813140</t>
  </si>
  <si>
    <t>0400339186</t>
  </si>
  <si>
    <t>0400145607</t>
  </si>
  <si>
    <t>0401267493</t>
  </si>
  <si>
    <t>0400251116</t>
  </si>
  <si>
    <t>0400145641</t>
  </si>
  <si>
    <t>0401312971</t>
  </si>
  <si>
    <t>0401181574</t>
  </si>
  <si>
    <t>0400538305</t>
  </si>
  <si>
    <t>0401359225</t>
  </si>
  <si>
    <t>0400532162</t>
  </si>
  <si>
    <t>0400263371</t>
  </si>
  <si>
    <t>0400145739</t>
  </si>
  <si>
    <t>0400341937</t>
  </si>
  <si>
    <t>0400145757</t>
  </si>
  <si>
    <t>0400566485</t>
  </si>
  <si>
    <t>0400908859</t>
  </si>
  <si>
    <t>0400163670</t>
  </si>
  <si>
    <t>0400126912</t>
  </si>
  <si>
    <t>0400253187</t>
  </si>
  <si>
    <t>0400235326</t>
  </si>
  <si>
    <t>0400584225</t>
  </si>
  <si>
    <t>0400334847</t>
  </si>
  <si>
    <t>0400145923</t>
  </si>
  <si>
    <t>0400142910</t>
  </si>
  <si>
    <t>0400222882</t>
  </si>
  <si>
    <t>0401470846</t>
  </si>
  <si>
    <t>0400277520</t>
  </si>
  <si>
    <t>0401018378</t>
  </si>
  <si>
    <t>0400917726</t>
  </si>
  <si>
    <t>0400145721</t>
  </si>
  <si>
    <t>0401053443</t>
  </si>
  <si>
    <t>0400885524</t>
  </si>
  <si>
    <t>0400707812</t>
  </si>
  <si>
    <t>0400165780</t>
  </si>
  <si>
    <t>0400263374</t>
  </si>
  <si>
    <t>0400308548</t>
  </si>
  <si>
    <t>0401512581</t>
  </si>
  <si>
    <t>0401419155</t>
  </si>
  <si>
    <t>0400373460</t>
  </si>
  <si>
    <t>0400634509</t>
  </si>
  <si>
    <t>0400145828</t>
  </si>
  <si>
    <t>0401226062</t>
  </si>
  <si>
    <t>0400250195</t>
  </si>
  <si>
    <t>0400283720</t>
  </si>
  <si>
    <t>0400390367</t>
  </si>
  <si>
    <t>0400119016</t>
  </si>
  <si>
    <t>0400143834</t>
  </si>
  <si>
    <t>0401165669</t>
  </si>
  <si>
    <t>0400263381</t>
  </si>
  <si>
    <t>0400667673</t>
  </si>
  <si>
    <t>0400899985</t>
  </si>
  <si>
    <t>0400362119</t>
  </si>
  <si>
    <t>0401139722</t>
  </si>
  <si>
    <t>0400519734</t>
  </si>
  <si>
    <t>0400932261</t>
  </si>
  <si>
    <t>0401095127</t>
  </si>
  <si>
    <t>0400143737</t>
  </si>
  <si>
    <t>0400576331</t>
  </si>
  <si>
    <t>0400874271</t>
  </si>
  <si>
    <t>0400314047</t>
  </si>
  <si>
    <t>0400901295</t>
  </si>
  <si>
    <t>0401116047</t>
  </si>
  <si>
    <t>0401089520</t>
  </si>
  <si>
    <t>0401334351</t>
  </si>
  <si>
    <t>0400724017</t>
  </si>
  <si>
    <t>0400708285</t>
  </si>
  <si>
    <t>0400591250</t>
  </si>
  <si>
    <t>0401265206</t>
  </si>
  <si>
    <t>0401294696</t>
  </si>
  <si>
    <t>0400535098</t>
  </si>
  <si>
    <t>0400296109</t>
  </si>
  <si>
    <t>0401501668</t>
  </si>
  <si>
    <t>0401364668</t>
  </si>
  <si>
    <t>0401160663</t>
  </si>
  <si>
    <t>0401490249</t>
  </si>
  <si>
    <t>0400630948</t>
  </si>
  <si>
    <t>0401571847</t>
  </si>
  <si>
    <t>0400143428</t>
  </si>
  <si>
    <t>0400239721</t>
  </si>
  <si>
    <t>0401108104</t>
  </si>
  <si>
    <t>0400889238</t>
  </si>
  <si>
    <t>0401089402</t>
  </si>
  <si>
    <t>0401500098</t>
  </si>
  <si>
    <t>0400616329</t>
  </si>
  <si>
    <t>0400346545</t>
  </si>
  <si>
    <t>0400540479</t>
  </si>
  <si>
    <t>0400143446</t>
  </si>
  <si>
    <t>0401470943</t>
  </si>
  <si>
    <t>0400555521</t>
  </si>
  <si>
    <t>0400250723</t>
  </si>
  <si>
    <t>0401415487</t>
  </si>
  <si>
    <t>0400257434</t>
  </si>
  <si>
    <t>0400597976</t>
  </si>
  <si>
    <t>0400313287</t>
  </si>
  <si>
    <t>0400121672</t>
  </si>
  <si>
    <t>0400992454</t>
  </si>
  <si>
    <t>0401390103</t>
  </si>
  <si>
    <t>0401449382</t>
  </si>
  <si>
    <t>0400102214</t>
  </si>
  <si>
    <t>0400121717</t>
  </si>
  <si>
    <t>0400655657</t>
  </si>
  <si>
    <t>0401450884</t>
  </si>
  <si>
    <t>0401646540</t>
  </si>
  <si>
    <t>0401413548</t>
  </si>
  <si>
    <t>0401556322</t>
  </si>
  <si>
    <t>0400596497</t>
  </si>
  <si>
    <t>0400500807</t>
  </si>
  <si>
    <t>0401449883</t>
  </si>
  <si>
    <t>0400612423</t>
  </si>
  <si>
    <t>0400143210</t>
  </si>
  <si>
    <t>0400961313</t>
  </si>
  <si>
    <t>0401307373</t>
  </si>
  <si>
    <t>0400362111</t>
  </si>
  <si>
    <t>0400589929</t>
  </si>
  <si>
    <t>0400133608</t>
  </si>
  <si>
    <t>0400177708</t>
  </si>
  <si>
    <t>0401173860</t>
  </si>
  <si>
    <t>0400604046</t>
  </si>
  <si>
    <t>0401144140</t>
  </si>
  <si>
    <t>0400386349</t>
  </si>
  <si>
    <t>0400144272</t>
  </si>
  <si>
    <t>0400109544</t>
  </si>
  <si>
    <t>0400500549</t>
  </si>
  <si>
    <t>0400708251</t>
  </si>
  <si>
    <t>0400511860</t>
  </si>
  <si>
    <t>0401009969</t>
  </si>
  <si>
    <t>0401073110</t>
  </si>
  <si>
    <t>0400119032</t>
  </si>
  <si>
    <t>0400655236</t>
  </si>
  <si>
    <t>0400198277</t>
  </si>
  <si>
    <t>0400922268</t>
  </si>
  <si>
    <t>0400343141</t>
  </si>
  <si>
    <t>0400824543</t>
  </si>
  <si>
    <t>0400191664</t>
  </si>
  <si>
    <t>0401345213</t>
  </si>
  <si>
    <t>0400269265</t>
  </si>
  <si>
    <t>0400110386</t>
  </si>
  <si>
    <t>0401045411</t>
  </si>
  <si>
    <t>0400367054</t>
  </si>
  <si>
    <t>0400864230</t>
  </si>
  <si>
    <t>0401265501</t>
  </si>
  <si>
    <t>0400646795</t>
  </si>
  <si>
    <t>0400844601</t>
  </si>
  <si>
    <t>0400567139</t>
  </si>
  <si>
    <t>0401080227</t>
  </si>
  <si>
    <t>0400261607</t>
  </si>
  <si>
    <t>0401558142</t>
  </si>
  <si>
    <t>0400551918</t>
  </si>
  <si>
    <t>0401183234</t>
  </si>
  <si>
    <t>0400301272</t>
  </si>
  <si>
    <t>0400323674</t>
  </si>
  <si>
    <t>0401321812</t>
  </si>
  <si>
    <t>0400718840</t>
  </si>
  <si>
    <t>0400538992</t>
  </si>
  <si>
    <t>0400959554</t>
  </si>
  <si>
    <t>0401147966</t>
  </si>
  <si>
    <t>0400618243</t>
  </si>
  <si>
    <t>0400326941</t>
  </si>
  <si>
    <t>0401503519</t>
  </si>
  <si>
    <t>0400653526</t>
  </si>
  <si>
    <t>0400198276</t>
  </si>
  <si>
    <t>0400160987</t>
  </si>
  <si>
    <t>0401182897</t>
  </si>
  <si>
    <t>0401366342</t>
  </si>
  <si>
    <t>0401637591</t>
  </si>
  <si>
    <t>0401605212</t>
  </si>
  <si>
    <t>0401529590</t>
  </si>
  <si>
    <t>0401508832</t>
  </si>
  <si>
    <t>0401528502</t>
  </si>
  <si>
    <t>0401077349</t>
  </si>
  <si>
    <t>0400109458</t>
  </si>
  <si>
    <t>0400329589</t>
  </si>
  <si>
    <t>0400263385</t>
  </si>
  <si>
    <t>0400165839</t>
  </si>
  <si>
    <t>0401331900</t>
  </si>
  <si>
    <t>0400228614</t>
  </si>
  <si>
    <t>0400204024</t>
  </si>
  <si>
    <t>0401096967</t>
  </si>
  <si>
    <t>0401015381</t>
  </si>
  <si>
    <t>0400160972</t>
  </si>
  <si>
    <t>0400143925</t>
  </si>
  <si>
    <t>0401390886</t>
  </si>
  <si>
    <t>0401043063</t>
  </si>
  <si>
    <t>0400298119</t>
  </si>
  <si>
    <t>0400343024</t>
  </si>
  <si>
    <t>0401183217</t>
  </si>
  <si>
    <t>0401386630</t>
  </si>
  <si>
    <t>0401155864</t>
  </si>
  <si>
    <t>0400778987</t>
  </si>
  <si>
    <t>0400337146</t>
  </si>
  <si>
    <t>0401387530</t>
  </si>
  <si>
    <t>0400886875</t>
  </si>
  <si>
    <t>0400199061</t>
  </si>
  <si>
    <t>0400918105</t>
  </si>
  <si>
    <t>0401336697</t>
  </si>
  <si>
    <t>0401318779</t>
  </si>
  <si>
    <t>0400140440</t>
  </si>
  <si>
    <t>0400301286</t>
  </si>
  <si>
    <t>0400212912</t>
  </si>
  <si>
    <t>0400259691</t>
  </si>
  <si>
    <t>0400311639</t>
  </si>
  <si>
    <t>0400913007</t>
  </si>
  <si>
    <t>0401110075</t>
  </si>
  <si>
    <t>0400817413</t>
  </si>
  <si>
    <t>0400171920</t>
  </si>
  <si>
    <t>0400500518</t>
  </si>
  <si>
    <t>0400408111</t>
  </si>
  <si>
    <t>0400818555</t>
  </si>
  <si>
    <t>0400271697</t>
  </si>
  <si>
    <t>0400855101</t>
  </si>
  <si>
    <t>0400771082</t>
  </si>
  <si>
    <t>0400602370</t>
  </si>
  <si>
    <t>0401473416</t>
  </si>
  <si>
    <t>0401562215</t>
  </si>
  <si>
    <t>0401485574</t>
  </si>
  <si>
    <t>0400349558</t>
  </si>
  <si>
    <t>0401448735</t>
  </si>
  <si>
    <t>0400667118</t>
  </si>
  <si>
    <t>0400201802</t>
  </si>
  <si>
    <t>0401443122</t>
  </si>
  <si>
    <t>0400143170</t>
  </si>
  <si>
    <t>0400361746</t>
  </si>
  <si>
    <t>0400818802</t>
  </si>
  <si>
    <t>0400308515</t>
  </si>
  <si>
    <t>0400352805</t>
  </si>
  <si>
    <t>0400619914</t>
  </si>
  <si>
    <t>0400728003</t>
  </si>
  <si>
    <t>0400285344</t>
  </si>
  <si>
    <t>0400848178</t>
  </si>
  <si>
    <t>0400571877</t>
  </si>
  <si>
    <t>0400144043</t>
  </si>
  <si>
    <t>0400519251</t>
  </si>
  <si>
    <t>0400712238</t>
  </si>
  <si>
    <t>0400915663</t>
  </si>
  <si>
    <t>0400164367</t>
  </si>
  <si>
    <t>0400113318</t>
  </si>
  <si>
    <t>0400113324</t>
  </si>
  <si>
    <t>0400258901</t>
  </si>
  <si>
    <t>MT Industrial con Dem Hor Dif</t>
  </si>
  <si>
    <t>AT Industrial con Dem Hor Dif</t>
  </si>
  <si>
    <t>Electromec-D-Socket-A1F3H</t>
  </si>
  <si>
    <t>Electromec-D-Socket-A1F2H</t>
  </si>
  <si>
    <t>Electrónico-D-Socket-A1F3H</t>
  </si>
  <si>
    <t>Electrónico-D-Socket-A1F2H</t>
  </si>
  <si>
    <t>Electrónico-D-Bornera-A1F2H</t>
  </si>
  <si>
    <t>Electrónico-D-Socket-M1F2H</t>
  </si>
  <si>
    <t>Electrónico-D-Socket-A2F3H</t>
  </si>
  <si>
    <t>Electrónico-Telemedición-1F3H</t>
  </si>
  <si>
    <t>Electrónico-Telemedición-3F4H</t>
  </si>
  <si>
    <t>Empresas Eléctricas y Unidades de Negocio</t>
  </si>
  <si>
    <t>2F3H CL 200 FORMA 13S</t>
  </si>
  <si>
    <t>TOTAL</t>
  </si>
  <si>
    <t>Masivos</t>
  </si>
  <si>
    <t>Especiales</t>
  </si>
  <si>
    <t>Trafos</t>
  </si>
  <si>
    <t>MV</t>
  </si>
  <si>
    <t>CNEL EL Oro</t>
  </si>
  <si>
    <t xml:space="preserve">CNEL Guayaquil </t>
  </si>
  <si>
    <t xml:space="preserve">CNEL Guayas Los Rios </t>
  </si>
  <si>
    <t xml:space="preserve">CNEL Los Rios </t>
  </si>
  <si>
    <t>CNEL Manabí</t>
  </si>
  <si>
    <t>CNEL Milagro</t>
  </si>
  <si>
    <t>CENTROSUR</t>
  </si>
  <si>
    <t>Totales</t>
  </si>
  <si>
    <t>Centro Sur</t>
  </si>
  <si>
    <t>TIPO DE MEDIDOR</t>
  </si>
  <si>
    <t>CANTIDAD</t>
  </si>
  <si>
    <t>ANSI-12S 
Clase 200 CELULAR</t>
  </si>
  <si>
    <t>ANSI -9S
Clase 20 RF</t>
  </si>
  <si>
    <t>ANSI -4S
Clase 20 RF</t>
  </si>
  <si>
    <t>ANSI -9S
Clase 20 CELULAR</t>
  </si>
  <si>
    <t>CODIGO_CUENTA</t>
  </si>
  <si>
    <t>DESCTARIFA</t>
  </si>
  <si>
    <t>MEDIDOR</t>
  </si>
  <si>
    <t>COORDE_X</t>
  </si>
  <si>
    <t>COORDE_Y</t>
  </si>
  <si>
    <t>Asist.Social Dem.Registrador</t>
  </si>
  <si>
    <t>90565527</t>
  </si>
  <si>
    <t>05743692</t>
  </si>
  <si>
    <t>125</t>
  </si>
  <si>
    <t>17548300</t>
  </si>
  <si>
    <t>AB</t>
  </si>
  <si>
    <t>36434485</t>
  </si>
  <si>
    <t>B.Agua Dem.Registrador</t>
  </si>
  <si>
    <t>302898839</t>
  </si>
  <si>
    <t>302898855</t>
  </si>
  <si>
    <t>313765357</t>
  </si>
  <si>
    <t>313765368</t>
  </si>
  <si>
    <t>19695115</t>
  </si>
  <si>
    <t>21378810</t>
  </si>
  <si>
    <t>41545273</t>
  </si>
  <si>
    <t>41545280</t>
  </si>
  <si>
    <t>35724742</t>
  </si>
  <si>
    <t>04441997</t>
  </si>
  <si>
    <t>302898693</t>
  </si>
  <si>
    <t>302898754</t>
  </si>
  <si>
    <t>302898785</t>
  </si>
  <si>
    <t>302898802</t>
  </si>
  <si>
    <t>302898811</t>
  </si>
  <si>
    <t>90566218</t>
  </si>
  <si>
    <t>Benef.Publico Dem.Registrador</t>
  </si>
  <si>
    <t>302898797</t>
  </si>
  <si>
    <t>23536571</t>
  </si>
  <si>
    <t>Bombeo Agua (Agri y Pisc)RegH*</t>
  </si>
  <si>
    <t>19696159</t>
  </si>
  <si>
    <t>Comerc.Dem.Reagistrador</t>
  </si>
  <si>
    <t>52941802</t>
  </si>
  <si>
    <t>15030188</t>
  </si>
  <si>
    <t>15030194</t>
  </si>
  <si>
    <t>19695858</t>
  </si>
  <si>
    <t>90565401</t>
  </si>
  <si>
    <t>90565402</t>
  </si>
  <si>
    <t>18547623</t>
  </si>
  <si>
    <t>90565722</t>
  </si>
  <si>
    <t>15030217</t>
  </si>
  <si>
    <t>15030235</t>
  </si>
  <si>
    <t>15</t>
  </si>
  <si>
    <t>311922528</t>
  </si>
  <si>
    <t>311922919</t>
  </si>
  <si>
    <t>90566192</t>
  </si>
  <si>
    <t>311922426</t>
  </si>
  <si>
    <t>311920359</t>
  </si>
  <si>
    <t>311922434</t>
  </si>
  <si>
    <t>311922572</t>
  </si>
  <si>
    <t>90566172</t>
  </si>
  <si>
    <t>302898776</t>
  </si>
  <si>
    <t>313765352</t>
  </si>
  <si>
    <t>302898867</t>
  </si>
  <si>
    <t>302898887</t>
  </si>
  <si>
    <t>311922574</t>
  </si>
  <si>
    <t>313765354</t>
  </si>
  <si>
    <t>18095327</t>
  </si>
  <si>
    <t>06495787</t>
  </si>
  <si>
    <t>90565425</t>
  </si>
  <si>
    <t>12000328</t>
  </si>
  <si>
    <t>311922424</t>
  </si>
  <si>
    <t>19695506</t>
  </si>
  <si>
    <t>18095305</t>
  </si>
  <si>
    <t>50</t>
  </si>
  <si>
    <t>18095301</t>
  </si>
  <si>
    <t>18095322</t>
  </si>
  <si>
    <t>18095314</t>
  </si>
  <si>
    <t>18095316</t>
  </si>
  <si>
    <t>18095325</t>
  </si>
  <si>
    <t>19695039</t>
  </si>
  <si>
    <t>19696033</t>
  </si>
  <si>
    <t>19695038</t>
  </si>
  <si>
    <t>28876660</t>
  </si>
  <si>
    <t>19695055</t>
  </si>
  <si>
    <t>19695117</t>
  </si>
  <si>
    <t>19695235</t>
  </si>
  <si>
    <t>19695268</t>
  </si>
  <si>
    <t>19695083</t>
  </si>
  <si>
    <t>19695623</t>
  </si>
  <si>
    <t>06014720</t>
  </si>
  <si>
    <t>75</t>
  </si>
  <si>
    <t>28876661</t>
  </si>
  <si>
    <t>19695202</t>
  </si>
  <si>
    <t>19695375</t>
  </si>
  <si>
    <t>19695362</t>
  </si>
  <si>
    <t>19695189</t>
  </si>
  <si>
    <t>19695535</t>
  </si>
  <si>
    <t>19695411</t>
  </si>
  <si>
    <t>19695240</t>
  </si>
  <si>
    <t>302898862</t>
  </si>
  <si>
    <t>15030123</t>
  </si>
  <si>
    <t>21175663</t>
  </si>
  <si>
    <t>02447680</t>
  </si>
  <si>
    <t>06495650</t>
  </si>
  <si>
    <t>302898798</t>
  </si>
  <si>
    <t>311923743</t>
  </si>
  <si>
    <t>52187309</t>
  </si>
  <si>
    <t>302898842</t>
  </si>
  <si>
    <t>15030192</t>
  </si>
  <si>
    <t>90565901</t>
  </si>
  <si>
    <t>04384332</t>
  </si>
  <si>
    <t>17426898</t>
  </si>
  <si>
    <t>21379089</t>
  </si>
  <si>
    <t>18095389</t>
  </si>
  <si>
    <t>24091591</t>
  </si>
  <si>
    <t>24091624</t>
  </si>
  <si>
    <t>05743698</t>
  </si>
  <si>
    <t>52187310</t>
  </si>
  <si>
    <t>07605512</t>
  </si>
  <si>
    <t>52942022</t>
  </si>
  <si>
    <t>07605550</t>
  </si>
  <si>
    <t>311922566</t>
  </si>
  <si>
    <t>08025690</t>
  </si>
  <si>
    <t>90565580</t>
  </si>
  <si>
    <t>90565264</t>
  </si>
  <si>
    <t>35924957</t>
  </si>
  <si>
    <t>36434639</t>
  </si>
  <si>
    <t>85740898</t>
  </si>
  <si>
    <t>15030189</t>
  </si>
  <si>
    <t>35946650</t>
  </si>
  <si>
    <t>15146910</t>
  </si>
  <si>
    <t>01228943</t>
  </si>
  <si>
    <t>14446844</t>
  </si>
  <si>
    <t>311922579</t>
  </si>
  <si>
    <t>21435947</t>
  </si>
  <si>
    <t>90565589</t>
  </si>
  <si>
    <t>90566246</t>
  </si>
  <si>
    <t>21379081</t>
  </si>
  <si>
    <t>19695001</t>
  </si>
  <si>
    <t>15146911</t>
  </si>
  <si>
    <t>35946773</t>
  </si>
  <si>
    <t>97275934</t>
  </si>
  <si>
    <t>39951698</t>
  </si>
  <si>
    <t>52941855</t>
  </si>
  <si>
    <t>12000376</t>
  </si>
  <si>
    <t>53942565</t>
  </si>
  <si>
    <t>36434656</t>
  </si>
  <si>
    <t>53942538</t>
  </si>
  <si>
    <t>90565440</t>
  </si>
  <si>
    <t>06015030</t>
  </si>
  <si>
    <t>35629354</t>
  </si>
  <si>
    <t>21389634</t>
  </si>
  <si>
    <t>3434724</t>
  </si>
  <si>
    <t>90565438</t>
  </si>
  <si>
    <t>56612502</t>
  </si>
  <si>
    <t>302898823</t>
  </si>
  <si>
    <t>302898787</t>
  </si>
  <si>
    <t>302898884</t>
  </si>
  <si>
    <t>23536412</t>
  </si>
  <si>
    <t>05453715</t>
  </si>
  <si>
    <t>302898815</t>
  </si>
  <si>
    <t>05395674</t>
  </si>
  <si>
    <t>06495688</t>
  </si>
  <si>
    <t>36434637</t>
  </si>
  <si>
    <t>302898856</t>
  </si>
  <si>
    <t>90566154</t>
  </si>
  <si>
    <t>90566168</t>
  </si>
  <si>
    <t>90566248</t>
  </si>
  <si>
    <t>90566208</t>
  </si>
  <si>
    <t>90566219</t>
  </si>
  <si>
    <t>53642648</t>
  </si>
  <si>
    <t>50053167</t>
  </si>
  <si>
    <t>90566225</t>
  </si>
  <si>
    <t>90565997</t>
  </si>
  <si>
    <t>90566224</t>
  </si>
  <si>
    <t>90565996</t>
  </si>
  <si>
    <t>04914630</t>
  </si>
  <si>
    <t>90565456</t>
  </si>
  <si>
    <t>90566034</t>
  </si>
  <si>
    <t>90566031</t>
  </si>
  <si>
    <t>15030168</t>
  </si>
  <si>
    <t>90566087</t>
  </si>
  <si>
    <t>15030162</t>
  </si>
  <si>
    <t>15030164</t>
  </si>
  <si>
    <t>12000249</t>
  </si>
  <si>
    <t>15030193</t>
  </si>
  <si>
    <t>15030184</t>
  </si>
  <si>
    <t>12000110</t>
  </si>
  <si>
    <t>15030301</t>
  </si>
  <si>
    <t>19695229</t>
  </si>
  <si>
    <t>18095323</t>
  </si>
  <si>
    <t>18095329</t>
  </si>
  <si>
    <t>18095277</t>
  </si>
  <si>
    <t>90573424</t>
  </si>
  <si>
    <t>06014976</t>
  </si>
  <si>
    <t>1599879</t>
  </si>
  <si>
    <t>280</t>
  </si>
  <si>
    <t>302898775</t>
  </si>
  <si>
    <t>302898773</t>
  </si>
  <si>
    <t>302898774</t>
  </si>
  <si>
    <t>284</t>
  </si>
  <si>
    <t>302898818</t>
  </si>
  <si>
    <t>90573418</t>
  </si>
  <si>
    <t>90566184</t>
  </si>
  <si>
    <t>90566217</t>
  </si>
  <si>
    <t>90566257</t>
  </si>
  <si>
    <t>90573431</t>
  </si>
  <si>
    <t>12000374</t>
  </si>
  <si>
    <t>15030161</t>
  </si>
  <si>
    <t>Comerc.Dem.Reg.Horario*</t>
  </si>
  <si>
    <t>19695233</t>
  </si>
  <si>
    <t>18095336</t>
  </si>
  <si>
    <t>19695237</t>
  </si>
  <si>
    <t>18095354</t>
  </si>
  <si>
    <t>19695029</t>
  </si>
  <si>
    <t>18095282</t>
  </si>
  <si>
    <t>15030298</t>
  </si>
  <si>
    <t>19695234</t>
  </si>
  <si>
    <t>90573419</t>
  </si>
  <si>
    <t>302898813</t>
  </si>
  <si>
    <t>Cult.ReligRegisDeman</t>
  </si>
  <si>
    <t>04914615</t>
  </si>
  <si>
    <t>21379116</t>
  </si>
  <si>
    <t>36434484</t>
  </si>
  <si>
    <t>04384280</t>
  </si>
  <si>
    <t>04914625</t>
  </si>
  <si>
    <t>18095306</t>
  </si>
  <si>
    <t>Ind.Demanda con reg.horario*</t>
  </si>
  <si>
    <t>302898888</t>
  </si>
  <si>
    <t>Ind.Demanda reg. 4 horarios</t>
  </si>
  <si>
    <t>16567706</t>
  </si>
  <si>
    <t>15030315</t>
  </si>
  <si>
    <t>15030313</t>
  </si>
  <si>
    <t>18095303</t>
  </si>
  <si>
    <t>18834631</t>
  </si>
  <si>
    <t>19695263</t>
  </si>
  <si>
    <t>19695271</t>
  </si>
  <si>
    <t>18095360</t>
  </si>
  <si>
    <t>CO</t>
  </si>
  <si>
    <t>19695238</t>
  </si>
  <si>
    <t>Indust.Demanda con registrador</t>
  </si>
  <si>
    <t>90566119</t>
  </si>
  <si>
    <t>15030228</t>
  </si>
  <si>
    <t>311922564</t>
  </si>
  <si>
    <t>311922470</t>
  </si>
  <si>
    <t>311922577</t>
  </si>
  <si>
    <t>25</t>
  </si>
  <si>
    <t>53642645</t>
  </si>
  <si>
    <t>302898817</t>
  </si>
  <si>
    <t>35990163</t>
  </si>
  <si>
    <t>313765364</t>
  </si>
  <si>
    <t>19694998</t>
  </si>
  <si>
    <t>19695123</t>
  </si>
  <si>
    <t>19695267</t>
  </si>
  <si>
    <t>35629368</t>
  </si>
  <si>
    <t>19695496</t>
  </si>
  <si>
    <t>90566029</t>
  </si>
  <si>
    <t>28908793</t>
  </si>
  <si>
    <t>23536404</t>
  </si>
  <si>
    <t>01296537</t>
  </si>
  <si>
    <t>311922529</t>
  </si>
  <si>
    <t>302898865</t>
  </si>
  <si>
    <t>06014973</t>
  </si>
  <si>
    <t>90566170</t>
  </si>
  <si>
    <t>35880613</t>
  </si>
  <si>
    <t>5294960</t>
  </si>
  <si>
    <t>35724729</t>
  </si>
  <si>
    <t>36241824</t>
  </si>
  <si>
    <t>302898881</t>
  </si>
  <si>
    <t>302898883</t>
  </si>
  <si>
    <t>302898799</t>
  </si>
  <si>
    <t>302898812</t>
  </si>
  <si>
    <t>302898864</t>
  </si>
  <si>
    <t>35990123</t>
  </si>
  <si>
    <t>90566157</t>
  </si>
  <si>
    <t>90566213</t>
  </si>
  <si>
    <t>90566256</t>
  </si>
  <si>
    <t>35946989</t>
  </si>
  <si>
    <t>19695004</t>
  </si>
  <si>
    <t>15030159</t>
  </si>
  <si>
    <t>18095324</t>
  </si>
  <si>
    <t>19695053</t>
  </si>
  <si>
    <t>19696155</t>
  </si>
  <si>
    <t>16951048</t>
  </si>
  <si>
    <t>04747959</t>
  </si>
  <si>
    <t>04674615</t>
  </si>
  <si>
    <t>36434746</t>
  </si>
  <si>
    <t>Oficiales Dem.Registrador</t>
  </si>
  <si>
    <t>19695475</t>
  </si>
  <si>
    <t>19695103</t>
  </si>
  <si>
    <t>19695931</t>
  </si>
  <si>
    <t>15030198</t>
  </si>
  <si>
    <t>15030178</t>
  </si>
  <si>
    <t>90566220</t>
  </si>
  <si>
    <t>04384317</t>
  </si>
  <si>
    <t>12000001</t>
  </si>
  <si>
    <t>90565777</t>
  </si>
  <si>
    <t>53904096</t>
  </si>
  <si>
    <t>302898860</t>
  </si>
  <si>
    <t>52941866</t>
  </si>
  <si>
    <t>36434462</t>
  </si>
  <si>
    <t>52941863</t>
  </si>
  <si>
    <t>35946870</t>
  </si>
  <si>
    <t>302898353</t>
  </si>
  <si>
    <t>36434625</t>
  </si>
  <si>
    <t>302898354</t>
  </si>
  <si>
    <t>90565603</t>
  </si>
  <si>
    <t>90566193</t>
  </si>
  <si>
    <t>53942561</t>
  </si>
  <si>
    <t>90565481</t>
  </si>
  <si>
    <t>19695820</t>
  </si>
  <si>
    <t>90565526</t>
  </si>
  <si>
    <t>15030170</t>
  </si>
  <si>
    <t>313765366</t>
  </si>
  <si>
    <t>19696156</t>
  </si>
  <si>
    <t>21446559</t>
  </si>
  <si>
    <t>302898777</t>
  </si>
  <si>
    <t>Oficiales sin Demanda</t>
  </si>
  <si>
    <t>313616032</t>
  </si>
  <si>
    <t>Serv.Gener.Comercial.Dem.Reg.</t>
  </si>
  <si>
    <t>311922554</t>
  </si>
  <si>
    <t>SERVICIOS COMUNITARIO DEMREG</t>
  </si>
  <si>
    <t>19695036</t>
  </si>
  <si>
    <t>52941873</t>
  </si>
  <si>
    <t>35947330</t>
  </si>
  <si>
    <t>12430553</t>
  </si>
  <si>
    <t>36434301</t>
  </si>
  <si>
    <t>Comercial sin Demanda</t>
  </si>
  <si>
    <t>60100880</t>
  </si>
  <si>
    <t>19696264</t>
  </si>
  <si>
    <t>12444559</t>
  </si>
  <si>
    <t>903795</t>
  </si>
  <si>
    <t>Residencial</t>
  </si>
  <si>
    <t>1000296235</t>
  </si>
  <si>
    <t>1000294843</t>
  </si>
  <si>
    <t>1106451</t>
  </si>
  <si>
    <t>87437295</t>
  </si>
  <si>
    <t>311929209</t>
  </si>
  <si>
    <t>1000287223</t>
  </si>
  <si>
    <t>1000280856</t>
  </si>
  <si>
    <t>SERVICIO COMUNITARIO CON DEMAN</t>
  </si>
  <si>
    <t>CONTROLADOR DE  CIRCUITO</t>
  </si>
  <si>
    <t>04442001</t>
  </si>
  <si>
    <t>98941030</t>
  </si>
  <si>
    <t>Residencial Tercera Edad</t>
  </si>
  <si>
    <t>04926181</t>
  </si>
  <si>
    <t>1610709</t>
  </si>
  <si>
    <t>15441928</t>
  </si>
  <si>
    <t>94533063</t>
  </si>
  <si>
    <t>90566009</t>
  </si>
  <si>
    <t>1103740</t>
  </si>
  <si>
    <t>1062722</t>
  </si>
  <si>
    <t>64459124</t>
  </si>
  <si>
    <t>01288017</t>
  </si>
  <si>
    <t>23536226</t>
  </si>
  <si>
    <t>908464</t>
  </si>
  <si>
    <t>13684888</t>
  </si>
  <si>
    <t>23536231</t>
  </si>
  <si>
    <t>Residencial Ley Discapacidad</t>
  </si>
  <si>
    <t>1100952</t>
  </si>
  <si>
    <t>1100957</t>
  </si>
  <si>
    <t>98941434</t>
  </si>
  <si>
    <t>SERVICIO COMUNITARIO SIN DEMAN</t>
  </si>
  <si>
    <t>98941048</t>
  </si>
  <si>
    <t>06014945</t>
  </si>
  <si>
    <t>006001860</t>
  </si>
  <si>
    <t>1610576</t>
  </si>
  <si>
    <t>15639516</t>
  </si>
  <si>
    <t>64458603</t>
  </si>
  <si>
    <t>64728369</t>
  </si>
  <si>
    <t>904027</t>
  </si>
  <si>
    <t>24616373</t>
  </si>
  <si>
    <t>2007006899</t>
  </si>
  <si>
    <t>1105826</t>
  </si>
  <si>
    <t>1062776</t>
  </si>
  <si>
    <t>1106720</t>
  </si>
  <si>
    <t>11891848</t>
  </si>
  <si>
    <t>1000292335</t>
  </si>
  <si>
    <t>Residencial Tercera Edad PEC</t>
  </si>
  <si>
    <t>6489513</t>
  </si>
  <si>
    <t>1106714</t>
  </si>
  <si>
    <t>1108921</t>
  </si>
  <si>
    <t>25117009</t>
  </si>
  <si>
    <t>1000279898</t>
  </si>
  <si>
    <t>007003441</t>
  </si>
  <si>
    <t>1069661</t>
  </si>
  <si>
    <t>1000289224</t>
  </si>
  <si>
    <t>15441859</t>
  </si>
  <si>
    <t>007006980</t>
  </si>
  <si>
    <t>007007134</t>
  </si>
  <si>
    <t>13213951</t>
  </si>
  <si>
    <t>007003227</t>
  </si>
  <si>
    <t>87437810</t>
  </si>
  <si>
    <t>1000289240</t>
  </si>
  <si>
    <t>1000279159</t>
  </si>
  <si>
    <t>007002288</t>
  </si>
  <si>
    <t>4298896</t>
  </si>
  <si>
    <t>19695594</t>
  </si>
  <si>
    <t>4264356</t>
  </si>
  <si>
    <t>1100162</t>
  </si>
  <si>
    <t>1064931</t>
  </si>
  <si>
    <t>1104843</t>
  </si>
  <si>
    <t>1102849</t>
  </si>
  <si>
    <t>39142576</t>
  </si>
  <si>
    <t>8231032</t>
  </si>
  <si>
    <t>1108536</t>
  </si>
  <si>
    <t>87437454</t>
  </si>
  <si>
    <t>1000279498</t>
  </si>
  <si>
    <t>203330</t>
  </si>
  <si>
    <t>1106004</t>
  </si>
  <si>
    <t>1106001</t>
  </si>
  <si>
    <t>1069081</t>
  </si>
  <si>
    <t>1107510</t>
  </si>
  <si>
    <t>007004126</t>
  </si>
  <si>
    <t>20857924</t>
  </si>
  <si>
    <t>1109080</t>
  </si>
  <si>
    <t>87437581</t>
  </si>
  <si>
    <t>87437949</t>
  </si>
  <si>
    <t>87437589</t>
  </si>
  <si>
    <t>87437500</t>
  </si>
  <si>
    <t>1108539</t>
  </si>
  <si>
    <t>1101540</t>
  </si>
  <si>
    <t>006001029</t>
  </si>
  <si>
    <t>87437948</t>
  </si>
  <si>
    <t>1068950</t>
  </si>
  <si>
    <t>204002</t>
  </si>
  <si>
    <t>007004127</t>
  </si>
  <si>
    <t>007004125</t>
  </si>
  <si>
    <t>2010022277</t>
  </si>
  <si>
    <t>1105219</t>
  </si>
  <si>
    <t>20949859</t>
  </si>
  <si>
    <t>14091146</t>
  </si>
  <si>
    <t>1106002</t>
  </si>
  <si>
    <t>1106003</t>
  </si>
  <si>
    <t>203916</t>
  </si>
  <si>
    <t>87437346</t>
  </si>
  <si>
    <t>1106716</t>
  </si>
  <si>
    <t>1105329</t>
  </si>
  <si>
    <t>1000281009</t>
  </si>
  <si>
    <t>25119548</t>
  </si>
  <si>
    <t>1000290726</t>
  </si>
  <si>
    <t>1104899</t>
  </si>
  <si>
    <t>1000291695</t>
  </si>
  <si>
    <t>313614619</t>
  </si>
  <si>
    <t>1107364</t>
  </si>
  <si>
    <t>1652378</t>
  </si>
  <si>
    <t>4299477</t>
  </si>
  <si>
    <t>24307342</t>
  </si>
  <si>
    <t>1000296444</t>
  </si>
  <si>
    <t>50290992</t>
  </si>
  <si>
    <t>007007834</t>
  </si>
  <si>
    <t>1108540</t>
  </si>
  <si>
    <t>313613906</t>
  </si>
  <si>
    <t>20815314</t>
  </si>
  <si>
    <t>1106250</t>
  </si>
  <si>
    <t>1109004</t>
  </si>
  <si>
    <t>87437396</t>
  </si>
  <si>
    <t>4298894</t>
  </si>
  <si>
    <t>1064153</t>
  </si>
  <si>
    <t>905027</t>
  </si>
  <si>
    <t>1107359</t>
  </si>
  <si>
    <t>107301847</t>
  </si>
  <si>
    <t>1106470</t>
  </si>
  <si>
    <t>1107363</t>
  </si>
  <si>
    <t>Residencial Discapacidad PEC</t>
  </si>
  <si>
    <t>1107451</t>
  </si>
  <si>
    <t>1107365</t>
  </si>
  <si>
    <t>007002285</t>
  </si>
  <si>
    <t>006004309</t>
  </si>
  <si>
    <t>4298877</t>
  </si>
  <si>
    <t>1106479</t>
  </si>
  <si>
    <t>1000282053</t>
  </si>
  <si>
    <t>313615800</t>
  </si>
  <si>
    <t>007002286</t>
  </si>
  <si>
    <t>1106081</t>
  </si>
  <si>
    <t>1067882</t>
  </si>
  <si>
    <t>1000289802</t>
  </si>
  <si>
    <t>007007120</t>
  </si>
  <si>
    <t>1106249</t>
  </si>
  <si>
    <t>007003215</t>
  </si>
  <si>
    <t>87438088</t>
  </si>
  <si>
    <t>908002</t>
  </si>
  <si>
    <t>87437836</t>
  </si>
  <si>
    <t>22717528</t>
  </si>
  <si>
    <t>1108644</t>
  </si>
  <si>
    <t>1000289966</t>
  </si>
  <si>
    <t>Residencial PEC</t>
  </si>
  <si>
    <t>1652379</t>
  </si>
  <si>
    <t>6312961</t>
  </si>
  <si>
    <t>1106713</t>
  </si>
  <si>
    <t>1000288244</t>
  </si>
  <si>
    <t>20950480</t>
  </si>
  <si>
    <t>1000289930</t>
  </si>
  <si>
    <t>20814908</t>
  </si>
  <si>
    <t>1108930</t>
  </si>
  <si>
    <t>007003444</t>
  </si>
  <si>
    <t>1108641</t>
  </si>
  <si>
    <t>1063043</t>
  </si>
  <si>
    <t>1000294638</t>
  </si>
  <si>
    <t>1108652</t>
  </si>
  <si>
    <t>1103629</t>
  </si>
  <si>
    <t>007005945</t>
  </si>
  <si>
    <t>4248949</t>
  </si>
  <si>
    <t>1108647</t>
  </si>
  <si>
    <t>313617361</t>
  </si>
  <si>
    <t>007007119</t>
  </si>
  <si>
    <t>68002280</t>
  </si>
  <si>
    <t>64467374</t>
  </si>
  <si>
    <t>13213944</t>
  </si>
  <si>
    <t>6313155</t>
  </si>
  <si>
    <t>1106008</t>
  </si>
  <si>
    <t>22963458</t>
  </si>
  <si>
    <t>1100536</t>
  </si>
  <si>
    <t>95273660</t>
  </si>
  <si>
    <t>007005016</t>
  </si>
  <si>
    <t>313616814</t>
  </si>
  <si>
    <t>007003891</t>
  </si>
  <si>
    <t>1104034</t>
  </si>
  <si>
    <t>64465796</t>
  </si>
  <si>
    <t>1101465</t>
  </si>
  <si>
    <t>1069201</t>
  </si>
  <si>
    <t>905802</t>
  </si>
  <si>
    <t>1000286732</t>
  </si>
  <si>
    <t>1068266</t>
  </si>
  <si>
    <t>87437850</t>
  </si>
  <si>
    <t>1108936</t>
  </si>
  <si>
    <t>200025</t>
  </si>
  <si>
    <t>1102702</t>
  </si>
  <si>
    <t>1103977</t>
  </si>
  <si>
    <t>1000289058</t>
  </si>
  <si>
    <t>140818069</t>
  </si>
  <si>
    <t>1101998</t>
  </si>
  <si>
    <t>313615905</t>
  </si>
  <si>
    <t>007005207</t>
  </si>
  <si>
    <t>20857705</t>
  </si>
  <si>
    <t>1108720</t>
  </si>
  <si>
    <t>1108929</t>
  </si>
  <si>
    <t>313617300</t>
  </si>
  <si>
    <t>1103691</t>
  </si>
  <si>
    <t>007002212</t>
  </si>
  <si>
    <t>007004768</t>
  </si>
  <si>
    <t>25117050</t>
  </si>
  <si>
    <t>14072567</t>
  </si>
  <si>
    <t>1107350</t>
  </si>
  <si>
    <t>1000295410</t>
  </si>
  <si>
    <t>1000282483</t>
  </si>
  <si>
    <t>313613951</t>
  </si>
  <si>
    <t>1000291110</t>
  </si>
  <si>
    <t>007007235</t>
  </si>
  <si>
    <t>1000294613</t>
  </si>
  <si>
    <t>1107368</t>
  </si>
  <si>
    <t>1000294841</t>
  </si>
  <si>
    <t>1000291539</t>
  </si>
  <si>
    <t>7315284</t>
  </si>
  <si>
    <t>1108740</t>
  </si>
  <si>
    <t>1000286784</t>
  </si>
  <si>
    <t>1062918</t>
  </si>
  <si>
    <t>1000286785</t>
  </si>
  <si>
    <t>1000286788</t>
  </si>
  <si>
    <t>1062876</t>
  </si>
  <si>
    <t>1109068</t>
  </si>
  <si>
    <t>140819413</t>
  </si>
  <si>
    <t>14073141</t>
  </si>
  <si>
    <t>1109405</t>
  </si>
  <si>
    <t>91923552</t>
  </si>
  <si>
    <t>007007798</t>
  </si>
  <si>
    <t>1106178</t>
  </si>
  <si>
    <t>1000280423</t>
  </si>
  <si>
    <t>1105550</t>
  </si>
  <si>
    <t>1000292515</t>
  </si>
  <si>
    <t>1000286936</t>
  </si>
  <si>
    <t>1108538</t>
  </si>
  <si>
    <t>1108544</t>
  </si>
  <si>
    <t>1068289</t>
  </si>
  <si>
    <t>71789260</t>
  </si>
  <si>
    <t>1109400</t>
  </si>
  <si>
    <t>1000295979</t>
  </si>
  <si>
    <t>13214245</t>
  </si>
  <si>
    <t>1108643</t>
  </si>
  <si>
    <t>313615050</t>
  </si>
  <si>
    <t>1104934</t>
  </si>
  <si>
    <t>1106717</t>
  </si>
  <si>
    <t>1000286674</t>
  </si>
  <si>
    <t>5310919</t>
  </si>
  <si>
    <t>1000286673</t>
  </si>
  <si>
    <t>313617131</t>
  </si>
  <si>
    <t>1108926</t>
  </si>
  <si>
    <t>18193487</t>
  </si>
  <si>
    <t>007004090</t>
  </si>
  <si>
    <t>807023699</t>
  </si>
  <si>
    <t>4264658</t>
  </si>
  <si>
    <t>313615756</t>
  </si>
  <si>
    <t>1000286656</t>
  </si>
  <si>
    <t>007005326</t>
  </si>
  <si>
    <t>1105195</t>
  </si>
  <si>
    <t>007005328</t>
  </si>
  <si>
    <t>006004942</t>
  </si>
  <si>
    <t>1106300</t>
  </si>
  <si>
    <t>006003403</t>
  </si>
  <si>
    <t>20857727</t>
  </si>
  <si>
    <t>1000294166</t>
  </si>
  <si>
    <t>7315462</t>
  </si>
  <si>
    <t>1107424</t>
  </si>
  <si>
    <t>311928096</t>
  </si>
  <si>
    <t>4264674</t>
  </si>
  <si>
    <t>1106245</t>
  </si>
  <si>
    <t>1000294284</t>
  </si>
  <si>
    <t>14073006</t>
  </si>
  <si>
    <t>1106299</t>
  </si>
  <si>
    <t>1108744</t>
  </si>
  <si>
    <t>1000292502</t>
  </si>
  <si>
    <t>6313204</t>
  </si>
  <si>
    <t>1000281357</t>
  </si>
  <si>
    <t>59700004</t>
  </si>
  <si>
    <t>1062874</t>
  </si>
  <si>
    <t>1069591</t>
  </si>
  <si>
    <t>1000291540</t>
  </si>
  <si>
    <t>08308844</t>
  </si>
  <si>
    <t>60101409</t>
  </si>
  <si>
    <t>007007662</t>
  </si>
  <si>
    <t>007007833</t>
  </si>
  <si>
    <t>007007124</t>
  </si>
  <si>
    <t>313613780</t>
  </si>
  <si>
    <t>1000282406</t>
  </si>
  <si>
    <t>007007127</t>
  </si>
  <si>
    <t>1108746</t>
  </si>
  <si>
    <t>1100478</t>
  </si>
  <si>
    <t>74288043</t>
  </si>
  <si>
    <t>007003127</t>
  </si>
  <si>
    <t>1000289201</t>
  </si>
  <si>
    <t>1066829</t>
  </si>
  <si>
    <t>313615054</t>
  </si>
  <si>
    <t>93473469</t>
  </si>
  <si>
    <t>25045164</t>
  </si>
  <si>
    <t>65125792</t>
  </si>
  <si>
    <t>313613503</t>
  </si>
  <si>
    <t>905947</t>
  </si>
  <si>
    <t>1106221</t>
  </si>
  <si>
    <t>25117079</t>
  </si>
  <si>
    <t>1000281104</t>
  </si>
  <si>
    <t>1000288417</t>
  </si>
  <si>
    <t>007004593</t>
  </si>
  <si>
    <t>4299351</t>
  </si>
  <si>
    <t>1110070</t>
  </si>
  <si>
    <t>1000291696</t>
  </si>
  <si>
    <t>95108220</t>
  </si>
  <si>
    <t>22962984</t>
  </si>
  <si>
    <t>313613952</t>
  </si>
  <si>
    <t>007007133</t>
  </si>
  <si>
    <t>1107441</t>
  </si>
  <si>
    <t>1108779</t>
  </si>
  <si>
    <t>007001232</t>
  </si>
  <si>
    <t>76001152</t>
  </si>
  <si>
    <t>4250098</t>
  </si>
  <si>
    <t>1108937</t>
  </si>
  <si>
    <t>21601855</t>
  </si>
  <si>
    <t>1000296272</t>
  </si>
  <si>
    <t>14090990</t>
  </si>
  <si>
    <t>313616257</t>
  </si>
  <si>
    <t>95271399</t>
  </si>
  <si>
    <t>95271394</t>
  </si>
  <si>
    <t>909030</t>
  </si>
  <si>
    <t>007004841</t>
  </si>
  <si>
    <t>14092810</t>
  </si>
  <si>
    <t>007003278</t>
  </si>
  <si>
    <t>1108532</t>
  </si>
  <si>
    <t>1108932</t>
  </si>
  <si>
    <t>1000279636</t>
  </si>
  <si>
    <t>1101321</t>
  </si>
  <si>
    <t>1108531</t>
  </si>
  <si>
    <t>20950243</t>
  </si>
  <si>
    <t>1106243</t>
  </si>
  <si>
    <t>007001386</t>
  </si>
  <si>
    <t>1000296488</t>
  </si>
  <si>
    <t>1068941</t>
  </si>
  <si>
    <t>87438036</t>
  </si>
  <si>
    <t>87437258</t>
  </si>
  <si>
    <t>1107287</t>
  </si>
  <si>
    <t>1108080</t>
  </si>
  <si>
    <t>10041185</t>
  </si>
  <si>
    <t>1000293133</t>
  </si>
  <si>
    <t>313615617</t>
  </si>
  <si>
    <t>22953077</t>
  </si>
  <si>
    <t>14090782</t>
  </si>
  <si>
    <t>4298866</t>
  </si>
  <si>
    <t>1067612</t>
  </si>
  <si>
    <t>1066362</t>
  </si>
  <si>
    <t>1107294</t>
  </si>
  <si>
    <t>4249241</t>
  </si>
  <si>
    <t>25119356</t>
  </si>
  <si>
    <t>007007060</t>
  </si>
  <si>
    <t>1106583</t>
  </si>
  <si>
    <t>202577</t>
  </si>
  <si>
    <t>313615081</t>
  </si>
  <si>
    <t>1000289275</t>
  </si>
  <si>
    <t>007006006</t>
  </si>
  <si>
    <t>1106585</t>
  </si>
  <si>
    <t>1107285</t>
  </si>
  <si>
    <t>1101782</t>
  </si>
  <si>
    <t>007006894</t>
  </si>
  <si>
    <t>007006007</t>
  </si>
  <si>
    <t>1000294573</t>
  </si>
  <si>
    <t>1000294572</t>
  </si>
  <si>
    <t>007006005</t>
  </si>
  <si>
    <t>1107445</t>
  </si>
  <si>
    <t>4264589</t>
  </si>
  <si>
    <t>24307450</t>
  </si>
  <si>
    <t>9174548</t>
  </si>
  <si>
    <t>313658260</t>
  </si>
  <si>
    <t>1000288588</t>
  </si>
  <si>
    <t>313613263</t>
  </si>
  <si>
    <t>13213292</t>
  </si>
  <si>
    <t>1168186</t>
  </si>
  <si>
    <t>1106292</t>
  </si>
  <si>
    <t>201260</t>
  </si>
  <si>
    <t>87437213</t>
  </si>
  <si>
    <t>1108082</t>
  </si>
  <si>
    <t>25116995</t>
  </si>
  <si>
    <t>1108528</t>
  </si>
  <si>
    <t>006001222</t>
  </si>
  <si>
    <t>1000296878</t>
  </si>
  <si>
    <t>87437377</t>
  </si>
  <si>
    <t>1000283676</t>
  </si>
  <si>
    <t>1000287348</t>
  </si>
  <si>
    <t>1000281231</t>
  </si>
  <si>
    <t>1000291671</t>
  </si>
  <si>
    <t>313614347</t>
  </si>
  <si>
    <t>1108778</t>
  </si>
  <si>
    <t>007006979</t>
  </si>
  <si>
    <t>1106174</t>
  </si>
  <si>
    <t>1108775</t>
  </si>
  <si>
    <t>1000288418</t>
  </si>
  <si>
    <t>1108784</t>
  </si>
  <si>
    <t>4249302</t>
  </si>
  <si>
    <t>1109402</t>
  </si>
  <si>
    <t>1063286</t>
  </si>
  <si>
    <t>1610624</t>
  </si>
  <si>
    <t>14092961</t>
  </si>
  <si>
    <t>1108776</t>
  </si>
  <si>
    <t>007007799</t>
  </si>
  <si>
    <t>1064387</t>
  </si>
  <si>
    <t>87437255</t>
  </si>
  <si>
    <t>1611811</t>
  </si>
  <si>
    <t>1000294689</t>
  </si>
  <si>
    <t>007002958</t>
  </si>
  <si>
    <t>87437448</t>
  </si>
  <si>
    <t>10499720</t>
  </si>
  <si>
    <t>1000286020</t>
  </si>
  <si>
    <t>1107321</t>
  </si>
  <si>
    <t>13214320</t>
  </si>
  <si>
    <t>4264409</t>
  </si>
  <si>
    <t>007006008</t>
  </si>
  <si>
    <t>1665587</t>
  </si>
  <si>
    <t>007006893</t>
  </si>
  <si>
    <t>1000291691</t>
  </si>
  <si>
    <t>1103579</t>
  </si>
  <si>
    <t>1107142</t>
  </si>
  <si>
    <t>1000282532</t>
  </si>
  <si>
    <t>1105929</t>
  </si>
  <si>
    <t>20950215</t>
  </si>
  <si>
    <t>6313352</t>
  </si>
  <si>
    <t>87437857</t>
  </si>
  <si>
    <t>007007123</t>
  </si>
  <si>
    <t>1106179</t>
  </si>
  <si>
    <t>87437347</t>
  </si>
  <si>
    <t>1106584</t>
  </si>
  <si>
    <t>1108606</t>
  </si>
  <si>
    <t>1068192</t>
  </si>
  <si>
    <t>47710229</t>
  </si>
  <si>
    <t>20949753</t>
  </si>
  <si>
    <t>1067620</t>
  </si>
  <si>
    <t>1610931</t>
  </si>
  <si>
    <t>1106580</t>
  </si>
  <si>
    <t>313616201</t>
  </si>
  <si>
    <t>007005947</t>
  </si>
  <si>
    <t>87437931</t>
  </si>
  <si>
    <t>1108525</t>
  </si>
  <si>
    <t>1101928</t>
  </si>
  <si>
    <t>1623694</t>
  </si>
  <si>
    <t>1108078</t>
  </si>
  <si>
    <t>22963069</t>
  </si>
  <si>
    <t>87437945</t>
  </si>
  <si>
    <t>1000294791</t>
  </si>
  <si>
    <t>140818024</t>
  </si>
  <si>
    <t>1107420</t>
  </si>
  <si>
    <t>24616354</t>
  </si>
  <si>
    <t>87437830</t>
  </si>
  <si>
    <t>39215766</t>
  </si>
  <si>
    <t>68002518</t>
  </si>
  <si>
    <t>1107418</t>
  </si>
  <si>
    <t>22964939</t>
  </si>
  <si>
    <t>7001566</t>
  </si>
  <si>
    <t>34004376</t>
  </si>
  <si>
    <t>1611998</t>
  </si>
  <si>
    <t>1000288984</t>
  </si>
  <si>
    <t>24307304</t>
  </si>
  <si>
    <t>1108885</t>
  </si>
  <si>
    <t>1000282069</t>
  </si>
  <si>
    <t>007005003</t>
  </si>
  <si>
    <t>1100859</t>
  </si>
  <si>
    <t>1107325</t>
  </si>
  <si>
    <t>1000291111</t>
  </si>
  <si>
    <t>1100860</t>
  </si>
  <si>
    <t>1000283711</t>
  </si>
  <si>
    <t>1106344</t>
  </si>
  <si>
    <t>87437389</t>
  </si>
  <si>
    <t>34004431</t>
  </si>
  <si>
    <t>1106348</t>
  </si>
  <si>
    <t>1064019</t>
  </si>
  <si>
    <t>68002101</t>
  </si>
  <si>
    <t>1000292507</t>
  </si>
  <si>
    <t>1107425</t>
  </si>
  <si>
    <t>1000285048</t>
  </si>
  <si>
    <t>905022</t>
  </si>
  <si>
    <t>1000282051</t>
  </si>
  <si>
    <t>1068168</t>
  </si>
  <si>
    <t>20950395</t>
  </si>
  <si>
    <t>1000295792</t>
  </si>
  <si>
    <t>1000294963</t>
  </si>
  <si>
    <t>68002324</t>
  </si>
  <si>
    <t>6313171</t>
  </si>
  <si>
    <t>1108890</t>
  </si>
  <si>
    <t>55708234</t>
  </si>
  <si>
    <t>1000284357</t>
  </si>
  <si>
    <t>1106175</t>
  </si>
  <si>
    <t>007006436</t>
  </si>
  <si>
    <t>313613421</t>
  </si>
  <si>
    <t>4298558</t>
  </si>
  <si>
    <t>1000292421</t>
  </si>
  <si>
    <t>1106345</t>
  </si>
  <si>
    <t>1062774</t>
  </si>
  <si>
    <t>1612137</t>
  </si>
  <si>
    <t>4249124</t>
  </si>
  <si>
    <t>20950213</t>
  </si>
  <si>
    <t>1109061</t>
  </si>
  <si>
    <t>1069317</t>
  </si>
  <si>
    <t>5310986</t>
  </si>
  <si>
    <t>1064236</t>
  </si>
  <si>
    <t>47708943</t>
  </si>
  <si>
    <t>34004393</t>
  </si>
  <si>
    <t>1109240</t>
  </si>
  <si>
    <t>1109062</t>
  </si>
  <si>
    <t>1106306</t>
  </si>
  <si>
    <t>1107141</t>
  </si>
  <si>
    <t>14090857</t>
  </si>
  <si>
    <t>1000285662</t>
  </si>
  <si>
    <t>313614085</t>
  </si>
  <si>
    <t>007003074</t>
  </si>
  <si>
    <t>55803287</t>
  </si>
  <si>
    <t>1101432</t>
  </si>
  <si>
    <t>1107778</t>
  </si>
  <si>
    <t>1000286032</t>
  </si>
  <si>
    <t>1000288432</t>
  </si>
  <si>
    <t>1107423</t>
  </si>
  <si>
    <t>313615190</t>
  </si>
  <si>
    <t>1063946</t>
  </si>
  <si>
    <t>1066942</t>
  </si>
  <si>
    <t>20857985</t>
  </si>
  <si>
    <t>1106173</t>
  </si>
  <si>
    <t>313613537</t>
  </si>
  <si>
    <t>1107781</t>
  </si>
  <si>
    <t>1106637</t>
  </si>
  <si>
    <t>1619497</t>
  </si>
  <si>
    <t>007001244</t>
  </si>
  <si>
    <t>1066500</t>
  </si>
  <si>
    <t>1106343</t>
  </si>
  <si>
    <t>007003075</t>
  </si>
  <si>
    <t>1069360</t>
  </si>
  <si>
    <t>1107782</t>
  </si>
  <si>
    <t>1107330</t>
  </si>
  <si>
    <t>25119549</t>
  </si>
  <si>
    <t>1108541</t>
  </si>
  <si>
    <t>20815060</t>
  </si>
  <si>
    <t>20950020</t>
  </si>
  <si>
    <t>1068656</t>
  </si>
  <si>
    <t>1000284981</t>
  </si>
  <si>
    <t>20815300</t>
  </si>
  <si>
    <t>007002086</t>
  </si>
  <si>
    <t>95609295</t>
  </si>
  <si>
    <t>17439216</t>
  </si>
  <si>
    <t>20858410</t>
  </si>
  <si>
    <t>1107428</t>
  </si>
  <si>
    <t>56869393</t>
  </si>
  <si>
    <t>1000289242</t>
  </si>
  <si>
    <t>1066600</t>
  </si>
  <si>
    <t>007005819</t>
  </si>
  <si>
    <t>1100960</t>
  </si>
  <si>
    <t>1000295409</t>
  </si>
  <si>
    <t>1104208</t>
  </si>
  <si>
    <t>1000283885</t>
  </si>
  <si>
    <t>14072608</t>
  </si>
  <si>
    <t>25119358</t>
  </si>
  <si>
    <t>311930366</t>
  </si>
  <si>
    <t>1000294419</t>
  </si>
  <si>
    <t>1106728</t>
  </si>
  <si>
    <t>313615000</t>
  </si>
  <si>
    <t>1105931</t>
  </si>
  <si>
    <t>311929333</t>
  </si>
  <si>
    <t>4299480</t>
  </si>
  <si>
    <t>1000290477</t>
  </si>
  <si>
    <t>4298893</t>
  </si>
  <si>
    <t>69424448</t>
  </si>
  <si>
    <t>1106582</t>
  </si>
  <si>
    <t>13214080</t>
  </si>
  <si>
    <t>1066596</t>
  </si>
  <si>
    <t>1000286245</t>
  </si>
  <si>
    <t>6312978</t>
  </si>
  <si>
    <t>1102559</t>
  </si>
  <si>
    <t>68002283</t>
  </si>
  <si>
    <t>73990208</t>
  </si>
  <si>
    <t>909317</t>
  </si>
  <si>
    <t>60101411</t>
  </si>
  <si>
    <t>60100055</t>
  </si>
  <si>
    <t>313657480</t>
  </si>
  <si>
    <t>35880610</t>
  </si>
  <si>
    <t>3339208</t>
  </si>
  <si>
    <t>1105935</t>
  </si>
  <si>
    <t>1108605</t>
  </si>
  <si>
    <t>87437285</t>
  </si>
  <si>
    <t>110902046</t>
  </si>
  <si>
    <t>63156549</t>
  </si>
  <si>
    <t>651541021</t>
  </si>
  <si>
    <t>1105294</t>
  </si>
  <si>
    <t>1000280814</t>
  </si>
  <si>
    <t>1106743</t>
  </si>
  <si>
    <t>13214431</t>
  </si>
  <si>
    <t>26896978</t>
  </si>
  <si>
    <t>912298</t>
  </si>
  <si>
    <t>6313134</t>
  </si>
  <si>
    <t>1107788</t>
  </si>
  <si>
    <t>4298941</t>
  </si>
  <si>
    <t>6747614</t>
  </si>
  <si>
    <t>4249214</t>
  </si>
  <si>
    <t>20858817</t>
  </si>
  <si>
    <t>203594</t>
  </si>
  <si>
    <t>1000284387</t>
  </si>
  <si>
    <t>87438025</t>
  </si>
  <si>
    <t>1104267</t>
  </si>
  <si>
    <t>1000296426</t>
  </si>
  <si>
    <t>1069354</t>
  </si>
  <si>
    <t>1000288576</t>
  </si>
  <si>
    <t>006001821</t>
  </si>
  <si>
    <t>20857643</t>
  </si>
  <si>
    <t>1107783</t>
  </si>
  <si>
    <t>1107421</t>
  </si>
  <si>
    <t>20858451</t>
  </si>
  <si>
    <t>1062775</t>
  </si>
  <si>
    <t>47709681</t>
  </si>
  <si>
    <t>87437760</t>
  </si>
  <si>
    <t>1610936</t>
  </si>
  <si>
    <t>1064942</t>
  </si>
  <si>
    <t>23104261</t>
  </si>
  <si>
    <t>007002198</t>
  </si>
  <si>
    <t>1000294417</t>
  </si>
  <si>
    <t>203661</t>
  </si>
  <si>
    <t>1107328</t>
  </si>
  <si>
    <t>007004736</t>
  </si>
  <si>
    <t>1101740</t>
  </si>
  <si>
    <t>1108547</t>
  </si>
  <si>
    <t>202579</t>
  </si>
  <si>
    <t>1105934</t>
  </si>
  <si>
    <t>4298560</t>
  </si>
  <si>
    <t>1610564</t>
  </si>
  <si>
    <t>1108451</t>
  </si>
  <si>
    <t>1105936</t>
  </si>
  <si>
    <t>006003402</t>
  </si>
  <si>
    <t>20950035</t>
  </si>
  <si>
    <t>007002063</t>
  </si>
  <si>
    <t>007002061</t>
  </si>
  <si>
    <t>6747491</t>
  </si>
  <si>
    <t>006001569</t>
  </si>
  <si>
    <t>007003228</t>
  </si>
  <si>
    <t>23077212</t>
  </si>
  <si>
    <t>13215027</t>
  </si>
  <si>
    <t>1106340</t>
  </si>
  <si>
    <t>13213296</t>
  </si>
  <si>
    <t>1000291693</t>
  </si>
  <si>
    <t>1107786</t>
  </si>
  <si>
    <t>1000282999</t>
  </si>
  <si>
    <t>007002702</t>
  </si>
  <si>
    <t>007004619</t>
  </si>
  <si>
    <t>20815099</t>
  </si>
  <si>
    <t>1067627</t>
  </si>
  <si>
    <t>1069268</t>
  </si>
  <si>
    <t>007006592</t>
  </si>
  <si>
    <t>1000286380</t>
  </si>
  <si>
    <t>007003853</t>
  </si>
  <si>
    <t>007006874</t>
  </si>
  <si>
    <t>007002704</t>
  </si>
  <si>
    <t>1108521</t>
  </si>
  <si>
    <t>007004618</t>
  </si>
  <si>
    <t>7272629</t>
  </si>
  <si>
    <t>1000282050</t>
  </si>
  <si>
    <t>1000286040</t>
  </si>
  <si>
    <t>1000297208</t>
  </si>
  <si>
    <t>007002197</t>
  </si>
  <si>
    <t>14091602</t>
  </si>
  <si>
    <t>1000282664</t>
  </si>
  <si>
    <t>313617362</t>
  </si>
  <si>
    <t>Asistencia Social</t>
  </si>
  <si>
    <t>65154096</t>
  </si>
  <si>
    <t>1108713</t>
  </si>
  <si>
    <t>8285319</t>
  </si>
  <si>
    <t>007007094</t>
  </si>
  <si>
    <t>1108440</t>
  </si>
  <si>
    <t>87437367</t>
  </si>
  <si>
    <t>200960</t>
  </si>
  <si>
    <t>1000295107</t>
  </si>
  <si>
    <t>25117690</t>
  </si>
  <si>
    <t>007006793</t>
  </si>
  <si>
    <t>006002525</t>
  </si>
  <si>
    <t>14091084</t>
  </si>
  <si>
    <t>007007096</t>
  </si>
  <si>
    <t>007007093</t>
  </si>
  <si>
    <t>1107780</t>
  </si>
  <si>
    <t>006003196</t>
  </si>
  <si>
    <t>1108460</t>
  </si>
  <si>
    <t>007002064</t>
  </si>
  <si>
    <t>1107779</t>
  </si>
  <si>
    <t>1108454</t>
  </si>
  <si>
    <t>7316365</t>
  </si>
  <si>
    <t>006002547</t>
  </si>
  <si>
    <t>201752</t>
  </si>
  <si>
    <t>20815465</t>
  </si>
  <si>
    <t>1000286938</t>
  </si>
  <si>
    <t>1108456</t>
  </si>
  <si>
    <t>22963395</t>
  </si>
  <si>
    <t>62540519</t>
  </si>
  <si>
    <t>8182566</t>
  </si>
  <si>
    <t>1108448</t>
  </si>
  <si>
    <t>007006590</t>
  </si>
  <si>
    <t>006003194</t>
  </si>
  <si>
    <t>1108459</t>
  </si>
  <si>
    <t>6313177</t>
  </si>
  <si>
    <t>1108722</t>
  </si>
  <si>
    <t>1063196</t>
  </si>
  <si>
    <t>1106307</t>
  </si>
  <si>
    <t>1106337</t>
  </si>
  <si>
    <t>1000287940</t>
  </si>
  <si>
    <t>1107422</t>
  </si>
  <si>
    <t>1000280010</t>
  </si>
  <si>
    <t>1000295869</t>
  </si>
  <si>
    <t>1067525</t>
  </si>
  <si>
    <t>007005938</t>
  </si>
  <si>
    <t>1107289</t>
  </si>
  <si>
    <t>201785</t>
  </si>
  <si>
    <t>202611</t>
  </si>
  <si>
    <t>007005817</t>
  </si>
  <si>
    <t>1000284095</t>
  </si>
  <si>
    <t>1107296</t>
  </si>
  <si>
    <t>1000292425</t>
  </si>
  <si>
    <t>1000289241</t>
  </si>
  <si>
    <t>1000289931</t>
  </si>
  <si>
    <t>23077034</t>
  </si>
  <si>
    <t>1062721</t>
  </si>
  <si>
    <t>1610877</t>
  </si>
  <si>
    <t>4249209</t>
  </si>
  <si>
    <t>2010022051</t>
  </si>
  <si>
    <t>22963035</t>
  </si>
  <si>
    <t>4265399</t>
  </si>
  <si>
    <t>1000297222</t>
  </si>
  <si>
    <t>14091750</t>
  </si>
  <si>
    <t>308057</t>
  </si>
  <si>
    <t>1000280864</t>
  </si>
  <si>
    <t>1001643595</t>
  </si>
  <si>
    <t>1066840</t>
  </si>
  <si>
    <t>1109077</t>
  </si>
  <si>
    <t>1108146</t>
  </si>
  <si>
    <t>501081</t>
  </si>
  <si>
    <t>007007480</t>
  </si>
  <si>
    <t>1107508</t>
  </si>
  <si>
    <t>1000294201</t>
  </si>
  <si>
    <t>1000290574</t>
  </si>
  <si>
    <t>1106472</t>
  </si>
  <si>
    <t>1000295368</t>
  </si>
  <si>
    <t>007006611</t>
  </si>
  <si>
    <t>1611812</t>
  </si>
  <si>
    <t>140813412</t>
  </si>
  <si>
    <t>18193522</t>
  </si>
  <si>
    <t>23073502</t>
  </si>
  <si>
    <t>007006612</t>
  </si>
  <si>
    <t>1109083</t>
  </si>
  <si>
    <t>87437329</t>
  </si>
  <si>
    <t>313612573</t>
  </si>
  <si>
    <t>24307155</t>
  </si>
  <si>
    <t>24307154</t>
  </si>
  <si>
    <t>007004729</t>
  </si>
  <si>
    <t>13214072</t>
  </si>
  <si>
    <t>007006795</t>
  </si>
  <si>
    <t>87437218</t>
  </si>
  <si>
    <t>1000292423</t>
  </si>
  <si>
    <t>1107509</t>
  </si>
  <si>
    <t>1000292424</t>
  </si>
  <si>
    <t>1000292426</t>
  </si>
  <si>
    <t>006004116</t>
  </si>
  <si>
    <t>006000593</t>
  </si>
  <si>
    <t>006003466</t>
  </si>
  <si>
    <t>006000651</t>
  </si>
  <si>
    <t>1107286</t>
  </si>
  <si>
    <t>140813405</t>
  </si>
  <si>
    <t>007004952</t>
  </si>
  <si>
    <t>007005939</t>
  </si>
  <si>
    <t>1107332</t>
  </si>
  <si>
    <t>1000290492</t>
  </si>
  <si>
    <t>006003687</t>
  </si>
  <si>
    <t>1619531</t>
  </si>
  <si>
    <t>1107329</t>
  </si>
  <si>
    <t>13215138</t>
  </si>
  <si>
    <t>313616758</t>
  </si>
  <si>
    <t>1000292427</t>
  </si>
  <si>
    <t>007005620</t>
  </si>
  <si>
    <t>007004844</t>
  </si>
  <si>
    <t>007005517</t>
  </si>
  <si>
    <t>47709710</t>
  </si>
  <si>
    <t>6313453</t>
  </si>
  <si>
    <t>007005518</t>
  </si>
  <si>
    <t>1106296</t>
  </si>
  <si>
    <t>6312725</t>
  </si>
  <si>
    <t>1000282672</t>
  </si>
  <si>
    <t>1000291692</t>
  </si>
  <si>
    <t>4249128</t>
  </si>
  <si>
    <t>313613905</t>
  </si>
  <si>
    <t>1000290636</t>
  </si>
  <si>
    <t>4249388</t>
  </si>
  <si>
    <t>14091538</t>
  </si>
  <si>
    <t>25045169</t>
  </si>
  <si>
    <t>6312799</t>
  </si>
  <si>
    <t>65154179</t>
  </si>
  <si>
    <t>1109076</t>
  </si>
  <si>
    <t>14091792</t>
  </si>
  <si>
    <t>007006519</t>
  </si>
  <si>
    <t>1066220</t>
  </si>
  <si>
    <t>1065326</t>
  </si>
  <si>
    <t>1064172</t>
  </si>
  <si>
    <t>1066578</t>
  </si>
  <si>
    <t>1063354</t>
  </si>
  <si>
    <t>1064046</t>
  </si>
  <si>
    <t>1066903</t>
  </si>
  <si>
    <t>1000288419</t>
  </si>
  <si>
    <t>1101456</t>
  </si>
  <si>
    <t>313616013</t>
  </si>
  <si>
    <t>904486</t>
  </si>
  <si>
    <t>201791</t>
  </si>
  <si>
    <t>202410</t>
  </si>
  <si>
    <t>90104198</t>
  </si>
  <si>
    <t>1000283712</t>
  </si>
  <si>
    <t>1068707</t>
  </si>
  <si>
    <t>1066198</t>
  </si>
  <si>
    <t>007006518</t>
  </si>
  <si>
    <t>140806145</t>
  </si>
  <si>
    <t>1109079</t>
  </si>
  <si>
    <t>1612135</t>
  </si>
  <si>
    <t>1109084</t>
  </si>
  <si>
    <t>1105738</t>
  </si>
  <si>
    <t>1104120</t>
  </si>
  <si>
    <t>4249028</t>
  </si>
  <si>
    <t>200365</t>
  </si>
  <si>
    <t>1108883</t>
  </si>
  <si>
    <t>1108715</t>
  </si>
  <si>
    <t>1063432</t>
  </si>
  <si>
    <t>1065114</t>
  </si>
  <si>
    <t>1065115</t>
  </si>
  <si>
    <t>1063428</t>
  </si>
  <si>
    <t>1107505</t>
  </si>
  <si>
    <t>1106194</t>
  </si>
  <si>
    <t>1000292504</t>
  </si>
  <si>
    <t>313616757</t>
  </si>
  <si>
    <t>1000286429</t>
  </si>
  <si>
    <t>1000283232</t>
  </si>
  <si>
    <t>1000279583</t>
  </si>
  <si>
    <t>1063485</t>
  </si>
  <si>
    <t>1107327</t>
  </si>
  <si>
    <t>73543698</t>
  </si>
  <si>
    <t>1000282534</t>
  </si>
  <si>
    <t>1107380</t>
  </si>
  <si>
    <t>204211</t>
  </si>
  <si>
    <t>67720505</t>
  </si>
  <si>
    <t>57322330</t>
  </si>
  <si>
    <t>23073878</t>
  </si>
  <si>
    <t>24306677</t>
  </si>
  <si>
    <t>313614383</t>
  </si>
  <si>
    <t>34004483</t>
  </si>
  <si>
    <t>1108504</t>
  </si>
  <si>
    <t>91920764</t>
  </si>
  <si>
    <t>91920769</t>
  </si>
  <si>
    <t>1108499</t>
  </si>
  <si>
    <t>1000280538</t>
  </si>
  <si>
    <t>202412</t>
  </si>
  <si>
    <t>1100937</t>
  </si>
  <si>
    <t>20857559</t>
  </si>
  <si>
    <t>6313172</t>
  </si>
  <si>
    <t>313614823</t>
  </si>
  <si>
    <t>1105539</t>
  </si>
  <si>
    <t>1108887</t>
  </si>
  <si>
    <t>1000294128</t>
  </si>
  <si>
    <t>140800788</t>
  </si>
  <si>
    <t>1000290714</t>
  </si>
  <si>
    <t>1108507</t>
  </si>
  <si>
    <t>1104996</t>
  </si>
  <si>
    <t>14092891</t>
  </si>
  <si>
    <t>007006675</t>
  </si>
  <si>
    <t>1108502</t>
  </si>
  <si>
    <t>1063288</t>
  </si>
  <si>
    <t>6312791</t>
  </si>
  <si>
    <t>20815421</t>
  </si>
  <si>
    <t>47709388</t>
  </si>
  <si>
    <t>47709386</t>
  </si>
  <si>
    <t>1000293707</t>
  </si>
  <si>
    <t>1000290638</t>
  </si>
  <si>
    <t>313614261</t>
  </si>
  <si>
    <t>68002460</t>
  </si>
  <si>
    <t>08308996</t>
  </si>
  <si>
    <t>34004408</t>
  </si>
  <si>
    <t>1107290</t>
  </si>
  <si>
    <t>13213993</t>
  </si>
  <si>
    <t>13214078</t>
  </si>
  <si>
    <t>1108505</t>
  </si>
  <si>
    <t>87438080</t>
  </si>
  <si>
    <t>20815330</t>
  </si>
  <si>
    <t>6313129</t>
  </si>
  <si>
    <t>13213295</t>
  </si>
  <si>
    <t>1103626</t>
  </si>
  <si>
    <t>1100580</t>
  </si>
  <si>
    <t>34004505</t>
  </si>
  <si>
    <t>34004482</t>
  </si>
  <si>
    <t>1000289967</t>
  </si>
  <si>
    <t>1103588</t>
  </si>
  <si>
    <t>95108619</t>
  </si>
  <si>
    <t>1108774</t>
  </si>
  <si>
    <t>1107502</t>
  </si>
  <si>
    <t>4299210</t>
  </si>
  <si>
    <t>1107506</t>
  </si>
  <si>
    <t>20857984</t>
  </si>
  <si>
    <t>1109082</t>
  </si>
  <si>
    <t>1000288126</t>
  </si>
  <si>
    <t>1106711</t>
  </si>
  <si>
    <t>1101443</t>
  </si>
  <si>
    <t>91920759</t>
  </si>
  <si>
    <t>1103306</t>
  </si>
  <si>
    <t>4299191</t>
  </si>
  <si>
    <t>24306960</t>
  </si>
  <si>
    <t>87437939</t>
  </si>
  <si>
    <t>1108745</t>
  </si>
  <si>
    <t>4299319</t>
  </si>
  <si>
    <t>34004516</t>
  </si>
  <si>
    <t>1000280842</t>
  </si>
  <si>
    <t>65154075</t>
  </si>
  <si>
    <t>1000289090</t>
  </si>
  <si>
    <t>87437839</t>
  </si>
  <si>
    <t>1106710</t>
  </si>
  <si>
    <t>34004499</t>
  </si>
  <si>
    <t>1105938</t>
  </si>
  <si>
    <t>1108920</t>
  </si>
  <si>
    <t>1623692</t>
  </si>
  <si>
    <t>201770</t>
  </si>
  <si>
    <t>1107512</t>
  </si>
  <si>
    <t>4265320</t>
  </si>
  <si>
    <t>11475324</t>
  </si>
  <si>
    <t>1068983</t>
  </si>
  <si>
    <t>34004503</t>
  </si>
  <si>
    <t>1000289057</t>
  </si>
  <si>
    <t>24306655</t>
  </si>
  <si>
    <t>34004502</t>
  </si>
  <si>
    <t>87437804</t>
  </si>
  <si>
    <t>1107503</t>
  </si>
  <si>
    <t>68002366</t>
  </si>
  <si>
    <t>1101681</t>
  </si>
  <si>
    <t>909542</t>
  </si>
  <si>
    <t>65154069</t>
  </si>
  <si>
    <t>904568</t>
  </si>
  <si>
    <t>13213867</t>
  </si>
  <si>
    <t>1000295923</t>
  </si>
  <si>
    <t>6313192</t>
  </si>
  <si>
    <t>1068372</t>
  </si>
  <si>
    <t>1000297116</t>
  </si>
  <si>
    <t>20814889</t>
  </si>
  <si>
    <t>1000280369</t>
  </si>
  <si>
    <t>007006589</t>
  </si>
  <si>
    <t>907907</t>
  </si>
  <si>
    <t>96229123</t>
  </si>
  <si>
    <t>202913</t>
  </si>
  <si>
    <t>08308979</t>
  </si>
  <si>
    <t>20858976</t>
  </si>
  <si>
    <t>1108785</t>
  </si>
  <si>
    <t>1000289243</t>
  </si>
  <si>
    <t>007005619</t>
  </si>
  <si>
    <t>006000328</t>
  </si>
  <si>
    <t>47709930</t>
  </si>
  <si>
    <t>20815074</t>
  </si>
  <si>
    <t>6313183</t>
  </si>
  <si>
    <t>34004369</t>
  </si>
  <si>
    <t>34004368</t>
  </si>
  <si>
    <t>1068460</t>
  </si>
  <si>
    <t>7299634</t>
  </si>
  <si>
    <t>1066197</t>
  </si>
  <si>
    <t>1108925</t>
  </si>
  <si>
    <t>1000288579</t>
  </si>
  <si>
    <t>22964877</t>
  </si>
  <si>
    <t>96229102</t>
  </si>
  <si>
    <t>01620014</t>
  </si>
  <si>
    <t>1000288578</t>
  </si>
  <si>
    <t>13684874</t>
  </si>
  <si>
    <t>04441992</t>
  </si>
  <si>
    <t>007002186</t>
  </si>
  <si>
    <t>13213865</t>
  </si>
  <si>
    <t>34004511</t>
  </si>
  <si>
    <t>1104851</t>
  </si>
  <si>
    <t>34004372</t>
  </si>
  <si>
    <t>08308798</t>
  </si>
  <si>
    <t>08309058</t>
  </si>
  <si>
    <t>313657808</t>
  </si>
  <si>
    <t>007002776</t>
  </si>
  <si>
    <t>1107194</t>
  </si>
  <si>
    <t>6313193</t>
  </si>
  <si>
    <t>6312800</t>
  </si>
  <si>
    <t>1000280898</t>
  </si>
  <si>
    <t>1104622</t>
  </si>
  <si>
    <t>1110461</t>
  </si>
  <si>
    <t>1065588</t>
  </si>
  <si>
    <t>7006208</t>
  </si>
  <si>
    <t>1066370</t>
  </si>
  <si>
    <t>1064457</t>
  </si>
  <si>
    <t>1064237</t>
  </si>
  <si>
    <t>1066262</t>
  </si>
  <si>
    <t>1067192</t>
  </si>
  <si>
    <t>14091613</t>
  </si>
  <si>
    <t>1104624</t>
  </si>
  <si>
    <t>4249114</t>
  </si>
  <si>
    <t>1000280189</t>
  </si>
  <si>
    <t>1063985</t>
  </si>
  <si>
    <t>1067266</t>
  </si>
  <si>
    <t>1064185</t>
  </si>
  <si>
    <t>1068810</t>
  </si>
  <si>
    <t>1064276</t>
  </si>
  <si>
    <t>1063984</t>
  </si>
  <si>
    <t>1067584</t>
  </si>
  <si>
    <t>1063722</t>
  </si>
  <si>
    <t>20857931</t>
  </si>
  <si>
    <t>1067432</t>
  </si>
  <si>
    <t>1065724</t>
  </si>
  <si>
    <t>313615087</t>
  </si>
  <si>
    <t>1063661</t>
  </si>
  <si>
    <t>1063901</t>
  </si>
  <si>
    <t>1069464</t>
  </si>
  <si>
    <t>1064283</t>
  </si>
  <si>
    <t>1100013</t>
  </si>
  <si>
    <t>1101071</t>
  </si>
  <si>
    <t>1102999</t>
  </si>
  <si>
    <t>1063731</t>
  </si>
  <si>
    <t>1103995</t>
  </si>
  <si>
    <t>1001794742</t>
  </si>
  <si>
    <t>1069367</t>
  </si>
  <si>
    <t>1102005</t>
  </si>
  <si>
    <t>313613282</t>
  </si>
  <si>
    <t>1069863</t>
  </si>
  <si>
    <t>1100553</t>
  </si>
  <si>
    <t>1063665</t>
  </si>
  <si>
    <t>311929912</t>
  </si>
  <si>
    <t>1103494</t>
  </si>
  <si>
    <t>1000295440</t>
  </si>
  <si>
    <t>1102252</t>
  </si>
  <si>
    <t>1102807</t>
  </si>
  <si>
    <t>1104077</t>
  </si>
  <si>
    <t>1064179</t>
  </si>
  <si>
    <t>1068814</t>
  </si>
  <si>
    <t>202899</t>
  </si>
  <si>
    <t>1105461</t>
  </si>
  <si>
    <t>2007005843</t>
  </si>
  <si>
    <t>1102810</t>
  </si>
  <si>
    <t>1104332</t>
  </si>
  <si>
    <t>1000295796</t>
  </si>
  <si>
    <t>1108032</t>
  </si>
  <si>
    <t>1067195</t>
  </si>
  <si>
    <t>1611358</t>
  </si>
  <si>
    <t>140801216</t>
  </si>
  <si>
    <t>313613499</t>
  </si>
  <si>
    <t>1067189</t>
  </si>
  <si>
    <t>13215324</t>
  </si>
  <si>
    <t>501540</t>
  </si>
  <si>
    <t>1067190</t>
  </si>
  <si>
    <t>1101089</t>
  </si>
  <si>
    <t>1631868</t>
  </si>
  <si>
    <t>908381</t>
  </si>
  <si>
    <t>1064299</t>
  </si>
  <si>
    <t>203105</t>
  </si>
  <si>
    <t>1064301</t>
  </si>
  <si>
    <t>1000287540</t>
  </si>
  <si>
    <t>1067919</t>
  </si>
  <si>
    <t>1064553</t>
  </si>
  <si>
    <t>1067109</t>
  </si>
  <si>
    <t>1103122</t>
  </si>
  <si>
    <t>1067573</t>
  </si>
  <si>
    <t>1067809</t>
  </si>
  <si>
    <t>50340260</t>
  </si>
  <si>
    <t>1000285852</t>
  </si>
  <si>
    <t>1000295814</t>
  </si>
  <si>
    <t>1067969</t>
  </si>
  <si>
    <t>203394</t>
  </si>
  <si>
    <t>1067264</t>
  </si>
  <si>
    <t>1611713</t>
  </si>
  <si>
    <t>1068753</t>
  </si>
  <si>
    <t>1068760</t>
  </si>
  <si>
    <t>1103081</t>
  </si>
  <si>
    <t>1103735</t>
  </si>
  <si>
    <t>313612707</t>
  </si>
  <si>
    <t>1100234</t>
  </si>
  <si>
    <t>1101836</t>
  </si>
  <si>
    <t>107237131</t>
  </si>
  <si>
    <t>1066256</t>
  </si>
  <si>
    <t>1068819</t>
  </si>
  <si>
    <t>1067795</t>
  </si>
  <si>
    <t>1106190</t>
  </si>
  <si>
    <t>13214323</t>
  </si>
  <si>
    <t>1069753</t>
  </si>
  <si>
    <t>1000279836</t>
  </si>
  <si>
    <t>1070031</t>
  </si>
  <si>
    <t>1064300</t>
  </si>
  <si>
    <t>1100244</t>
  </si>
  <si>
    <t>1000287357</t>
  </si>
  <si>
    <t>904209</t>
  </si>
  <si>
    <t>1104857</t>
  </si>
  <si>
    <t>311929668</t>
  </si>
  <si>
    <t>1064789</t>
  </si>
  <si>
    <t>1000290306</t>
  </si>
  <si>
    <t>44132029</t>
  </si>
  <si>
    <t>13214351</t>
  </si>
  <si>
    <t>1064246</t>
  </si>
  <si>
    <t>1064240</t>
  </si>
  <si>
    <t>1065719</t>
  </si>
  <si>
    <t>1065806</t>
  </si>
  <si>
    <t>1065208</t>
  </si>
  <si>
    <t>1101750</t>
  </si>
  <si>
    <t>313617420</t>
  </si>
  <si>
    <t>1100520</t>
  </si>
  <si>
    <t>13214314</t>
  </si>
  <si>
    <t>1063816</t>
  </si>
  <si>
    <t>1063452</t>
  </si>
  <si>
    <t>1064188</t>
  </si>
  <si>
    <t>1063447</t>
  </si>
  <si>
    <t>1067191</t>
  </si>
  <si>
    <t>1064186</t>
  </si>
  <si>
    <t>1067197</t>
  </si>
  <si>
    <t>1064655</t>
  </si>
  <si>
    <t>1066888</t>
  </si>
  <si>
    <t>1067470</t>
  </si>
  <si>
    <t>1067114</t>
  </si>
  <si>
    <t>1064297</t>
  </si>
  <si>
    <t>1065723</t>
  </si>
  <si>
    <t>1063446</t>
  </si>
  <si>
    <t>14090978</t>
  </si>
  <si>
    <t>1069774</t>
  </si>
  <si>
    <t>1065698</t>
  </si>
  <si>
    <t>1064674</t>
  </si>
  <si>
    <t>1066598</t>
  </si>
  <si>
    <t>1064875</t>
  </si>
  <si>
    <t>13213136</t>
  </si>
  <si>
    <t>1066264</t>
  </si>
  <si>
    <t>1066263</t>
  </si>
  <si>
    <t>1067803</t>
  </si>
  <si>
    <t>55803487</t>
  </si>
  <si>
    <t>311929758</t>
  </si>
  <si>
    <t>1102409</t>
  </si>
  <si>
    <t>1104457</t>
  </si>
  <si>
    <t>1067110</t>
  </si>
  <si>
    <t>1104958</t>
  </si>
  <si>
    <t>1102255</t>
  </si>
  <si>
    <t>1101226</t>
  </si>
  <si>
    <t>313612511</t>
  </si>
  <si>
    <t>1108272</t>
  </si>
  <si>
    <t>1100628</t>
  </si>
  <si>
    <t>1101072</t>
  </si>
  <si>
    <t>1068845</t>
  </si>
  <si>
    <t>1068846</t>
  </si>
  <si>
    <t>1103606</t>
  </si>
  <si>
    <t>1104545</t>
  </si>
  <si>
    <t>1100799</t>
  </si>
  <si>
    <t>1101075</t>
  </si>
  <si>
    <t>1104327</t>
  </si>
  <si>
    <t>1103123</t>
  </si>
  <si>
    <t>1067801</t>
  </si>
  <si>
    <t>150119538</t>
  </si>
  <si>
    <t>1000289015</t>
  </si>
  <si>
    <t>1110082</t>
  </si>
  <si>
    <t>1067975</t>
  </si>
  <si>
    <t>1103164</t>
  </si>
  <si>
    <t>1000294028</t>
  </si>
  <si>
    <t>1103994</t>
  </si>
  <si>
    <t>1101076</t>
  </si>
  <si>
    <t>1102514</t>
  </si>
  <si>
    <t>1103602</t>
  </si>
  <si>
    <t>1104725</t>
  </si>
  <si>
    <t>1067917</t>
  </si>
  <si>
    <t>1102099</t>
  </si>
  <si>
    <t>1000294393</t>
  </si>
  <si>
    <t>1102007</t>
  </si>
  <si>
    <t>1000293628</t>
  </si>
  <si>
    <t>1103612</t>
  </si>
  <si>
    <t>1100054</t>
  </si>
  <si>
    <t>1100240</t>
  </si>
  <si>
    <t>55803488</t>
  </si>
  <si>
    <t>1101889</t>
  </si>
  <si>
    <t>1103589</t>
  </si>
  <si>
    <t>1103892</t>
  </si>
  <si>
    <t>1000296349</t>
  </si>
  <si>
    <t>1069165</t>
  </si>
  <si>
    <t>1104331</t>
  </si>
  <si>
    <t>313616206</t>
  </si>
  <si>
    <t>1104329</t>
  </si>
  <si>
    <t>1106709</t>
  </si>
  <si>
    <t>1104588</t>
  </si>
  <si>
    <t>13215320</t>
  </si>
  <si>
    <t>1101849</t>
  </si>
  <si>
    <t>1067270</t>
  </si>
  <si>
    <t>1069111</t>
  </si>
  <si>
    <t>1103082</t>
  </si>
  <si>
    <t>1103654</t>
  </si>
  <si>
    <t>1102666</t>
  </si>
  <si>
    <t>1104706</t>
  </si>
  <si>
    <t>1104526</t>
  </si>
  <si>
    <t>1101722</t>
  </si>
  <si>
    <t>1101666</t>
  </si>
  <si>
    <t>13215625</t>
  </si>
  <si>
    <t>1000293624</t>
  </si>
  <si>
    <t>1068818</t>
  </si>
  <si>
    <t>1068132</t>
  </si>
  <si>
    <t>313614758</t>
  </si>
  <si>
    <t>07604736</t>
  </si>
  <si>
    <t>1067265</t>
  </si>
  <si>
    <t>1105420</t>
  </si>
  <si>
    <t>313613271</t>
  </si>
  <si>
    <t>1068817</t>
  </si>
  <si>
    <t>1066592</t>
  </si>
  <si>
    <t>1068850</t>
  </si>
  <si>
    <t>1064796</t>
  </si>
  <si>
    <t>1105910</t>
  </si>
  <si>
    <t>1063811</t>
  </si>
  <si>
    <t>1070071</t>
  </si>
  <si>
    <t>1107390</t>
  </si>
  <si>
    <t>1063814</t>
  </si>
  <si>
    <t>1063456</t>
  </si>
  <si>
    <t>1063726</t>
  </si>
  <si>
    <t>1065566</t>
  </si>
  <si>
    <t>1067794</t>
  </si>
  <si>
    <t>313615897</t>
  </si>
  <si>
    <t>1065564</t>
  </si>
  <si>
    <t>1066364</t>
  </si>
  <si>
    <t>1000281469</t>
  </si>
  <si>
    <t>1100683</t>
  </si>
  <si>
    <t>1104326</t>
  </si>
  <si>
    <t>1000295435</t>
  </si>
  <si>
    <t>1067910</t>
  </si>
  <si>
    <t>313613883</t>
  </si>
  <si>
    <t>1067915</t>
  </si>
  <si>
    <t>1067805</t>
  </si>
  <si>
    <t>1067200</t>
  </si>
  <si>
    <t>1068129</t>
  </si>
  <si>
    <t>1104884</t>
  </si>
  <si>
    <t>1070072</t>
  </si>
  <si>
    <t>1067199</t>
  </si>
  <si>
    <t>1067638</t>
  </si>
  <si>
    <t>1102678</t>
  </si>
  <si>
    <t>1101721</t>
  </si>
  <si>
    <t>909298</t>
  </si>
  <si>
    <t>1104325</t>
  </si>
  <si>
    <t>1069758</t>
  </si>
  <si>
    <t>1065567</t>
  </si>
  <si>
    <t>1063815</t>
  </si>
  <si>
    <t>1000290039</t>
  </si>
  <si>
    <t>87437232</t>
  </si>
  <si>
    <t>1067582</t>
  </si>
  <si>
    <t>1000292812</t>
  </si>
  <si>
    <t>1069461</t>
  </si>
  <si>
    <t>1100802</t>
  </si>
  <si>
    <t>14091220</t>
  </si>
  <si>
    <t>1102364</t>
  </si>
  <si>
    <t>1000279416</t>
  </si>
  <si>
    <t>1067811</t>
  </si>
  <si>
    <t>1064182</t>
  </si>
  <si>
    <t>1067971</t>
  </si>
  <si>
    <t>1064798</t>
  </si>
  <si>
    <t>1069677</t>
  </si>
  <si>
    <t>1107078</t>
  </si>
  <si>
    <t>1062892</t>
  </si>
  <si>
    <t>13213289</t>
  </si>
  <si>
    <t>1104947</t>
  </si>
  <si>
    <t>1064558</t>
  </si>
  <si>
    <t>1065548</t>
  </si>
  <si>
    <t>1066597</t>
  </si>
  <si>
    <t>1100804</t>
  </si>
  <si>
    <t>1000287833</t>
  </si>
  <si>
    <t>1066416</t>
  </si>
  <si>
    <t>1067048</t>
  </si>
  <si>
    <t>1101790</t>
  </si>
  <si>
    <t>311930372</t>
  </si>
  <si>
    <t>1105326</t>
  </si>
  <si>
    <t>1102311</t>
  </si>
  <si>
    <t>1103377</t>
  </si>
  <si>
    <t>1105113</t>
  </si>
  <si>
    <t>7007112</t>
  </si>
  <si>
    <t>1069192</t>
  </si>
  <si>
    <t>1000291565</t>
  </si>
  <si>
    <t>313615769</t>
  </si>
  <si>
    <t>1068513</t>
  </si>
  <si>
    <t>1065568</t>
  </si>
  <si>
    <t>1000290027</t>
  </si>
  <si>
    <t>1069799</t>
  </si>
  <si>
    <t>1105122</t>
  </si>
  <si>
    <t>1100847</t>
  </si>
  <si>
    <t>1064302</t>
  </si>
  <si>
    <t>1069706</t>
  </si>
  <si>
    <t>1063732</t>
  </si>
  <si>
    <t>1065800</t>
  </si>
  <si>
    <t>1100318</t>
  </si>
  <si>
    <t>7003187</t>
  </si>
  <si>
    <t>1068074</t>
  </si>
  <si>
    <t>1068528</t>
  </si>
  <si>
    <t>1103225</t>
  </si>
  <si>
    <t>1000293470</t>
  </si>
  <si>
    <t>1062723</t>
  </si>
  <si>
    <t>1000286143</t>
  </si>
  <si>
    <t>1104572</t>
  </si>
  <si>
    <t>1102432</t>
  </si>
  <si>
    <t>313615462</t>
  </si>
  <si>
    <t>203754</t>
  </si>
  <si>
    <t>4299468</t>
  </si>
  <si>
    <t>13213803</t>
  </si>
  <si>
    <t>1069676</t>
  </si>
  <si>
    <t>311929843</t>
  </si>
  <si>
    <t>1070014</t>
  </si>
  <si>
    <t>311929471</t>
  </si>
  <si>
    <t>1102306</t>
  </si>
  <si>
    <t>1101995</t>
  </si>
  <si>
    <t>150118830</t>
  </si>
  <si>
    <t>1101458</t>
  </si>
  <si>
    <t>313615136</t>
  </si>
  <si>
    <t>1000290017</t>
  </si>
  <si>
    <t>1102722</t>
  </si>
  <si>
    <t>1069002</t>
  </si>
  <si>
    <t>1104809</t>
  </si>
  <si>
    <t>1100508</t>
  </si>
  <si>
    <t>1104881</t>
  </si>
  <si>
    <t>95272452</t>
  </si>
  <si>
    <t>1067475</t>
  </si>
  <si>
    <t>1100841</t>
  </si>
  <si>
    <t>1000281113</t>
  </si>
  <si>
    <t>1000287698</t>
  </si>
  <si>
    <t>313613230</t>
  </si>
  <si>
    <t>1000296404</t>
  </si>
  <si>
    <t>1100698</t>
  </si>
  <si>
    <t>1100505</t>
  </si>
  <si>
    <t>20858133</t>
  </si>
  <si>
    <t>1102488</t>
  </si>
  <si>
    <t>1069157</t>
  </si>
  <si>
    <t>1000287624</t>
  </si>
  <si>
    <t>1104061</t>
  </si>
  <si>
    <t>313613107</t>
  </si>
  <si>
    <t>1105458</t>
  </si>
  <si>
    <t>1067471</t>
  </si>
  <si>
    <t>1100844</t>
  </si>
  <si>
    <t>1106317</t>
  </si>
  <si>
    <t>1101111</t>
  </si>
  <si>
    <t>1070045</t>
  </si>
  <si>
    <t>1105295</t>
  </si>
  <si>
    <t>313612821</t>
  </si>
  <si>
    <t>1000286736</t>
  </si>
  <si>
    <t>1102923</t>
  </si>
  <si>
    <t>1066504</t>
  </si>
  <si>
    <t>1065565</t>
  </si>
  <si>
    <t>313612615</t>
  </si>
  <si>
    <t>13213801</t>
  </si>
  <si>
    <t>150123778</t>
  </si>
  <si>
    <t>313612536</t>
  </si>
  <si>
    <t>1000297231</t>
  </si>
  <si>
    <t>1000289017</t>
  </si>
  <si>
    <t>1000295806</t>
  </si>
  <si>
    <t>1000279737</t>
  </si>
  <si>
    <t>1000290036</t>
  </si>
  <si>
    <t>1100686</t>
  </si>
  <si>
    <t>1103266</t>
  </si>
  <si>
    <t>1000289074</t>
  </si>
  <si>
    <t>1000286720</t>
  </si>
  <si>
    <t>1067183</t>
  </si>
  <si>
    <t>1000296818</t>
  </si>
  <si>
    <t>1001472128</t>
  </si>
  <si>
    <t>1101742</t>
  </si>
  <si>
    <t>1100243</t>
  </si>
  <si>
    <t>1102408</t>
  </si>
  <si>
    <t>13214266</t>
  </si>
  <si>
    <t>1109262</t>
  </si>
  <si>
    <t>313612797</t>
  </si>
  <si>
    <t>311929503</t>
  </si>
  <si>
    <t>1101941</t>
  </si>
  <si>
    <t>13215262</t>
  </si>
  <si>
    <t>313612613</t>
  </si>
  <si>
    <t>140800305</t>
  </si>
  <si>
    <t>05453794</t>
  </si>
  <si>
    <t>Bombeo Agua con Demanda</t>
  </si>
  <si>
    <t>1064615</t>
  </si>
  <si>
    <t>1104057</t>
  </si>
  <si>
    <t>202585</t>
  </si>
  <si>
    <t>1000296352</t>
  </si>
  <si>
    <t>1104874</t>
  </si>
  <si>
    <t>1100689</t>
  </si>
  <si>
    <t>1102880</t>
  </si>
  <si>
    <t>1000296118</t>
  </si>
  <si>
    <t>13213946</t>
  </si>
  <si>
    <t>1000288007</t>
  </si>
  <si>
    <t>1103889</t>
  </si>
  <si>
    <t>1000285085</t>
  </si>
  <si>
    <t>1110025</t>
  </si>
  <si>
    <t>1000280956</t>
  </si>
  <si>
    <t>1000287155</t>
  </si>
  <si>
    <t>140800910</t>
  </si>
  <si>
    <t>13213219</t>
  </si>
  <si>
    <t>1070061</t>
  </si>
  <si>
    <t>1069387</t>
  </si>
  <si>
    <t>1100849</t>
  </si>
  <si>
    <t>1100567</t>
  </si>
  <si>
    <t>1000297244</t>
  </si>
  <si>
    <t>1109258</t>
  </si>
  <si>
    <t>311928882</t>
  </si>
  <si>
    <t>1106185</t>
  </si>
  <si>
    <t>1000294821</t>
  </si>
  <si>
    <t>311930000</t>
  </si>
  <si>
    <t>1105253</t>
  </si>
  <si>
    <t>1105199</t>
  </si>
  <si>
    <t>311928837</t>
  </si>
  <si>
    <t>311928639</t>
  </si>
  <si>
    <t>1105296</t>
  </si>
  <si>
    <t>300099</t>
  </si>
  <si>
    <t>1069802</t>
  </si>
  <si>
    <t>1067473</t>
  </si>
  <si>
    <t>1000288241</t>
  </si>
  <si>
    <t>006002319</t>
  </si>
  <si>
    <t>1410709252</t>
  </si>
  <si>
    <t>1101944</t>
  </si>
  <si>
    <t>313614518</t>
  </si>
  <si>
    <t>1101258</t>
  </si>
  <si>
    <t>1069460</t>
  </si>
  <si>
    <t>1103502</t>
  </si>
  <si>
    <t>1070013</t>
  </si>
  <si>
    <t>1067918</t>
  </si>
  <si>
    <t>501538</t>
  </si>
  <si>
    <t>1067580</t>
  </si>
  <si>
    <t>311927581</t>
  </si>
  <si>
    <t>1611326</t>
  </si>
  <si>
    <t>311928625</t>
  </si>
  <si>
    <t>1000290028</t>
  </si>
  <si>
    <t>140801534</t>
  </si>
  <si>
    <t>1000295450</t>
  </si>
  <si>
    <t>1000284032</t>
  </si>
  <si>
    <t>1100679</t>
  </si>
  <si>
    <t>1109409</t>
  </si>
  <si>
    <t>1000289290</t>
  </si>
  <si>
    <t>300396</t>
  </si>
  <si>
    <t>1102362</t>
  </si>
  <si>
    <t>1069159</t>
  </si>
  <si>
    <t>1110177</t>
  </si>
  <si>
    <t>1108371</t>
  </si>
  <si>
    <t>1105719</t>
  </si>
  <si>
    <t>1000292558</t>
  </si>
  <si>
    <t>313614759</t>
  </si>
  <si>
    <t>1100046</t>
  </si>
  <si>
    <t>1109376</t>
  </si>
  <si>
    <t>2007003954</t>
  </si>
  <si>
    <t>1104673</t>
  </si>
  <si>
    <t>203393</t>
  </si>
  <si>
    <t>1000285086</t>
  </si>
  <si>
    <t>1065558</t>
  </si>
  <si>
    <t>1103655</t>
  </si>
  <si>
    <t>007002701</t>
  </si>
  <si>
    <t>1102854</t>
  </si>
  <si>
    <t>1067466</t>
  </si>
  <si>
    <t>313613255</t>
  </si>
  <si>
    <t>311930001</t>
  </si>
  <si>
    <t>35946900</t>
  </si>
  <si>
    <t>313614887</t>
  </si>
  <si>
    <t>1104541</t>
  </si>
  <si>
    <t>1000290709</t>
  </si>
  <si>
    <t>311927442</t>
  </si>
  <si>
    <t>311928098</t>
  </si>
  <si>
    <t>13215669</t>
  </si>
  <si>
    <t>1001639658</t>
  </si>
  <si>
    <t>313614944</t>
  </si>
  <si>
    <t>1000293807</t>
  </si>
  <si>
    <t>13213855</t>
  </si>
  <si>
    <t>313612542</t>
  </si>
  <si>
    <t>13213266</t>
  </si>
  <si>
    <t>1000281132</t>
  </si>
  <si>
    <t>140801591</t>
  </si>
  <si>
    <t>1000288227</t>
  </si>
  <si>
    <t>1000288460</t>
  </si>
  <si>
    <t>313613600</t>
  </si>
  <si>
    <t>313612635</t>
  </si>
  <si>
    <t>311929563</t>
  </si>
  <si>
    <t>1000282381</t>
  </si>
  <si>
    <t>501342</t>
  </si>
  <si>
    <t>313613605</t>
  </si>
  <si>
    <t>501155</t>
  </si>
  <si>
    <t>150118834</t>
  </si>
  <si>
    <t>313612524</t>
  </si>
  <si>
    <t>311928603</t>
  </si>
  <si>
    <t>140801527</t>
  </si>
  <si>
    <t>1000294346</t>
  </si>
  <si>
    <t>311928620</t>
  </si>
  <si>
    <t>311928641</t>
  </si>
  <si>
    <t>311928303</t>
  </si>
  <si>
    <t>1000290728</t>
  </si>
  <si>
    <t>1000281399</t>
  </si>
  <si>
    <t>313614486</t>
  </si>
  <si>
    <t>150119382</t>
  </si>
  <si>
    <t>1000290641</t>
  </si>
  <si>
    <t>313612540</t>
  </si>
  <si>
    <t>311929494</t>
  </si>
  <si>
    <t>13215565</t>
  </si>
  <si>
    <t>12000077</t>
  </si>
  <si>
    <t>311928806</t>
  </si>
  <si>
    <t>13215678</t>
  </si>
  <si>
    <t>313615163</t>
  </si>
  <si>
    <t>13213366</t>
  </si>
  <si>
    <t>311929717</t>
  </si>
  <si>
    <t>311929716</t>
  </si>
  <si>
    <t>313612730</t>
  </si>
  <si>
    <t>140818102</t>
  </si>
  <si>
    <t>313613262</t>
  </si>
  <si>
    <t>311929725</t>
  </si>
  <si>
    <t>13215496</t>
  </si>
  <si>
    <t>311929715</t>
  </si>
  <si>
    <t>13214160</t>
  </si>
  <si>
    <t>311930011</t>
  </si>
  <si>
    <t>1107915</t>
  </si>
  <si>
    <t>1106330</t>
  </si>
  <si>
    <t>313658235</t>
  </si>
  <si>
    <t>1000294347</t>
  </si>
  <si>
    <t>1000289263</t>
  </si>
  <si>
    <t>150121549</t>
  </si>
  <si>
    <t>311929491</t>
  </si>
  <si>
    <t>13213890</t>
  </si>
  <si>
    <t>13213204</t>
  </si>
  <si>
    <t>311929344</t>
  </si>
  <si>
    <t>311930014</t>
  </si>
  <si>
    <t>13215125</t>
  </si>
  <si>
    <t>13214339</t>
  </si>
  <si>
    <t>311929468</t>
  </si>
  <si>
    <t>501884</t>
  </si>
  <si>
    <t>311928791</t>
  </si>
  <si>
    <t>311930067</t>
  </si>
  <si>
    <t>311929787</t>
  </si>
  <si>
    <t>13215643</t>
  </si>
  <si>
    <t>1105661</t>
  </si>
  <si>
    <t>1000295774</t>
  </si>
  <si>
    <t>1066034</t>
  </si>
  <si>
    <t>13214566</t>
  </si>
  <si>
    <t>311928480</t>
  </si>
  <si>
    <t>140819496</t>
  </si>
  <si>
    <t>1105376</t>
  </si>
  <si>
    <t>140808524</t>
  </si>
  <si>
    <t>311928722</t>
  </si>
  <si>
    <t>313615524</t>
  </si>
  <si>
    <t>13214277</t>
  </si>
  <si>
    <t>1101997</t>
  </si>
  <si>
    <t>1109907</t>
  </si>
  <si>
    <t>311930289</t>
  </si>
  <si>
    <t>35629105</t>
  </si>
  <si>
    <t>313617180</t>
  </si>
  <si>
    <t>313617434</t>
  </si>
  <si>
    <t>13215623</t>
  </si>
  <si>
    <t>311928835</t>
  </si>
  <si>
    <t>313615156</t>
  </si>
  <si>
    <t>1000281136</t>
  </si>
  <si>
    <t>501576</t>
  </si>
  <si>
    <t>311929007</t>
  </si>
  <si>
    <t>1000293789</t>
  </si>
  <si>
    <t>13215268</t>
  </si>
  <si>
    <t>13213421</t>
  </si>
  <si>
    <t>311929724</t>
  </si>
  <si>
    <t>13213217</t>
  </si>
  <si>
    <t>13213263</t>
  </si>
  <si>
    <t>1000284607</t>
  </si>
  <si>
    <t>13213261</t>
  </si>
  <si>
    <t>1067932</t>
  </si>
  <si>
    <t>140800598</t>
  </si>
  <si>
    <t>1000294348</t>
  </si>
  <si>
    <t>1102088</t>
  </si>
  <si>
    <t>140800597</t>
  </si>
  <si>
    <t>13213207</t>
  </si>
  <si>
    <t>313614094</t>
  </si>
  <si>
    <t>313613257</t>
  </si>
  <si>
    <t>1000288028</t>
  </si>
  <si>
    <t>13214159</t>
  </si>
  <si>
    <t>13213418</t>
  </si>
  <si>
    <t>13215281</t>
  </si>
  <si>
    <t>13213984</t>
  </si>
  <si>
    <t>501850</t>
  </si>
  <si>
    <t>1109505</t>
  </si>
  <si>
    <t>501238</t>
  </si>
  <si>
    <t>1100163</t>
  </si>
  <si>
    <t>313658234</t>
  </si>
  <si>
    <t>13215325</t>
  </si>
  <si>
    <t>311928623</t>
  </si>
  <si>
    <t>311929739</t>
  </si>
  <si>
    <t>1000288252</t>
  </si>
  <si>
    <t>265512</t>
  </si>
  <si>
    <t>1000280043</t>
  </si>
  <si>
    <t>311929434</t>
  </si>
  <si>
    <t>1103261</t>
  </si>
  <si>
    <t>07737308</t>
  </si>
  <si>
    <t>2006004666</t>
  </si>
  <si>
    <t>13215422</t>
  </si>
  <si>
    <t>140800589</t>
  </si>
  <si>
    <t>265523</t>
  </si>
  <si>
    <t>39215718</t>
  </si>
  <si>
    <t>13213218</t>
  </si>
  <si>
    <t>13213939</t>
  </si>
  <si>
    <t>150113716</t>
  </si>
  <si>
    <t>313614957</t>
  </si>
  <si>
    <t>311928838</t>
  </si>
  <si>
    <t>311929726</t>
  </si>
  <si>
    <t>1063566</t>
  </si>
  <si>
    <t>1064657</t>
  </si>
  <si>
    <t>1000281134</t>
  </si>
  <si>
    <t>1000290683</t>
  </si>
  <si>
    <t>13215214</t>
  </si>
  <si>
    <t>13214169</t>
  </si>
  <si>
    <t>265511</t>
  </si>
  <si>
    <t>13214165</t>
  </si>
  <si>
    <t>1104145</t>
  </si>
  <si>
    <t>13213960</t>
  </si>
  <si>
    <t>311927439</t>
  </si>
  <si>
    <t>1101439</t>
  </si>
  <si>
    <t>313615168</t>
  </si>
  <si>
    <t>313616404</t>
  </si>
  <si>
    <t>1100341</t>
  </si>
  <si>
    <t>311930013</t>
  </si>
  <si>
    <t>1000279837</t>
  </si>
  <si>
    <t>1110039</t>
  </si>
  <si>
    <t>1109909</t>
  </si>
  <si>
    <t>311929009</t>
  </si>
  <si>
    <t>313613590</t>
  </si>
  <si>
    <t>311929008</t>
  </si>
  <si>
    <t>311927965</t>
  </si>
  <si>
    <t>311929853</t>
  </si>
  <si>
    <t>311927550</t>
  </si>
  <si>
    <t>311927441</t>
  </si>
  <si>
    <t>311928619</t>
  </si>
  <si>
    <t>1001498172</t>
  </si>
  <si>
    <t>313617015</t>
  </si>
  <si>
    <t>140815580</t>
  </si>
  <si>
    <t>39216180</t>
  </si>
  <si>
    <t>1102772</t>
  </si>
  <si>
    <t>2010020908</t>
  </si>
  <si>
    <t>1102247</t>
  </si>
  <si>
    <t>501239</t>
  </si>
  <si>
    <t>1101254</t>
  </si>
  <si>
    <t>1000284608</t>
  </si>
  <si>
    <t>1000295819</t>
  </si>
  <si>
    <t>313614735</t>
  </si>
  <si>
    <t>140801588</t>
  </si>
  <si>
    <t>1000286734</t>
  </si>
  <si>
    <t>311929433</t>
  </si>
  <si>
    <t>140809196</t>
  </si>
  <si>
    <t>313614736</t>
  </si>
  <si>
    <t>1000294187</t>
  </si>
  <si>
    <t>13213805</t>
  </si>
  <si>
    <t>1000295506</t>
  </si>
  <si>
    <t>13214412</t>
  </si>
  <si>
    <t>1000288228</t>
  </si>
  <si>
    <t>44132057</t>
  </si>
  <si>
    <t>1000281382</t>
  </si>
  <si>
    <t>313617182</t>
  </si>
  <si>
    <t>140801725</t>
  </si>
  <si>
    <t>1000293806</t>
  </si>
  <si>
    <t>1000286130</t>
  </si>
  <si>
    <t>313615057</t>
  </si>
  <si>
    <t>311928479</t>
  </si>
  <si>
    <t>501849</t>
  </si>
  <si>
    <t>313612528</t>
  </si>
  <si>
    <t>311929949</t>
  </si>
  <si>
    <t>313616671</t>
  </si>
  <si>
    <t>1000283561</t>
  </si>
  <si>
    <t>1000284030</t>
  </si>
  <si>
    <t>140815583</t>
  </si>
  <si>
    <t>13215323</t>
  </si>
  <si>
    <t>265562</t>
  </si>
  <si>
    <t>1000282359</t>
  </si>
  <si>
    <t>13213875</t>
  </si>
  <si>
    <t>13213910</t>
  </si>
  <si>
    <t>1064289</t>
  </si>
  <si>
    <t>13215269</t>
  </si>
  <si>
    <t>13215420</t>
  </si>
  <si>
    <t>311930290</t>
  </si>
  <si>
    <t>13214048</t>
  </si>
  <si>
    <t>1000281269</t>
  </si>
  <si>
    <t>265524</t>
  </si>
  <si>
    <t>1000286958</t>
  </si>
  <si>
    <t>1000280962</t>
  </si>
  <si>
    <t>13215405</t>
  </si>
  <si>
    <t>1000284352</t>
  </si>
  <si>
    <t>311927643</t>
  </si>
  <si>
    <t>13214318</t>
  </si>
  <si>
    <t>13213419</t>
  </si>
  <si>
    <t>1000287657</t>
  </si>
  <si>
    <t>1110367</t>
  </si>
  <si>
    <t>1000296087</t>
  </si>
  <si>
    <t>24306627</t>
  </si>
  <si>
    <t>1102351</t>
  </si>
  <si>
    <t>13214517</t>
  </si>
  <si>
    <t>1068926</t>
  </si>
  <si>
    <t>13215270</t>
  </si>
  <si>
    <t>311930264</t>
  </si>
  <si>
    <t>13215122</t>
  </si>
  <si>
    <t>13215348</t>
  </si>
  <si>
    <t>1000289291</t>
  </si>
  <si>
    <t>501060</t>
  </si>
  <si>
    <t>501154</t>
  </si>
  <si>
    <t>13215626</t>
  </si>
  <si>
    <t>311930397</t>
  </si>
  <si>
    <t>140808531</t>
  </si>
  <si>
    <t>140801590</t>
  </si>
  <si>
    <t>13215126</t>
  </si>
  <si>
    <t>13214522</t>
  </si>
  <si>
    <t>1063146</t>
  </si>
  <si>
    <t>140800599</t>
  </si>
  <si>
    <t>313617081</t>
  </si>
  <si>
    <t>313617011</t>
  </si>
  <si>
    <t>13214519</t>
  </si>
  <si>
    <t>13213950</t>
  </si>
  <si>
    <t>1102234</t>
  </si>
  <si>
    <t>35629123</t>
  </si>
  <si>
    <t>08308867</t>
  </si>
  <si>
    <t>501269</t>
  </si>
  <si>
    <t>311929990</t>
  </si>
  <si>
    <t>1000287638</t>
  </si>
  <si>
    <t>311929346</t>
  </si>
  <si>
    <t>501331</t>
  </si>
  <si>
    <t>1069281</t>
  </si>
  <si>
    <t>1106676</t>
  </si>
  <si>
    <t>1000281114</t>
  </si>
  <si>
    <t>39216009</t>
  </si>
  <si>
    <t>13214410</t>
  </si>
  <si>
    <t>311929049</t>
  </si>
  <si>
    <t>1000280942</t>
  </si>
  <si>
    <t>1000281118</t>
  </si>
  <si>
    <t>311929505</t>
  </si>
  <si>
    <t>13215621</t>
  </si>
  <si>
    <t>1000291575</t>
  </si>
  <si>
    <t>35629097</t>
  </si>
  <si>
    <t>1000297196</t>
  </si>
  <si>
    <t>313614948</t>
  </si>
  <si>
    <t>13213806</t>
  </si>
  <si>
    <t>501774</t>
  </si>
  <si>
    <t>140812189</t>
  </si>
  <si>
    <t>13213978</t>
  </si>
  <si>
    <t>140810636</t>
  </si>
  <si>
    <t>140819836</t>
  </si>
  <si>
    <t>311930398</t>
  </si>
  <si>
    <t>1000286129</t>
  </si>
  <si>
    <t>1000286962</t>
  </si>
  <si>
    <t>1000295547</t>
  </si>
  <si>
    <t>13215350</t>
  </si>
  <si>
    <t>501287</t>
  </si>
  <si>
    <t>140809411</t>
  </si>
  <si>
    <t>140818790</t>
  </si>
  <si>
    <t>313613260</t>
  </si>
  <si>
    <t>311927985</t>
  </si>
  <si>
    <t>501589</t>
  </si>
  <si>
    <t>1108549</t>
  </si>
  <si>
    <t>13214064</t>
  </si>
  <si>
    <t>501259</t>
  </si>
  <si>
    <t>501240</t>
  </si>
  <si>
    <t>13213934</t>
  </si>
  <si>
    <t>13214408</t>
  </si>
  <si>
    <t>95108593</t>
  </si>
  <si>
    <t>1102659</t>
  </si>
  <si>
    <t>13215563</t>
  </si>
  <si>
    <t>1000284280</t>
  </si>
  <si>
    <t>1110044</t>
  </si>
  <si>
    <t>1000296542</t>
  </si>
  <si>
    <t>1110445</t>
  </si>
  <si>
    <t>1000286498</t>
  </si>
  <si>
    <t>501452</t>
  </si>
  <si>
    <t>1110464</t>
  </si>
  <si>
    <t>1109920</t>
  </si>
  <si>
    <t>265529</t>
  </si>
  <si>
    <t>313614733</t>
  </si>
  <si>
    <t>1000285589</t>
  </si>
  <si>
    <t>1108410</t>
  </si>
  <si>
    <t>13214416</t>
  </si>
  <si>
    <t>1108383</t>
  </si>
  <si>
    <t>13213907</t>
  </si>
  <si>
    <t>13215331</t>
  </si>
  <si>
    <t>07737394</t>
  </si>
  <si>
    <t>265515</t>
  </si>
  <si>
    <t>501590</t>
  </si>
  <si>
    <t>311927986</t>
  </si>
  <si>
    <t>501964</t>
  </si>
  <si>
    <t>1110040</t>
  </si>
  <si>
    <t>35629126</t>
  </si>
  <si>
    <t>1000280190</t>
  </si>
  <si>
    <t>501260</t>
  </si>
  <si>
    <t>1000281130</t>
  </si>
  <si>
    <t>1000296814</t>
  </si>
  <si>
    <t>13213954</t>
  </si>
  <si>
    <t>311929845</t>
  </si>
  <si>
    <t>1000296364</t>
  </si>
  <si>
    <t>1000293145</t>
  </si>
  <si>
    <t>13215266</t>
  </si>
  <si>
    <t>150123784</t>
  </si>
  <si>
    <t>1000296686</t>
  </si>
  <si>
    <t>140818101</t>
  </si>
  <si>
    <t>13213853</t>
  </si>
  <si>
    <t>13215265</t>
  </si>
  <si>
    <t>311929947</t>
  </si>
  <si>
    <t>1000280411</t>
  </si>
  <si>
    <t>1619362</t>
  </si>
  <si>
    <t>311928482</t>
  </si>
  <si>
    <t>140800309</t>
  </si>
  <si>
    <t>1631864</t>
  </si>
  <si>
    <t>311929718</t>
  </si>
  <si>
    <t>1000287205</t>
  </si>
  <si>
    <t>1000286832</t>
  </si>
  <si>
    <t>35629087</t>
  </si>
  <si>
    <t>1108297</t>
  </si>
  <si>
    <t>501882</t>
  </si>
  <si>
    <t>35629085</t>
  </si>
  <si>
    <t>13215398</t>
  </si>
  <si>
    <t>1110043</t>
  </si>
  <si>
    <t>311929048</t>
  </si>
  <si>
    <t>1652553</t>
  </si>
  <si>
    <t>313614754</t>
  </si>
  <si>
    <t>1108129</t>
  </si>
  <si>
    <t>13214164</t>
  </si>
  <si>
    <t>13215221</t>
  </si>
  <si>
    <t>13215220</t>
  </si>
  <si>
    <t>311929300</t>
  </si>
  <si>
    <t>1102590</t>
  </si>
  <si>
    <t>311929852</t>
  </si>
  <si>
    <t>13215561</t>
  </si>
  <si>
    <t>140819835</t>
  </si>
  <si>
    <t>13215271</t>
  </si>
  <si>
    <t>1102997</t>
  </si>
  <si>
    <t>13215392</t>
  </si>
  <si>
    <t>1110150</t>
  </si>
  <si>
    <t>1000288230</t>
  </si>
  <si>
    <t>311928852</t>
  </si>
  <si>
    <t>13213929</t>
  </si>
  <si>
    <t>501105</t>
  </si>
  <si>
    <t>1000296685</t>
  </si>
  <si>
    <t>311927579</t>
  </si>
  <si>
    <t>311927580</t>
  </si>
  <si>
    <t>13215402</t>
  </si>
  <si>
    <t>1110500</t>
  </si>
  <si>
    <t>13214166</t>
  </si>
  <si>
    <t>13213413</t>
  </si>
  <si>
    <t>1000296839</t>
  </si>
  <si>
    <t>501663</t>
  </si>
  <si>
    <t>13218571</t>
  </si>
  <si>
    <t>1100430</t>
  </si>
  <si>
    <t>13215403</t>
  </si>
  <si>
    <t>13215488</t>
  </si>
  <si>
    <t>313615820</t>
  </si>
  <si>
    <t>13215218</t>
  </si>
  <si>
    <t>313614962</t>
  </si>
  <si>
    <t>13214341</t>
  </si>
  <si>
    <t>1000295803</t>
  </si>
  <si>
    <t>501173</t>
  </si>
  <si>
    <t>1000297254</t>
  </si>
  <si>
    <t>313616409</t>
  </si>
  <si>
    <t>140808527</t>
  </si>
  <si>
    <t>1000295794</t>
  </si>
  <si>
    <t>313613581</t>
  </si>
  <si>
    <t>311927984</t>
  </si>
  <si>
    <t>311929723</t>
  </si>
  <si>
    <t>311928900</t>
  </si>
  <si>
    <t>313612525</t>
  </si>
  <si>
    <t>1000288229</t>
  </si>
  <si>
    <t>311930288</t>
  </si>
  <si>
    <t>140801281</t>
  </si>
  <si>
    <t>311929988</t>
  </si>
  <si>
    <t>1105293</t>
  </si>
  <si>
    <t>311928622</t>
  </si>
  <si>
    <t>13215489</t>
  </si>
  <si>
    <t>13213365</t>
  </si>
  <si>
    <t>1000279639</t>
  </si>
  <si>
    <t>1109912</t>
  </si>
  <si>
    <t>1110087</t>
  </si>
  <si>
    <t>1106678</t>
  </si>
  <si>
    <t>1069161</t>
  </si>
  <si>
    <t>311928621</t>
  </si>
  <si>
    <t>311929741</t>
  </si>
  <si>
    <t>311929920</t>
  </si>
  <si>
    <t>1110042</t>
  </si>
  <si>
    <t>1110489</t>
  </si>
  <si>
    <t>501883</t>
  </si>
  <si>
    <t>1100230</t>
  </si>
  <si>
    <t>1000296375</t>
  </si>
  <si>
    <t>1110456</t>
  </si>
  <si>
    <t>1000296815</t>
  </si>
  <si>
    <t>1110261</t>
  </si>
  <si>
    <t>1000293456</t>
  </si>
  <si>
    <t>1000279792</t>
  </si>
  <si>
    <t>311929789</t>
  </si>
  <si>
    <t>13213987</t>
  </si>
  <si>
    <t>13215628</t>
  </si>
  <si>
    <t>13214478</t>
  </si>
  <si>
    <t>1000283783</t>
  </si>
  <si>
    <t>311928730</t>
  </si>
  <si>
    <t>1109746</t>
  </si>
  <si>
    <t>1066497</t>
  </si>
  <si>
    <t>311929534</t>
  </si>
  <si>
    <t>53642543</t>
  </si>
  <si>
    <t>35629104</t>
  </si>
  <si>
    <t>311929533</t>
  </si>
  <si>
    <t>1000294826</t>
  </si>
  <si>
    <t>13215416</t>
  </si>
  <si>
    <t>13215267</t>
  </si>
  <si>
    <t>311929532</t>
  </si>
  <si>
    <t>1000289306</t>
  </si>
  <si>
    <t>311929555</t>
  </si>
  <si>
    <t>140801717</t>
  </si>
  <si>
    <t>1069750</t>
  </si>
  <si>
    <t>1069556</t>
  </si>
  <si>
    <t>13213854</t>
  </si>
  <si>
    <t>501591</t>
  </si>
  <si>
    <t>39215888</t>
  </si>
  <si>
    <t>500447</t>
  </si>
  <si>
    <t>311930124</t>
  </si>
  <si>
    <t>311928481</t>
  </si>
  <si>
    <t>311929127</t>
  </si>
  <si>
    <t>500448</t>
  </si>
  <si>
    <t>311928985</t>
  </si>
  <si>
    <t>13215424</t>
  </si>
  <si>
    <t>13213265</t>
  </si>
  <si>
    <t>13215222</t>
  </si>
  <si>
    <t>13215263</t>
  </si>
  <si>
    <t>1000294391</t>
  </si>
  <si>
    <t>13213904</t>
  </si>
  <si>
    <t>13213212</t>
  </si>
  <si>
    <t>1000290695</t>
  </si>
  <si>
    <t>311930123</t>
  </si>
  <si>
    <t>313612612</t>
  </si>
  <si>
    <t>311928825</t>
  </si>
  <si>
    <t>313617459</t>
  </si>
  <si>
    <t>311929472</t>
  </si>
  <si>
    <t>313617452</t>
  </si>
  <si>
    <t>313617450</t>
  </si>
  <si>
    <t>311922251</t>
  </si>
  <si>
    <t>311929107</t>
  </si>
  <si>
    <t>1000281323</t>
  </si>
  <si>
    <t>140800991</t>
  </si>
  <si>
    <t>1000287632</t>
  </si>
  <si>
    <t>1000283442</t>
  </si>
  <si>
    <t>1000283444</t>
  </si>
  <si>
    <t>1000283441</t>
  </si>
  <si>
    <t>1000290304</t>
  </si>
  <si>
    <t>1000283443</t>
  </si>
  <si>
    <t>311930096</t>
  </si>
  <si>
    <t>311928484</t>
  </si>
  <si>
    <t>1000280377</t>
  </si>
  <si>
    <t>311930426</t>
  </si>
  <si>
    <t>311928914</t>
  </si>
  <si>
    <t>311927491</t>
  </si>
  <si>
    <t>150113713</t>
  </si>
  <si>
    <t>140801533</t>
  </si>
  <si>
    <t>311929557</t>
  </si>
  <si>
    <t>1000280378</t>
  </si>
  <si>
    <t>1104271</t>
  </si>
  <si>
    <t>311930012</t>
  </si>
  <si>
    <t>140801054</t>
  </si>
  <si>
    <t>313612514</t>
  </si>
  <si>
    <t>311927559</t>
  </si>
  <si>
    <t>1063490</t>
  </si>
  <si>
    <t>311930265</t>
  </si>
  <si>
    <t>311928721</t>
  </si>
  <si>
    <t>313613614</t>
  </si>
  <si>
    <t>1000294904</t>
  </si>
  <si>
    <t>313612641</t>
  </si>
  <si>
    <t>313617451</t>
  </si>
  <si>
    <t>1000290204</t>
  </si>
  <si>
    <t>313615441</t>
  </si>
  <si>
    <t>313612634</t>
  </si>
  <si>
    <t>1000280951</t>
  </si>
  <si>
    <t>1000282382</t>
  </si>
  <si>
    <t>1000286213</t>
  </si>
  <si>
    <t>1000294300</t>
  </si>
  <si>
    <t>1000282383</t>
  </si>
  <si>
    <t>1000286132</t>
  </si>
  <si>
    <t>313614241</t>
  </si>
  <si>
    <t>1000290560</t>
  </si>
  <si>
    <t>313615770</t>
  </si>
  <si>
    <t>313613281</t>
  </si>
  <si>
    <t>1611108</t>
  </si>
  <si>
    <t>313613577</t>
  </si>
  <si>
    <t>313613607</t>
  </si>
  <si>
    <t>311929194</t>
  </si>
  <si>
    <t>140810650</t>
  </si>
  <si>
    <t>313613240</t>
  </si>
  <si>
    <t>140809416</t>
  </si>
  <si>
    <t>1000287976</t>
  </si>
  <si>
    <t>1101051</t>
  </si>
  <si>
    <t>311928980</t>
  </si>
  <si>
    <t>311929636</t>
  </si>
  <si>
    <t>311927497</t>
  </si>
  <si>
    <t>311927495</t>
  </si>
  <si>
    <t>13213201</t>
  </si>
  <si>
    <t>311928986</t>
  </si>
  <si>
    <t>311927493</t>
  </si>
  <si>
    <t>311928121</t>
  </si>
  <si>
    <t>311929556</t>
  </si>
  <si>
    <t>1000288496</t>
  </si>
  <si>
    <t>140809417</t>
  </si>
  <si>
    <t>311929549</t>
  </si>
  <si>
    <t>311929168</t>
  </si>
  <si>
    <t>311928814</t>
  </si>
  <si>
    <t>311927562</t>
  </si>
  <si>
    <t>311928485</t>
  </si>
  <si>
    <t>311930097</t>
  </si>
  <si>
    <t>311927561</t>
  </si>
  <si>
    <t>140810686</t>
  </si>
  <si>
    <t>311929395</t>
  </si>
  <si>
    <t>311929022</t>
  </si>
  <si>
    <t>311929398</t>
  </si>
  <si>
    <t>311928304</t>
  </si>
  <si>
    <t>501557</t>
  </si>
  <si>
    <t>313615166</t>
  </si>
  <si>
    <t>150123775</t>
  </si>
  <si>
    <t>311929241</t>
  </si>
  <si>
    <t>140800590</t>
  </si>
  <si>
    <t>1000290033</t>
  </si>
  <si>
    <t>1000286432</t>
  </si>
  <si>
    <t>13215689</t>
  </si>
  <si>
    <t>311930266</t>
  </si>
  <si>
    <t>313612507</t>
  </si>
  <si>
    <t>311929396</t>
  </si>
  <si>
    <t>313614739</t>
  </si>
  <si>
    <t>1104139</t>
  </si>
  <si>
    <t>313617442</t>
  </si>
  <si>
    <t>311928306</t>
  </si>
  <si>
    <t>1612033</t>
  </si>
  <si>
    <t>311928983</t>
  </si>
  <si>
    <t>13213264</t>
  </si>
  <si>
    <t>1000279632</t>
  </si>
  <si>
    <t>313615139</t>
  </si>
  <si>
    <t>39122674</t>
  </si>
  <si>
    <t>150121541</t>
  </si>
  <si>
    <t>140801282</t>
  </si>
  <si>
    <t>311930396</t>
  </si>
  <si>
    <t>311928984</t>
  </si>
  <si>
    <t>1000294288</t>
  </si>
  <si>
    <t>1000295963</t>
  </si>
  <si>
    <t>313615844</t>
  </si>
  <si>
    <t>1000295432</t>
  </si>
  <si>
    <t>313614452</t>
  </si>
  <si>
    <t>1000292456</t>
  </si>
  <si>
    <t>313616913</t>
  </si>
  <si>
    <t>313617464</t>
  </si>
  <si>
    <t>150119388</t>
  </si>
  <si>
    <t>313617012</t>
  </si>
  <si>
    <t>1000285867</t>
  </si>
  <si>
    <t>313615904</t>
  </si>
  <si>
    <t>313612506</t>
  </si>
  <si>
    <t>140818785</t>
  </si>
  <si>
    <t>1000287295</t>
  </si>
  <si>
    <t>313614756</t>
  </si>
  <si>
    <t>313613601</t>
  </si>
  <si>
    <t>313617285</t>
  </si>
  <si>
    <t>1611161</t>
  </si>
  <si>
    <t>1000287296</t>
  </si>
  <si>
    <t>1000290205</t>
  </si>
  <si>
    <t>1000296826</t>
  </si>
  <si>
    <t>1105083</t>
  </si>
  <si>
    <t>47709384</t>
  </si>
  <si>
    <t>13213260</t>
  </si>
  <si>
    <t>313616192</t>
  </si>
  <si>
    <t>1000286733</t>
  </si>
  <si>
    <t>1619504</t>
  </si>
  <si>
    <t>313614484</t>
  </si>
  <si>
    <t>140808521</t>
  </si>
  <si>
    <t>313614753</t>
  </si>
  <si>
    <t>140806846</t>
  </si>
  <si>
    <t>313615448</t>
  </si>
  <si>
    <t>1000283919</t>
  </si>
  <si>
    <t>1000294299</t>
  </si>
  <si>
    <t>313614937</t>
  </si>
  <si>
    <t>313612630</t>
  </si>
  <si>
    <t>313614757</t>
  </si>
  <si>
    <t>1106140</t>
  </si>
  <si>
    <t>140801720</t>
  </si>
  <si>
    <t>311928605</t>
  </si>
  <si>
    <t>311928606</t>
  </si>
  <si>
    <t>1067511</t>
  </si>
  <si>
    <t>1000285621</t>
  </si>
  <si>
    <t>311929531</t>
  </si>
  <si>
    <t>1000294967</t>
  </si>
  <si>
    <t>1000286833</t>
  </si>
  <si>
    <t>140815588</t>
  </si>
  <si>
    <t>313616199</t>
  </si>
  <si>
    <t>311928305</t>
  </si>
  <si>
    <t>313614940</t>
  </si>
  <si>
    <t>311927496</t>
  </si>
  <si>
    <t>311928861</t>
  </si>
  <si>
    <t>1105827</t>
  </si>
  <si>
    <t>140818104</t>
  </si>
  <si>
    <t>140819495</t>
  </si>
  <si>
    <t>313614746</t>
  </si>
  <si>
    <t>1103765</t>
  </si>
  <si>
    <t>311928812</t>
  </si>
  <si>
    <t>311927489</t>
  </si>
  <si>
    <t>140801721</t>
  </si>
  <si>
    <t>1611160</t>
  </si>
  <si>
    <t>44131918</t>
  </si>
  <si>
    <t>311929397</t>
  </si>
  <si>
    <t>140806850</t>
  </si>
  <si>
    <t>311928265</t>
  </si>
  <si>
    <t>1100911</t>
  </si>
  <si>
    <t>1000293453</t>
  </si>
  <si>
    <t>311927582</t>
  </si>
  <si>
    <t>501110</t>
  </si>
  <si>
    <t>313612544</t>
  </si>
  <si>
    <t>311927440</t>
  </si>
  <si>
    <t>311929473</t>
  </si>
  <si>
    <t>311929474</t>
  </si>
  <si>
    <t>311927560</t>
  </si>
  <si>
    <t>311928568</t>
  </si>
  <si>
    <t>140813372</t>
  </si>
  <si>
    <t>1000294025</t>
  </si>
  <si>
    <t>311928313</t>
  </si>
  <si>
    <t>1108780</t>
  </si>
  <si>
    <t>311929999</t>
  </si>
  <si>
    <t>140801676</t>
  </si>
  <si>
    <t>1000282360</t>
  </si>
  <si>
    <t>311928120</t>
  </si>
  <si>
    <t>311929548</t>
  </si>
  <si>
    <t>1000279787</t>
  </si>
  <si>
    <t>311929547</t>
  </si>
  <si>
    <t>1101596</t>
  </si>
  <si>
    <t>313614942</t>
  </si>
  <si>
    <t>311929010</t>
  </si>
  <si>
    <t>140819829</t>
  </si>
  <si>
    <t>311928854</t>
  </si>
  <si>
    <t>311928486</t>
  </si>
  <si>
    <t>311928813</t>
  </si>
  <si>
    <t>1000285079</t>
  </si>
  <si>
    <t>1612194</t>
  </si>
  <si>
    <t>313615443</t>
  </si>
  <si>
    <t>1000297249</t>
  </si>
  <si>
    <t>313615893</t>
  </si>
  <si>
    <t>313614451</t>
  </si>
  <si>
    <t>140813380</t>
  </si>
  <si>
    <t>313612644</t>
  </si>
  <si>
    <t>311928119</t>
  </si>
  <si>
    <t>140815587</t>
  </si>
  <si>
    <t>39216041</t>
  </si>
  <si>
    <t>311928932</t>
  </si>
  <si>
    <t>150113709</t>
  </si>
  <si>
    <t>140800307</t>
  </si>
  <si>
    <t>140800985</t>
  </si>
  <si>
    <t>313614826</t>
  </si>
  <si>
    <t>313617177</t>
  </si>
  <si>
    <t>311928056</t>
  </si>
  <si>
    <t>1000294175</t>
  </si>
  <si>
    <t>313614938</t>
  </si>
  <si>
    <t>1102709</t>
  </si>
  <si>
    <t>313612638</t>
  </si>
  <si>
    <t>1000296828</t>
  </si>
  <si>
    <t>313612625</t>
  </si>
  <si>
    <t>140819833</t>
  </si>
  <si>
    <t>311927490</t>
  </si>
  <si>
    <t>311929883</t>
  </si>
  <si>
    <t>2010020901</t>
  </si>
  <si>
    <t>313617175</t>
  </si>
  <si>
    <t>140813379</t>
  </si>
  <si>
    <t>311928057</t>
  </si>
  <si>
    <t>1067636</t>
  </si>
  <si>
    <t>13214447</t>
  </si>
  <si>
    <t>1000289868</t>
  </si>
  <si>
    <t>313617178</t>
  </si>
  <si>
    <t>313614251</t>
  </si>
  <si>
    <t>1000293461</t>
  </si>
  <si>
    <t>1000292464</t>
  </si>
  <si>
    <t>313612532</t>
  </si>
  <si>
    <t>313617020</t>
  </si>
  <si>
    <t>1000280950</t>
  </si>
  <si>
    <t>313615442</t>
  </si>
  <si>
    <t>1000293211</t>
  </si>
  <si>
    <t>1000287224</t>
  </si>
  <si>
    <t>311929755</t>
  </si>
  <si>
    <t>140801781</t>
  </si>
  <si>
    <t>311929019</t>
  </si>
  <si>
    <t>311929021</t>
  </si>
  <si>
    <t>2010021756</t>
  </si>
  <si>
    <t>150124059</t>
  </si>
  <si>
    <t>311929242</t>
  </si>
  <si>
    <t>1102294</t>
  </si>
  <si>
    <t>140806842</t>
  </si>
  <si>
    <t>1000292489</t>
  </si>
  <si>
    <t>140800996</t>
  </si>
  <si>
    <t>1000285668</t>
  </si>
  <si>
    <t>313614460</t>
  </si>
  <si>
    <t>140801783</t>
  </si>
  <si>
    <t>140801779</t>
  </si>
  <si>
    <t>44616971</t>
  </si>
  <si>
    <t>313617288</t>
  </si>
  <si>
    <t>311927498</t>
  </si>
  <si>
    <t>140801788</t>
  </si>
  <si>
    <t>313614441</t>
  </si>
  <si>
    <t>1000297250</t>
  </si>
  <si>
    <t>1000296350</t>
  </si>
  <si>
    <t>311928934</t>
  </si>
  <si>
    <t>311927487</t>
  </si>
  <si>
    <t>313616399</t>
  </si>
  <si>
    <t>311929431</t>
  </si>
  <si>
    <t>311930395</t>
  </si>
  <si>
    <t>39142539</t>
  </si>
  <si>
    <t>1611107</t>
  </si>
  <si>
    <t>311928311</t>
  </si>
  <si>
    <t>311928312</t>
  </si>
  <si>
    <t>311928314</t>
  </si>
  <si>
    <t>311929020</t>
  </si>
  <si>
    <t>311927519</t>
  </si>
  <si>
    <t>13215113</t>
  </si>
  <si>
    <t>1000285081</t>
  </si>
  <si>
    <t>1000280941</t>
  </si>
  <si>
    <t>140817352</t>
  </si>
  <si>
    <t>501203</t>
  </si>
  <si>
    <t>313615147</t>
  </si>
  <si>
    <t>39143157</t>
  </si>
  <si>
    <t>1109911</t>
  </si>
  <si>
    <t>313612610</t>
  </si>
  <si>
    <t>311927488</t>
  </si>
  <si>
    <t>1000286131</t>
  </si>
  <si>
    <t>500563</t>
  </si>
  <si>
    <t>1000285080</t>
  </si>
  <si>
    <t>313615146</t>
  </si>
  <si>
    <t>140818782</t>
  </si>
  <si>
    <t>140809409</t>
  </si>
  <si>
    <t>140819724</t>
  </si>
  <si>
    <t>150119242</t>
  </si>
  <si>
    <t>311928794</t>
  </si>
  <si>
    <t>313617419</t>
  </si>
  <si>
    <t>39122753</t>
  </si>
  <si>
    <t>1000293089</t>
  </si>
  <si>
    <t>1108918</t>
  </si>
  <si>
    <t>1069459</t>
  </si>
  <si>
    <t>313612553</t>
  </si>
  <si>
    <t>1000289943</t>
  </si>
  <si>
    <t>1000290206</t>
  </si>
  <si>
    <t>313613875</t>
  </si>
  <si>
    <t>313613239</t>
  </si>
  <si>
    <t>313615772</t>
  </si>
  <si>
    <t>313658244</t>
  </si>
  <si>
    <t>313616194</t>
  </si>
  <si>
    <t>313614830</t>
  </si>
  <si>
    <t>313617022</t>
  </si>
  <si>
    <t>1106391</t>
  </si>
  <si>
    <t>1063564</t>
  </si>
  <si>
    <t>313613873</t>
  </si>
  <si>
    <t>1100099</t>
  </si>
  <si>
    <t>1103634</t>
  </si>
  <si>
    <t>313613738</t>
  </si>
  <si>
    <t>1000294140</t>
  </si>
  <si>
    <t>1000285028</t>
  </si>
  <si>
    <t>1000296102</t>
  </si>
  <si>
    <t>1000293788</t>
  </si>
  <si>
    <t>1000297259</t>
  </si>
  <si>
    <t>1000296052</t>
  </si>
  <si>
    <t>313615902</t>
  </si>
  <si>
    <t>150119387</t>
  </si>
  <si>
    <t>313614265</t>
  </si>
  <si>
    <t>1000282480</t>
  </si>
  <si>
    <t>313612646</t>
  </si>
  <si>
    <t>313612611</t>
  </si>
  <si>
    <t>1000280522</t>
  </si>
  <si>
    <t>313613248</t>
  </si>
  <si>
    <t>313612806</t>
  </si>
  <si>
    <t>1000294905</t>
  </si>
  <si>
    <t>150121542</t>
  </si>
  <si>
    <t>313612632</t>
  </si>
  <si>
    <t>313615086</t>
  </si>
  <si>
    <t>1000296082</t>
  </si>
  <si>
    <t>1000283490</t>
  </si>
  <si>
    <t>313613244</t>
  </si>
  <si>
    <t>1000293803</t>
  </si>
  <si>
    <t>1000280066</t>
  </si>
  <si>
    <t>1000287692</t>
  </si>
  <si>
    <t>1000287634</t>
  </si>
  <si>
    <t>1000279640</t>
  </si>
  <si>
    <t>1000290384</t>
  </si>
  <si>
    <t>1000283401</t>
  </si>
  <si>
    <t>1000288379</t>
  </si>
  <si>
    <t>1000289069</t>
  </si>
  <si>
    <t>313613328</t>
  </si>
  <si>
    <t>1000288211</t>
  </si>
  <si>
    <t>1000279104</t>
  </si>
  <si>
    <t>1000295444</t>
  </si>
  <si>
    <t>1610769</t>
  </si>
  <si>
    <t>313615813</t>
  </si>
  <si>
    <t>1000290383</t>
  </si>
  <si>
    <t>1000296551</t>
  </si>
  <si>
    <t>1000293808</t>
  </si>
  <si>
    <t>313614760</t>
  </si>
  <si>
    <t>1000297082</t>
  </si>
  <si>
    <t>1001639571</t>
  </si>
  <si>
    <t>1000284033</t>
  </si>
  <si>
    <t>313615452</t>
  </si>
  <si>
    <t>313617462</t>
  </si>
  <si>
    <t>1062651</t>
  </si>
  <si>
    <t>313612763</t>
  </si>
  <si>
    <t>313612534</t>
  </si>
  <si>
    <t>39122795</t>
  </si>
  <si>
    <t>1104387</t>
  </si>
  <si>
    <t>313612529</t>
  </si>
  <si>
    <t>1000283489</t>
  </si>
  <si>
    <t>1000286133</t>
  </si>
  <si>
    <t>150119381</t>
  </si>
  <si>
    <t>1000295965</t>
  </si>
  <si>
    <t>1000283784</t>
  </si>
  <si>
    <t>313617079</t>
  </si>
  <si>
    <t>313615085</t>
  </si>
  <si>
    <t>39122762</t>
  </si>
  <si>
    <t>313612521</t>
  </si>
  <si>
    <t>1000287297</t>
  </si>
  <si>
    <t>1000292458</t>
  </si>
  <si>
    <t>1000297225</t>
  </si>
  <si>
    <t>1631753</t>
  </si>
  <si>
    <t>1000283832</t>
  </si>
  <si>
    <t>1000283506</t>
  </si>
  <si>
    <t>1000290022</t>
  </si>
  <si>
    <t>313613317</t>
  </si>
  <si>
    <t>1000292382</t>
  </si>
  <si>
    <t>1000287298</t>
  </si>
  <si>
    <t>1000292400</t>
  </si>
  <si>
    <t>313615164</t>
  </si>
  <si>
    <t>1000294261</t>
  </si>
  <si>
    <t>150119391</t>
  </si>
  <si>
    <t>39122593</t>
  </si>
  <si>
    <t>313614247</t>
  </si>
  <si>
    <t>1000280521</t>
  </si>
  <si>
    <t>1000289264</t>
  </si>
  <si>
    <t>1000290707</t>
  </si>
  <si>
    <t>313613302</t>
  </si>
  <si>
    <t>313614246</t>
  </si>
  <si>
    <t>1000290324</t>
  </si>
  <si>
    <t>313613233</t>
  </si>
  <si>
    <t>313614762</t>
  </si>
  <si>
    <t>313613234</t>
  </si>
  <si>
    <t>311930394</t>
  </si>
  <si>
    <t>1000284290</t>
  </si>
  <si>
    <t>1000290591</t>
  </si>
  <si>
    <t>1000288210</t>
  </si>
  <si>
    <t>313614470</t>
  </si>
  <si>
    <t>1000290381</t>
  </si>
  <si>
    <t>1000283126</t>
  </si>
  <si>
    <t>313615901</t>
  </si>
  <si>
    <t>1000287299</t>
  </si>
  <si>
    <t>1000295529</t>
  </si>
  <si>
    <t>1000287113</t>
  </si>
  <si>
    <t>1000296550</t>
  </si>
  <si>
    <t>1000286506</t>
  </si>
  <si>
    <t>1000288231</t>
  </si>
  <si>
    <t>1000280952</t>
  </si>
  <si>
    <t>313614761</t>
  </si>
  <si>
    <t>1000290581</t>
  </si>
  <si>
    <t>150119537</t>
  </si>
  <si>
    <t>1000293209</t>
  </si>
  <si>
    <t>313614248</t>
  </si>
  <si>
    <t>313614734</t>
  </si>
  <si>
    <t>313616744</t>
  </si>
  <si>
    <t>1000293090</t>
  </si>
  <si>
    <t>313614737</t>
  </si>
  <si>
    <t>1000293793</t>
  </si>
  <si>
    <t>1000291559</t>
  </si>
  <si>
    <t>1000292462</t>
  </si>
  <si>
    <t>1000291569</t>
  </si>
  <si>
    <t>1000293448</t>
  </si>
  <si>
    <t>1000291553</t>
  </si>
  <si>
    <t>313617078</t>
  </si>
  <si>
    <t>1000296584</t>
  </si>
  <si>
    <t>1619584</t>
  </si>
  <si>
    <t>1000282540</t>
  </si>
  <si>
    <t>313614256</t>
  </si>
  <si>
    <t>313614233</t>
  </si>
  <si>
    <t>1000290689</t>
  </si>
  <si>
    <t>1000289075</t>
  </si>
  <si>
    <t>1000286136</t>
  </si>
  <si>
    <t>1000286964</t>
  </si>
  <si>
    <t>313616196</t>
  </si>
  <si>
    <t>1000283453</t>
  </si>
  <si>
    <t>313614472</t>
  </si>
  <si>
    <t>313612531</t>
  </si>
  <si>
    <t>1000281657</t>
  </si>
  <si>
    <t>1000296497</t>
  </si>
  <si>
    <t>1000290246</t>
  </si>
  <si>
    <t>1000288500</t>
  </si>
  <si>
    <t>1000289941</t>
  </si>
  <si>
    <t>313614238</t>
  </si>
  <si>
    <t>313615132</t>
  </si>
  <si>
    <t>313613666</t>
  </si>
  <si>
    <t>1000296822</t>
  </si>
  <si>
    <t>1000291576</t>
  </si>
  <si>
    <t>1000291567</t>
  </si>
  <si>
    <t>1108650</t>
  </si>
  <si>
    <t>1000283402</t>
  </si>
  <si>
    <t>1000283403</t>
  </si>
  <si>
    <t>1000295456</t>
  </si>
  <si>
    <t>1000290612</t>
  </si>
  <si>
    <t>1000287112</t>
  </si>
  <si>
    <t>1000283785</t>
  </si>
  <si>
    <t>1000281614</t>
  </si>
  <si>
    <t>313613599</t>
  </si>
  <si>
    <t>1000293799</t>
  </si>
  <si>
    <t>1000293787</t>
  </si>
  <si>
    <t>313612505</t>
  </si>
  <si>
    <t>39142757</t>
  </si>
  <si>
    <t>150121550</t>
  </si>
  <si>
    <t>1000295508</t>
  </si>
  <si>
    <t>39215768</t>
  </si>
  <si>
    <t>39215717</t>
  </si>
  <si>
    <t>1619337</t>
  </si>
  <si>
    <t>313615159</t>
  </si>
  <si>
    <t>39215748</t>
  </si>
  <si>
    <t>1000285083</t>
  </si>
  <si>
    <t>1000283833</t>
  </si>
  <si>
    <t>1000290208</t>
  </si>
  <si>
    <t>1000296368</t>
  </si>
  <si>
    <t>313612510</t>
  </si>
  <si>
    <t>313615771</t>
  </si>
  <si>
    <t>1000290252</t>
  </si>
  <si>
    <t>313612805</t>
  </si>
  <si>
    <t>313613874</t>
  </si>
  <si>
    <t>1000295824</t>
  </si>
  <si>
    <t>313616915</t>
  </si>
  <si>
    <t>1000286135</t>
  </si>
  <si>
    <t>39142522</t>
  </si>
  <si>
    <t>1000287105</t>
  </si>
  <si>
    <t>1000287629</t>
  </si>
  <si>
    <t>313612617</t>
  </si>
  <si>
    <t>313617061</t>
  </si>
  <si>
    <t>313617467</t>
  </si>
  <si>
    <t>1000290382</t>
  </si>
  <si>
    <t>1000283786</t>
  </si>
  <si>
    <t>311929740</t>
  </si>
  <si>
    <t>1000285082</t>
  </si>
  <si>
    <t>1000279451</t>
  </si>
  <si>
    <t>313617478</t>
  </si>
  <si>
    <t>313614932</t>
  </si>
  <si>
    <t>1000282479</t>
  </si>
  <si>
    <t>313613876</t>
  </si>
  <si>
    <t>313613318</t>
  </si>
  <si>
    <t>1000296354</t>
  </si>
  <si>
    <t>1106954</t>
  </si>
  <si>
    <t>1000279119</t>
  </si>
  <si>
    <t>1000283505</t>
  </si>
  <si>
    <t>1000295958</t>
  </si>
  <si>
    <t>1000291556</t>
  </si>
  <si>
    <t>313612807</t>
  </si>
  <si>
    <t>1610878</t>
  </si>
  <si>
    <t>313612539</t>
  </si>
  <si>
    <t>1000291572</t>
  </si>
  <si>
    <t>313615450</t>
  </si>
  <si>
    <t>313617056</t>
  </si>
  <si>
    <t>313612618</t>
  </si>
  <si>
    <t>313615449</t>
  </si>
  <si>
    <t>1000280516</t>
  </si>
  <si>
    <t>1000286134</t>
  </si>
  <si>
    <t>313613658</t>
  </si>
  <si>
    <t>150121546</t>
  </si>
  <si>
    <t>150119386</t>
  </si>
  <si>
    <t>39122796</t>
  </si>
  <si>
    <t>313615454</t>
  </si>
  <si>
    <t>39122718</t>
  </si>
  <si>
    <t>313617068</t>
  </si>
  <si>
    <t>150118829</t>
  </si>
  <si>
    <t>1000295821</t>
  </si>
  <si>
    <t>1000292315</t>
  </si>
  <si>
    <t>1000290207</t>
  </si>
  <si>
    <t>150119546</t>
  </si>
  <si>
    <t>1000296046</t>
  </si>
  <si>
    <t>313658233</t>
  </si>
  <si>
    <t>313616463</t>
  </si>
  <si>
    <t>313612640</t>
  </si>
  <si>
    <t>1000295790</t>
  </si>
  <si>
    <t>1000285049</t>
  </si>
  <si>
    <t>42757143</t>
  </si>
  <si>
    <t>1000288382</t>
  </si>
  <si>
    <t>1000291599</t>
  </si>
  <si>
    <t>311921439</t>
  </si>
  <si>
    <t>1611159</t>
  </si>
  <si>
    <t>1000283398</t>
  </si>
  <si>
    <t>1000286162</t>
  </si>
  <si>
    <t>1000293434</t>
  </si>
  <si>
    <t>1000289944</t>
  </si>
  <si>
    <t>1000290323</t>
  </si>
  <si>
    <t>1000294697</t>
  </si>
  <si>
    <t>1000295823</t>
  </si>
  <si>
    <t>1000292447</t>
  </si>
  <si>
    <t>1000291549</t>
  </si>
  <si>
    <t>1000296634</t>
  </si>
  <si>
    <t>1000280949</t>
  </si>
  <si>
    <t>1000296629</t>
  </si>
  <si>
    <t>1000280331</t>
  </si>
  <si>
    <t>1000293464</t>
  </si>
  <si>
    <t>1000282477</t>
  </si>
  <si>
    <t>1108917</t>
  </si>
  <si>
    <t>1000294270</t>
  </si>
  <si>
    <t>1000289305</t>
  </si>
  <si>
    <t>1000295453</t>
  </si>
  <si>
    <t>1000295509</t>
  </si>
  <si>
    <t>1000296630</t>
  </si>
  <si>
    <t>1000296631</t>
  </si>
  <si>
    <t>1000283782</t>
  </si>
  <si>
    <t>1000296795</t>
  </si>
  <si>
    <t>1000289300</t>
  </si>
  <si>
    <t>1000285084</t>
  </si>
  <si>
    <t>1000281429</t>
  </si>
  <si>
    <t>1000291564</t>
  </si>
  <si>
    <t>1000295507</t>
  </si>
  <si>
    <t>1000296633</t>
  </si>
  <si>
    <t>1000296632</t>
  </si>
  <si>
    <t>1000297205</t>
  </si>
  <si>
    <t>1000296365</t>
  </si>
  <si>
    <t>1000290592</t>
  </si>
  <si>
    <t>1000296437</t>
  </si>
  <si>
    <t>1000289308</t>
  </si>
  <si>
    <t>1000293210</t>
  </si>
  <si>
    <t>1000296362</t>
  </si>
  <si>
    <t>313616896</t>
  </si>
  <si>
    <t>1000296819</t>
  </si>
  <si>
    <t>1000297242</t>
  </si>
  <si>
    <t>1000289938</t>
  </si>
  <si>
    <t>1000282478</t>
  </si>
  <si>
    <t>1000291548</t>
  </si>
  <si>
    <t>1000296363</t>
  </si>
  <si>
    <t>313613969</t>
  </si>
  <si>
    <t>1000294822</t>
  </si>
  <si>
    <t>1000290040</t>
  </si>
  <si>
    <t>1000288521</t>
  </si>
  <si>
    <t>313617098</t>
  </si>
  <si>
    <t>1000293212</t>
  </si>
  <si>
    <t>1000293785</t>
  </si>
  <si>
    <t>1000287294</t>
  </si>
  <si>
    <t>1000285096</t>
  </si>
  <si>
    <t>1000291598</t>
  </si>
  <si>
    <t>1000296820</t>
  </si>
  <si>
    <t>1000295455</t>
  </si>
  <si>
    <t>1000296079</t>
  </si>
  <si>
    <t>1000280896</t>
  </si>
  <si>
    <t>1000287723</t>
  </si>
  <si>
    <t>1000287975</t>
  </si>
  <si>
    <t>1000293792</t>
  </si>
  <si>
    <t>1000291555</t>
  </si>
  <si>
    <t>1000279415</t>
  </si>
  <si>
    <t>1000287240</t>
  </si>
  <si>
    <t>313613241</t>
  </si>
  <si>
    <t>1000294387</t>
  </si>
  <si>
    <t>1000282539</t>
  </si>
  <si>
    <t>1000293214</t>
  </si>
  <si>
    <t>1000287943</t>
  </si>
  <si>
    <t>1000293794</t>
  </si>
  <si>
    <t>1000289303</t>
  </si>
  <si>
    <t>1000287251</t>
  </si>
  <si>
    <t>1000291558</t>
  </si>
  <si>
    <t>1000280333</t>
  </si>
  <si>
    <t>1000292742</t>
  </si>
  <si>
    <t>1000285097</t>
  </si>
  <si>
    <t>1000296355</t>
  </si>
  <si>
    <t>1000290037</t>
  </si>
  <si>
    <t>1000290029</t>
  </si>
  <si>
    <t>1000288225</t>
  </si>
  <si>
    <t>1000289940</t>
  </si>
  <si>
    <t>1000288503</t>
  </si>
  <si>
    <t>1000293458</t>
  </si>
  <si>
    <t>1000291054</t>
  </si>
  <si>
    <t>1000295805</t>
  </si>
  <si>
    <t>1000294395</t>
  </si>
  <si>
    <t>1000288519</t>
  </si>
  <si>
    <t>313615626</t>
  </si>
  <si>
    <t>1000290727</t>
  </si>
  <si>
    <t>1000291055</t>
  </si>
  <si>
    <t>313613247</t>
  </si>
  <si>
    <t>1000295457</t>
  </si>
  <si>
    <t>1000279103</t>
  </si>
  <si>
    <t>1000290588</t>
  </si>
  <si>
    <t>1000296083</t>
  </si>
  <si>
    <t>1000291557</t>
  </si>
  <si>
    <t>1000293109</t>
  </si>
  <si>
    <t>313616684</t>
  </si>
  <si>
    <t>1068446</t>
  </si>
  <si>
    <t>1000283399</t>
  </si>
  <si>
    <t>1000288502</t>
  </si>
  <si>
    <t>1000283853</t>
  </si>
  <si>
    <t>1000281456</t>
  </si>
  <si>
    <t>1000294394</t>
  </si>
  <si>
    <t>1000288251</t>
  </si>
  <si>
    <t>1000288380</t>
  </si>
  <si>
    <t>1000294392</t>
  </si>
  <si>
    <t>1000283854</t>
  </si>
  <si>
    <t>1000295782</t>
  </si>
  <si>
    <t>1000287973</t>
  </si>
  <si>
    <t>1000287691</t>
  </si>
  <si>
    <t>1000291547</t>
  </si>
  <si>
    <t>1000288242</t>
  </si>
  <si>
    <t>1000283400</t>
  </si>
  <si>
    <t>1000280427</t>
  </si>
  <si>
    <t>1000296361</t>
  </si>
  <si>
    <t>1000287102</t>
  </si>
  <si>
    <t>1000294827</t>
  </si>
  <si>
    <t>1000296357</t>
  </si>
  <si>
    <t>1000289304</t>
  </si>
  <si>
    <t>1000288243</t>
  </si>
  <si>
    <t>1000283852</t>
  </si>
  <si>
    <t>1000288375</t>
  </si>
  <si>
    <t>1000279980</t>
  </si>
  <si>
    <t>1000297230</t>
  </si>
  <si>
    <t>1000290021</t>
  </si>
  <si>
    <t>1000281608</t>
  </si>
  <si>
    <t>1000284651</t>
  </si>
  <si>
    <t>1000292388</t>
  </si>
  <si>
    <t>1000294345</t>
  </si>
  <si>
    <t>1000287630</t>
  </si>
  <si>
    <t>1000280822</t>
  </si>
  <si>
    <t>1000292450</t>
  </si>
  <si>
    <t>1000287122</t>
  </si>
  <si>
    <t>1000297240</t>
  </si>
  <si>
    <t>1000294629</t>
  </si>
  <si>
    <t>1000280042</t>
  </si>
  <si>
    <t>1000292394</t>
  </si>
  <si>
    <t>1610768</t>
  </si>
  <si>
    <t>1000293213</t>
  </si>
  <si>
    <t>1000293459</t>
  </si>
  <si>
    <t>1000296078</t>
  </si>
  <si>
    <t>313614402</t>
  </si>
  <si>
    <t>1000291051</t>
  </si>
  <si>
    <t>1000287722</t>
  </si>
  <si>
    <t>1000281957</t>
  </si>
  <si>
    <t>1000282816</t>
  </si>
  <si>
    <t>1000287121</t>
  </si>
  <si>
    <t>1000286216</t>
  </si>
  <si>
    <t>1000295549</t>
  </si>
  <si>
    <t>1000294231</t>
  </si>
  <si>
    <t>1000280855</t>
  </si>
  <si>
    <t>311928880</t>
  </si>
  <si>
    <t>1000294626</t>
  </si>
  <si>
    <t>13215160</t>
  </si>
  <si>
    <t>1000294627</t>
  </si>
  <si>
    <t>1000292393</t>
  </si>
  <si>
    <t>1000287974</t>
  </si>
  <si>
    <t>1000294628</t>
  </si>
  <si>
    <t>1000295550</t>
  </si>
  <si>
    <t>1000290026</t>
  </si>
  <si>
    <t>1109670</t>
  </si>
  <si>
    <t>1000296359</t>
  </si>
  <si>
    <t>1000294230</t>
  </si>
  <si>
    <t>1000284210</t>
  </si>
  <si>
    <t>1000279466</t>
  </si>
  <si>
    <t>1000294036</t>
  </si>
  <si>
    <t>1000297204</t>
  </si>
  <si>
    <t>1000295510</t>
  </si>
  <si>
    <t>1000291052</t>
  </si>
  <si>
    <t>1000295511</t>
  </si>
  <si>
    <t>1000285851</t>
  </si>
  <si>
    <t>1000288212</t>
  </si>
  <si>
    <t>1000280421</t>
  </si>
  <si>
    <t>1000297241</t>
  </si>
  <si>
    <t>1000279914</t>
  </si>
  <si>
    <t>1000281455</t>
  </si>
  <si>
    <t>1000291053</t>
  </si>
  <si>
    <t>1000296666</t>
  </si>
  <si>
    <t>1000287293</t>
  </si>
  <si>
    <t>1000279465</t>
  </si>
  <si>
    <t>1000279638</t>
  </si>
  <si>
    <t>1000281146</t>
  </si>
  <si>
    <t>1000288223</t>
  </si>
  <si>
    <t>1000280332</t>
  </si>
  <si>
    <t>1000288224</t>
  </si>
  <si>
    <t>1000279982</t>
  </si>
  <si>
    <t>1000297251</t>
  </si>
  <si>
    <t>1000294176</t>
  </si>
  <si>
    <t>313613243</t>
  </si>
  <si>
    <t>1000290025</t>
  </si>
  <si>
    <t>1000287362</t>
  </si>
  <si>
    <t>1000288226</t>
  </si>
  <si>
    <t>1000285831</t>
  </si>
  <si>
    <t>1000294823</t>
  </si>
  <si>
    <t>313613242</t>
  </si>
  <si>
    <t>1000293450</t>
  </si>
  <si>
    <t>1107435</t>
  </si>
  <si>
    <t>1000281956</t>
  </si>
  <si>
    <t>1000288213</t>
  </si>
  <si>
    <t>1000294630</t>
  </si>
  <si>
    <t>1000294906</t>
  </si>
  <si>
    <t>1000296601</t>
  </si>
  <si>
    <t>1000279464</t>
  </si>
  <si>
    <t>1000294385</t>
  </si>
  <si>
    <t>1000288498</t>
  </si>
  <si>
    <t>1000294192</t>
  </si>
  <si>
    <t>1000287690</t>
  </si>
  <si>
    <t>1000297235</t>
  </si>
  <si>
    <t>1000282476</t>
  </si>
  <si>
    <t>1000282510</t>
  </si>
  <si>
    <t>1000292743</t>
  </si>
  <si>
    <t>1000291056</t>
  </si>
  <si>
    <t>1000288499</t>
  </si>
  <si>
    <t>313613245</t>
  </si>
  <si>
    <t>1000291570</t>
  </si>
  <si>
    <t>1000285830</t>
  </si>
  <si>
    <t>1000283828</t>
  </si>
  <si>
    <t>1000282538</t>
  </si>
  <si>
    <t>1000291597</t>
  </si>
  <si>
    <t>1000292284</t>
  </si>
  <si>
    <t>1000289920</t>
  </si>
  <si>
    <t>007007928</t>
  </si>
  <si>
    <t>007001780</t>
  </si>
  <si>
    <t>007006308</t>
  </si>
  <si>
    <t>007006305</t>
  </si>
  <si>
    <t>007006306</t>
  </si>
  <si>
    <t>1105998</t>
  </si>
  <si>
    <t>69040753</t>
  </si>
  <si>
    <t>1108737</t>
  </si>
  <si>
    <t>68002296</t>
  </si>
  <si>
    <t>007006012</t>
  </si>
  <si>
    <t>1000290680</t>
  </si>
  <si>
    <t>140818072</t>
  </si>
  <si>
    <t>007007268</t>
  </si>
  <si>
    <t>1067618</t>
  </si>
  <si>
    <t>1067300</t>
  </si>
  <si>
    <t>27370075</t>
  </si>
  <si>
    <t>007007945</t>
  </si>
  <si>
    <t>65154113</t>
  </si>
  <si>
    <t>1000290690</t>
  </si>
  <si>
    <t>313613264</t>
  </si>
  <si>
    <t>313613088</t>
  </si>
  <si>
    <t>1000290254</t>
  </si>
  <si>
    <t>1000294262</t>
  </si>
  <si>
    <t>1000295548</t>
  </si>
  <si>
    <t>1000287222</t>
  </si>
  <si>
    <t>1000290691</t>
  </si>
  <si>
    <t>1000295546</t>
  </si>
  <si>
    <t>1000293796</t>
  </si>
  <si>
    <t>1000289307</t>
  </si>
  <si>
    <t>313613246</t>
  </si>
  <si>
    <t>1103539</t>
  </si>
  <si>
    <t>POTENCIA</t>
  </si>
  <si>
    <t>COORDX</t>
  </si>
  <si>
    <t>COORDY</t>
  </si>
  <si>
    <t>1 - Transformador Monofásico en Poste</t>
  </si>
  <si>
    <t>8822; 8823</t>
  </si>
  <si>
    <t>9 - Banco de 2 Transformadores en Poste</t>
  </si>
  <si>
    <t>8838</t>
  </si>
  <si>
    <t>8840</t>
  </si>
  <si>
    <t>8842</t>
  </si>
  <si>
    <t>3 - Padmounted Monofásico Exterior</t>
  </si>
  <si>
    <t>12340</t>
  </si>
  <si>
    <t>12341</t>
  </si>
  <si>
    <t>12346</t>
  </si>
  <si>
    <t>12347</t>
  </si>
  <si>
    <t>12350</t>
  </si>
  <si>
    <t>12355</t>
  </si>
  <si>
    <t>12357</t>
  </si>
  <si>
    <t>7 - Padmounted Trifásico Exterior</t>
  </si>
  <si>
    <t>12360</t>
  </si>
  <si>
    <t>12361</t>
  </si>
  <si>
    <t>12364</t>
  </si>
  <si>
    <t>12409</t>
  </si>
  <si>
    <t>12411</t>
  </si>
  <si>
    <t>12412</t>
  </si>
  <si>
    <t>12413</t>
  </si>
  <si>
    <t>12420</t>
  </si>
  <si>
    <t>12417</t>
  </si>
  <si>
    <t>12421</t>
  </si>
  <si>
    <t>2 - Transformador Monofásico en Cabina</t>
  </si>
  <si>
    <t>13297</t>
  </si>
  <si>
    <t>12426</t>
  </si>
  <si>
    <t>12427</t>
  </si>
  <si>
    <t>12439</t>
  </si>
  <si>
    <t>12441</t>
  </si>
  <si>
    <t>12443</t>
  </si>
  <si>
    <t>12444</t>
  </si>
  <si>
    <t>12446</t>
  </si>
  <si>
    <t>12447</t>
  </si>
  <si>
    <t>12448</t>
  </si>
  <si>
    <t>12449</t>
  </si>
  <si>
    <t>12451</t>
  </si>
  <si>
    <t>12452</t>
  </si>
  <si>
    <t>12454</t>
  </si>
  <si>
    <t>12458</t>
  </si>
  <si>
    <t>12460</t>
  </si>
  <si>
    <t>12462</t>
  </si>
  <si>
    <t>12464</t>
  </si>
  <si>
    <t>12465</t>
  </si>
  <si>
    <t>12470; 12471; 12472</t>
  </si>
  <si>
    <t>11 - Banco de 3 Transformadores en Poste</t>
  </si>
  <si>
    <t>12476; 12477; 12478</t>
  </si>
  <si>
    <t>12366</t>
  </si>
  <si>
    <t>12368</t>
  </si>
  <si>
    <t>12370</t>
  </si>
  <si>
    <t>12371</t>
  </si>
  <si>
    <t>12372</t>
  </si>
  <si>
    <t>12375</t>
  </si>
  <si>
    <t>12377</t>
  </si>
  <si>
    <t>12381</t>
  </si>
  <si>
    <t>12386</t>
  </si>
  <si>
    <t>12387</t>
  </si>
  <si>
    <t>12389</t>
  </si>
  <si>
    <t>12390</t>
  </si>
  <si>
    <t>12394</t>
  </si>
  <si>
    <t>12401</t>
  </si>
  <si>
    <t>12434</t>
  </si>
  <si>
    <t>12481</t>
  </si>
  <si>
    <t>12573</t>
  </si>
  <si>
    <t>12571</t>
  </si>
  <si>
    <t>12568</t>
  </si>
  <si>
    <t>12503</t>
  </si>
  <si>
    <t>13304</t>
  </si>
  <si>
    <t>92865</t>
  </si>
  <si>
    <t>92866</t>
  </si>
  <si>
    <t>184278</t>
  </si>
  <si>
    <t>184279</t>
  </si>
  <si>
    <t>41061</t>
  </si>
  <si>
    <t>17908</t>
  </si>
  <si>
    <t>41067</t>
  </si>
  <si>
    <t>17912</t>
  </si>
  <si>
    <t>41081</t>
  </si>
  <si>
    <t>41082</t>
  </si>
  <si>
    <t>41077</t>
  </si>
  <si>
    <t>41052</t>
  </si>
  <si>
    <t>41054</t>
  </si>
  <si>
    <t>40979</t>
  </si>
  <si>
    <t>8866</t>
  </si>
  <si>
    <t>8955</t>
  </si>
  <si>
    <t>8521</t>
  </si>
  <si>
    <t>8534</t>
  </si>
  <si>
    <t>8465</t>
  </si>
  <si>
    <t>8492</t>
  </si>
  <si>
    <t>8464</t>
  </si>
  <si>
    <t>8467</t>
  </si>
  <si>
    <t>8469</t>
  </si>
  <si>
    <t>8471</t>
  </si>
  <si>
    <t>8473</t>
  </si>
  <si>
    <t>8474</t>
  </si>
  <si>
    <t>8488</t>
  </si>
  <si>
    <t>8489</t>
  </si>
  <si>
    <t>8478</t>
  </si>
  <si>
    <t>8482</t>
  </si>
  <si>
    <t>8484</t>
  </si>
  <si>
    <t>8560</t>
  </si>
  <si>
    <t>8490</t>
  </si>
  <si>
    <t>8455</t>
  </si>
  <si>
    <t>8457</t>
  </si>
  <si>
    <t>8461</t>
  </si>
  <si>
    <t>8462</t>
  </si>
  <si>
    <t xml:space="preserve">ELIZALDE QUIROZ WALTER WLADIMIR    </t>
  </si>
  <si>
    <t xml:space="preserve">12-468740 </t>
  </si>
  <si>
    <t>RD</t>
  </si>
  <si>
    <t xml:space="preserve">ALDAZ GUANGA WILLIAMS GERMIN       </t>
  </si>
  <si>
    <t xml:space="preserve">12-262201 </t>
  </si>
  <si>
    <t xml:space="preserve">MIRABA BORJA JANNETH DEL CISNE     </t>
  </si>
  <si>
    <t>E12-396879</t>
  </si>
  <si>
    <t xml:space="preserve">LOAYZA SALAZAR FULVIO BIENVENIDO   </t>
  </si>
  <si>
    <t>K22-467993</t>
  </si>
  <si>
    <t xml:space="preserve">DELGADO ROMERO REINELDA LUCIA      </t>
  </si>
  <si>
    <t xml:space="preserve">12-512048 </t>
  </si>
  <si>
    <t xml:space="preserve">ARMIJOS CEDILLO NANCY BEATRIZ      </t>
  </si>
  <si>
    <t xml:space="preserve">12-517718 </t>
  </si>
  <si>
    <t>RP</t>
  </si>
  <si>
    <t xml:space="preserve">SANCHEZ VERA IRENE AZUCENA         </t>
  </si>
  <si>
    <t xml:space="preserve">12-237453 </t>
  </si>
  <si>
    <t xml:space="preserve">ASANZA GALARZA DIMIA MARIA         </t>
  </si>
  <si>
    <t xml:space="preserve">12-237515 </t>
  </si>
  <si>
    <t xml:space="preserve">ASANZA CARRION NANCY MARILU        </t>
  </si>
  <si>
    <t>P12-323962</t>
  </si>
  <si>
    <t xml:space="preserve">ARMIJOS ULLAURI DANIEL ALBERTO     </t>
  </si>
  <si>
    <t>P12-400474</t>
  </si>
  <si>
    <t xml:space="preserve">MERCHAN PIEDRA DELICIA MALULI      </t>
  </si>
  <si>
    <t xml:space="preserve">12-512053 </t>
  </si>
  <si>
    <t xml:space="preserve">DAVILA CORDOVA FREDI JAVIER        </t>
  </si>
  <si>
    <t xml:space="preserve">12-248868 </t>
  </si>
  <si>
    <t xml:space="preserve">RIOS GONZAGA GILBER JAVIER         </t>
  </si>
  <si>
    <t>P12-406889</t>
  </si>
  <si>
    <t>RODRIGUEZ CUENCA MARIETA DEL CARMEN</t>
  </si>
  <si>
    <t>K12-497077</t>
  </si>
  <si>
    <t xml:space="preserve">CUEVA ROMERO ELBA CONSUELO         </t>
  </si>
  <si>
    <t>B12-465607</t>
  </si>
  <si>
    <t xml:space="preserve">QUEZADA MOLINA CAROL JESSENIA      </t>
  </si>
  <si>
    <t>K12-487190</t>
  </si>
  <si>
    <t xml:space="preserve">INFANTE GUAYCHA ROGER ADALBERTO    </t>
  </si>
  <si>
    <t xml:space="preserve">12-332830 </t>
  </si>
  <si>
    <t xml:space="preserve">TORRES ALVAREZ YOFRE RODRIGO       </t>
  </si>
  <si>
    <t>R12-410668</t>
  </si>
  <si>
    <t xml:space="preserve">FRANCO NAVEDA JAVIER ORLANDO       </t>
  </si>
  <si>
    <t xml:space="preserve">12-267612 </t>
  </si>
  <si>
    <t xml:space="preserve">JARAMILLO CALLE JORGE SEGUNDO      </t>
  </si>
  <si>
    <t xml:space="preserve">12-332826 </t>
  </si>
  <si>
    <t xml:space="preserve">AGUILAR ASANZA KARINA ISABEL       </t>
  </si>
  <si>
    <t xml:space="preserve">12-210954 </t>
  </si>
  <si>
    <t>ALCIVAR MENDOZA NARCISA MARIA DOLOR</t>
  </si>
  <si>
    <t xml:space="preserve">12-332924 </t>
  </si>
  <si>
    <t xml:space="preserve">GUASHPA ARELLANO CONCEPCION        </t>
  </si>
  <si>
    <t xml:space="preserve">12-332921 </t>
  </si>
  <si>
    <t xml:space="preserve">ROMERO MATAMOROS JORGE ERNESTO     </t>
  </si>
  <si>
    <t xml:space="preserve">12-268617 </t>
  </si>
  <si>
    <t xml:space="preserve">12-268663 </t>
  </si>
  <si>
    <t>1710118813</t>
  </si>
  <si>
    <t xml:space="preserve">JIMENEZ ROMERO FULVIO EMIGDIO      </t>
  </si>
  <si>
    <t xml:space="preserve">12-238968 </t>
  </si>
  <si>
    <t xml:space="preserve">GRANDA GRANDA ESTHER JULIANA       </t>
  </si>
  <si>
    <t xml:space="preserve">12-248774 </t>
  </si>
  <si>
    <t xml:space="preserve">MACKLIFF JARAMILLO CAROLINA GRACE  </t>
  </si>
  <si>
    <t>E12-408798</t>
  </si>
  <si>
    <t>TE</t>
  </si>
  <si>
    <t xml:space="preserve">GONZALEZ GRANDA ELENA ALEXANDRA    </t>
  </si>
  <si>
    <t xml:space="preserve">12-208655 </t>
  </si>
  <si>
    <t xml:space="preserve">CARRION ARMIJOS ANGEL POLIBIO      </t>
  </si>
  <si>
    <t xml:space="preserve">11-73413  </t>
  </si>
  <si>
    <t xml:space="preserve">BONANZA FRUIT CO S.A. CORPBONANZA  </t>
  </si>
  <si>
    <t xml:space="preserve">12-447029 </t>
  </si>
  <si>
    <t>EXCLUSIV.FARMACEUT.RIVERA EXFARI CI</t>
  </si>
  <si>
    <t>E12-317033</t>
  </si>
  <si>
    <t xml:space="preserve">12-550838 </t>
  </si>
  <si>
    <t>E12-318409</t>
  </si>
  <si>
    <t xml:space="preserve">ROMERO ROMERO ALIDA MARIA          </t>
  </si>
  <si>
    <t xml:space="preserve">12-427809 </t>
  </si>
  <si>
    <t>P12-310498</t>
  </si>
  <si>
    <t xml:space="preserve">TOAPANTA ZHUNIO GERMANIA ELIZABETH </t>
  </si>
  <si>
    <t xml:space="preserve">12-262245 </t>
  </si>
  <si>
    <t xml:space="preserve">COLLAGUAZO ORTIZ WILSON MANUEL     </t>
  </si>
  <si>
    <t>R12-411260</t>
  </si>
  <si>
    <t xml:space="preserve">11-135332 </t>
  </si>
  <si>
    <t xml:space="preserve">PEREZ SANCHEZ MARTHA ELIZABETH     </t>
  </si>
  <si>
    <t xml:space="preserve">12-182881 </t>
  </si>
  <si>
    <t xml:space="preserve">TANDAZO JIMENEZ GALO ENRIQUE       </t>
  </si>
  <si>
    <t>P12-324065</t>
  </si>
  <si>
    <t xml:space="preserve">QUEZADA ZAMBRANO SERVIO EDUARDO    </t>
  </si>
  <si>
    <t>P12-324395</t>
  </si>
  <si>
    <t xml:space="preserve">MEDINA BUELE ROCIO DEL CISNE       </t>
  </si>
  <si>
    <t>P12-363959</t>
  </si>
  <si>
    <t xml:space="preserve">MAZA VALLADOLID JOSE PATRICIO      </t>
  </si>
  <si>
    <t xml:space="preserve">12-545038 </t>
  </si>
  <si>
    <t xml:space="preserve">GARCIA MALDONADO JORGE ARMANDO     </t>
  </si>
  <si>
    <t xml:space="preserve">12-511712 </t>
  </si>
  <si>
    <t xml:space="preserve">VEGA CRUZ FLOR MARITZA             </t>
  </si>
  <si>
    <t>P12-400467</t>
  </si>
  <si>
    <t xml:space="preserve">REYES NOLE PATRICIA AUGUSTA        </t>
  </si>
  <si>
    <t>P12-400468</t>
  </si>
  <si>
    <t xml:space="preserve">QUINZO ZABALA EDISON MARCELO       </t>
  </si>
  <si>
    <t xml:space="preserve">12-268280 </t>
  </si>
  <si>
    <t xml:space="preserve">CRUZ VALENCIA ALEX JAVIER          </t>
  </si>
  <si>
    <t>P12-323964</t>
  </si>
  <si>
    <t xml:space="preserve">ILLESCAS ZARUMA VICENTE EDMUNDO    </t>
  </si>
  <si>
    <t>K12-495466</t>
  </si>
  <si>
    <t xml:space="preserve">GRANDA NIVICELA LUZ MARIA          </t>
  </si>
  <si>
    <t>K12-492766</t>
  </si>
  <si>
    <t xml:space="preserve">CAMPOVERDE SOLANO NANCY ESTHER     </t>
  </si>
  <si>
    <t>K12-487221</t>
  </si>
  <si>
    <t xml:space="preserve">VILLEGAS DELGADO WASHINGTON EVELIO </t>
  </si>
  <si>
    <t xml:space="preserve">12-511110 </t>
  </si>
  <si>
    <t xml:space="preserve">LLAMUCA CARDENAS DARWIN REINALDO   </t>
  </si>
  <si>
    <t>K12-487219</t>
  </si>
  <si>
    <t xml:space="preserve">ILLESCAS MORA MANUEL RAUL          </t>
  </si>
  <si>
    <t xml:space="preserve">12-511114 </t>
  </si>
  <si>
    <t xml:space="preserve">VILLAGOMEZ RODRIGUEZ EMMA MARIUXI  </t>
  </si>
  <si>
    <t xml:space="preserve">12-543479 </t>
  </si>
  <si>
    <t xml:space="preserve">BRICENO YAGUANA HILDA MARIA        </t>
  </si>
  <si>
    <t>P12-321394</t>
  </si>
  <si>
    <t xml:space="preserve">MORA MIREYA YANE                   </t>
  </si>
  <si>
    <t>C12-434356</t>
  </si>
  <si>
    <t xml:space="preserve">CUEVA SAMANIEGO LUIS AMABLE        </t>
  </si>
  <si>
    <t>1710104797</t>
  </si>
  <si>
    <t xml:space="preserve">BUELE CUENCA FANNY ESTHELA         </t>
  </si>
  <si>
    <t>P12-378189</t>
  </si>
  <si>
    <t>ESPINOZA VEINTIMILLA MARICELA CELES</t>
  </si>
  <si>
    <t>C22-434969</t>
  </si>
  <si>
    <t xml:space="preserve">CONDOY JARAMILLO JULIO HERNAN      </t>
  </si>
  <si>
    <t>P12-365221</t>
  </si>
  <si>
    <t xml:space="preserve">CAMPOVERDE AMAYA ANGELA SOFIA      </t>
  </si>
  <si>
    <t>P12-320967</t>
  </si>
  <si>
    <t xml:space="preserve">REYES IZURIETA BOLIVIA ASUNCION    </t>
  </si>
  <si>
    <t>P12-323965</t>
  </si>
  <si>
    <t>DP</t>
  </si>
  <si>
    <t xml:space="preserve">REYES IZURIETA JUANA JOHANNA       </t>
  </si>
  <si>
    <t xml:space="preserve">12-303165 </t>
  </si>
  <si>
    <t xml:space="preserve">RUIZ MANCERO HERNAN GUALBERTO      </t>
  </si>
  <si>
    <t>P12-323974</t>
  </si>
  <si>
    <t xml:space="preserve">ROMERO DIAZ WALTER FREDY           </t>
  </si>
  <si>
    <t>P12-324068</t>
  </si>
  <si>
    <t>CHONILLO MALDONADO BERNARDINO ISAIA</t>
  </si>
  <si>
    <t>P12-400466</t>
  </si>
  <si>
    <t xml:space="preserve">ENCALADA VALAREZO MARIA CECILIA    </t>
  </si>
  <si>
    <t>P12-400455</t>
  </si>
  <si>
    <t xml:space="preserve">NAVARRO OFELIA                     </t>
  </si>
  <si>
    <t>P12-400458</t>
  </si>
  <si>
    <t xml:space="preserve">MALDONADO CASTELO MARCO ANTONIO    </t>
  </si>
  <si>
    <t>P12-400457</t>
  </si>
  <si>
    <t xml:space="preserve">AGUAS SANCHEZ FATIMA MONSERRATE    </t>
  </si>
  <si>
    <t xml:space="preserve">   -514492</t>
  </si>
  <si>
    <t xml:space="preserve">REQUELME ORELLANA ANGEL RODRIGO    </t>
  </si>
  <si>
    <t>P12-324389</t>
  </si>
  <si>
    <t xml:space="preserve">MENDOZA GARCIA DARWIN WASHINGTON   </t>
  </si>
  <si>
    <t xml:space="preserve">12-466645 </t>
  </si>
  <si>
    <t xml:space="preserve">VILLAMAR VILLAMAR GRICELDA LUCIA   </t>
  </si>
  <si>
    <t>P12-400473</t>
  </si>
  <si>
    <t xml:space="preserve">RIOS ROMERO MARITZA ELIZABETH      </t>
  </si>
  <si>
    <t>P12-363965</t>
  </si>
  <si>
    <t xml:space="preserve">ALVAREZ LOMBEIDA EDITH GLADIS      </t>
  </si>
  <si>
    <t xml:space="preserve">12-512055 </t>
  </si>
  <si>
    <t xml:space="preserve">CABRERA POMA LEONARDO ESTANISLAO   </t>
  </si>
  <si>
    <t xml:space="preserve">12-538054 </t>
  </si>
  <si>
    <t xml:space="preserve">RAMOS RAMOS KAREN FABIOLA          </t>
  </si>
  <si>
    <t xml:space="preserve">12-516904 </t>
  </si>
  <si>
    <t xml:space="preserve">JARAMILLO ROMERO FRANCO ANTONIO    </t>
  </si>
  <si>
    <t>P12-321571</t>
  </si>
  <si>
    <t xml:space="preserve">LOPEZ APOLO DIEGO PAUL             </t>
  </si>
  <si>
    <t>P12-321383</t>
  </si>
  <si>
    <t xml:space="preserve">PONTON PONTON RUBI GEOLITO         </t>
  </si>
  <si>
    <t>P12-321563</t>
  </si>
  <si>
    <t xml:space="preserve">VERA CORDOVA NOLBERTO BENJAMIN     </t>
  </si>
  <si>
    <t>P12-321380</t>
  </si>
  <si>
    <t xml:space="preserve">CABRERA VALAREZO ANGEL ROLANDO     </t>
  </si>
  <si>
    <t xml:space="preserve">12-332926 </t>
  </si>
  <si>
    <t xml:space="preserve">DURAN CHUCHUCA BOLIVAR AMBROSIO    </t>
  </si>
  <si>
    <t xml:space="preserve">12-211046 </t>
  </si>
  <si>
    <t xml:space="preserve">LOAIZA JOSE MAXIMO                 </t>
  </si>
  <si>
    <t xml:space="preserve">12-332919 </t>
  </si>
  <si>
    <t xml:space="preserve">MESONES LOAIZA BANLER ARMANDO      </t>
  </si>
  <si>
    <t xml:space="preserve">12-332829 </t>
  </si>
  <si>
    <t xml:space="preserve">CONDOY MACAS NERI ERCILA           </t>
  </si>
  <si>
    <t>K12-487095</t>
  </si>
  <si>
    <t xml:space="preserve">GUAYARA CORTEZ KARYN GRACE         </t>
  </si>
  <si>
    <t>K12-493116</t>
  </si>
  <si>
    <t xml:space="preserve">CHERREZ CASTILLO LUIS ANTONIO      </t>
  </si>
  <si>
    <t xml:space="preserve">12-543045 </t>
  </si>
  <si>
    <t xml:space="preserve">GRANDA SANCHEZ ERADITO RAUL        </t>
  </si>
  <si>
    <t>K12-494492</t>
  </si>
  <si>
    <t xml:space="preserve">LOAIZA ARMIJOS MARIO ORLANDO       </t>
  </si>
  <si>
    <t>P12-324061</t>
  </si>
  <si>
    <t xml:space="preserve">ROMAN RIOFRIO JACKELINE DEL ROCIO  </t>
  </si>
  <si>
    <t>K12-486829</t>
  </si>
  <si>
    <t xml:space="preserve">HERDOIZA BERMEO AURELIO GUZMADINSO </t>
  </si>
  <si>
    <t>I12-304621</t>
  </si>
  <si>
    <t xml:space="preserve">AVILA URGILES CARLOS GUILLERMO     </t>
  </si>
  <si>
    <t>P12-323977</t>
  </si>
  <si>
    <t xml:space="preserve">SARAGURO ORTEGA FAUSTO STALIN      </t>
  </si>
  <si>
    <t xml:space="preserve">12-537102 </t>
  </si>
  <si>
    <t xml:space="preserve">MOSCUY MOLINA MARIO NEPTALI        </t>
  </si>
  <si>
    <t xml:space="preserve">12-468662 </t>
  </si>
  <si>
    <t xml:space="preserve">VALVERDE SOLORZANO SILVIO FRANKLIN </t>
  </si>
  <si>
    <t>K12-487216</t>
  </si>
  <si>
    <t xml:space="preserve">ORTIZ LASSO MARIA LUZ              </t>
  </si>
  <si>
    <t>P12-323972</t>
  </si>
  <si>
    <t xml:space="preserve">CAIMINAGUA NAGUA MIRIAM NARCISA    </t>
  </si>
  <si>
    <t>K12-487166</t>
  </si>
  <si>
    <t xml:space="preserve">LEON ROBLES JOHNNY LUIS            </t>
  </si>
  <si>
    <t xml:space="preserve">12-268683 </t>
  </si>
  <si>
    <t xml:space="preserve">GRANDA TORRES DIANA MARICELA       </t>
  </si>
  <si>
    <t>P12-401941</t>
  </si>
  <si>
    <t xml:space="preserve">LOPEZ MACHUCA WASHINGTON REIMUNDO  </t>
  </si>
  <si>
    <t xml:space="preserve">12-512049 </t>
  </si>
  <si>
    <t xml:space="preserve">BORBOR ORTIZ NELSON GERMAN         </t>
  </si>
  <si>
    <t xml:space="preserve">12-433544 </t>
  </si>
  <si>
    <t xml:space="preserve">PIEDRA ARCALLE MARIANELA ALEXANDRA </t>
  </si>
  <si>
    <t xml:space="preserve">12-257438 </t>
  </si>
  <si>
    <t xml:space="preserve">BRITO CALDERON RENE LAUTARO        </t>
  </si>
  <si>
    <t>C12-439252</t>
  </si>
  <si>
    <t xml:space="preserve">LOAIZA AGUILAR FLOR ANTONIETA      </t>
  </si>
  <si>
    <t>P12-324075</t>
  </si>
  <si>
    <t xml:space="preserve">CABRERA ROMERO NELLY MARLENE       </t>
  </si>
  <si>
    <t>K12-486797</t>
  </si>
  <si>
    <t xml:space="preserve">SUAZO GALLEGOS SARA VICTORIA       </t>
  </si>
  <si>
    <t xml:space="preserve">12-258530 </t>
  </si>
  <si>
    <t xml:space="preserve">JARAMILLO HERRERA DARWIN FABRICIO  </t>
  </si>
  <si>
    <t xml:space="preserve">12-258731 </t>
  </si>
  <si>
    <t>DS</t>
  </si>
  <si>
    <t xml:space="preserve">BONILLA SALAZAR GLADYS VICTORIA    </t>
  </si>
  <si>
    <t xml:space="preserve">12-512046 </t>
  </si>
  <si>
    <t xml:space="preserve">JATIVA CARRERA DANY HORLEY         </t>
  </si>
  <si>
    <t xml:space="preserve">12-550794 </t>
  </si>
  <si>
    <t xml:space="preserve">HURTADO GALARZA YESENIA CECILIA    </t>
  </si>
  <si>
    <t>K12-487165</t>
  </si>
  <si>
    <t xml:space="preserve">SISALIMA MARIA FLORA               </t>
  </si>
  <si>
    <t>P12-386337</t>
  </si>
  <si>
    <t xml:space="preserve">ROMERO BONILLA HUGO ITALO          </t>
  </si>
  <si>
    <t>P12-324060</t>
  </si>
  <si>
    <t xml:space="preserve">ALDAZ CAIZ JORDY EDUARDO           </t>
  </si>
  <si>
    <t>P12-400464</t>
  </si>
  <si>
    <t xml:space="preserve">ESPINOZA GUERRERO GRACIELA         </t>
  </si>
  <si>
    <t>K12-496860</t>
  </si>
  <si>
    <t xml:space="preserve">MATUTE LUNA LILIANA KATERINE       </t>
  </si>
  <si>
    <t>P12-400471</t>
  </si>
  <si>
    <t xml:space="preserve">SALDAÑA ZAMBRANO RAFAEL CRISTOBAL  </t>
  </si>
  <si>
    <t xml:space="preserve">12-332907 </t>
  </si>
  <si>
    <t xml:space="preserve">ESPINOZA ROMERO ROSA HERLINDA      </t>
  </si>
  <si>
    <t xml:space="preserve">12-208560 </t>
  </si>
  <si>
    <t xml:space="preserve">INCA ZUÑIGA CARLOS FERNANDO        </t>
  </si>
  <si>
    <t>P12-324063</t>
  </si>
  <si>
    <t>ESPINOZA ESPINOZA ALEXANDRA MARIBEL</t>
  </si>
  <si>
    <t>B12-465532</t>
  </si>
  <si>
    <t xml:space="preserve">MERCHAN MALDONADO JORGE MIGUEL     </t>
  </si>
  <si>
    <t>P12-323976</t>
  </si>
  <si>
    <t xml:space="preserve">MONTERO BLACIO MARIA ANTONIETA     </t>
  </si>
  <si>
    <t xml:space="preserve">12-332823 </t>
  </si>
  <si>
    <t xml:space="preserve">CARRION ALVARADO MANUEL ALBERTO    </t>
  </si>
  <si>
    <t>P12-309746</t>
  </si>
  <si>
    <t xml:space="preserve">BACA GODOY JOSE GUSTAVO            </t>
  </si>
  <si>
    <t>K12-487186</t>
  </si>
  <si>
    <t xml:space="preserve">JIMENEZ ZAMBRANO NELSON LEONARDO   </t>
  </si>
  <si>
    <t xml:space="preserve">12-424958 </t>
  </si>
  <si>
    <t xml:space="preserve">GUANUQUIZA MARQUINA MAYRA AZUCENA  </t>
  </si>
  <si>
    <t>K12-497080</t>
  </si>
  <si>
    <t xml:space="preserve">GUERRERO LOAIZA SILVANA GARDENIA   </t>
  </si>
  <si>
    <t xml:space="preserve">12-262043 </t>
  </si>
  <si>
    <t xml:space="preserve">12-218999 </t>
  </si>
  <si>
    <t xml:space="preserve">CABEZA VALENCIA CARMEN INES        </t>
  </si>
  <si>
    <t>P12-400470</t>
  </si>
  <si>
    <t xml:space="preserve">MINA ROSERO ERNESTO AQUILES        </t>
  </si>
  <si>
    <t>P12-400472</t>
  </si>
  <si>
    <t xml:space="preserve">PESANTEZ CALLE FREDDY EDMUNDO      </t>
  </si>
  <si>
    <t>P12-324066</t>
  </si>
  <si>
    <t xml:space="preserve">TIRADO RIOS CARMEN MARIELA         </t>
  </si>
  <si>
    <t>P12-323963</t>
  </si>
  <si>
    <t xml:space="preserve">ULLAURI VALLEJO FRIDA DORILA       </t>
  </si>
  <si>
    <t>P12-401822</t>
  </si>
  <si>
    <t>P12-321565</t>
  </si>
  <si>
    <t xml:space="preserve">JUMBO DIAZ ANTOLINA                </t>
  </si>
  <si>
    <t>E12-397181</t>
  </si>
  <si>
    <t xml:space="preserve">DIAZ DIAZ GRACE ANAHI              </t>
  </si>
  <si>
    <t>P12-323966</t>
  </si>
  <si>
    <t xml:space="preserve">ULLAURI ROMERO JULIO CESAR         </t>
  </si>
  <si>
    <t>P12-321576</t>
  </si>
  <si>
    <t xml:space="preserve">HUREL BORJA ALEJANDRO STALIN       </t>
  </si>
  <si>
    <t>P12-400462</t>
  </si>
  <si>
    <t xml:space="preserve">DAQUILEMA CHAMBA ALEXANDRA MARIANA </t>
  </si>
  <si>
    <t xml:space="preserve">12-547372 </t>
  </si>
  <si>
    <t xml:space="preserve">GALLO ESPINOZA WILLIAM ALBERTO     </t>
  </si>
  <si>
    <t>P12-363960</t>
  </si>
  <si>
    <t xml:space="preserve">CAJAMARCA MENDEZ MARIANA DE JESUS  </t>
  </si>
  <si>
    <t>P12-324484</t>
  </si>
  <si>
    <t xml:space="preserve">SERRANO RAMON DANIEL PATRICIO      </t>
  </si>
  <si>
    <t>K12-487218</t>
  </si>
  <si>
    <t xml:space="preserve">CABRERA ROMERO ALICIA MARIA        </t>
  </si>
  <si>
    <t xml:space="preserve">12-556159 </t>
  </si>
  <si>
    <t xml:space="preserve">MARIN CABANILLA TERESA GUILLERMINA </t>
  </si>
  <si>
    <t>K12-487086</t>
  </si>
  <si>
    <t xml:space="preserve">GOMEZ CHICAIZA OSCAR MARTIN        </t>
  </si>
  <si>
    <t xml:space="preserve">12-511109 </t>
  </si>
  <si>
    <t xml:space="preserve">VALAREZO CORDOVA YANE DEL ROCIO    </t>
  </si>
  <si>
    <t xml:space="preserve">12-545624 </t>
  </si>
  <si>
    <t xml:space="preserve">GAVILANES ALVARADO EDWIN MIGUEL    </t>
  </si>
  <si>
    <t>P12-321393</t>
  </si>
  <si>
    <t xml:space="preserve">BORJA CABRERA CAROLINA LILIANA     </t>
  </si>
  <si>
    <t xml:space="preserve">12-556158 </t>
  </si>
  <si>
    <t xml:space="preserve">VELIZ VELIZ SILVIO ERACLIDE        </t>
  </si>
  <si>
    <t xml:space="preserve">12-232167 </t>
  </si>
  <si>
    <t xml:space="preserve">MORILLO ROBLES RUDEL ANTONIO       </t>
  </si>
  <si>
    <t>P12-321388</t>
  </si>
  <si>
    <t>PENARRETA GALLARDO PATRICIO FILIMON</t>
  </si>
  <si>
    <t xml:space="preserve">12-262354 </t>
  </si>
  <si>
    <t xml:space="preserve">LOPEZ ORTEGA BETTY KARINA          </t>
  </si>
  <si>
    <t xml:space="preserve">12-468669 </t>
  </si>
  <si>
    <t xml:space="preserve">LASCANO FONSECA JORGE ERMEL        </t>
  </si>
  <si>
    <t xml:space="preserve">12-550792 </t>
  </si>
  <si>
    <t xml:space="preserve">SALCEDO ESTRELLA DAVID DARIO       </t>
  </si>
  <si>
    <t>K12-487098</t>
  </si>
  <si>
    <t xml:space="preserve">FEIJOO BARREZUETA ROSA ELIZA       </t>
  </si>
  <si>
    <t>P12-321398</t>
  </si>
  <si>
    <t xml:space="preserve">DURAN CECILIA LUCIOLA              </t>
  </si>
  <si>
    <t xml:space="preserve">12-512045 </t>
  </si>
  <si>
    <t xml:space="preserve">SANCHEZ SAMANIEGO EDISON WILFRIDO  </t>
  </si>
  <si>
    <t>P12-321389</t>
  </si>
  <si>
    <t>MERA SALVATIERRA JESSICA EMPERATRIZ</t>
  </si>
  <si>
    <t xml:space="preserve">12-258782 </t>
  </si>
  <si>
    <t xml:space="preserve">TENORIO RIASCO LINA ELDA           </t>
  </si>
  <si>
    <t xml:space="preserve">12-202328 </t>
  </si>
  <si>
    <t>MARQUEZ BUSTAMANTE BIVIANNE SOLEDAD</t>
  </si>
  <si>
    <t>P12-400456</t>
  </si>
  <si>
    <t>BERNABE CAMPUZANO HERNAN VICTORIANO</t>
  </si>
  <si>
    <t>K12-493149</t>
  </si>
  <si>
    <t xml:space="preserve">BERRU VALAREZO JOSE FRANCISCO      </t>
  </si>
  <si>
    <t xml:space="preserve">12-332933 </t>
  </si>
  <si>
    <t>TP</t>
  </si>
  <si>
    <t xml:space="preserve">ALVAREZ DOLORES MARIA DEL CISNE    </t>
  </si>
  <si>
    <t>K12-492765</t>
  </si>
  <si>
    <t xml:space="preserve">AGUIRRE CARRION CARLOS HUMBERTO    </t>
  </si>
  <si>
    <t xml:space="preserve">12-332929 </t>
  </si>
  <si>
    <t xml:space="preserve">BORJA CABRERA FERNANDO JAVIER      </t>
  </si>
  <si>
    <t xml:space="preserve">12-556160 </t>
  </si>
  <si>
    <t xml:space="preserve">TENESACA ROMERO LIONEL ORLANDO     </t>
  </si>
  <si>
    <t>P12-324067</t>
  </si>
  <si>
    <t xml:space="preserve">12-332828 </t>
  </si>
  <si>
    <t xml:space="preserve">MUÑOZ AGREDA MIGUEL ANGEL          </t>
  </si>
  <si>
    <t xml:space="preserve">12-332931 </t>
  </si>
  <si>
    <t>VALAREZO ROMERO PATRICIA DEL CARMEN</t>
  </si>
  <si>
    <t xml:space="preserve">12-332920 </t>
  </si>
  <si>
    <t xml:space="preserve">MAZA RAMOS LIDIA JOSEFINA          </t>
  </si>
  <si>
    <t xml:space="preserve">12-332923 </t>
  </si>
  <si>
    <t xml:space="preserve">MORALES BURGOS FRANKLIN PATRICIO   </t>
  </si>
  <si>
    <t xml:space="preserve">12-194057 </t>
  </si>
  <si>
    <t xml:space="preserve">MERCHAN CHAMBA MARIA CELIA         </t>
  </si>
  <si>
    <t xml:space="preserve">12-332916 </t>
  </si>
  <si>
    <t xml:space="preserve">12-332915 </t>
  </si>
  <si>
    <t>AGUILAR ATIENCIE GALO DE LOS ANGELE</t>
  </si>
  <si>
    <t>K12-493923</t>
  </si>
  <si>
    <t xml:space="preserve">PRECIADO MONTOYA MIRIAM ELIZABETH  </t>
  </si>
  <si>
    <t xml:space="preserve">12-492248 </t>
  </si>
  <si>
    <t>JARAMILLO CRIOLLO SEGUNDO GUILLERMO</t>
  </si>
  <si>
    <t>P12-323970</t>
  </si>
  <si>
    <t xml:space="preserve">CABRERA VASQUEZ WILMAN OSWALDO     </t>
  </si>
  <si>
    <t xml:space="preserve">12-332932 </t>
  </si>
  <si>
    <t xml:space="preserve">PINTADO CABRERA DALYS ALEXANDRA    </t>
  </si>
  <si>
    <t xml:space="preserve">12-239968 </t>
  </si>
  <si>
    <t xml:space="preserve">LUNA ESPINOSA BISMARK JAMES        </t>
  </si>
  <si>
    <t xml:space="preserve">12-237699 </t>
  </si>
  <si>
    <t xml:space="preserve">SHINGRE SANCHEZ VINICIO EFREN      </t>
  </si>
  <si>
    <t xml:space="preserve">12-258805 </t>
  </si>
  <si>
    <t>LALANGUI VILLALTA BEATRIZ DEL CARME</t>
  </si>
  <si>
    <t xml:space="preserve">12-237493 </t>
  </si>
  <si>
    <t xml:space="preserve">REDROVAN ASTUDILLO RICHARD LARENAS </t>
  </si>
  <si>
    <t xml:space="preserve">12-537531 </t>
  </si>
  <si>
    <t xml:space="preserve">ESPINOZA ZAPATA FRANCISCO ELIBORIO </t>
  </si>
  <si>
    <t xml:space="preserve">12-512054 </t>
  </si>
  <si>
    <t xml:space="preserve">DIAZ AYORA GONZALO GUILLERMO       </t>
  </si>
  <si>
    <t>K12-497184</t>
  </si>
  <si>
    <t xml:space="preserve">LEON FIGUEROA ALFREDO CLEMENTE     </t>
  </si>
  <si>
    <t xml:space="preserve">12-258896 </t>
  </si>
  <si>
    <t xml:space="preserve">PADILLA CUERO FRANCISCO LUCI       </t>
  </si>
  <si>
    <t xml:space="preserve">12-262236 </t>
  </si>
  <si>
    <t xml:space="preserve">GONZAGA OLGA MARIETA               </t>
  </si>
  <si>
    <t xml:space="preserve">12-540595 </t>
  </si>
  <si>
    <t>IA</t>
  </si>
  <si>
    <t xml:space="preserve">CORDOVA VALAREZO CELIA CLEOTILDE   </t>
  </si>
  <si>
    <t xml:space="preserve">12-268654 </t>
  </si>
  <si>
    <t xml:space="preserve">PEREZ PALES DAVID ESTEBAN          </t>
  </si>
  <si>
    <t>I12-304411</t>
  </si>
  <si>
    <t xml:space="preserve">ROMAN ARMIJOS JONATHAN DANNY       </t>
  </si>
  <si>
    <t xml:space="preserve">12-258560 </t>
  </si>
  <si>
    <t xml:space="preserve">RIOS AZUERO ELSA NATALIA           </t>
  </si>
  <si>
    <t xml:space="preserve">12-256564 </t>
  </si>
  <si>
    <t xml:space="preserve">MERINO RODRIGUEZ AMADA ISABELIE    </t>
  </si>
  <si>
    <t>K12-487417</t>
  </si>
  <si>
    <t xml:space="preserve">CORREA PUCHAICELA LUIS WILBERTO    </t>
  </si>
  <si>
    <t xml:space="preserve">12-268656 </t>
  </si>
  <si>
    <t xml:space="preserve">BETANCUR GIRALDO LUIS FERNANDO     </t>
  </si>
  <si>
    <t>I12-303305</t>
  </si>
  <si>
    <t xml:space="preserve">SALCAN LASCANO MARYURY EDUVIGES    </t>
  </si>
  <si>
    <t>F12-401223</t>
  </si>
  <si>
    <t xml:space="preserve">ORDOÑEZ VASQUEZ VERONICA MERCEDES  </t>
  </si>
  <si>
    <t>P12-365262</t>
  </si>
  <si>
    <t xml:space="preserve">RAMIREZ CHAMBA ANGEL POLIBIO       </t>
  </si>
  <si>
    <t xml:space="preserve">12-250700 </t>
  </si>
  <si>
    <t xml:space="preserve">ROJAS SIGUA LUCIA LOURDES          </t>
  </si>
  <si>
    <t xml:space="preserve">12-512670 </t>
  </si>
  <si>
    <t xml:space="preserve">LOAYZA SANCHEZ MARIA TERESA        </t>
  </si>
  <si>
    <t>K12-486625</t>
  </si>
  <si>
    <t xml:space="preserve">YEROVI USINIA JOSE ANICETO         </t>
  </si>
  <si>
    <t xml:space="preserve">12-201459 </t>
  </si>
  <si>
    <t xml:space="preserve">VALAREZO FLORES JESSICA MARJORIE   </t>
  </si>
  <si>
    <t xml:space="preserve">12-537569 </t>
  </si>
  <si>
    <t xml:space="preserve">TAPIA CALLE KERLLY NARCISA         </t>
  </si>
  <si>
    <t xml:space="preserve">12-216663 </t>
  </si>
  <si>
    <t xml:space="preserve">QUEZADA CORDOVA MARGARITA LORENA   </t>
  </si>
  <si>
    <t>K12-473362</t>
  </si>
  <si>
    <t xml:space="preserve">ROSERO MALDONADO ROSA DEL CARMEN   </t>
  </si>
  <si>
    <t xml:space="preserve">12-262614 </t>
  </si>
  <si>
    <t xml:space="preserve">GUERRERO LALANGUI JIMMY LEODAN     </t>
  </si>
  <si>
    <t xml:space="preserve">12-518758 </t>
  </si>
  <si>
    <t xml:space="preserve">CONJUNTO PATRIA MARIA-SSG          </t>
  </si>
  <si>
    <t xml:space="preserve">12-518759 </t>
  </si>
  <si>
    <t xml:space="preserve">RAMIREZ SARAGURO ANGEL MARTIN      </t>
  </si>
  <si>
    <t xml:space="preserve">12-447076 </t>
  </si>
  <si>
    <t xml:space="preserve">ZUNIGA AGUILAR DIEGO JAVIER        </t>
  </si>
  <si>
    <t xml:space="preserve">12-447074 </t>
  </si>
  <si>
    <t xml:space="preserve">SANMARTIN RAMON BLANCA SOLEDAD     </t>
  </si>
  <si>
    <t xml:space="preserve">12-518760 </t>
  </si>
  <si>
    <t xml:space="preserve">CONARCAS CIA LTDA                  </t>
  </si>
  <si>
    <t xml:space="preserve">12-472421 </t>
  </si>
  <si>
    <t>VILLAGOMEZ VILLAGOMEZ MANUEL GUILLE</t>
  </si>
  <si>
    <t xml:space="preserve">12-447078 </t>
  </si>
  <si>
    <t xml:space="preserve">CALVA PENALOZA GINA MARIA          </t>
  </si>
  <si>
    <t xml:space="preserve">12-245318 </t>
  </si>
  <si>
    <t xml:space="preserve">QUEZADA VALAREZO LILIA MARTHITA    </t>
  </si>
  <si>
    <t xml:space="preserve">12-248560 </t>
  </si>
  <si>
    <t>ARICHABALA CASTILLO BOLIVAR PATRICI</t>
  </si>
  <si>
    <t xml:space="preserve">12-250858 </t>
  </si>
  <si>
    <t xml:space="preserve">PEREIRA GUANUCHE FREDDY ALBERTO    </t>
  </si>
  <si>
    <t xml:space="preserve">12-262611 </t>
  </si>
  <si>
    <t xml:space="preserve">MARIN SOLORZANO MARICELA DEL CISNE </t>
  </si>
  <si>
    <t xml:space="preserve">12-245289 </t>
  </si>
  <si>
    <t xml:space="preserve">ROMERO PERALTA ANGELA GABRIELA     </t>
  </si>
  <si>
    <t xml:space="preserve">12-453336 </t>
  </si>
  <si>
    <t xml:space="preserve">BETANCOURT ROMERO DELIA LAURA      </t>
  </si>
  <si>
    <t xml:space="preserve">12-262597 </t>
  </si>
  <si>
    <t xml:space="preserve">MACIAS VERA CARLOS BENITO          </t>
  </si>
  <si>
    <t xml:space="preserve">12-262579 </t>
  </si>
  <si>
    <t xml:space="preserve">AGUILAR FARES MARIA DEL ROSARIO    </t>
  </si>
  <si>
    <t xml:space="preserve">12-262613 </t>
  </si>
  <si>
    <t xml:space="preserve">GARZON ARMIJOS MARIA ESPERANZA     </t>
  </si>
  <si>
    <t xml:space="preserve">12-262628 </t>
  </si>
  <si>
    <t xml:space="preserve">MARTINEZ MEDINA NELY PIEDAD        </t>
  </si>
  <si>
    <t xml:space="preserve">12-216676 </t>
  </si>
  <si>
    <t xml:space="preserve">ELIZALDE GUERRERO LAURA INES       </t>
  </si>
  <si>
    <t xml:space="preserve">12-216655 </t>
  </si>
  <si>
    <t>FERNANDEZ ESPINOZA NELSON ROCKEFELL</t>
  </si>
  <si>
    <t xml:space="preserve">12-216730 </t>
  </si>
  <si>
    <t xml:space="preserve">PALMA RIOS ROSARIO KATERINE        </t>
  </si>
  <si>
    <t>K12-496877</t>
  </si>
  <si>
    <t xml:space="preserve">LOZANO AYERVE MYRIAM VIVIANA       </t>
  </si>
  <si>
    <t>K12-473812</t>
  </si>
  <si>
    <t xml:space="preserve">ARIAS PADILLA GRECIA MERCY         </t>
  </si>
  <si>
    <t>K12-473810</t>
  </si>
  <si>
    <t xml:space="preserve">JIMENEZ JIMENEZ CARMITA LOURDES    </t>
  </si>
  <si>
    <t xml:space="preserve">12-216727 </t>
  </si>
  <si>
    <t xml:space="preserve">ARIAS GALLARDO MAYRA MARIUXI       </t>
  </si>
  <si>
    <t xml:space="preserve">12-216680 </t>
  </si>
  <si>
    <t xml:space="preserve">ZAMBRANO APONTE JHON FREDDY        </t>
  </si>
  <si>
    <t>K12-496882</t>
  </si>
  <si>
    <t xml:space="preserve">RIVERA CHONILLO IRMA JACQUELINE    </t>
  </si>
  <si>
    <t>K12-496880</t>
  </si>
  <si>
    <t xml:space="preserve">ASTUDILLO LEON DAVID EDUARDO       </t>
  </si>
  <si>
    <t xml:space="preserve">12-216752 </t>
  </si>
  <si>
    <t xml:space="preserve">CEDILLO ORTIZ NELLY DEL ROCIO      </t>
  </si>
  <si>
    <t>P12-404236</t>
  </si>
  <si>
    <t xml:space="preserve">URDANIGO CARRANZA JIMI FAVIAN      </t>
  </si>
  <si>
    <t xml:space="preserve">12-216652 </t>
  </si>
  <si>
    <t xml:space="preserve">LOAIZA RODAS WASHINGTON FABRICIO   </t>
  </si>
  <si>
    <t>K12-474913</t>
  </si>
  <si>
    <t xml:space="preserve">BUENO FAJARDO NANCY MARISOL        </t>
  </si>
  <si>
    <t xml:space="preserve">12-216719 </t>
  </si>
  <si>
    <t xml:space="preserve">SOLIS BLACIO ROSA GINA ELIZABETH   </t>
  </si>
  <si>
    <t xml:space="preserve">12-543460 </t>
  </si>
  <si>
    <t xml:space="preserve">BARRAGAN QUEZADA ISLANDIA MIREYRA  </t>
  </si>
  <si>
    <t>K12-473448</t>
  </si>
  <si>
    <t xml:space="preserve">12-490453 </t>
  </si>
  <si>
    <t xml:space="preserve">RIVERA BRAVO HARALDO DE JESUS      </t>
  </si>
  <si>
    <t xml:space="preserve">12-231663 </t>
  </si>
  <si>
    <t xml:space="preserve">LOPEZ CABRERA TERESA DE JESUS      </t>
  </si>
  <si>
    <t xml:space="preserve">12-216677 </t>
  </si>
  <si>
    <t xml:space="preserve">PEREZ MENDEZ VICTOR ARCENIO        </t>
  </si>
  <si>
    <t xml:space="preserve">12-542970 </t>
  </si>
  <si>
    <t xml:space="preserve">VILLAMAR JIJON DAMARYS YESENIA     </t>
  </si>
  <si>
    <t xml:space="preserve">12-245299 </t>
  </si>
  <si>
    <t xml:space="preserve">BANCHON MEZA JOFFRE LEONARDO       </t>
  </si>
  <si>
    <t xml:space="preserve">12-245305 </t>
  </si>
  <si>
    <t xml:space="preserve">AGUILAR REYES LUCIO ORLANDO        </t>
  </si>
  <si>
    <t xml:space="preserve">12-245315 </t>
  </si>
  <si>
    <t>SOLORZANO FIGUEROA FRANCISCO ALBERT</t>
  </si>
  <si>
    <t xml:space="preserve">12-540610 </t>
  </si>
  <si>
    <t xml:space="preserve">GONZALEZ CALDERON EBARISTO ISAEL   </t>
  </si>
  <si>
    <t xml:space="preserve">12-540621 </t>
  </si>
  <si>
    <t xml:space="preserve">SALAZAR FRANCO TERESA DE JESUS     </t>
  </si>
  <si>
    <t xml:space="preserve">12-556128 </t>
  </si>
  <si>
    <t xml:space="preserve">PINEDA RAMON NELSON MARTIN         </t>
  </si>
  <si>
    <t xml:space="preserve">12-262615 </t>
  </si>
  <si>
    <t xml:space="preserve">YAGUACHI ROJAS MARCOS VICENTE      </t>
  </si>
  <si>
    <t xml:space="preserve">12-262577 </t>
  </si>
  <si>
    <t xml:space="preserve">ULLOA GALARZA MARIUXI ITAMAR       </t>
  </si>
  <si>
    <t xml:space="preserve">12-262626 </t>
  </si>
  <si>
    <t xml:space="preserve">QUICHIMBO AGUILAR JULIO ENRIQUE    </t>
  </si>
  <si>
    <t xml:space="preserve">12-216697 </t>
  </si>
  <si>
    <t xml:space="preserve">PROAÑO SANCHEZ JUAN IGNACIO        </t>
  </si>
  <si>
    <t xml:space="preserve">12-216715 </t>
  </si>
  <si>
    <t xml:space="preserve">ASANZA CUMBICOS LEONARDO HIPOLITO  </t>
  </si>
  <si>
    <t>1710116292</t>
  </si>
  <si>
    <t xml:space="preserve">RUIZ DAVILA DIANA CAROLINA         </t>
  </si>
  <si>
    <t xml:space="preserve">12-216721 </t>
  </si>
  <si>
    <t xml:space="preserve">YEPEZ ROMERO ANIBAL PATRIZIO       </t>
  </si>
  <si>
    <t xml:space="preserve">12-537564 </t>
  </si>
  <si>
    <t xml:space="preserve">AGUILAR GALVEZ EMERITA EDITH       </t>
  </si>
  <si>
    <t xml:space="preserve">12-248529 </t>
  </si>
  <si>
    <t xml:space="preserve">CORTEZ YUNGA ERICK CESAR           </t>
  </si>
  <si>
    <t xml:space="preserve">12-216654 </t>
  </si>
  <si>
    <t xml:space="preserve">LEON CASTILLO MARITZA ALEXANDRA    </t>
  </si>
  <si>
    <t xml:space="preserve">12-518372 </t>
  </si>
  <si>
    <t xml:space="preserve">SANCHEZ SANCHEZ SILVIA MARIBEL     </t>
  </si>
  <si>
    <t xml:space="preserve">12-262389 </t>
  </si>
  <si>
    <t xml:space="preserve">CEDILLO MOSQUERA ELOISA MERCEDES   </t>
  </si>
  <si>
    <t>K12-473807</t>
  </si>
  <si>
    <t xml:space="preserve">PARDO RAMIREZ ANGEL FABRICIO       </t>
  </si>
  <si>
    <t xml:space="preserve">12-245290 </t>
  </si>
  <si>
    <t xml:space="preserve">12-245330 </t>
  </si>
  <si>
    <t xml:space="preserve">12-447036 </t>
  </si>
  <si>
    <t xml:space="preserve">CASTILLO CASTRO ANDREA MIRIAM      </t>
  </si>
  <si>
    <t xml:space="preserve">12-231667 </t>
  </si>
  <si>
    <t xml:space="preserve">MOYA REYES BYRON GUSTAVO           </t>
  </si>
  <si>
    <t xml:space="preserve">12-245319 </t>
  </si>
  <si>
    <t xml:space="preserve">ORDONEZ ROMERO VICTOR MANUEL       </t>
  </si>
  <si>
    <t xml:space="preserve">12-248832 </t>
  </si>
  <si>
    <t xml:space="preserve">CARPIO ROBLES KLEBER JACINTO       </t>
  </si>
  <si>
    <t xml:space="preserve">12-447077 </t>
  </si>
  <si>
    <t xml:space="preserve">12-268909 </t>
  </si>
  <si>
    <t xml:space="preserve">ESPINOZA REYES EDITA SEBASTIANA    </t>
  </si>
  <si>
    <t xml:space="preserve">12-556232 </t>
  </si>
  <si>
    <t xml:space="preserve">SHUMA CHUYCO ELVIA LIONILA         </t>
  </si>
  <si>
    <t xml:space="preserve">11-220442 </t>
  </si>
  <si>
    <t xml:space="preserve">OJEDA YAGUANA GERMANIA CARMITA     </t>
  </si>
  <si>
    <t xml:space="preserve">12-250736 </t>
  </si>
  <si>
    <t xml:space="preserve">CASTILLO TAPIA SILVIO RAMIRO       </t>
  </si>
  <si>
    <t xml:space="preserve">12-518607 </t>
  </si>
  <si>
    <t xml:space="preserve">BRAVO RAMIREZ FRANCISCO OSWALDO    </t>
  </si>
  <si>
    <t>K12-494787</t>
  </si>
  <si>
    <t xml:space="preserve">BENENAULA MARQUEZ FREDDY HERNAN    </t>
  </si>
  <si>
    <t xml:space="preserve">12-259085 </t>
  </si>
  <si>
    <t xml:space="preserve">CORDOVA PALADINES JENNY ELIZABETH  </t>
  </si>
  <si>
    <t>K12-494786</t>
  </si>
  <si>
    <t xml:space="preserve">RIVERA CACAO JOSE LUCIO            </t>
  </si>
  <si>
    <t>K12-494959</t>
  </si>
  <si>
    <t xml:space="preserve">FLORES ACOSTA ALEX RODRIGO         </t>
  </si>
  <si>
    <t>P12-327580</t>
  </si>
  <si>
    <t xml:space="preserve">FERNANDEZ FARIAS TITO MANUEL       </t>
  </si>
  <si>
    <t xml:space="preserve">12-535873 </t>
  </si>
  <si>
    <t xml:space="preserve">SARMIENTO AGUILAR CARLOS HECTOR    </t>
  </si>
  <si>
    <t>K12-494785</t>
  </si>
  <si>
    <t>CLUB DEPOR.BÀSICO BARRIAL LA AURORA</t>
  </si>
  <si>
    <t xml:space="preserve">12-13865  </t>
  </si>
  <si>
    <t>ES</t>
  </si>
  <si>
    <t xml:space="preserve">CHAMBA JIMENEZ TOMAS AGUSTIN       </t>
  </si>
  <si>
    <t>K22-467739</t>
  </si>
  <si>
    <t xml:space="preserve">REYES PERALTA MERCY CECILIA        </t>
  </si>
  <si>
    <t xml:space="preserve">12-266184 </t>
  </si>
  <si>
    <t xml:space="preserve">PRADO VELIZ JUAN ABIGAIL           </t>
  </si>
  <si>
    <t>K12-486999</t>
  </si>
  <si>
    <t>K22-468026</t>
  </si>
  <si>
    <t xml:space="preserve">SERRANO SAYO CARLOS ALBERTO        </t>
  </si>
  <si>
    <t>K12-486980</t>
  </si>
  <si>
    <t xml:space="preserve">DAVILA VITERI LENIN ENRIQUE        </t>
  </si>
  <si>
    <t>K12-486989</t>
  </si>
  <si>
    <t xml:space="preserve">OLAYA GONZALEZ MARIUXI ELIZABETH   </t>
  </si>
  <si>
    <t xml:space="preserve">12-514177 </t>
  </si>
  <si>
    <t xml:space="preserve">MOSQUERA IBANEZ GERARDO GONZALO    </t>
  </si>
  <si>
    <t xml:space="preserve">12-262021 </t>
  </si>
  <si>
    <t xml:space="preserve">BERMEO JARAMILLO MIRIAN DE FATIMA  </t>
  </si>
  <si>
    <t xml:space="preserve">12-268411 </t>
  </si>
  <si>
    <t xml:space="preserve">JARAMILLO CASTRO ISELA VALERIA     </t>
  </si>
  <si>
    <t>B12-450410</t>
  </si>
  <si>
    <t xml:space="preserve">BRAVO PERALTA JOSE VICTOR          </t>
  </si>
  <si>
    <t xml:space="preserve">12-208700 </t>
  </si>
  <si>
    <t xml:space="preserve">JARAMILLO CABRERA BOLIVAR IVAN     </t>
  </si>
  <si>
    <t>K12-486995</t>
  </si>
  <si>
    <t xml:space="preserve">CABRERA ORDOÑEZ BOLIVAR            </t>
  </si>
  <si>
    <t>K12-486985</t>
  </si>
  <si>
    <t xml:space="preserve">MALDONADO VALLE LUIS MEDARDO       </t>
  </si>
  <si>
    <t>K12-486951</t>
  </si>
  <si>
    <t xml:space="preserve">VARGAS CRUZ FABIOLA                </t>
  </si>
  <si>
    <t>K12-486990</t>
  </si>
  <si>
    <t xml:space="preserve">PRADO SARMIENTO VICTOR HUGO        </t>
  </si>
  <si>
    <t>P12-326816</t>
  </si>
  <si>
    <t xml:space="preserve">HEREDIA NARVAEZ FLOR ESPERANZA     </t>
  </si>
  <si>
    <t>K12-486521</t>
  </si>
  <si>
    <t xml:space="preserve">JARAMILLO PINZON SILVIA EMPERATRIZ </t>
  </si>
  <si>
    <t>C12-439069</t>
  </si>
  <si>
    <t xml:space="preserve">ERAS JIMENEZ LUIS ANGEL            </t>
  </si>
  <si>
    <t>K12-486974</t>
  </si>
  <si>
    <t xml:space="preserve">AGUILAR DOLORES MARIA              </t>
  </si>
  <si>
    <t>K12-486906</t>
  </si>
  <si>
    <t xml:space="preserve">LEON LEON ELEUTERIO GABRIEL        </t>
  </si>
  <si>
    <t>K12-486952</t>
  </si>
  <si>
    <t>P12-412637</t>
  </si>
  <si>
    <t xml:space="preserve">RODRIGUEZ ROMERO WALTER DE JESUS   </t>
  </si>
  <si>
    <t>K12-486953</t>
  </si>
  <si>
    <t xml:space="preserve">CARRION VIVANCO ZORAIDA HONORINA   </t>
  </si>
  <si>
    <t>R12-411452</t>
  </si>
  <si>
    <t xml:space="preserve">MANCHAY OJEDA CARMEN JOVA          </t>
  </si>
  <si>
    <t>R12-411449</t>
  </si>
  <si>
    <t xml:space="preserve">GALVEZ BERTHA MARIANA DEL CARMEN   </t>
  </si>
  <si>
    <t xml:space="preserve">12-516467 </t>
  </si>
  <si>
    <t xml:space="preserve">DELGADO SUAREZ LUIS FELIPE         </t>
  </si>
  <si>
    <t>C12-439737</t>
  </si>
  <si>
    <t xml:space="preserve">CENTENO TOLEDO MARIANA DE JESUS    </t>
  </si>
  <si>
    <t>K12-486904</t>
  </si>
  <si>
    <t xml:space="preserve">NARVAEZ ANGEL BENIGNO              </t>
  </si>
  <si>
    <t>K12-486975</t>
  </si>
  <si>
    <t xml:space="preserve">PEREIRA RAMBAY MARCIA TERESA       </t>
  </si>
  <si>
    <t>R12-411451</t>
  </si>
  <si>
    <t xml:space="preserve">AGUILAR AGUILAR CARLOS HUMBERTO    </t>
  </si>
  <si>
    <t xml:space="preserve">12-130688 </t>
  </si>
  <si>
    <t xml:space="preserve">CABRERA ARMIJOS JOSE ANTONIO       </t>
  </si>
  <si>
    <t>I12-304058</t>
  </si>
  <si>
    <t xml:space="preserve">SEGURA PAREDES ESTHER NARCISA      </t>
  </si>
  <si>
    <t>I12-303791</t>
  </si>
  <si>
    <t xml:space="preserve">ORELLANA VEGA MANUEL JOVITO        </t>
  </si>
  <si>
    <t xml:space="preserve">12-262306 </t>
  </si>
  <si>
    <t xml:space="preserve">BERZOSA BELTRAN MARCELO            </t>
  </si>
  <si>
    <t>K12-486962</t>
  </si>
  <si>
    <t xml:space="preserve">BERSOSA BELTRAN ALFONSO GERARDO    </t>
  </si>
  <si>
    <t xml:space="preserve">12-256678 </t>
  </si>
  <si>
    <t xml:space="preserve">CABRERA MANCILLA MODESTO           </t>
  </si>
  <si>
    <t>K12-486949</t>
  </si>
  <si>
    <t xml:space="preserve">MONTANO OJEDA AGUSTIN FORTUNATO    </t>
  </si>
  <si>
    <t xml:space="preserve">11-43897  </t>
  </si>
  <si>
    <t xml:space="preserve">SININ ROMERO BETTY GIOCONDA        </t>
  </si>
  <si>
    <t>K12-486993</t>
  </si>
  <si>
    <t xml:space="preserve">SANCHEZ DIAZ MARTHA ELIZABETH      </t>
  </si>
  <si>
    <t>K12-486887</t>
  </si>
  <si>
    <t xml:space="preserve">CALLE URGILES FROILAN BENIGNO      </t>
  </si>
  <si>
    <t xml:space="preserve">12-81648  </t>
  </si>
  <si>
    <t xml:space="preserve">MORAN ROGEL VICTORIA MARIA         </t>
  </si>
  <si>
    <t>K12-486876</t>
  </si>
  <si>
    <t xml:space="preserve">POGO ROMERO YOLANDA ALBERTINA      </t>
  </si>
  <si>
    <t>K12-486601</t>
  </si>
  <si>
    <t xml:space="preserve">BENITEZ GONZALEZ ROSARIO ELVIRA    </t>
  </si>
  <si>
    <t xml:space="preserve">12-543742 </t>
  </si>
  <si>
    <t>K12-486629</t>
  </si>
  <si>
    <t xml:space="preserve">ARMIJOS ARMIJOS DIOGENES NEPTALI   </t>
  </si>
  <si>
    <t>K12-487151</t>
  </si>
  <si>
    <t xml:space="preserve">ROSALES RODRIGUEZ EDISON JAVIER    </t>
  </si>
  <si>
    <t>P12-326802</t>
  </si>
  <si>
    <t xml:space="preserve">BERZOSA SARITAMA ALEXANDRA MAYDITA </t>
  </si>
  <si>
    <t xml:space="preserve">12-268622 </t>
  </si>
  <si>
    <t xml:space="preserve">VILLA LOPEZ JORGE RAFAEL           </t>
  </si>
  <si>
    <t xml:space="preserve">12-248799 </t>
  </si>
  <si>
    <t xml:space="preserve">GUAMAN MACAS CARMEN IDELIA         </t>
  </si>
  <si>
    <t>1710114008</t>
  </si>
  <si>
    <t xml:space="preserve">GRANDA GRANDA NINFA DE JESUS       </t>
  </si>
  <si>
    <t>K12-487149</t>
  </si>
  <si>
    <t>ARELLANO RODRIGUEZ GEOCONDA JACQUEL</t>
  </si>
  <si>
    <t xml:space="preserve">12-256728 </t>
  </si>
  <si>
    <t xml:space="preserve">MORENO RIOS MARIA ANTONIETA        </t>
  </si>
  <si>
    <t>C12-433846</t>
  </si>
  <si>
    <t xml:space="preserve">12-239904 </t>
  </si>
  <si>
    <t xml:space="preserve">SALAZAR CABAY ANA FABIOLA          </t>
  </si>
  <si>
    <t>K12-486877</t>
  </si>
  <si>
    <t xml:space="preserve">TAPIA NANCY MARIA                  </t>
  </si>
  <si>
    <t>P11-325539</t>
  </si>
  <si>
    <t xml:space="preserve">ORDOÑEZ ZUÑIGA CARLOS LEONIDAS     </t>
  </si>
  <si>
    <t>P12-425331</t>
  </si>
  <si>
    <t xml:space="preserve">AGUILAR FAJARDO LUIS FERNANDO      </t>
  </si>
  <si>
    <t>K22-467738</t>
  </si>
  <si>
    <t xml:space="preserve">CASTILLO RODRIGUEZ JUAN ARNOLDO    </t>
  </si>
  <si>
    <t xml:space="preserve">12-219104 </t>
  </si>
  <si>
    <t xml:space="preserve">CARRION CASTILLO CARMEN DIGNA      </t>
  </si>
  <si>
    <t>P12-425335</t>
  </si>
  <si>
    <t xml:space="preserve">JARAMILLO JARAMILLO JUAN ALBERTO   </t>
  </si>
  <si>
    <t>P12-326812</t>
  </si>
  <si>
    <t xml:space="preserve">ORDOÑEZ SIZALIMA JUDITH ROCIO      </t>
  </si>
  <si>
    <t xml:space="preserve">12-36336  </t>
  </si>
  <si>
    <t xml:space="preserve">HERRERA SACA JOSE OLEGARIO         </t>
  </si>
  <si>
    <t>K22-468029</t>
  </si>
  <si>
    <t xml:space="preserve">FEDERAC.IGLESIAS LUTERARI          </t>
  </si>
  <si>
    <t>K22-467715</t>
  </si>
  <si>
    <t>CR</t>
  </si>
  <si>
    <t xml:space="preserve">CARRILLO PUGA SONIA ELIZABETH      </t>
  </si>
  <si>
    <t xml:space="preserve">12-427778 </t>
  </si>
  <si>
    <t xml:space="preserve">JARAMILLO ROMERO ABEL ANTONIO      </t>
  </si>
  <si>
    <t>K22-468028</t>
  </si>
  <si>
    <t xml:space="preserve">AMBULUDI GERARDO WASHINGTON        </t>
  </si>
  <si>
    <t>P12-331401</t>
  </si>
  <si>
    <t>K12-494282</t>
  </si>
  <si>
    <t>K12-493374</t>
  </si>
  <si>
    <t xml:space="preserve">MUÑOZ FERNANDEZ ELVIA M            </t>
  </si>
  <si>
    <t>K12-486522</t>
  </si>
  <si>
    <t>K12-494638</t>
  </si>
  <si>
    <t xml:space="preserve">CARRILLO LANDIN CRUZ ANGELICA      </t>
  </si>
  <si>
    <t>K12-494288</t>
  </si>
  <si>
    <t xml:space="preserve">AGUIRRE VALAREZO SEGUNDO SIXTO     </t>
  </si>
  <si>
    <t>K12-486520</t>
  </si>
  <si>
    <t xml:space="preserve">12-233724 </t>
  </si>
  <si>
    <t xml:space="preserve">SINCHE PAUTA SEGUNDO MONFILIO      </t>
  </si>
  <si>
    <t>K22-467696</t>
  </si>
  <si>
    <t xml:space="preserve">COELLO RAMIREZ SARA EDITH          </t>
  </si>
  <si>
    <t>K12-496135</t>
  </si>
  <si>
    <t>K22-467699</t>
  </si>
  <si>
    <t>K12-494637</t>
  </si>
  <si>
    <t xml:space="preserve">PUGA SALDARRIAGA SONNIA ANTONIETA  </t>
  </si>
  <si>
    <t xml:space="preserve">12-248960 </t>
  </si>
  <si>
    <t xml:space="preserve">ALBAN CAMPUZANO WALTER RAUL        </t>
  </si>
  <si>
    <t>K22-468210</t>
  </si>
  <si>
    <t xml:space="preserve">REYES CARRASCO JOSE TITO           </t>
  </si>
  <si>
    <t>K22-467698</t>
  </si>
  <si>
    <t xml:space="preserve">VALDIVIESO ESPINOZA RIBOT ALFREDO  </t>
  </si>
  <si>
    <t>K12-487092</t>
  </si>
  <si>
    <t xml:space="preserve">SUAREZ ROMERO HILDA GUILLERMINA    </t>
  </si>
  <si>
    <t xml:space="preserve">12-194007 </t>
  </si>
  <si>
    <t xml:space="preserve">FERNANDEZ MINCHALA LUCIANO         </t>
  </si>
  <si>
    <t>K22-467700</t>
  </si>
  <si>
    <t xml:space="preserve">ORDOÑEZ ROMAN GONZALO RENE         </t>
  </si>
  <si>
    <t>K22-467692</t>
  </si>
  <si>
    <t>K12-493378</t>
  </si>
  <si>
    <t xml:space="preserve">SACO GALAN FRANKLIN HERNAN         </t>
  </si>
  <si>
    <t xml:space="preserve">12-445471 </t>
  </si>
  <si>
    <t>P12-326804</t>
  </si>
  <si>
    <t>P12-418315</t>
  </si>
  <si>
    <t xml:space="preserve">RIOS CELI JOSE MELIDORO            </t>
  </si>
  <si>
    <t xml:space="preserve">11-00961  </t>
  </si>
  <si>
    <t xml:space="preserve">ORELLANA ASANZA MARIA ANGELICA     </t>
  </si>
  <si>
    <t xml:space="preserve">11-65439  </t>
  </si>
  <si>
    <t>K12-486832</t>
  </si>
  <si>
    <t xml:space="preserve">ESPINOZA PINEDA SALVADOR LUIS      </t>
  </si>
  <si>
    <t xml:space="preserve">12-41672  </t>
  </si>
  <si>
    <t xml:space="preserve">AGUILAR FEIJOO ENGELBERTO ENRIQUE  </t>
  </si>
  <si>
    <t>K22-467718</t>
  </si>
  <si>
    <t xml:space="preserve">12-233730 </t>
  </si>
  <si>
    <t xml:space="preserve">12-233716 </t>
  </si>
  <si>
    <t>P12-402616</t>
  </si>
  <si>
    <t>SC</t>
  </si>
  <si>
    <t xml:space="preserve">CARRION CARRION TULIO SALOMON      </t>
  </si>
  <si>
    <t>K22-467720</t>
  </si>
  <si>
    <t xml:space="preserve">ORELLANA VEGA MAXIMILIANO          </t>
  </si>
  <si>
    <t>K22-467745</t>
  </si>
  <si>
    <t xml:space="preserve">MORA GORDILLO LUIS WILFRIDO        </t>
  </si>
  <si>
    <t xml:space="preserve">11-80469  </t>
  </si>
  <si>
    <t xml:space="preserve">12-248814 </t>
  </si>
  <si>
    <t xml:space="preserve">TORRES JORGE XAVIER                </t>
  </si>
  <si>
    <t>K22-467713</t>
  </si>
  <si>
    <t xml:space="preserve">ORELLANA TORO SULIMA DEL CARMEN    </t>
  </si>
  <si>
    <t>C12-433788</t>
  </si>
  <si>
    <t xml:space="preserve">AGUILAR SARANGO VICENTE ROMULO     </t>
  </si>
  <si>
    <t>K12-487090</t>
  </si>
  <si>
    <t xml:space="preserve">CHAMBA CARRION ALEX ENRIQUE        </t>
  </si>
  <si>
    <t>K22-467724</t>
  </si>
  <si>
    <t xml:space="preserve">ORDOÑEZ BARROS GONZALO             </t>
  </si>
  <si>
    <t xml:space="preserve">12-172035 </t>
  </si>
  <si>
    <t xml:space="preserve">ORELLANA VEGA JOSE SANTOS          </t>
  </si>
  <si>
    <t>P12-425330</t>
  </si>
  <si>
    <t xml:space="preserve">CABRERA JORGE AMADOR               </t>
  </si>
  <si>
    <t>K22-467741</t>
  </si>
  <si>
    <t xml:space="preserve">CHAVEZ PESANTEZ ADRIANA ELIZABETH  </t>
  </si>
  <si>
    <t xml:space="preserve">12-413551 </t>
  </si>
  <si>
    <t xml:space="preserve">APOLO GALLARDO ANCIZAR OSWALDO     </t>
  </si>
  <si>
    <t>K22-467723</t>
  </si>
  <si>
    <t xml:space="preserve">POGO AGUILAR JUAN MELQUISIDEC      </t>
  </si>
  <si>
    <t xml:space="preserve">12-518058 </t>
  </si>
  <si>
    <t xml:space="preserve">ORDOÑEZ MONTERO ELSA MARIA         </t>
  </si>
  <si>
    <t>P11-325065</t>
  </si>
  <si>
    <t>CAIMINAGUA QUIZHPE HENRY FLORECINDO</t>
  </si>
  <si>
    <t>K12-486573</t>
  </si>
  <si>
    <t xml:space="preserve">JIMENEZ ARMIJOS FELIX FRANCISCO    </t>
  </si>
  <si>
    <t>K12-456657</t>
  </si>
  <si>
    <t xml:space="preserve">NAGUA IÑAGUAZO JOSE DESIDERIO      </t>
  </si>
  <si>
    <t>P12-386294</t>
  </si>
  <si>
    <t xml:space="preserve">11-210246 </t>
  </si>
  <si>
    <t xml:space="preserve">TRIVIÑO ZAMBRANO PEDRO ELIAS       </t>
  </si>
  <si>
    <t>K22-468451</t>
  </si>
  <si>
    <t xml:space="preserve">TRIVINO GUAMAN JESSICA JAZMIN      </t>
  </si>
  <si>
    <t>K22-468036</t>
  </si>
  <si>
    <t xml:space="preserve">MONTOYA CURIPOMA NELSON ANTONIO    </t>
  </si>
  <si>
    <t>I12-304602</t>
  </si>
  <si>
    <t xml:space="preserve">ROMERO SALAZAR CARMEN JUSTINA      </t>
  </si>
  <si>
    <t>K22-468035</t>
  </si>
  <si>
    <t xml:space="preserve">ORDONEZ MONTERO PLUTARCO SEVERO    </t>
  </si>
  <si>
    <t xml:space="preserve">12-262183 </t>
  </si>
  <si>
    <t xml:space="preserve">ESPINOZA PINEDA VICTOR HUGO        </t>
  </si>
  <si>
    <t>K22-467742</t>
  </si>
  <si>
    <t xml:space="preserve">ESPINOZA PINEDA VICTOR HU          </t>
  </si>
  <si>
    <t>K22-467691</t>
  </si>
  <si>
    <t xml:space="preserve">ESPINOZA PINEDA ESPERANZA MARIA    </t>
  </si>
  <si>
    <t>K22-467673</t>
  </si>
  <si>
    <t>K22-467676</t>
  </si>
  <si>
    <t>K22-468034</t>
  </si>
  <si>
    <t>K22-468032</t>
  </si>
  <si>
    <t xml:space="preserve">AGUILAR CONTENTO JOSE HERMES       </t>
  </si>
  <si>
    <t xml:space="preserve">12-256455 </t>
  </si>
  <si>
    <t xml:space="preserve">RAMIREZ CHAMBA ANGEL CUSTODIO      </t>
  </si>
  <si>
    <t>K12-486838</t>
  </si>
  <si>
    <t xml:space="preserve">MORENO CUEVA ISAURA MARIA          </t>
  </si>
  <si>
    <t>K22-468453</t>
  </si>
  <si>
    <t xml:space="preserve">MORENO CUEVA ISAURA MARIA CARMEN   </t>
  </si>
  <si>
    <t xml:space="preserve">12-233721 </t>
  </si>
  <si>
    <t xml:space="preserve">VALAREZO SARANGO MANUEL AUGUSTO    </t>
  </si>
  <si>
    <t>K12-486831</t>
  </si>
  <si>
    <t xml:space="preserve">CASTILLO CARDENAS FABIAN ANTONIO   </t>
  </si>
  <si>
    <t>P12-425593</t>
  </si>
  <si>
    <t xml:space="preserve">MOSQUERA NIEBLA ISABEL             </t>
  </si>
  <si>
    <t>K12-487091</t>
  </si>
  <si>
    <t xml:space="preserve">QUEZADA MOSQUERA HENRY DALTON      </t>
  </si>
  <si>
    <t>K22-467693</t>
  </si>
  <si>
    <t xml:space="preserve">QUEZADA MOSQUERA HENRY             </t>
  </si>
  <si>
    <t>K22-468209</t>
  </si>
  <si>
    <t xml:space="preserve">CANGAS RODRIGUEZ NANCY JACQUELINE  </t>
  </si>
  <si>
    <t>K12-486828</t>
  </si>
  <si>
    <t>K12-486840</t>
  </si>
  <si>
    <t xml:space="preserve">VELEZ GUAICHA GINA KAREN           </t>
  </si>
  <si>
    <t>K12-487087</t>
  </si>
  <si>
    <t xml:space="preserve">MORALES PAUCAR CARLOS ENRIQUE      </t>
  </si>
  <si>
    <t>K12-487042</t>
  </si>
  <si>
    <t xml:space="preserve">MORALES CHERREZ LOURDES ANNABET    </t>
  </si>
  <si>
    <t>K12-487044</t>
  </si>
  <si>
    <t xml:space="preserve">ORTEGA ARCAYE ROSA                 </t>
  </si>
  <si>
    <t>K12-486833</t>
  </si>
  <si>
    <t xml:space="preserve">VELEZ MERCHAN EURO EDUARDO         </t>
  </si>
  <si>
    <t>K12-487088</t>
  </si>
  <si>
    <t xml:space="preserve">12-262249 </t>
  </si>
  <si>
    <t xml:space="preserve">IBANEZ FERNANDEZ NELLY ESPERANZA   </t>
  </si>
  <si>
    <t>C12-446380</t>
  </si>
  <si>
    <t xml:space="preserve">AGUILAR PUCHA SEGUNDO CORNELIO     </t>
  </si>
  <si>
    <t>K12-486738</t>
  </si>
  <si>
    <t>K12-487038</t>
  </si>
  <si>
    <t xml:space="preserve">MENDEZ CLORINDA EVA                </t>
  </si>
  <si>
    <t>K12-487050</t>
  </si>
  <si>
    <t xml:space="preserve">VASQUEZ AYALA DANIEL MANUEL        </t>
  </si>
  <si>
    <t>K12-486839</t>
  </si>
  <si>
    <t xml:space="preserve">GARCIA CHACON HUGO XAVIER          </t>
  </si>
  <si>
    <t>E12-408560</t>
  </si>
  <si>
    <t xml:space="preserve">ZAMBRANO R.SUSANA                  </t>
  </si>
  <si>
    <t>E12-408557</t>
  </si>
  <si>
    <t xml:space="preserve">GRANDA ELIDA NARCISA               </t>
  </si>
  <si>
    <t xml:space="preserve">12-453470 </t>
  </si>
  <si>
    <t xml:space="preserve">COBOS COBOS VICENTE RAUL           </t>
  </si>
  <si>
    <t>K12-487037</t>
  </si>
  <si>
    <t xml:space="preserve">NAULA JUAN CRISTOBAL               </t>
  </si>
  <si>
    <t>K12-487043</t>
  </si>
  <si>
    <t>VILLA QUIÑONEZ MARTHA MARIANA DE JE</t>
  </si>
  <si>
    <t>P12-327155</t>
  </si>
  <si>
    <t xml:space="preserve">QUEZADA IGLESIAS EDITH MARIA       </t>
  </si>
  <si>
    <t>1710116213</t>
  </si>
  <si>
    <t xml:space="preserve">AGUILAR CHIMBO MARIA ROSA OBDULIA  </t>
  </si>
  <si>
    <t>E12-397005</t>
  </si>
  <si>
    <t xml:space="preserve">NAGUA QUISHPE CARMEN IBELIA        </t>
  </si>
  <si>
    <t>P12-386380</t>
  </si>
  <si>
    <t xml:space="preserve">MALDONADO CARMELINA DELIA          </t>
  </si>
  <si>
    <t>C12-434668</t>
  </si>
  <si>
    <t xml:space="preserve">HUANGA HUANGA MILTON MAURO         </t>
  </si>
  <si>
    <t>K12-487035</t>
  </si>
  <si>
    <t xml:space="preserve">BUSTAMANTE ROJAS JORGE AMILCAR     </t>
  </si>
  <si>
    <t>K12-486553</t>
  </si>
  <si>
    <t>GONZABAY PLACENCIO ENRIQUE ALEXANDE</t>
  </si>
  <si>
    <t>K12-486919</t>
  </si>
  <si>
    <t xml:space="preserve">LEON FEIJOO JUAN VICTORIANO        </t>
  </si>
  <si>
    <t>K12-486527</t>
  </si>
  <si>
    <t>K12-486529</t>
  </si>
  <si>
    <t xml:space="preserve">TORRES MENESES JUAN CARLOS         </t>
  </si>
  <si>
    <t>K12-487484</t>
  </si>
  <si>
    <t xml:space="preserve">GRIJALVA CASTRO RAMON LEONARDO     </t>
  </si>
  <si>
    <t xml:space="preserve">12-412066 </t>
  </si>
  <si>
    <t xml:space="preserve">GRIJALVA CASTRO ZOILA ROSA         </t>
  </si>
  <si>
    <t>I12-304061</t>
  </si>
  <si>
    <t xml:space="preserve">DISTRITAL 07D02-MACHALA-EDUCACION  </t>
  </si>
  <si>
    <t xml:space="preserve">12-405830 </t>
  </si>
  <si>
    <t>BP</t>
  </si>
  <si>
    <t>K12-486719</t>
  </si>
  <si>
    <t>K12-486716</t>
  </si>
  <si>
    <t xml:space="preserve">MOROCHO CARRION LETICIA DEL CARMEN </t>
  </si>
  <si>
    <t>K12-486915</t>
  </si>
  <si>
    <t xml:space="preserve">12-237524 </t>
  </si>
  <si>
    <t>K12-486916</t>
  </si>
  <si>
    <t>PLACENCIO JARAMILLO LIRIA GUADALUPE</t>
  </si>
  <si>
    <t>1710112839</t>
  </si>
  <si>
    <t>K12-486920</t>
  </si>
  <si>
    <t>K12-486918</t>
  </si>
  <si>
    <t>K12-486718</t>
  </si>
  <si>
    <t xml:space="preserve">PLACENCIO JARAMILLO CRUZ RODRIGO   </t>
  </si>
  <si>
    <t xml:space="preserve">12-13774  </t>
  </si>
  <si>
    <t>PLACENCIO JARAMILLO CARLOTA DE JESU</t>
  </si>
  <si>
    <t xml:space="preserve">12-44379  </t>
  </si>
  <si>
    <t xml:space="preserve">REINOSO PIZARRO FREDDY ANTONIO     </t>
  </si>
  <si>
    <t>P12-398353</t>
  </si>
  <si>
    <t xml:space="preserve">PLASCENCIO JARAMILLO MARI          </t>
  </si>
  <si>
    <t xml:space="preserve">12-249399 </t>
  </si>
  <si>
    <t xml:space="preserve">FERREMUNDO S.A.                    </t>
  </si>
  <si>
    <t>P11-360918</t>
  </si>
  <si>
    <t xml:space="preserve">DE LA ROSA DAUL LESING EDUARDO     </t>
  </si>
  <si>
    <t xml:space="preserve">12-556129 </t>
  </si>
  <si>
    <t xml:space="preserve">QUEZADA ALVAREZ KEYLA VANESSA      </t>
  </si>
  <si>
    <t xml:space="preserve">12-225515 </t>
  </si>
  <si>
    <t xml:space="preserve">SAN MARTIN CUENCA SAUL XAVIER      </t>
  </si>
  <si>
    <t xml:space="preserve">12-293580 </t>
  </si>
  <si>
    <t xml:space="preserve">NOVILLO MORENO HERNAN RODRIGO      </t>
  </si>
  <si>
    <t xml:space="preserve">12-537165 </t>
  </si>
  <si>
    <t xml:space="preserve">CALLE PLACENCIO SANDRA KATHERINE   </t>
  </si>
  <si>
    <t xml:space="preserve">12-212973 </t>
  </si>
  <si>
    <t xml:space="preserve">MUÑOZ BALCAZAR NORMA               </t>
  </si>
  <si>
    <t xml:space="preserve">12-501209 </t>
  </si>
  <si>
    <t xml:space="preserve">CALLE DE LA CUESTA MARTHA BEATRIZ  </t>
  </si>
  <si>
    <t xml:space="preserve">12-120479 </t>
  </si>
  <si>
    <t xml:space="preserve">OROZCO SOLANO CARLOS ALBERTO       </t>
  </si>
  <si>
    <t xml:space="preserve">12-220267 </t>
  </si>
  <si>
    <t>VALLEJO ALVAREZ ALEXANDRA DEL ROCIO</t>
  </si>
  <si>
    <t>P11-364671</t>
  </si>
  <si>
    <t xml:space="preserve">AGUIRRE SANCHEZ ROBERTO ALFONSO    </t>
  </si>
  <si>
    <t xml:space="preserve">12-142950 </t>
  </si>
  <si>
    <t>CLUB SOC.Y DEPOR.BANCO DEL PACIFICO</t>
  </si>
  <si>
    <t>P12-364599</t>
  </si>
  <si>
    <t xml:space="preserve">CABRERA SACCO ANDRES GERMAN        </t>
  </si>
  <si>
    <t xml:space="preserve">12-501215 </t>
  </si>
  <si>
    <t xml:space="preserve">LEON FEBRES CORDERO MARIA PAULINA  </t>
  </si>
  <si>
    <t xml:space="preserve">11-132560 </t>
  </si>
  <si>
    <t xml:space="preserve">BERMEO RIOS IRMA REBECA            </t>
  </si>
  <si>
    <t>B12-450029</t>
  </si>
  <si>
    <t xml:space="preserve">CABRERA AGUILAR FREDY AUGUSTO      </t>
  </si>
  <si>
    <t>P12-310517</t>
  </si>
  <si>
    <t xml:space="preserve">MUÑOZ ROMAN LUIS ALFONSO           </t>
  </si>
  <si>
    <t xml:space="preserve">12-489191 </t>
  </si>
  <si>
    <t xml:space="preserve">LEON MARIA DOLORES                 </t>
  </si>
  <si>
    <t>B12-450325</t>
  </si>
  <si>
    <t xml:space="preserve">SANCHEZ GAONA ANDRES HONORIO       </t>
  </si>
  <si>
    <t>C12-442739</t>
  </si>
  <si>
    <t xml:space="preserve">MONTESDEOCA OBACO SANTOS           </t>
  </si>
  <si>
    <t>C12-439441</t>
  </si>
  <si>
    <t xml:space="preserve">GUERRERO OBACO LUZ MARINA          </t>
  </si>
  <si>
    <t>C12-439388</t>
  </si>
  <si>
    <t xml:space="preserve">VALAREZO PINTADO CARLOS JULIO      </t>
  </si>
  <si>
    <t>1710111629</t>
  </si>
  <si>
    <t xml:space="preserve">MONTESDEOCA GUERRERO MARIA MARLENE </t>
  </si>
  <si>
    <t>C12-439517</t>
  </si>
  <si>
    <t xml:space="preserve">BURGOS CEVALLOS MIGUELINA          </t>
  </si>
  <si>
    <t>K12-486987</t>
  </si>
  <si>
    <t xml:space="preserve">AGUIRRE GEORGINA CARMITA           </t>
  </si>
  <si>
    <t>K12-486961</t>
  </si>
  <si>
    <t xml:space="preserve">PALACIOS MARQUEZ JENNY ELIZABETH   </t>
  </si>
  <si>
    <t>K12-494784</t>
  </si>
  <si>
    <t>K12-494592</t>
  </si>
  <si>
    <t>K12-494584</t>
  </si>
  <si>
    <t xml:space="preserve">TUARES ROMERO GLADYS               </t>
  </si>
  <si>
    <t>K12-486992</t>
  </si>
  <si>
    <t xml:space="preserve">MORENO VALDIVIEZO RODRIGO EUGENIO  </t>
  </si>
  <si>
    <t>E12-412285</t>
  </si>
  <si>
    <t xml:space="preserve">BASTIDAS RODRIGUEZ MAURO TEODORO   </t>
  </si>
  <si>
    <t>K12-486998</t>
  </si>
  <si>
    <t>ORDOÑEZ MOLINA MIGUEL ANGEL SALVADO</t>
  </si>
  <si>
    <t>K12-486984</t>
  </si>
  <si>
    <t xml:space="preserve">PINEDA BELTRAN ALVARO ANDRES       </t>
  </si>
  <si>
    <t>K12-487002</t>
  </si>
  <si>
    <t xml:space="preserve">JUMBO JARAMILLO GLORIA MARIA       </t>
  </si>
  <si>
    <t xml:space="preserve">12-215192 </t>
  </si>
  <si>
    <t>K12-486997</t>
  </si>
  <si>
    <t>K12-486983</t>
  </si>
  <si>
    <t>K12-486981</t>
  </si>
  <si>
    <t>K12-487001</t>
  </si>
  <si>
    <t xml:space="preserve">GRANDA WILSON FREDDY               </t>
  </si>
  <si>
    <t xml:space="preserve">12-535875 </t>
  </si>
  <si>
    <t>SERRANO MACKLIFF PRICSILLA DORA FIL</t>
  </si>
  <si>
    <t xml:space="preserve">12-537201 </t>
  </si>
  <si>
    <t xml:space="preserve">VACA MOSCOSO OSWALDO SERAFIN       </t>
  </si>
  <si>
    <t xml:space="preserve">12-459513 </t>
  </si>
  <si>
    <t xml:space="preserve">HERNANDEZ CABRERA HERMES LUCIANO   </t>
  </si>
  <si>
    <t xml:space="preserve">11-265905 </t>
  </si>
  <si>
    <t xml:space="preserve">PESANTEZ HERAS ROSA AMPARITO       </t>
  </si>
  <si>
    <t xml:space="preserve">12-238949 </t>
  </si>
  <si>
    <t xml:space="preserve">PULLA MOROCHO MARIA SARVELIA       </t>
  </si>
  <si>
    <t xml:space="preserve">12-258659 </t>
  </si>
  <si>
    <t xml:space="preserve">MEDINA CEDILLO ROSA PATRICIA       </t>
  </si>
  <si>
    <t xml:space="preserve">12-518580 </t>
  </si>
  <si>
    <t xml:space="preserve">CUENCA MACAS MAURO ERMEL           </t>
  </si>
  <si>
    <t xml:space="preserve">11-251030 </t>
  </si>
  <si>
    <t xml:space="preserve">MARTINEZ QUINDE ANGELA KETTY       </t>
  </si>
  <si>
    <t xml:space="preserve">12-210758 </t>
  </si>
  <si>
    <t xml:space="preserve">MENDOZA ESPINOZA RODOLFO LIDER     </t>
  </si>
  <si>
    <t xml:space="preserve">12-550842 </t>
  </si>
  <si>
    <t xml:space="preserve">ROMERO TINOCO LAURA MELANIA        </t>
  </si>
  <si>
    <t xml:space="preserve">11-261814 </t>
  </si>
  <si>
    <t xml:space="preserve">JUCA MANTILLA HUGO JESUS           </t>
  </si>
  <si>
    <t xml:space="preserve">12-256617 </t>
  </si>
  <si>
    <t xml:space="preserve">GRANDA GRANDA DIANA GEORGINA       </t>
  </si>
  <si>
    <t xml:space="preserve">11-240180 </t>
  </si>
  <si>
    <t xml:space="preserve">GOMEZ RUIZ SANDRA ROCIO            </t>
  </si>
  <si>
    <t xml:space="preserve">11-258355 </t>
  </si>
  <si>
    <t xml:space="preserve">INTRIAGO TUAREZ EDGAR GEOVANNY     </t>
  </si>
  <si>
    <t>1710112355</t>
  </si>
  <si>
    <t xml:space="preserve">HOLGUIN GARCIA MARTHA YADIRA       </t>
  </si>
  <si>
    <t xml:space="preserve">12-248556 </t>
  </si>
  <si>
    <t xml:space="preserve">ROGEL JARAMILLO YORKY JOSE         </t>
  </si>
  <si>
    <t xml:space="preserve">12-258561 </t>
  </si>
  <si>
    <t xml:space="preserve">12-258562 </t>
  </si>
  <si>
    <t xml:space="preserve">LEON VALAREZO LILIA CELINA         </t>
  </si>
  <si>
    <t>K12-474039</t>
  </si>
  <si>
    <t xml:space="preserve">ORTEGA REBOUCAS VALERIA            </t>
  </si>
  <si>
    <t xml:space="preserve">12-268720 </t>
  </si>
  <si>
    <t xml:space="preserve">RAMBAY CASTILLO ALEXANDRA KARINA   </t>
  </si>
  <si>
    <t>K12-473815</t>
  </si>
  <si>
    <t xml:space="preserve">ARIAS GALLARDO LADY JOHANNA        </t>
  </si>
  <si>
    <t>P12-331377</t>
  </si>
  <si>
    <t xml:space="preserve">RIZZO AGUILAR ELBA MONICA EMERITA  </t>
  </si>
  <si>
    <t>K12-473816</t>
  </si>
  <si>
    <t xml:space="preserve">ABAD MOLINA PABLO ESTEBAN          </t>
  </si>
  <si>
    <t>I12-304682</t>
  </si>
  <si>
    <t xml:space="preserve">GUERRERO VILLEGAS MARIA CONCEPCION </t>
  </si>
  <si>
    <t>I12-304771</t>
  </si>
  <si>
    <t xml:space="preserve">ZAPATA CASTILLO JUAN FRANCISCO     </t>
  </si>
  <si>
    <t xml:space="preserve">12-216691 </t>
  </si>
  <si>
    <t xml:space="preserve">AGUILAR ROMERO MARCOS ANTONIO      </t>
  </si>
  <si>
    <t>E12-316852</t>
  </si>
  <si>
    <t xml:space="preserve">VASQUEZ VASQUEZ LUIS ALFONSO       </t>
  </si>
  <si>
    <t>K12-473811</t>
  </si>
  <si>
    <t xml:space="preserve">MANZANO AGUIRRE EDISSON FERNANDO   </t>
  </si>
  <si>
    <t>K12-473290</t>
  </si>
  <si>
    <t xml:space="preserve">PONCE LAINE AMERICA PASTORA        </t>
  </si>
  <si>
    <t>K12-473296</t>
  </si>
  <si>
    <t xml:space="preserve">CRESPO CELI ESTHER MARINA          </t>
  </si>
  <si>
    <t>K12-473806</t>
  </si>
  <si>
    <t xml:space="preserve">HERRERA CASTANO ENRIQUE            </t>
  </si>
  <si>
    <t>K12-473303</t>
  </si>
  <si>
    <t xml:space="preserve">SAAVEDRA LIMONES MARIO             </t>
  </si>
  <si>
    <t xml:space="preserve">12-216716 </t>
  </si>
  <si>
    <t xml:space="preserve">CONJUNTO ANA CRISTINA              </t>
  </si>
  <si>
    <t>K12-473293</t>
  </si>
  <si>
    <t xml:space="preserve">UNDA PEDREROS STEPHANY CAROLINA    </t>
  </si>
  <si>
    <t xml:space="preserve">12-540795 </t>
  </si>
  <si>
    <t xml:space="preserve">PITA RODRIGUEZ KLEBER REINALDO     </t>
  </si>
  <si>
    <t xml:space="preserve">12-540614 </t>
  </si>
  <si>
    <t xml:space="preserve">QUEZADA BLACIO WILSON CERVANTES    </t>
  </si>
  <si>
    <t xml:space="preserve">12-540611 </t>
  </si>
  <si>
    <t xml:space="preserve">MORALES SANCHEZ CARLOS MAURICIO    </t>
  </si>
  <si>
    <t>P12-364224</t>
  </si>
  <si>
    <t xml:space="preserve">CUENCA AGUIRRE FAUSTO TITO         </t>
  </si>
  <si>
    <t>K12-473302</t>
  </si>
  <si>
    <t xml:space="preserve">MIRANDA JIMENEZ IRENE GERALDINE    </t>
  </si>
  <si>
    <t xml:space="preserve">12-447056 </t>
  </si>
  <si>
    <t>K12-473294</t>
  </si>
  <si>
    <t xml:space="preserve">ARMIJOS SANCHEZ KLEBER GUSTAVO     </t>
  </si>
  <si>
    <t>K12-473299</t>
  </si>
  <si>
    <t xml:space="preserve">OCHOA DELGADO JUAN CARLOS MANUEL   </t>
  </si>
  <si>
    <t xml:space="preserve">12-540776 </t>
  </si>
  <si>
    <t xml:space="preserve">SARMIENTO DURAN TANYA MARIA        </t>
  </si>
  <si>
    <t>K12-474041</t>
  </si>
  <si>
    <t xml:space="preserve">CRUZ JACOME NORMA EDILMA           </t>
  </si>
  <si>
    <t>K12-473295</t>
  </si>
  <si>
    <t xml:space="preserve">DIAZ DIAZ ELSA NARCISA             </t>
  </si>
  <si>
    <t xml:space="preserve">12-468782 </t>
  </si>
  <si>
    <t xml:space="preserve">DAVILA PINTA FABIOLA MARIBEL       </t>
  </si>
  <si>
    <t>K12-474038</t>
  </si>
  <si>
    <t xml:space="preserve">LUCERO LOAYZA LUIS ABELARDO        </t>
  </si>
  <si>
    <t xml:space="preserve">12-233793 </t>
  </si>
  <si>
    <t xml:space="preserve">IBAÑEZ FERNANDEZ NELLY ESPERANZA   </t>
  </si>
  <si>
    <t>K12-474040</t>
  </si>
  <si>
    <t xml:space="preserve">MANZO RODAS JULIO CESAR            </t>
  </si>
  <si>
    <t xml:space="preserve">12-447055 </t>
  </si>
  <si>
    <t xml:space="preserve">RIVERA AGUILAR ROSA AMADA          </t>
  </si>
  <si>
    <t>K12-473809</t>
  </si>
  <si>
    <t xml:space="preserve">BAZAN AVILES KARINA MARIBEL        </t>
  </si>
  <si>
    <t>K12-473297</t>
  </si>
  <si>
    <t xml:space="preserve">ASTUDILLO NIEMES VICTOR HUGO       </t>
  </si>
  <si>
    <t>K12-473817</t>
  </si>
  <si>
    <t xml:space="preserve">ASANZA SARMIENTO LUIS APARICIO     </t>
  </si>
  <si>
    <t>K12-473304</t>
  </si>
  <si>
    <t xml:space="preserve">MORALES SANCHEZ HILDA JANINE       </t>
  </si>
  <si>
    <t>K12-473813</t>
  </si>
  <si>
    <t xml:space="preserve">GUTIERREZ MATAMOROS LUCY JEANNETT  </t>
  </si>
  <si>
    <t xml:space="preserve">12-216674 </t>
  </si>
  <si>
    <t xml:space="preserve">PALADINES ELIZALDE SARA GEORGINA   </t>
  </si>
  <si>
    <t xml:space="preserve">12-216686 </t>
  </si>
  <si>
    <t xml:space="preserve">JUMBO GUAZHA LUIS VICENTE          </t>
  </si>
  <si>
    <t>K12-473808</t>
  </si>
  <si>
    <t xml:space="preserve">PILCO NARVAEZ SERVIO ALCIDES       </t>
  </si>
  <si>
    <t>K12-473804</t>
  </si>
  <si>
    <t xml:space="preserve">ROMERO ROMERO DILCIA NANCY         </t>
  </si>
  <si>
    <t xml:space="preserve">12-447054 </t>
  </si>
  <si>
    <t xml:space="preserve">INGA LOAYZA JEFFERSON FERNANDO     </t>
  </si>
  <si>
    <t xml:space="preserve">12-447049 </t>
  </si>
  <si>
    <t xml:space="preserve">SANCHEZ TAMAYO DEKER ADRIAN        </t>
  </si>
  <si>
    <t xml:space="preserve">12-518755 </t>
  </si>
  <si>
    <t xml:space="preserve">AREVALO NIOLA DIANA ESTEFANIA      </t>
  </si>
  <si>
    <t xml:space="preserve">12-511366 </t>
  </si>
  <si>
    <t xml:space="preserve">RUEDA OVIEDO CLARA ALICIA          </t>
  </si>
  <si>
    <t xml:space="preserve">32-215308 </t>
  </si>
  <si>
    <t xml:space="preserve">GOMEZ BISCAINO ALBA JENNY          </t>
  </si>
  <si>
    <t xml:space="preserve">12-447045 </t>
  </si>
  <si>
    <t>ORELLANA ZAMBRANO VERONICA GABRIELA</t>
  </si>
  <si>
    <t xml:space="preserve">12-256525 </t>
  </si>
  <si>
    <t xml:space="preserve">AGUILAR LUCERO JANETH PATRICIA     </t>
  </si>
  <si>
    <t xml:space="preserve">12-256567 </t>
  </si>
  <si>
    <t xml:space="preserve">INIGUEZ ROMAN EDISON RICHARD       </t>
  </si>
  <si>
    <t xml:space="preserve">12-262596 </t>
  </si>
  <si>
    <t xml:space="preserve">ORDOÑEZ VELEZ VITO MICHAEL         </t>
  </si>
  <si>
    <t xml:space="preserve">12-258564 </t>
  </si>
  <si>
    <t xml:space="preserve">TOAPANTA CORDOVA ESTEBAN SAMUEL    </t>
  </si>
  <si>
    <t xml:space="preserve">12-256565 </t>
  </si>
  <si>
    <t xml:space="preserve">VARGAS MATAMOROS NANCY XIOMARA     </t>
  </si>
  <si>
    <t>1710112855</t>
  </si>
  <si>
    <t xml:space="preserve">ROMO PADILLA JESSICA PAULINA       </t>
  </si>
  <si>
    <t xml:space="preserve">12-258558 </t>
  </si>
  <si>
    <t xml:space="preserve">NAVAS HERRERA ANDREA NARCISA       </t>
  </si>
  <si>
    <t xml:space="preserve">12-268747 </t>
  </si>
  <si>
    <t xml:space="preserve">GARCIA LOPEZ FLORENTINO            </t>
  </si>
  <si>
    <t xml:space="preserve">12-262630 </t>
  </si>
  <si>
    <t>BALCAZAR SANMARTIN TERESITA CARLOTA</t>
  </si>
  <si>
    <t>K12-473802</t>
  </si>
  <si>
    <t xml:space="preserve">AVELINO PLAZA MARIA DEL PILAR      </t>
  </si>
  <si>
    <t xml:space="preserve">12-447033 </t>
  </si>
  <si>
    <t xml:space="preserve">CHALACO NELLY MARINSA              </t>
  </si>
  <si>
    <t>K12-473300</t>
  </si>
  <si>
    <t xml:space="preserve">CABRERA CASTILLO LEX JACINTO       </t>
  </si>
  <si>
    <t>K12-496883</t>
  </si>
  <si>
    <t xml:space="preserve">MOSCOSO BAQUERIZO ROSA CLEMENCIA   </t>
  </si>
  <si>
    <t>K12-473291</t>
  </si>
  <si>
    <t xml:space="preserve">SARMIENTO GUALAN GALO ALBERTO      </t>
  </si>
  <si>
    <t xml:space="preserve">12-216764 </t>
  </si>
  <si>
    <t xml:space="preserve">SANTACRUZ BARAHONA JOSE RUBEN      </t>
  </si>
  <si>
    <t>K12-496881</t>
  </si>
  <si>
    <t xml:space="preserve">GUERRERO LAMBERT PATRICIO ALBERTO  </t>
  </si>
  <si>
    <t xml:space="preserve">12-539849 </t>
  </si>
  <si>
    <t xml:space="preserve">LOAIZA LUCAS DULIS IVAN            </t>
  </si>
  <si>
    <t>E12-396839</t>
  </si>
  <si>
    <t xml:space="preserve">SARITAMA SALDANA GALO MARCELO      </t>
  </si>
  <si>
    <t>K12-473301</t>
  </si>
  <si>
    <t xml:space="preserve">GUZMAN GUILLEN ADRIAN PATRICIO     </t>
  </si>
  <si>
    <t>K12-473298</t>
  </si>
  <si>
    <t xml:space="preserve">CASTILLO YAGUANA EDGAR             </t>
  </si>
  <si>
    <t>I12-305004</t>
  </si>
  <si>
    <t xml:space="preserve">VILLARREAL MALLA EDWIN ANTONIO     </t>
  </si>
  <si>
    <t>K12-487247</t>
  </si>
  <si>
    <t xml:space="preserve">VIVAS QUIÑONEZ BENIGNO OCTAVIO     </t>
  </si>
  <si>
    <t xml:space="preserve">12-267491 </t>
  </si>
  <si>
    <t xml:space="preserve">GUZMAN PEÑA HENRY ANTONIO          </t>
  </si>
  <si>
    <t xml:space="preserve">12-258708 </t>
  </si>
  <si>
    <t xml:space="preserve">GALARZA PEREIRA HUGO AMADO         </t>
  </si>
  <si>
    <t>E12-396823</t>
  </si>
  <si>
    <t xml:space="preserve">CHAMBA SARAGURO JORGE ALBERTO      </t>
  </si>
  <si>
    <t>R12-410993</t>
  </si>
  <si>
    <t xml:space="preserve">CAMACHO BARRERA HERNAN RODRIGO     </t>
  </si>
  <si>
    <t xml:space="preserve">12-552219 </t>
  </si>
  <si>
    <t xml:space="preserve">COYAGO SANCHEZ DIANA PILAR         </t>
  </si>
  <si>
    <t>P12-309977</t>
  </si>
  <si>
    <t xml:space="preserve">BELDUMA BELDUMA GUSTAVO OLMEDO     </t>
  </si>
  <si>
    <t xml:space="preserve">12-541607 </t>
  </si>
  <si>
    <t xml:space="preserve">BELDUMA GIA FLORENCIO GUSTAVO      </t>
  </si>
  <si>
    <t>E11-318174</t>
  </si>
  <si>
    <t xml:space="preserve">ROMERO ROMERO MARITZA ELIZABETH    </t>
  </si>
  <si>
    <t>K12-473292</t>
  </si>
  <si>
    <t xml:space="preserve">NAVARRETE PICO YONNY WILFRIDO      </t>
  </si>
  <si>
    <t xml:space="preserve">11-237713 </t>
  </si>
  <si>
    <t xml:space="preserve">CHIRIBOGA LEON LORENA              </t>
  </si>
  <si>
    <t>P61-369445</t>
  </si>
  <si>
    <t xml:space="preserve">BELDUMA BELDUMA JESUS ADELA        </t>
  </si>
  <si>
    <t xml:space="preserve">12-556126 </t>
  </si>
  <si>
    <t xml:space="preserve">TUAREZ BRAVO CRUZ MARIA            </t>
  </si>
  <si>
    <t xml:space="preserve">12-533753 </t>
  </si>
  <si>
    <t xml:space="preserve">QUIZHPE JARA AURA MIRELLA          </t>
  </si>
  <si>
    <t xml:space="preserve">12-556360 </t>
  </si>
  <si>
    <t xml:space="preserve">URENA GONZALEZ ALEJANDRO RAMON     </t>
  </si>
  <si>
    <t>F12-401222</t>
  </si>
  <si>
    <t xml:space="preserve">ARGOTE CAMAYO LUIS MARIO           </t>
  </si>
  <si>
    <t xml:space="preserve">12-210872 </t>
  </si>
  <si>
    <t xml:space="preserve">ANGULO LANDAZURI HUMBERTINA ISABEL </t>
  </si>
  <si>
    <t xml:space="preserve">12-194594 </t>
  </si>
  <si>
    <t xml:space="preserve">MORA NAGUA REINERIO LUCIANO        </t>
  </si>
  <si>
    <t xml:space="preserve">11-43332  </t>
  </si>
  <si>
    <t xml:space="preserve">MOCHA SANCHEZ LUZ ANGELICA         </t>
  </si>
  <si>
    <t xml:space="preserve">11-164930 </t>
  </si>
  <si>
    <t xml:space="preserve">BARRAGAN CORDOVA GALO RIGOBERTO    </t>
  </si>
  <si>
    <t xml:space="preserve">11-164965 </t>
  </si>
  <si>
    <t xml:space="preserve">YAURI SUING ENRIQUETA EUDOMILIA    </t>
  </si>
  <si>
    <t xml:space="preserve">11-164976 </t>
  </si>
  <si>
    <t xml:space="preserve">GRANDA GONZALEZ NANCY DEL CARMEN   </t>
  </si>
  <si>
    <t xml:space="preserve">11-522574 </t>
  </si>
  <si>
    <t xml:space="preserve">GRANDA OSCAR                       </t>
  </si>
  <si>
    <t xml:space="preserve">11-164928 </t>
  </si>
  <si>
    <t xml:space="preserve">CARRION MONTERO EDWIN SHTARLIN     </t>
  </si>
  <si>
    <t xml:space="preserve">12-109872 </t>
  </si>
  <si>
    <t>K12-486630</t>
  </si>
  <si>
    <t xml:space="preserve">12-268888 </t>
  </si>
  <si>
    <t xml:space="preserve">PALACIOS PACHECO LUIS JASMANY      </t>
  </si>
  <si>
    <t xml:space="preserve">12-248927 </t>
  </si>
  <si>
    <t>ENCALADA LUDEÑA GUADALUPE MONSERRAT</t>
  </si>
  <si>
    <t xml:space="preserve">12-265238 </t>
  </si>
  <si>
    <t xml:space="preserve">MENDEZ MOGROVEJO SILVIA ANGELICA   </t>
  </si>
  <si>
    <t>K12-473814</t>
  </si>
  <si>
    <t xml:space="preserve">RAMON TIGRE NIDIA ARACELI          </t>
  </si>
  <si>
    <t xml:space="preserve">12-216707 </t>
  </si>
  <si>
    <t xml:space="preserve">NEIRA HIDALGO LUIS ALFREDO         </t>
  </si>
  <si>
    <t>K12-473364</t>
  </si>
  <si>
    <t xml:space="preserve">DAVILA GARCIA JOSE VICTOR          </t>
  </si>
  <si>
    <t xml:space="preserve">12-216675 </t>
  </si>
  <si>
    <t xml:space="preserve">CORDERO TORRES RUBEN ESTUARDO      </t>
  </si>
  <si>
    <t xml:space="preserve">12-518377 </t>
  </si>
  <si>
    <t xml:space="preserve">NAGUA NAGUA ANGEL RUBEN            </t>
  </si>
  <si>
    <t xml:space="preserve">12-248780 </t>
  </si>
  <si>
    <t xml:space="preserve">CASTILLO ESPINOZA ALVARO JESUS     </t>
  </si>
  <si>
    <t xml:space="preserve">12-216696 </t>
  </si>
  <si>
    <t>GALARZA LOJANO GLADIS ALICIA DEL RO</t>
  </si>
  <si>
    <t xml:space="preserve">12-216743 </t>
  </si>
  <si>
    <t xml:space="preserve">CHICA CASTILLO CRISTIAN MAURICIO   </t>
  </si>
  <si>
    <t xml:space="preserve">12-216692 </t>
  </si>
  <si>
    <t>ASO.PROPIET.VIVIEN.URB.SAN PATRICIO</t>
  </si>
  <si>
    <t xml:space="preserve">12-540612 </t>
  </si>
  <si>
    <t xml:space="preserve">CRESPO GARCIA MARJORIE KATHERINE   </t>
  </si>
  <si>
    <t xml:space="preserve">12-268727 </t>
  </si>
  <si>
    <t xml:space="preserve">ANETA                              </t>
  </si>
  <si>
    <t xml:space="preserve">12-249380 </t>
  </si>
  <si>
    <t xml:space="preserve">CHABLA VELASQUEZ FLOR MARILU       </t>
  </si>
  <si>
    <t xml:space="preserve">12-218842 </t>
  </si>
  <si>
    <t xml:space="preserve">SANCHEZ VERA JULIA CECILIA         </t>
  </si>
  <si>
    <t xml:space="preserve">12-472477 </t>
  </si>
  <si>
    <t xml:space="preserve">GALARZA RAMIREZ WILSON PATRICIO    </t>
  </si>
  <si>
    <t xml:space="preserve">12-210751 </t>
  </si>
  <si>
    <t xml:space="preserve">VERA TRIVIÑO YARA IVETTE           </t>
  </si>
  <si>
    <t>K12-494646</t>
  </si>
  <si>
    <t xml:space="preserve">ESPINOZA AÑAZCO FERNANDO PATRICIO  </t>
  </si>
  <si>
    <t>P12-327196</t>
  </si>
  <si>
    <t xml:space="preserve">SALINAS PEÑALOZA ANGEL VICENTE     </t>
  </si>
  <si>
    <t>K12-494641</t>
  </si>
  <si>
    <t xml:space="preserve">12-218886 </t>
  </si>
  <si>
    <t xml:space="preserve">PALADINES MONCAYO AUGUSTO RODRIGO  </t>
  </si>
  <si>
    <t xml:space="preserve">12-471170 </t>
  </si>
  <si>
    <t xml:space="preserve">CEVALLOS REYES SHEILA SEMAYA       </t>
  </si>
  <si>
    <t xml:space="preserve">12-250726 </t>
  </si>
  <si>
    <t xml:space="preserve">URIGUEN BARRETO CLAUDIO MARINO     </t>
  </si>
  <si>
    <t xml:space="preserve">12-262321 </t>
  </si>
  <si>
    <t>AGUILAR ALEJANDRO YESENIA DEL CISNE</t>
  </si>
  <si>
    <t>P12-327591</t>
  </si>
  <si>
    <t xml:space="preserve">CARVAJAL OLAYA JORGE WALTER        </t>
  </si>
  <si>
    <t xml:space="preserve">12-233733 </t>
  </si>
  <si>
    <t xml:space="preserve">ROJAS NARANJO VICTOR ANTONIO       </t>
  </si>
  <si>
    <t xml:space="preserve">12-248912 </t>
  </si>
  <si>
    <t xml:space="preserve">MENDEZ LUNA JOSEFINA               </t>
  </si>
  <si>
    <t xml:space="preserve">12-535855 </t>
  </si>
  <si>
    <t xml:space="preserve">ANGULO CAMACHO MIRTHA DEL ROSARIO  </t>
  </si>
  <si>
    <t xml:space="preserve">12-490461 </t>
  </si>
  <si>
    <t xml:space="preserve">12-248901 </t>
  </si>
  <si>
    <t xml:space="preserve">CHOCO VEINTIMILLA OSCAR DE JESUS   </t>
  </si>
  <si>
    <t>1710115893</t>
  </si>
  <si>
    <t xml:space="preserve">12-248920 </t>
  </si>
  <si>
    <t xml:space="preserve">DILLON CASTELLO MARIA FERNANDA     </t>
  </si>
  <si>
    <t xml:space="preserve">12-200533 </t>
  </si>
  <si>
    <t xml:space="preserve">TORO ESPINOZA LUIS ALFONSO         </t>
  </si>
  <si>
    <t xml:space="preserve">12-258694 </t>
  </si>
  <si>
    <t xml:space="preserve">PROCEL ORELLANA MANUEL FRANCISCO   </t>
  </si>
  <si>
    <t>K12-496974</t>
  </si>
  <si>
    <t>K12-496965</t>
  </si>
  <si>
    <t xml:space="preserve">NARVAEZ LIMA LUIS SEBASTIAN        </t>
  </si>
  <si>
    <t>P12-412662</t>
  </si>
  <si>
    <t xml:space="preserve">CEDEÑO SANCHEZ WASHINGTON ALBERTO  </t>
  </si>
  <si>
    <t>K12-496944</t>
  </si>
  <si>
    <t xml:space="preserve">BENAVIDES ROMERO VICTOR DANIEL     </t>
  </si>
  <si>
    <t>K12-493990</t>
  </si>
  <si>
    <t>P12-412744</t>
  </si>
  <si>
    <t xml:space="preserve">DELGADO PULLA GALO ROMAN           </t>
  </si>
  <si>
    <t>K12-493997</t>
  </si>
  <si>
    <t>K12-493988</t>
  </si>
  <si>
    <t xml:space="preserve">GRACIA VALAREZO MARIA CLEMENCIA    </t>
  </si>
  <si>
    <t xml:space="preserve">12-499350 </t>
  </si>
  <si>
    <t xml:space="preserve">12-208677 </t>
  </si>
  <si>
    <t xml:space="preserve">QUIMI LUIS SEGUNDO                 </t>
  </si>
  <si>
    <t>1710116208</t>
  </si>
  <si>
    <t xml:space="preserve">GAONA CORREA ARTEMISA              </t>
  </si>
  <si>
    <t>C12-439807</t>
  </si>
  <si>
    <t xml:space="preserve">CASTILLO GAONA FRANCISCO DOMINGO   </t>
  </si>
  <si>
    <t>K12-476597</t>
  </si>
  <si>
    <t xml:space="preserve">GONZAGA VARGAS WILMER RAMIRO       </t>
  </si>
  <si>
    <t xml:space="preserve">12-249829 </t>
  </si>
  <si>
    <t xml:space="preserve">CHALEN GONZALEZ ROSA INES          </t>
  </si>
  <si>
    <t>P12-321395</t>
  </si>
  <si>
    <t xml:space="preserve">AGUILAR ROBLES EVANGELIO JUVENTINO </t>
  </si>
  <si>
    <t>C12-442620</t>
  </si>
  <si>
    <t xml:space="preserve">ZHUNE ZHUMA JUAN EFRAIN            </t>
  </si>
  <si>
    <t>C12-434193</t>
  </si>
  <si>
    <t xml:space="preserve">ROSALEZ VICENTE LUZ                </t>
  </si>
  <si>
    <t xml:space="preserve">11-77265  </t>
  </si>
  <si>
    <t xml:space="preserve">VARGAS BALCAZAR YOLANDA FLORESMILA </t>
  </si>
  <si>
    <t>C12-439970</t>
  </si>
  <si>
    <t xml:space="preserve">GONZAGA VARGAS JOSE VICENTE        </t>
  </si>
  <si>
    <t xml:space="preserve">11-255222 </t>
  </si>
  <si>
    <t xml:space="preserve">CUENCA PALTAN LEOPOLDO             </t>
  </si>
  <si>
    <t xml:space="preserve">11-288563 </t>
  </si>
  <si>
    <t xml:space="preserve">CABRERA OCHOA AIDA GUILLERMINA     </t>
  </si>
  <si>
    <t xml:space="preserve">11-77260  </t>
  </si>
  <si>
    <t xml:space="preserve">CHALACO ROSALES ALBA ROSA          </t>
  </si>
  <si>
    <t xml:space="preserve">12-555907 </t>
  </si>
  <si>
    <t xml:space="preserve">AGUILAR RODRIGUEZ HECTOR LIVIO     </t>
  </si>
  <si>
    <t xml:space="preserve">11-117355 </t>
  </si>
  <si>
    <t xml:space="preserve">SEDAMANOS VARGAS JOSE EUCLIDES     </t>
  </si>
  <si>
    <t>P12-309773</t>
  </si>
  <si>
    <t xml:space="preserve">MEDINA SIGCHO FRANCISCO            </t>
  </si>
  <si>
    <t xml:space="preserve">12-268724 </t>
  </si>
  <si>
    <t xml:space="preserve">CARRION LUIS HUMBERTO              </t>
  </si>
  <si>
    <t>P11-309078</t>
  </si>
  <si>
    <t xml:space="preserve">AREVALO ROBLES AMADO DOMINGO       </t>
  </si>
  <si>
    <t>K12-476370</t>
  </si>
  <si>
    <t xml:space="preserve">ENCALADA LUZ IRMA                  </t>
  </si>
  <si>
    <t>K12-496423</t>
  </si>
  <si>
    <t>P12-425602</t>
  </si>
  <si>
    <t xml:space="preserve">PESANTEZ GARCIA PABLO TEODORO      </t>
  </si>
  <si>
    <t>1710113241</t>
  </si>
  <si>
    <t>1710116206</t>
  </si>
  <si>
    <t xml:space="preserve">CORREA ANDRADE VICENTE GUSTAVO     </t>
  </si>
  <si>
    <t>P12-412745</t>
  </si>
  <si>
    <t xml:space="preserve">LOAIZA AGUILAR ANGEL EUGENIO       </t>
  </si>
  <si>
    <t>K12-493999</t>
  </si>
  <si>
    <t xml:space="preserve">VALLE CAMPOVERDE CESAR ANTONIO     </t>
  </si>
  <si>
    <t>I12-303412</t>
  </si>
  <si>
    <t xml:space="preserve">CARDENAS MOLINA MANUEL GONZALO     </t>
  </si>
  <si>
    <t xml:space="preserve">12-426907 </t>
  </si>
  <si>
    <t xml:space="preserve">AGUIRRE AMAYA JESICA KATERINE      </t>
  </si>
  <si>
    <t>K12-494014</t>
  </si>
  <si>
    <t xml:space="preserve">12-233590 </t>
  </si>
  <si>
    <t>K12-494005</t>
  </si>
  <si>
    <t>AGRASANSIL S.A AGRICOLA ASANZA SILV</t>
  </si>
  <si>
    <t xml:space="preserve">12-268508 </t>
  </si>
  <si>
    <t xml:space="preserve">LOPEZ PARRALES CRISTO ANGEL        </t>
  </si>
  <si>
    <t>K12-492330</t>
  </si>
  <si>
    <t xml:space="preserve">VILLARRUEL GOMEZ RICARDO           </t>
  </si>
  <si>
    <t>K12-494019</t>
  </si>
  <si>
    <t xml:space="preserve">SOLANO IDIA MARIELA                </t>
  </si>
  <si>
    <t>K12-494032</t>
  </si>
  <si>
    <t xml:space="preserve">FREIRE RIVAS LUPE MARIA            </t>
  </si>
  <si>
    <t>K12-494015</t>
  </si>
  <si>
    <t xml:space="preserve">SALINAS ORDOÑEZ JANNETH DEL CARMEN </t>
  </si>
  <si>
    <t>K12-494006</t>
  </si>
  <si>
    <t xml:space="preserve">ORDOÑEZ MORENO CARMEN MARIANA      </t>
  </si>
  <si>
    <t>K12-494034</t>
  </si>
  <si>
    <t xml:space="preserve">TORO ORDONEZ EVA JOSEFA            </t>
  </si>
  <si>
    <t>K12-493824</t>
  </si>
  <si>
    <t xml:space="preserve">AGUILAR JARA JAIME DE JESUS        </t>
  </si>
  <si>
    <t>K12-493361</t>
  </si>
  <si>
    <t xml:space="preserve">LOAYZA RAMIREZ BETTY ALEXANDRA     </t>
  </si>
  <si>
    <t>P12-424896</t>
  </si>
  <si>
    <t xml:space="preserve">PACHALA VINUEZA LUIS GERMAN        </t>
  </si>
  <si>
    <t xml:space="preserve">13-132614 </t>
  </si>
  <si>
    <t xml:space="preserve">AGUILAR LOAIZA SEGUNDO JAIME       </t>
  </si>
  <si>
    <t>P12-424897</t>
  </si>
  <si>
    <t xml:space="preserve">ROMERO ALVARADO MANUEL AGUSTIN     </t>
  </si>
  <si>
    <t>P12-414041</t>
  </si>
  <si>
    <t xml:space="preserve">PAREDES LANDAZURI GABRIEL OSWALDO  </t>
  </si>
  <si>
    <t>P12-310172</t>
  </si>
  <si>
    <t xml:space="preserve">SACA CASTRO ALFONSO HIPOLITO       </t>
  </si>
  <si>
    <t>P12-406898</t>
  </si>
  <si>
    <t xml:space="preserve">12-491622 </t>
  </si>
  <si>
    <t xml:space="preserve">BERMEO AUCAPIÑA MANUEL ANTONIO     </t>
  </si>
  <si>
    <t>K12-494142</t>
  </si>
  <si>
    <t xml:space="preserve">SOLANO CARDENAS MARCIA BEATRIZ     </t>
  </si>
  <si>
    <t>E12-397040</t>
  </si>
  <si>
    <t xml:space="preserve">BECERRA PRADO MANUEL UDBERTO       </t>
  </si>
  <si>
    <t>P12-414046</t>
  </si>
  <si>
    <t xml:space="preserve">HERDOIZA MENDIETA YEMMY JOHANNA    </t>
  </si>
  <si>
    <t>P12-326751</t>
  </si>
  <si>
    <t xml:space="preserve">CARMONA FLORES JORGE               </t>
  </si>
  <si>
    <t xml:space="preserve">12-250698 </t>
  </si>
  <si>
    <t xml:space="preserve">ALVAREZ MONSERRATE KLEBER MAURICIO </t>
  </si>
  <si>
    <t>P12-414042</t>
  </si>
  <si>
    <t xml:space="preserve">TORO LOAIZA NANCY KARINA           </t>
  </si>
  <si>
    <t xml:space="preserve">12-250697 </t>
  </si>
  <si>
    <t>P12-414043</t>
  </si>
  <si>
    <t xml:space="preserve">MUÑOZ FERNANDEZ NOLBERTO UBALDO    </t>
  </si>
  <si>
    <t>P12-414045</t>
  </si>
  <si>
    <t xml:space="preserve">MUNOZ ZAMBRANO JOSE LEONARDO       </t>
  </si>
  <si>
    <t>P12-414047</t>
  </si>
  <si>
    <t xml:space="preserve">ORELLANA GONZALEZ FAUSTO AMABLE    </t>
  </si>
  <si>
    <t>I12-304630</t>
  </si>
  <si>
    <t>K12-494012</t>
  </si>
  <si>
    <t xml:space="preserve">LEIVA CHERREZ LUIS NELSON          </t>
  </si>
  <si>
    <t>P12-326774</t>
  </si>
  <si>
    <t xml:space="preserve">REYES DURAN RAUL ELADIO            </t>
  </si>
  <si>
    <t>P12-424895</t>
  </si>
  <si>
    <t xml:space="preserve">ORTEGA ALMACHE MIGUEL FRANCISCO    </t>
  </si>
  <si>
    <t xml:space="preserve">12-219016 </t>
  </si>
  <si>
    <t xml:space="preserve">OLMEDO ABRIL LUIS WILMER           </t>
  </si>
  <si>
    <t>K12-493815</t>
  </si>
  <si>
    <t>K12-493196</t>
  </si>
  <si>
    <t xml:space="preserve">AGUILAR AGUILAR MARIA EDITH        </t>
  </si>
  <si>
    <t>P12-424821</t>
  </si>
  <si>
    <t xml:space="preserve">SANCHEZ MARIN MANUEL DE JESUS      </t>
  </si>
  <si>
    <t>P12-364559</t>
  </si>
  <si>
    <t xml:space="preserve">12-237503 </t>
  </si>
  <si>
    <t xml:space="preserve">MALDONADO LEON SEGUNDO FRANCISCO   </t>
  </si>
  <si>
    <t>P12-424799</t>
  </si>
  <si>
    <t xml:space="preserve">ROMERO FEIJOO MANUEL BALTAZAR      </t>
  </si>
  <si>
    <t>P12-424804</t>
  </si>
  <si>
    <t xml:space="preserve">LOAIZA PONTON ODALIA MARINA        </t>
  </si>
  <si>
    <t>P12-424827</t>
  </si>
  <si>
    <t xml:space="preserve">MORALES FLORES LUZ MARINA          </t>
  </si>
  <si>
    <t xml:space="preserve">12-459561 </t>
  </si>
  <si>
    <t xml:space="preserve">TORO CUENCA FLORENCIO MANUEL       </t>
  </si>
  <si>
    <t>K12-493047</t>
  </si>
  <si>
    <t xml:space="preserve">PAREDES VARGAS ORLY FRANKLIN       </t>
  </si>
  <si>
    <t>P12-424822</t>
  </si>
  <si>
    <t xml:space="preserve">MARQUEZ CHAMBA RAUL PEDRO          </t>
  </si>
  <si>
    <t>P12-425647</t>
  </si>
  <si>
    <t>P12-425654</t>
  </si>
  <si>
    <t xml:space="preserve">POGO CASTRO SEGUNDO GABRIEL        </t>
  </si>
  <si>
    <t>P12-424806</t>
  </si>
  <si>
    <t xml:space="preserve">PIEDRA CORDOVA NANCY ALICIA        </t>
  </si>
  <si>
    <t>P12-424807</t>
  </si>
  <si>
    <t xml:space="preserve">LABANDA ESPINOZA ISABEL MARIA      </t>
  </si>
  <si>
    <t>P12-424805</t>
  </si>
  <si>
    <t xml:space="preserve">AGUILAR LOAIZA RAQUEL ISABELINA    </t>
  </si>
  <si>
    <t>P12-425648</t>
  </si>
  <si>
    <t>P12-425649</t>
  </si>
  <si>
    <t xml:space="preserve">QUIMI LARREA ZOILA DEL CARMEN      </t>
  </si>
  <si>
    <t>P12-425725</t>
  </si>
  <si>
    <t>P12-425724</t>
  </si>
  <si>
    <t>P12-425713</t>
  </si>
  <si>
    <t xml:space="preserve">AGUILAR OCHOA JOSE VICTORIANO      </t>
  </si>
  <si>
    <t>K12-493354</t>
  </si>
  <si>
    <t xml:space="preserve">CARDENAS SALLO GLORIA DEL ROCIO    </t>
  </si>
  <si>
    <t>P11-364768</t>
  </si>
  <si>
    <t xml:space="preserve">OCHOA ORDOÑEZ FELIX MIGUEL         </t>
  </si>
  <si>
    <t>K12-493424</t>
  </si>
  <si>
    <t>K12-492326</t>
  </si>
  <si>
    <t xml:space="preserve">JIMENEZ MAZA JENNY MARELA          </t>
  </si>
  <si>
    <t>P12-364324</t>
  </si>
  <si>
    <t xml:space="preserve">AGUILAR FREIRE JORGE ENRIQUE       </t>
  </si>
  <si>
    <t xml:space="preserve">12-267571 </t>
  </si>
  <si>
    <t>K12-493056</t>
  </si>
  <si>
    <t xml:space="preserve">CREDIPINOS C LTDA                  </t>
  </si>
  <si>
    <t>P12-364560</t>
  </si>
  <si>
    <t xml:space="preserve">ROMERO CARLOS ALBERTO              </t>
  </si>
  <si>
    <t>K12-493097</t>
  </si>
  <si>
    <t xml:space="preserve">12-219035 </t>
  </si>
  <si>
    <t xml:space="preserve">VALAREZO PARDO RICHARD EDUARDO     </t>
  </si>
  <si>
    <t xml:space="preserve">12-303143 </t>
  </si>
  <si>
    <t xml:space="preserve">DAVILA LOAYZA MARLON EFRAIN        </t>
  </si>
  <si>
    <t>K12-494647</t>
  </si>
  <si>
    <t xml:space="preserve">HONORES LEON JOSE VICENTE          </t>
  </si>
  <si>
    <t>K12-493054</t>
  </si>
  <si>
    <t xml:space="preserve">BUELE MORENO CARMEN JANINA         </t>
  </si>
  <si>
    <t xml:space="preserve">12-427349 </t>
  </si>
  <si>
    <t>P12-425710</t>
  </si>
  <si>
    <t>P12-425709</t>
  </si>
  <si>
    <t xml:space="preserve">CROW VALENCIA LIZETH MIREYA        </t>
  </si>
  <si>
    <t>P12-424801</t>
  </si>
  <si>
    <t>K12-493416</t>
  </si>
  <si>
    <t>P12-424800</t>
  </si>
  <si>
    <t>P12-424802</t>
  </si>
  <si>
    <t xml:space="preserve">12-250847 </t>
  </si>
  <si>
    <t>ROSALES MINUCHE AUGUSTO MANUEL ENRI</t>
  </si>
  <si>
    <t>P12-310250</t>
  </si>
  <si>
    <t>VALENCIA RIPALDA YOLANDA MIREYA DEL</t>
  </si>
  <si>
    <t xml:space="preserve">12-256536 </t>
  </si>
  <si>
    <t xml:space="preserve">12-215111 </t>
  </si>
  <si>
    <t>LIGA DEPORTI.BARR.CIUDAD DE MACHALA</t>
  </si>
  <si>
    <t>B12-437870</t>
  </si>
  <si>
    <t xml:space="preserve">CHUNCHO FERNANDEZ OLGA MARIA       </t>
  </si>
  <si>
    <t>K12-493349</t>
  </si>
  <si>
    <t>K12-493241</t>
  </si>
  <si>
    <t xml:space="preserve">SOLANO OLMEDO JUANA MARLENE        </t>
  </si>
  <si>
    <t>P12-425714</t>
  </si>
  <si>
    <t xml:space="preserve">AGUILAR FEIJOO MAXIMO AURELIO      </t>
  </si>
  <si>
    <t>K12-493423</t>
  </si>
  <si>
    <t xml:space="preserve">SOLANO SERRANO MARCO EDUARDO       </t>
  </si>
  <si>
    <t>K12-494766</t>
  </si>
  <si>
    <t xml:space="preserve">REGALADO IGLESIAS GUSTAVO ALBERTO  </t>
  </si>
  <si>
    <t xml:space="preserve">12-218908 </t>
  </si>
  <si>
    <t xml:space="preserve">CARRION PELAEZ COSME ALEXI         </t>
  </si>
  <si>
    <t xml:space="preserve">12-266217 </t>
  </si>
  <si>
    <t xml:space="preserve">JIMENEZ VALAREZO KLEBER MANUEL     </t>
  </si>
  <si>
    <t xml:space="preserve">12-267591 </t>
  </si>
  <si>
    <t xml:space="preserve">12-70437  </t>
  </si>
  <si>
    <t xml:space="preserve">DAVILA ROMERO WALTER EFRAIN        </t>
  </si>
  <si>
    <t xml:space="preserve">12-223532 </t>
  </si>
  <si>
    <t xml:space="preserve">TINOCO RODAS SEGUNDO ALEJANDRO     </t>
  </si>
  <si>
    <t xml:space="preserve">12-219095 </t>
  </si>
  <si>
    <t>P12-424798</t>
  </si>
  <si>
    <t xml:space="preserve">GUZMAN MARIN JORGE VICENTE         </t>
  </si>
  <si>
    <t>P12-324675</t>
  </si>
  <si>
    <t xml:space="preserve">PEREIRA DAVILA WILSON RENE         </t>
  </si>
  <si>
    <t>K12-493355</t>
  </si>
  <si>
    <t>K12-494066</t>
  </si>
  <si>
    <t xml:space="preserve">HERRERA JARAMILLO MANUEL BENIGNO   </t>
  </si>
  <si>
    <t xml:space="preserve">12-266123 </t>
  </si>
  <si>
    <t xml:space="preserve">12-266155 </t>
  </si>
  <si>
    <t>P12-425718</t>
  </si>
  <si>
    <t>P12-425716</t>
  </si>
  <si>
    <t>P12-309677</t>
  </si>
  <si>
    <t>P12-425717</t>
  </si>
  <si>
    <t>P12-425720</t>
  </si>
  <si>
    <t>P12-425722</t>
  </si>
  <si>
    <t xml:space="preserve">ALVAREZ PEREZ OSCAR                </t>
  </si>
  <si>
    <t>P12-364494</t>
  </si>
  <si>
    <t>P12-424826</t>
  </si>
  <si>
    <t xml:space="preserve">AGUILAR FEIJOO MAYRA ALEJANDRA     </t>
  </si>
  <si>
    <t>E12-397039</t>
  </si>
  <si>
    <t xml:space="preserve">AGUILAR AGUILAR EFRAIN EDELBERTO   </t>
  </si>
  <si>
    <t xml:space="preserve">12-267665 </t>
  </si>
  <si>
    <t xml:space="preserve">12-268892 </t>
  </si>
  <si>
    <t xml:space="preserve">AGUILAR GARCIA LEOPOLDO            </t>
  </si>
  <si>
    <t>P12-364576</t>
  </si>
  <si>
    <t xml:space="preserve">AGUILAR GARCIA LEOPOLDO AUGUSTO    </t>
  </si>
  <si>
    <t>P12-364619</t>
  </si>
  <si>
    <t>P12-364623</t>
  </si>
  <si>
    <t xml:space="preserve">FLORES AGUILAR SEGUNDO DAVID       </t>
  </si>
  <si>
    <t>P12-364489</t>
  </si>
  <si>
    <t>P12-364564</t>
  </si>
  <si>
    <t>C12-434042</t>
  </si>
  <si>
    <t>VALDIVIEZO SAMANIEGO CHRISTHIAN EDI</t>
  </si>
  <si>
    <t>P12-425651</t>
  </si>
  <si>
    <t xml:space="preserve">CARRION RIVERA JOSE ANTONIO        </t>
  </si>
  <si>
    <t>R12-398052</t>
  </si>
  <si>
    <t>P12-425715</t>
  </si>
  <si>
    <t>FEIJOO AGUILAR ESPERANZA ALEJANDRIN</t>
  </si>
  <si>
    <t>K12-493324</t>
  </si>
  <si>
    <t xml:space="preserve">MENDIETA MENDIETA ANGEL VICENTE    </t>
  </si>
  <si>
    <t>K12-494136</t>
  </si>
  <si>
    <t xml:space="preserve">CALERO RODRIGUEZ SULEMA            </t>
  </si>
  <si>
    <t>P12-424883</t>
  </si>
  <si>
    <t xml:space="preserve">MOROCHO CUENCA ROSA MARIA          </t>
  </si>
  <si>
    <t>K12-492328</t>
  </si>
  <si>
    <t>CARDENAS MOLINA SEGUNDO FRANCISCO S</t>
  </si>
  <si>
    <t>E12-408724</t>
  </si>
  <si>
    <t xml:space="preserve">ASTUDILLO ESPINOSA GLENDA ANABEL   </t>
  </si>
  <si>
    <t>K12-493267</t>
  </si>
  <si>
    <t xml:space="preserve">ROMERO LITUMA ISOLINA ELIZABETH    </t>
  </si>
  <si>
    <t>P12-363678</t>
  </si>
  <si>
    <t xml:space="preserve">VASQUEZ AJILA CELIA                </t>
  </si>
  <si>
    <t xml:space="preserve">12-445413 </t>
  </si>
  <si>
    <t xml:space="preserve">CASTILLO MOSCOSO SANTOS MARGOT     </t>
  </si>
  <si>
    <t>K12-492324</t>
  </si>
  <si>
    <t>ALTAMIRANO PEÑARANDA MERCEDES ESPER</t>
  </si>
  <si>
    <t>E12-408715</t>
  </si>
  <si>
    <t>K12-493600</t>
  </si>
  <si>
    <t>K12-493598</t>
  </si>
  <si>
    <t>K12-487238</t>
  </si>
  <si>
    <t xml:space="preserve">BUSTAMANTE SANTOS HUGO             </t>
  </si>
  <si>
    <t>P12-424892</t>
  </si>
  <si>
    <t xml:space="preserve">CONTENTO PARDO JOSE TIMOTEO        </t>
  </si>
  <si>
    <t>P12-424884</t>
  </si>
  <si>
    <t>P12-424881</t>
  </si>
  <si>
    <t xml:space="preserve">CONTENTO MASACO ROSA DEIFILIA      </t>
  </si>
  <si>
    <t>P12-424882</t>
  </si>
  <si>
    <t xml:space="preserve">12-233468 </t>
  </si>
  <si>
    <t>P12-424891</t>
  </si>
  <si>
    <t>P12-425723</t>
  </si>
  <si>
    <t>P12-425721</t>
  </si>
  <si>
    <t xml:space="preserve">PALMA VARGAS HUMBERTO FILOMENO     </t>
  </si>
  <si>
    <t>P12-425655</t>
  </si>
  <si>
    <t>P12-425719</t>
  </si>
  <si>
    <t xml:space="preserve">ALTAMIRANO PEÑARANDA MELVA PIEDAD  </t>
  </si>
  <si>
    <t>K12-487236</t>
  </si>
  <si>
    <t xml:space="preserve">BARRERA LARGO ROQUE HUGUBERTO      </t>
  </si>
  <si>
    <t>P12-425633</t>
  </si>
  <si>
    <t xml:space="preserve">ALTAMIRANO PEÑARANDA MARIA ESTHER  </t>
  </si>
  <si>
    <t>P12-425634</t>
  </si>
  <si>
    <t>K12-493331</t>
  </si>
  <si>
    <t xml:space="preserve">DELGADO PONTON MARIO               </t>
  </si>
  <si>
    <t>P12-398516</t>
  </si>
  <si>
    <t xml:space="preserve">ALVAREZ MEDINA EDISON IGNACIO      </t>
  </si>
  <si>
    <t>K12-487445</t>
  </si>
  <si>
    <t xml:space="preserve">ALMACHE CHANGO MARIA LUZMILA       </t>
  </si>
  <si>
    <t>K12-493073</t>
  </si>
  <si>
    <t xml:space="preserve">ORTEGA ALMACHE JOHANNA ROSALI      </t>
  </si>
  <si>
    <t>K12-493908</t>
  </si>
  <si>
    <t xml:space="preserve">VERDY BARROS ELVA GRACIELA         </t>
  </si>
  <si>
    <t>P12-326824</t>
  </si>
  <si>
    <t xml:space="preserve">DELGADO NAULA FANNY DEL ROSARIO    </t>
  </si>
  <si>
    <t xml:space="preserve">12-208629 </t>
  </si>
  <si>
    <t xml:space="preserve">DIOCESIS DE MACHALA                </t>
  </si>
  <si>
    <t>K12-494137</t>
  </si>
  <si>
    <t xml:space="preserve">ZHIGUI TORRES LUIS ABELINO         </t>
  </si>
  <si>
    <t>P12-425631</t>
  </si>
  <si>
    <t xml:space="preserve">SILVA AÑAZCO ANGEL MEDARDO         </t>
  </si>
  <si>
    <t xml:space="preserve">12-194138 </t>
  </si>
  <si>
    <t xml:space="preserve">BERNAL PEÑARANDA DOLORES JOSEFINA  </t>
  </si>
  <si>
    <t>P12-425632</t>
  </si>
  <si>
    <t xml:space="preserve">12-249049 </t>
  </si>
  <si>
    <t xml:space="preserve">MONTAÑO MORA PORFIRIO LEONARDO     </t>
  </si>
  <si>
    <t>K12-493190</t>
  </si>
  <si>
    <t xml:space="preserve">MONTANO MORA PORFIRIO LEONARDO     </t>
  </si>
  <si>
    <t>K12-493237</t>
  </si>
  <si>
    <t xml:space="preserve">FAREZ RAMON ANGEL BENIGNO          </t>
  </si>
  <si>
    <t>P12-425635</t>
  </si>
  <si>
    <t xml:space="preserve">DURAN MOLINA ROQUE RODOLFO         </t>
  </si>
  <si>
    <t>P12-414050</t>
  </si>
  <si>
    <t xml:space="preserve">PROCEL RIGOBERTO EUSTORGIO         </t>
  </si>
  <si>
    <t>P12-414052</t>
  </si>
  <si>
    <t xml:space="preserve">AGUILAR AGUILAR NELLY ESPERANZA    </t>
  </si>
  <si>
    <t>P12-406894</t>
  </si>
  <si>
    <t>P12-414044</t>
  </si>
  <si>
    <t xml:space="preserve">VISCAINO MAYO SARA ISABEL          </t>
  </si>
  <si>
    <t>E12-317079</t>
  </si>
  <si>
    <t xml:space="preserve">CANGO MOCHA MIRELLA DE LOS ANGELES </t>
  </si>
  <si>
    <t>E12-318447</t>
  </si>
  <si>
    <t xml:space="preserve">CANGO MOCHA ELIO JUVENAL           </t>
  </si>
  <si>
    <t xml:space="preserve">12-210868 </t>
  </si>
  <si>
    <t xml:space="preserve">ORDOÑEZ MOLINA JULIO CESAR         </t>
  </si>
  <si>
    <t>P12-425706</t>
  </si>
  <si>
    <t xml:space="preserve">TOALONGO ROMERO JUSTA ALEJANDRINA  </t>
  </si>
  <si>
    <t>K12-494687</t>
  </si>
  <si>
    <t xml:space="preserve">REYES BARZOLA BLANCA AQUINA        </t>
  </si>
  <si>
    <t>P12-365226</t>
  </si>
  <si>
    <t xml:space="preserve">DELGADO ANGEL GABRIEL              </t>
  </si>
  <si>
    <t>P12-425712</t>
  </si>
  <si>
    <t xml:space="preserve">CUEVA VELEZ MARIA YOLANDA          </t>
  </si>
  <si>
    <t>P12-425711</t>
  </si>
  <si>
    <t>P12-425708</t>
  </si>
  <si>
    <t xml:space="preserve">SANCHEZ MUÑOZ RODRIGO FRANCISCO    </t>
  </si>
  <si>
    <t>E12-408721</t>
  </si>
  <si>
    <t>P12-414048</t>
  </si>
  <si>
    <t xml:space="preserve">CUEVA VELEZ JULIA FANNY            </t>
  </si>
  <si>
    <t xml:space="preserve">12-219036 </t>
  </si>
  <si>
    <t xml:space="preserve">BUSTOS GOMEZ MARCO ANTONIO         </t>
  </si>
  <si>
    <t>K12-493205</t>
  </si>
  <si>
    <t xml:space="preserve">12-219027 </t>
  </si>
  <si>
    <t xml:space="preserve">LOPEZ PEÑAHERRERA DORYS MARISOL    </t>
  </si>
  <si>
    <t>P12-326822</t>
  </si>
  <si>
    <t xml:space="preserve">PULGARIN SERRANO LUIS ALBERTO      </t>
  </si>
  <si>
    <t>K12-493998</t>
  </si>
  <si>
    <t>E12-408712</t>
  </si>
  <si>
    <t xml:space="preserve">12-218986 </t>
  </si>
  <si>
    <t xml:space="preserve">ASANZA ASANZA ANGEL MARCELO        </t>
  </si>
  <si>
    <t>P11-362440</t>
  </si>
  <si>
    <t xml:space="preserve">12-211056 </t>
  </si>
  <si>
    <t xml:space="preserve">LUCERO TIGRE SALVADOR              </t>
  </si>
  <si>
    <t>K12-493351</t>
  </si>
  <si>
    <t xml:space="preserve">12-219029 </t>
  </si>
  <si>
    <t xml:space="preserve">PARDO LUIS ALBERTO                 </t>
  </si>
  <si>
    <t xml:space="preserve">12-267519 </t>
  </si>
  <si>
    <t xml:space="preserve">YUNGA GONZALEZ BALBINA             </t>
  </si>
  <si>
    <t>K12-487241</t>
  </si>
  <si>
    <t>P12-364319</t>
  </si>
  <si>
    <t xml:space="preserve">ESPINOZA SALAZAR GILBERT ORLEY     </t>
  </si>
  <si>
    <t>E12-396811</t>
  </si>
  <si>
    <t xml:space="preserve">12-211058 </t>
  </si>
  <si>
    <t xml:space="preserve">12-218951 </t>
  </si>
  <si>
    <t xml:space="preserve">CAÑAR ROJAS CARLOS ALBERTO         </t>
  </si>
  <si>
    <t>K12-493813</t>
  </si>
  <si>
    <t xml:space="preserve">CAMACHO CALVA LUIS ROBERTO         </t>
  </si>
  <si>
    <t>K12-493049</t>
  </si>
  <si>
    <t xml:space="preserve">ASANZA GALLARDO AMELIDA ESPERANZA  </t>
  </si>
  <si>
    <t>K12-493422</t>
  </si>
  <si>
    <t>E12-408709</t>
  </si>
  <si>
    <t xml:space="preserve">RAMON HURTADO JOSE ANGEL           </t>
  </si>
  <si>
    <t>E12-408722</t>
  </si>
  <si>
    <t xml:space="preserve">PARDO AGUIRRE ALEX FERNANDO        </t>
  </si>
  <si>
    <t>K12-493106</t>
  </si>
  <si>
    <t xml:space="preserve">12-219137 </t>
  </si>
  <si>
    <t xml:space="preserve">SOLORZANO VELEZ TAYRON ROBERTH     </t>
  </si>
  <si>
    <t>K12-493115</t>
  </si>
  <si>
    <t>I12-304171</t>
  </si>
  <si>
    <t xml:space="preserve">PUGLLA ROMERO DORA ESPERANZA       </t>
  </si>
  <si>
    <t xml:space="preserve">12-218828 </t>
  </si>
  <si>
    <t xml:space="preserve">PINEDA RIVERA EDISON AMADO         </t>
  </si>
  <si>
    <t>E12-408708</t>
  </si>
  <si>
    <t xml:space="preserve">LEON APOLO JOSE CAMILO             </t>
  </si>
  <si>
    <t>K12-493798</t>
  </si>
  <si>
    <t xml:space="preserve">ARIAS QUEZADA ROSENDO ELIAS        </t>
  </si>
  <si>
    <t>P12-425467</t>
  </si>
  <si>
    <t>MATAMOROS PEÑARANDA JESSENIA VERONI</t>
  </si>
  <si>
    <t>P12-326756</t>
  </si>
  <si>
    <t xml:space="preserve">VINTIMILLA PARRA PATRICIO FERNANDO </t>
  </si>
  <si>
    <t>P12-326823</t>
  </si>
  <si>
    <t>FLORES MONTERO JAQUELINE DE LOURDES</t>
  </si>
  <si>
    <t>P12-326828</t>
  </si>
  <si>
    <t xml:space="preserve">ASPIAZU GUAJALA NELSON RODRIGO     </t>
  </si>
  <si>
    <t>C12-434851</t>
  </si>
  <si>
    <t xml:space="preserve">BARRERA ASTUDILLO BLANCA LUCIA     </t>
  </si>
  <si>
    <t>P12-402477</t>
  </si>
  <si>
    <t xml:space="preserve">HONORES ARMIJOS GILBERTO           </t>
  </si>
  <si>
    <t>P12-425472</t>
  </si>
  <si>
    <t xml:space="preserve">PUGLLA ZUMBA REINALDO              </t>
  </si>
  <si>
    <t>K12-493807</t>
  </si>
  <si>
    <t xml:space="preserve">SANCHEZ CUENCA HERNAN AUGUSTO      </t>
  </si>
  <si>
    <t>P12-425471</t>
  </si>
  <si>
    <t>GUAZHA MACAS MANUEL ISAURO DE JESUS</t>
  </si>
  <si>
    <t>P12-425466</t>
  </si>
  <si>
    <t>P12-424794</t>
  </si>
  <si>
    <t xml:space="preserve">ESPINOZA GRANDA GASTON ARTURO      </t>
  </si>
  <si>
    <t>K12-493048</t>
  </si>
  <si>
    <t>K12-494000</t>
  </si>
  <si>
    <t>COELLO LEON PATRICIA DE LOS ANGELES</t>
  </si>
  <si>
    <t xml:space="preserve">12-200542 </t>
  </si>
  <si>
    <t xml:space="preserve">VALDIVIEZO MORA JOSE MIGUEL        </t>
  </si>
  <si>
    <t>C12-439568</t>
  </si>
  <si>
    <t xml:space="preserve">SOTOMAYOR MARIELA ENIT             </t>
  </si>
  <si>
    <t xml:space="preserve">12-81659  </t>
  </si>
  <si>
    <t xml:space="preserve">SOTOMAYOR FRANCISCO                </t>
  </si>
  <si>
    <t>P12-424878</t>
  </si>
  <si>
    <t>MATAMOROS MATAMOROS SEGUNDO JUAN EL</t>
  </si>
  <si>
    <t>P12-424887</t>
  </si>
  <si>
    <t xml:space="preserve">OCHOA AGUILAR ANGEL AMADO          </t>
  </si>
  <si>
    <t>P12-310170</t>
  </si>
  <si>
    <t xml:space="preserve">ROMAN BENITEZ LIDA YADIRA          </t>
  </si>
  <si>
    <t xml:space="preserve">12-237613 </t>
  </si>
  <si>
    <t xml:space="preserve">ROMAN LOYOLA SILVIO ENRIQUE        </t>
  </si>
  <si>
    <t>P12-424880</t>
  </si>
  <si>
    <t xml:space="preserve">12-498113 </t>
  </si>
  <si>
    <t>P12-424879</t>
  </si>
  <si>
    <t xml:space="preserve">HERRERA PEREZ MARIANA ESPERANZA    </t>
  </si>
  <si>
    <t>P12-424791</t>
  </si>
  <si>
    <t xml:space="preserve">ARIAS AGUILAR FREDY FERNANDO       </t>
  </si>
  <si>
    <t xml:space="preserve">12-258846 </t>
  </si>
  <si>
    <t xml:space="preserve">MARIN MONTOYA MARIANITA DE JESUS   </t>
  </si>
  <si>
    <t>P12-424788</t>
  </si>
  <si>
    <t xml:space="preserve">ALJAORZA S A                       </t>
  </si>
  <si>
    <t xml:space="preserve">12-210742 </t>
  </si>
  <si>
    <t xml:space="preserve">EDIFICIO-ELITE                     </t>
  </si>
  <si>
    <t xml:space="preserve">12-258874 </t>
  </si>
  <si>
    <t xml:space="preserve">QUEZADA VALLE MARIANA              </t>
  </si>
  <si>
    <t>K12-494761</t>
  </si>
  <si>
    <t xml:space="preserve">AGUILAR COELLO MIGUEL ENRIQUE      </t>
  </si>
  <si>
    <t xml:space="preserve">12-259048 </t>
  </si>
  <si>
    <t>K12-494767</t>
  </si>
  <si>
    <t xml:space="preserve">ALDAZ MEDINA MARTHA BEATRIZ        </t>
  </si>
  <si>
    <t>K12-494762</t>
  </si>
  <si>
    <t xml:space="preserve">12-210797 </t>
  </si>
  <si>
    <t xml:space="preserve">12-210665 </t>
  </si>
  <si>
    <t xml:space="preserve">BUCHELI ESTEVES LAUREANO REMBERTO  </t>
  </si>
  <si>
    <t>P12-331055</t>
  </si>
  <si>
    <t xml:space="preserve">CARRILLO EGAS LUCAS LEONIDAS       </t>
  </si>
  <si>
    <t>K12-493256</t>
  </si>
  <si>
    <t xml:space="preserve">SALTOS JADAN LUIS HUMBERTO         </t>
  </si>
  <si>
    <t>K12-494307</t>
  </si>
  <si>
    <t>P12-425653</t>
  </si>
  <si>
    <t>P12-424789</t>
  </si>
  <si>
    <t xml:space="preserve">ARIAS QUEZADA SEGUNDO ALEJANDRO    </t>
  </si>
  <si>
    <t xml:space="preserve">12-518729 </t>
  </si>
  <si>
    <t xml:space="preserve">MALDONADO CARRION SEGUNDO FILOMENO </t>
  </si>
  <si>
    <t>P12-425646</t>
  </si>
  <si>
    <t xml:space="preserve">MATUTE CABRERA MIGUEL FERNANDO     </t>
  </si>
  <si>
    <t>K12-494305</t>
  </si>
  <si>
    <t xml:space="preserve">CALDERON PROCEL EDITH MARITA       </t>
  </si>
  <si>
    <t>P12-425621</t>
  </si>
  <si>
    <t xml:space="preserve">ALEJANDRO ESCOBAR MARINO DANTE     </t>
  </si>
  <si>
    <t>P12-425622</t>
  </si>
  <si>
    <t xml:space="preserve">MOROCHO FLORES MARIA DIOMIDES      </t>
  </si>
  <si>
    <t>P12-425616</t>
  </si>
  <si>
    <t xml:space="preserve">YEPEZ PEÑA LUIS ARMANDO            </t>
  </si>
  <si>
    <t>K12-497408</t>
  </si>
  <si>
    <t>E12-408726</t>
  </si>
  <si>
    <t>P12-425618</t>
  </si>
  <si>
    <t xml:space="preserve">AREVALO JOSE ROSA                  </t>
  </si>
  <si>
    <t>K12-492331</t>
  </si>
  <si>
    <t>P12-364377</t>
  </si>
  <si>
    <t>P12-364406</t>
  </si>
  <si>
    <t>C12-446315</t>
  </si>
  <si>
    <t xml:space="preserve">ORELLANA CARRION MARIA ANGELITA    </t>
  </si>
  <si>
    <t>P12-425624</t>
  </si>
  <si>
    <t>K12-492337</t>
  </si>
  <si>
    <t xml:space="preserve">MAYORGA RODRIGUEZ GABRIEL ERNESTO  </t>
  </si>
  <si>
    <t>P12-327413</t>
  </si>
  <si>
    <t>P12-327414</t>
  </si>
  <si>
    <t>P12-327411</t>
  </si>
  <si>
    <t>P12-327412</t>
  </si>
  <si>
    <t>K12-492338</t>
  </si>
  <si>
    <t>K12-492335</t>
  </si>
  <si>
    <t>K12-492339</t>
  </si>
  <si>
    <t xml:space="preserve">PACHECO ORELLANA CARLOS FERNANDO   </t>
  </si>
  <si>
    <t>K12-494643</t>
  </si>
  <si>
    <t xml:space="preserve">ROMERO ROSA ELENA                  </t>
  </si>
  <si>
    <t>K12-493795</t>
  </si>
  <si>
    <t>P12-425625</t>
  </si>
  <si>
    <t xml:space="preserve">ORTIZ ANDRADE SEGUNDO GERARDO      </t>
  </si>
  <si>
    <t>P12-425620</t>
  </si>
  <si>
    <t>P12-425619</t>
  </si>
  <si>
    <t>P12-425474</t>
  </si>
  <si>
    <t xml:space="preserve">ESPINOZA CORREA ELVIA RAQUEL       </t>
  </si>
  <si>
    <t>K12-493258</t>
  </si>
  <si>
    <t xml:space="preserve">ORTIZ QUEVEDO MIRTHA ROCINE        </t>
  </si>
  <si>
    <t>K12-493266</t>
  </si>
  <si>
    <t xml:space="preserve">ZAMBRANO SANCHEZ MANUEL            </t>
  </si>
  <si>
    <t>P12-424797</t>
  </si>
  <si>
    <t>P12-425469</t>
  </si>
  <si>
    <t xml:space="preserve">CARDENAS PEREZ MARLON MAURICIO     </t>
  </si>
  <si>
    <t>K12-492333</t>
  </si>
  <si>
    <t>P12-425468</t>
  </si>
  <si>
    <t xml:space="preserve">TUPIZA TASINTUNA RAUL HUMBERTO     </t>
  </si>
  <si>
    <t>P12-424792</t>
  </si>
  <si>
    <t xml:space="preserve">CARDENAS PEREZ IRENE NOEMI         </t>
  </si>
  <si>
    <t>K12-493791</t>
  </si>
  <si>
    <t>P12-363978</t>
  </si>
  <si>
    <t>K12-493784</t>
  </si>
  <si>
    <t xml:space="preserve">CHABLA VELASQUEZ ORLANDO POMERIO   </t>
  </si>
  <si>
    <t>K12-493783</t>
  </si>
  <si>
    <t xml:space="preserve">ALARCON MIGUEZ HORTENCIA AMANDA    </t>
  </si>
  <si>
    <t>K12-492329</t>
  </si>
  <si>
    <t xml:space="preserve">12-219230 </t>
  </si>
  <si>
    <t xml:space="preserve">12-504803 </t>
  </si>
  <si>
    <t>K12-493794</t>
  </si>
  <si>
    <t>P12-363975</t>
  </si>
  <si>
    <t>K12-493792</t>
  </si>
  <si>
    <t>K12-493785</t>
  </si>
  <si>
    <t xml:space="preserve">CARDENAS PEREZ EDGAR GONZALO       </t>
  </si>
  <si>
    <t>K12-493782</t>
  </si>
  <si>
    <t>K12-493786</t>
  </si>
  <si>
    <t xml:space="preserve">LOGROÑO DIAZ VIRGINIA DEL ROCIO    </t>
  </si>
  <si>
    <t xml:space="preserve">12-265272 </t>
  </si>
  <si>
    <t xml:space="preserve">12-262310 </t>
  </si>
  <si>
    <t xml:space="preserve">ARMIJOS AGUILAR TITO HERMES        </t>
  </si>
  <si>
    <t>K12-494649</t>
  </si>
  <si>
    <t xml:space="preserve">NEIRA SUAREZ LILIAM MARICELA       </t>
  </si>
  <si>
    <t xml:space="preserve">12-182847 </t>
  </si>
  <si>
    <t xml:space="preserve">PACURUCU JARA ABDON HUMBERTO       </t>
  </si>
  <si>
    <t>K12-494645</t>
  </si>
  <si>
    <t xml:space="preserve">CALLE MURILLO MANUEL LEONIDAS      </t>
  </si>
  <si>
    <t>K12-494654</t>
  </si>
  <si>
    <t xml:space="preserve">BARROS CUENCA PAOLA ROSAURA        </t>
  </si>
  <si>
    <t xml:space="preserve">12-129298 </t>
  </si>
  <si>
    <t xml:space="preserve">ARMIJOS AGUILAR HUGO MARIO         </t>
  </si>
  <si>
    <t>K12-494653</t>
  </si>
  <si>
    <t xml:space="preserve">RIVERA DROUET RENE ELISEO          </t>
  </si>
  <si>
    <t>K12-494768</t>
  </si>
  <si>
    <t xml:space="preserve">PALADINES CORDOVA OMAR NICOLAS     </t>
  </si>
  <si>
    <t xml:space="preserve">12-165203 </t>
  </si>
  <si>
    <t xml:space="preserve">EDIFICIO LOS ANTARES A             </t>
  </si>
  <si>
    <t xml:space="preserve">12-454100 </t>
  </si>
  <si>
    <t xml:space="preserve">RIOS ARMIJOS MARIA CORINA          </t>
  </si>
  <si>
    <t>P12-327545</t>
  </si>
  <si>
    <t xml:space="preserve">CORONEL QUEZADA MARIANA DE JESUS   </t>
  </si>
  <si>
    <t>P12-327223</t>
  </si>
  <si>
    <t xml:space="preserve">VELIN MONTALVO MARX VLADIMIR       </t>
  </si>
  <si>
    <t>P12-327555</t>
  </si>
  <si>
    <t xml:space="preserve">CARANYUVA CIA LTDA                 </t>
  </si>
  <si>
    <t xml:space="preserve">12-365660 </t>
  </si>
  <si>
    <t xml:space="preserve">ARIAS BENAVIDEZ FRANCO EGIDIO      </t>
  </si>
  <si>
    <t>P12-327230</t>
  </si>
  <si>
    <t xml:space="preserve">ARIAS FIGUEROA JORGE WASHINGTON    </t>
  </si>
  <si>
    <t>P12-327235</t>
  </si>
  <si>
    <t xml:space="preserve">12-548798 </t>
  </si>
  <si>
    <t xml:space="preserve">AGUILAR LEON ANGEL JHONATHAN       </t>
  </si>
  <si>
    <t xml:space="preserve">12-194098 </t>
  </si>
  <si>
    <t xml:space="preserve">CORONADO CUEVA MARGOTH CECILIA     </t>
  </si>
  <si>
    <t>K12-494656</t>
  </si>
  <si>
    <t xml:space="preserve">PINO JARAMILLO OLGA ESMERALDA      </t>
  </si>
  <si>
    <t>K12-494657</t>
  </si>
  <si>
    <t xml:space="preserve">ARMIJOS ROMERO LILIAN EMERITA      </t>
  </si>
  <si>
    <t xml:space="preserve">12-268880 </t>
  </si>
  <si>
    <t>CONJUNTO RESIDENCIAL MEDITERRANEO I</t>
  </si>
  <si>
    <t>K12-494690</t>
  </si>
  <si>
    <t>P12-363666</t>
  </si>
  <si>
    <t xml:space="preserve">AGUIRRE ESPINOZA FULTON IVAN       </t>
  </si>
  <si>
    <t>K12-494658</t>
  </si>
  <si>
    <t xml:space="preserve">ROMERO ESPINOZA CESAR AUGUSTO      </t>
  </si>
  <si>
    <t xml:space="preserve">12-200427 </t>
  </si>
  <si>
    <t xml:space="preserve">CASTRO PATIÑO ELSA DORITA          </t>
  </si>
  <si>
    <t xml:space="preserve">12-504791 </t>
  </si>
  <si>
    <t>K12-494652</t>
  </si>
  <si>
    <t xml:space="preserve">CALLE CHINGO MAYDOLI BEATRIZ       </t>
  </si>
  <si>
    <t xml:space="preserve">12-233770 </t>
  </si>
  <si>
    <t>K12-494562</t>
  </si>
  <si>
    <t xml:space="preserve">DURAN CORONADO PAUL ANDRES         </t>
  </si>
  <si>
    <t xml:space="preserve">12-194094 </t>
  </si>
  <si>
    <t xml:space="preserve">12-200442 </t>
  </si>
  <si>
    <t xml:space="preserve">12-265297 </t>
  </si>
  <si>
    <t xml:space="preserve">APOLO LOAYZA RICHARD ALBERTO       </t>
  </si>
  <si>
    <t>K12-494548</t>
  </si>
  <si>
    <t xml:space="preserve">12-248750 </t>
  </si>
  <si>
    <t xml:space="preserve">COELLO AGUILAR MARTHA EUGENIA      </t>
  </si>
  <si>
    <t xml:space="preserve">12-211048 </t>
  </si>
  <si>
    <t>P12-327556</t>
  </si>
  <si>
    <t xml:space="preserve">AGUILAR PESANTES MANUEL OSWALDO    </t>
  </si>
  <si>
    <t>P12-327193</t>
  </si>
  <si>
    <t xml:space="preserve">GARCIA AÑAZCO SHIRLEY MARIELA      </t>
  </si>
  <si>
    <t>P12-327186</t>
  </si>
  <si>
    <t xml:space="preserve">LOAIZA GUERRON MARIO VICENTE       </t>
  </si>
  <si>
    <t>P12-327181</t>
  </si>
  <si>
    <t xml:space="preserve">GUZMAN PAZMINO CHRISTIAN MAURICIO  </t>
  </si>
  <si>
    <t>P12-327183</t>
  </si>
  <si>
    <t xml:space="preserve">BLACIO PEREIRA LUCY ELENA          </t>
  </si>
  <si>
    <t>P12-327187</t>
  </si>
  <si>
    <t xml:space="preserve">PINARGOTE LAZ LEONOR DEL PILAR     </t>
  </si>
  <si>
    <t>K12-494300</t>
  </si>
  <si>
    <t xml:space="preserve">MARQUEZ ALVARADO BLANCA AZUCENA    </t>
  </si>
  <si>
    <t>P12-425546</t>
  </si>
  <si>
    <t xml:space="preserve">TORO SANCHEZ LORENA SORAYA         </t>
  </si>
  <si>
    <t>K12-494291</t>
  </si>
  <si>
    <t xml:space="preserve">GUERRERO PERALVO DORIS JIMENA      </t>
  </si>
  <si>
    <t xml:space="preserve">12-112814 </t>
  </si>
  <si>
    <t xml:space="preserve">12-269254 </t>
  </si>
  <si>
    <t xml:space="preserve">SUAREZ SEGOVIA LILIAM MARICELA     </t>
  </si>
  <si>
    <t xml:space="preserve">12-268453 </t>
  </si>
  <si>
    <t xml:space="preserve">JARAMILLO GARCIA FERNANDO VLADIMIR </t>
  </si>
  <si>
    <t>P12-327197</t>
  </si>
  <si>
    <t xml:space="preserve">ORDOÑEZ SANCLEMENTE ROMMY YAMILIA  </t>
  </si>
  <si>
    <t>P12-327188</t>
  </si>
  <si>
    <t xml:space="preserve">MACHUCA HERRERA DARWIN FABIAN      </t>
  </si>
  <si>
    <t>K12-494769</t>
  </si>
  <si>
    <t xml:space="preserve">CARRION GONZALEZ ROSA ELVIRA       </t>
  </si>
  <si>
    <t>P12-327189</t>
  </si>
  <si>
    <t xml:space="preserve">COELLO VALLEJO JOSE MANUEL         </t>
  </si>
  <si>
    <t>P12-327182</t>
  </si>
  <si>
    <t xml:space="preserve">FADUL BELTRAN CESAR YAMIL          </t>
  </si>
  <si>
    <t>P12-327185</t>
  </si>
  <si>
    <t xml:space="preserve">RUILOVA REYES MARCIA MARIELITA     </t>
  </si>
  <si>
    <t>P12-327227</t>
  </si>
  <si>
    <t>P12-327226</t>
  </si>
  <si>
    <t xml:space="preserve">EDIFICIO LOS ANTARES B(SERV.GENER) </t>
  </si>
  <si>
    <t>P12-327237</t>
  </si>
  <si>
    <t xml:space="preserve">ZAMBRANO ASTUDILLO MIGUEL ANGEL    </t>
  </si>
  <si>
    <t>K12-494816</t>
  </si>
  <si>
    <t xml:space="preserve">VERA TRIVIÑO ANDREA VERONICA       </t>
  </si>
  <si>
    <t>E12-397216</t>
  </si>
  <si>
    <t xml:space="preserve">JACOME ALVARADO FREDDY LEONARDO    </t>
  </si>
  <si>
    <t>P12-364342</t>
  </si>
  <si>
    <t xml:space="preserve">PELAEZ GARCIA CARMEN NELLY         </t>
  </si>
  <si>
    <t>P12-326775</t>
  </si>
  <si>
    <t xml:space="preserve">APOLO LOAYZA HERMEL OSWALDO        </t>
  </si>
  <si>
    <t xml:space="preserve">12-233016 </t>
  </si>
  <si>
    <t xml:space="preserve">CHEN VICTOR QINGCHENG              </t>
  </si>
  <si>
    <t>P12-327826</t>
  </si>
  <si>
    <t xml:space="preserve">WU TSAI YING-CHEN                  </t>
  </si>
  <si>
    <t>P12-327199</t>
  </si>
  <si>
    <t xml:space="preserve">ZAMBRANO ORELLANA LUIS HERNAN      </t>
  </si>
  <si>
    <t xml:space="preserve">12-454031 </t>
  </si>
  <si>
    <t xml:space="preserve">INTRIAGO GOMEZ ANGEL ATAHUALPA     </t>
  </si>
  <si>
    <t>K12-494278</t>
  </si>
  <si>
    <t xml:space="preserve">NARVAEZ MORENO JORGE EDUARDO       </t>
  </si>
  <si>
    <t>P12-425548</t>
  </si>
  <si>
    <t>K12-494304</t>
  </si>
  <si>
    <t xml:space="preserve">ZEAS DOMINGUEZ FREDY GERMAN        </t>
  </si>
  <si>
    <t>K12-494555</t>
  </si>
  <si>
    <t xml:space="preserve">AREVALO VALLE DINA MARIA           </t>
  </si>
  <si>
    <t>E12-397222</t>
  </si>
  <si>
    <t xml:space="preserve">BUSTAMANTE DAVILA MARIA EUGENIA DE </t>
  </si>
  <si>
    <t>K12-494549</t>
  </si>
  <si>
    <t>CAMPOVERDE CORONADO GUILLERMO MAURI</t>
  </si>
  <si>
    <t>K12-494655</t>
  </si>
  <si>
    <t>BROOS TRUJILLO MERCEDES MARIA AUXIL</t>
  </si>
  <si>
    <t xml:space="preserve">12-249057 </t>
  </si>
  <si>
    <t xml:space="preserve">PEREZ RODRIGUEZ JHONNY EDGAR       </t>
  </si>
  <si>
    <t xml:space="preserve">12-250860 </t>
  </si>
  <si>
    <t xml:space="preserve">ROMAN CORONEL JOE ARCENIO          </t>
  </si>
  <si>
    <t>P12-327220</t>
  </si>
  <si>
    <t xml:space="preserve">ARIAS CASTILLO ROSA YOLANDA        </t>
  </si>
  <si>
    <t xml:space="preserve">12-233718 </t>
  </si>
  <si>
    <t xml:space="preserve">ROLDAN TORRES RUD GRIMANEZA        </t>
  </si>
  <si>
    <t xml:space="preserve">12-79544  </t>
  </si>
  <si>
    <t xml:space="preserve">ORTIZ ORTIZ CESAR AURELIO          </t>
  </si>
  <si>
    <t xml:space="preserve">12-262076 </t>
  </si>
  <si>
    <t xml:space="preserve">12-261965 </t>
  </si>
  <si>
    <t xml:space="preserve">MOSQUERA VASQUEZ GERMAN BENJAMIN   </t>
  </si>
  <si>
    <t xml:space="preserve">12-268891 </t>
  </si>
  <si>
    <t xml:space="preserve">HUNG SHU HUA                       </t>
  </si>
  <si>
    <t>K12-494550</t>
  </si>
  <si>
    <t xml:space="preserve">MERCHAN CORONEL MONICA SILVANA     </t>
  </si>
  <si>
    <t>K12-494756</t>
  </si>
  <si>
    <t>K12-494757</t>
  </si>
  <si>
    <t xml:space="preserve">BELTRAN TORRES CARLOS DAVID        </t>
  </si>
  <si>
    <t>P12-326835</t>
  </si>
  <si>
    <t>K12-494758</t>
  </si>
  <si>
    <t xml:space="preserve">VALLE ESPINOSA JORGE ALFREDO       </t>
  </si>
  <si>
    <t>K12-494764</t>
  </si>
  <si>
    <t>K12-494759</t>
  </si>
  <si>
    <t>I12-304306</t>
  </si>
  <si>
    <t xml:space="preserve">MORA MARICH BLASS NICKOLA          </t>
  </si>
  <si>
    <t xml:space="preserve">12-542646 </t>
  </si>
  <si>
    <t xml:space="preserve">12-200432 </t>
  </si>
  <si>
    <t>ASO.PROP.EDIF.TORRE MED.LA CAROLINA</t>
  </si>
  <si>
    <t xml:space="preserve">12-200473 </t>
  </si>
  <si>
    <t>P12-425553</t>
  </si>
  <si>
    <t xml:space="preserve">LOAIZA AGUILAR DIOLANDA TERESITA   </t>
  </si>
  <si>
    <t>P12-425399</t>
  </si>
  <si>
    <t xml:space="preserve">ALEJANDRO MARTINEZ GERMANIA AQUILA </t>
  </si>
  <si>
    <t>P12-425347</t>
  </si>
  <si>
    <t>P12-425401</t>
  </si>
  <si>
    <t xml:space="preserve">12-200468 </t>
  </si>
  <si>
    <t>P12-327194</t>
  </si>
  <si>
    <t xml:space="preserve">ARIAS HERMIDA FRANCO EGIDIO        </t>
  </si>
  <si>
    <t>P12-332460</t>
  </si>
  <si>
    <t>ENCALADA NOBLECILLA CINTHIA ENRIQUE</t>
  </si>
  <si>
    <t>E12-409004</t>
  </si>
  <si>
    <t xml:space="preserve">ESPINOZA GOMEZ OCTAVIO ALEJANDRO   </t>
  </si>
  <si>
    <t>P12-327198</t>
  </si>
  <si>
    <t>P12-327541</t>
  </si>
  <si>
    <t>K12-494763</t>
  </si>
  <si>
    <t xml:space="preserve">RAMIREZ GUEVARA JORGE ALBERTO      </t>
  </si>
  <si>
    <t xml:space="preserve">12-533081 </t>
  </si>
  <si>
    <t xml:space="preserve">CHEVEZ CHACON JOFFRE JAVIER        </t>
  </si>
  <si>
    <t xml:space="preserve">12-258626 </t>
  </si>
  <si>
    <t xml:space="preserve">DIAZ ARROYO ANA PATRICIA           </t>
  </si>
  <si>
    <t xml:space="preserve">12-200435 </t>
  </si>
  <si>
    <t>ARIAS MONTERO MANUEL AURELIO ENRIQU</t>
  </si>
  <si>
    <t>P12-425485</t>
  </si>
  <si>
    <t xml:space="preserve">ROMERO FREIRE JUAN ALBERTO         </t>
  </si>
  <si>
    <t xml:space="preserve">12-539839 </t>
  </si>
  <si>
    <t xml:space="preserve">LOAYZA LOAYZA FULVIO VICENTE       </t>
  </si>
  <si>
    <t>I12-304872</t>
  </si>
  <si>
    <t xml:space="preserve">SILVA DURAN PEDRO FERNANDO         </t>
  </si>
  <si>
    <t xml:space="preserve">12-19512  </t>
  </si>
  <si>
    <t xml:space="preserve">MACHALADENT S A                    </t>
  </si>
  <si>
    <t xml:space="preserve">12-247974 </t>
  </si>
  <si>
    <t xml:space="preserve">POZO PALACIOS CARLOS ALBERTO       </t>
  </si>
  <si>
    <t xml:space="preserve">12-14904  </t>
  </si>
  <si>
    <t xml:space="preserve">FLORES VARGAS MARIA DEL C          </t>
  </si>
  <si>
    <t xml:space="preserve">12-10463  </t>
  </si>
  <si>
    <t xml:space="preserve">VITERI ENCALADA ROBERTO GABRIEL    </t>
  </si>
  <si>
    <t xml:space="preserve">12-256676 </t>
  </si>
  <si>
    <t xml:space="preserve">PALADINES SARIE MILDRED LISSETH    </t>
  </si>
  <si>
    <t xml:space="preserve">12-13762  </t>
  </si>
  <si>
    <t xml:space="preserve">LARA ORDONEZ SONIA KARYNA          </t>
  </si>
  <si>
    <t xml:space="preserve">12-14779  </t>
  </si>
  <si>
    <t xml:space="preserve">VALLEJO ULLAURI EDMUNDO            </t>
  </si>
  <si>
    <t xml:space="preserve">12-08458  </t>
  </si>
  <si>
    <t xml:space="preserve">MACHALADENT S.A.                   </t>
  </si>
  <si>
    <t xml:space="preserve">12-132807 </t>
  </si>
  <si>
    <t xml:space="preserve">LAS FRAGANCIAS CIA.LTDA.           </t>
  </si>
  <si>
    <t xml:space="preserve">12-07167  </t>
  </si>
  <si>
    <t xml:space="preserve">CLANAXAF CIA.LTDA.                 </t>
  </si>
  <si>
    <t xml:space="preserve">12-14785  </t>
  </si>
  <si>
    <t xml:space="preserve">FIGUEROA PALACIOS ANDRES XAVIER    </t>
  </si>
  <si>
    <t xml:space="preserve">12-112531 </t>
  </si>
  <si>
    <t>EXPORT.CALDERON NOBLECILLA EXCALNOB</t>
  </si>
  <si>
    <t>P12-364363</t>
  </si>
  <si>
    <t xml:space="preserve">AYORA VALDIVIEZO ANTONIO MIGUEL    </t>
  </si>
  <si>
    <t xml:space="preserve">12-453189 </t>
  </si>
  <si>
    <t xml:space="preserve">12-350457 </t>
  </si>
  <si>
    <t xml:space="preserve">LARA ORDOÑEZ SONIA KARYNA          </t>
  </si>
  <si>
    <t xml:space="preserve">12-102999 </t>
  </si>
  <si>
    <t xml:space="preserve">VACACELA GIA FROILAN ANTONIO       </t>
  </si>
  <si>
    <t>P12-363503</t>
  </si>
  <si>
    <t xml:space="preserve">BAQUERIZO CARRION CARMEN HORTENSIA </t>
  </si>
  <si>
    <t>P12-363517</t>
  </si>
  <si>
    <t xml:space="preserve">ZAMBRANO TORRES ENITA MARINA       </t>
  </si>
  <si>
    <t xml:space="preserve">12-546697 </t>
  </si>
  <si>
    <t xml:space="preserve">12-219286 </t>
  </si>
  <si>
    <t xml:space="preserve">HARO SERRANO REINALDO IGNACIO      </t>
  </si>
  <si>
    <t xml:space="preserve">12-04565  </t>
  </si>
  <si>
    <t xml:space="preserve">AGROEQUIDAD S A                    </t>
  </si>
  <si>
    <t xml:space="preserve">12-14616  </t>
  </si>
  <si>
    <t>REGISTRO MERCANTIL DEL CANTON MACHA</t>
  </si>
  <si>
    <t xml:space="preserve">12-39257  </t>
  </si>
  <si>
    <t>OF</t>
  </si>
  <si>
    <t xml:space="preserve">CULTIBAN S A                       </t>
  </si>
  <si>
    <t xml:space="preserve">12-14481  </t>
  </si>
  <si>
    <t xml:space="preserve">12-218915 </t>
  </si>
  <si>
    <t xml:space="preserve">HARTMANN GARCES ALBERTO            </t>
  </si>
  <si>
    <t xml:space="preserve">12-256673 </t>
  </si>
  <si>
    <t xml:space="preserve">LINGLE S A                         </t>
  </si>
  <si>
    <t xml:space="preserve">12-400414 </t>
  </si>
  <si>
    <t>P12-363500</t>
  </si>
  <si>
    <t xml:space="preserve">ARICHABALA DELGADO BOLIVAR AMABLE  </t>
  </si>
  <si>
    <t xml:space="preserve">12-198180 </t>
  </si>
  <si>
    <t xml:space="preserve">PALACIOS TOLEDO ZULEMA BELINDA     </t>
  </si>
  <si>
    <t xml:space="preserve">12-37589  </t>
  </si>
  <si>
    <t xml:space="preserve">12-131399 </t>
  </si>
  <si>
    <t xml:space="preserve">BELTRAN JARA PABLO EDUARDO         </t>
  </si>
  <si>
    <t xml:space="preserve">12-12243  </t>
  </si>
  <si>
    <t xml:space="preserve">CLANXAF CIA.LTDA.                  </t>
  </si>
  <si>
    <t xml:space="preserve">12-04537  </t>
  </si>
  <si>
    <t xml:space="preserve">12-04532  </t>
  </si>
  <si>
    <t xml:space="preserve">ORTEGA PEREIRA KATY VERONICA       </t>
  </si>
  <si>
    <t xml:space="preserve">12-04538  </t>
  </si>
  <si>
    <t xml:space="preserve">AGROEQUIDAD S.A                    </t>
  </si>
  <si>
    <t xml:space="preserve">12-07897  </t>
  </si>
  <si>
    <t xml:space="preserve">12-12115  </t>
  </si>
  <si>
    <t xml:space="preserve">VALAREZO JADAN JUAN MANUEL         </t>
  </si>
  <si>
    <t xml:space="preserve">12-553661 </t>
  </si>
  <si>
    <t xml:space="preserve">VIVAR ORTIZ LUZ MARIA              </t>
  </si>
  <si>
    <t xml:space="preserve">12-04593  </t>
  </si>
  <si>
    <t xml:space="preserve">GOMEZ MINUCHE LUIS AMILCAR         </t>
  </si>
  <si>
    <t xml:space="preserve">12-08921  </t>
  </si>
  <si>
    <t>ASOC.DE CORR.BIENES RAICES DE EL OR</t>
  </si>
  <si>
    <t xml:space="preserve">12-04534  </t>
  </si>
  <si>
    <t>REGISTRO MERCANTIL DEL CANTON MACAH</t>
  </si>
  <si>
    <t xml:space="preserve">12-38811  </t>
  </si>
  <si>
    <t xml:space="preserve">CLANXAF C.LTDA                     </t>
  </si>
  <si>
    <t xml:space="preserve">12-08941  </t>
  </si>
  <si>
    <t xml:space="preserve">VALAREZO ARCAYA MIRELLA FLORISELVA </t>
  </si>
  <si>
    <t>P12-327192</t>
  </si>
  <si>
    <t xml:space="preserve">12-13084  </t>
  </si>
  <si>
    <t xml:space="preserve">DON QUIRO S.A.                     </t>
  </si>
  <si>
    <t xml:space="preserve">12-399927 </t>
  </si>
  <si>
    <t xml:space="preserve">HOLANDA ECUADOR C.A                </t>
  </si>
  <si>
    <t xml:space="preserve">12-247951 </t>
  </si>
  <si>
    <t xml:space="preserve">MURILLO CHONG FRANCISCO GABRIEL    </t>
  </si>
  <si>
    <t xml:space="preserve">12-37235  </t>
  </si>
  <si>
    <t xml:space="preserve">GONZAGA MARQUEZ LAURA ESTHER       </t>
  </si>
  <si>
    <t>K12-494779</t>
  </si>
  <si>
    <t xml:space="preserve">BARREZUETA PALACIOS ALICIA BELEN   </t>
  </si>
  <si>
    <t xml:space="preserve">12-43157  </t>
  </si>
  <si>
    <t>1710104911</t>
  </si>
  <si>
    <t xml:space="preserve">MALDONADO MALDONADO JAIME MARCELO  </t>
  </si>
  <si>
    <t>P12-327228</t>
  </si>
  <si>
    <t xml:space="preserve">SEGARRA AGUIRRE JAIME ALFONSO      </t>
  </si>
  <si>
    <t>P12-327184</t>
  </si>
  <si>
    <t xml:space="preserve">SERRANO BRAVO MARIA VERONICA       </t>
  </si>
  <si>
    <t>K12-494775</t>
  </si>
  <si>
    <t xml:space="preserve">MARTINEZ GODOY JOHN FAUSTO         </t>
  </si>
  <si>
    <t>P12-326776</t>
  </si>
  <si>
    <t xml:space="preserve">CAMPANA DAVILA EDDY MARCONI        </t>
  </si>
  <si>
    <t>P12-327834</t>
  </si>
  <si>
    <t>K12-494776</t>
  </si>
  <si>
    <t xml:space="preserve">AYALA LOAIZA MERCY GEOVANNA        </t>
  </si>
  <si>
    <t xml:space="preserve">12-238938 </t>
  </si>
  <si>
    <t xml:space="preserve">12-238973 </t>
  </si>
  <si>
    <t xml:space="preserve">CAÑETACO PAREDES RICARDA MARIA     </t>
  </si>
  <si>
    <t xml:space="preserve">12-258639 </t>
  </si>
  <si>
    <t xml:space="preserve">AGUILAR PARRA DOMENICA ROSALIA     </t>
  </si>
  <si>
    <t xml:space="preserve">12-256468 </t>
  </si>
  <si>
    <t xml:space="preserve">SERRANO PAZMIÑO SERGIO BLADIMIR    </t>
  </si>
  <si>
    <t>K12-494773</t>
  </si>
  <si>
    <t xml:space="preserve">VERA CALDERON HERNAN JAVIER        </t>
  </si>
  <si>
    <t xml:space="preserve">12-268599 </t>
  </si>
  <si>
    <t xml:space="preserve">SALINAS FUENTES ANGELA DESIREE     </t>
  </si>
  <si>
    <t xml:space="preserve">12-537583 </t>
  </si>
  <si>
    <t xml:space="preserve">CORREA RODRIGUEZ ELIANA MARIA      </t>
  </si>
  <si>
    <t>P12-327829</t>
  </si>
  <si>
    <t xml:space="preserve">COMIT.PROMEJ.URB.ESTRELLA DAVID N6 </t>
  </si>
  <si>
    <t>P12-327825</t>
  </si>
  <si>
    <t xml:space="preserve">MATUTE ESPINOZA YOCONDA DEL CISNE  </t>
  </si>
  <si>
    <t xml:space="preserve">12-247829 </t>
  </si>
  <si>
    <t>ZAMBRANO ZAMBRANO YOLANDA KATHERINE</t>
  </si>
  <si>
    <t>K12-494813</t>
  </si>
  <si>
    <t xml:space="preserve">GARCIA MOGROVEJO CAROL ALEXANDRA   </t>
  </si>
  <si>
    <t xml:space="preserve">SANGURIMA PELAEZ ERICKA VANESSA    </t>
  </si>
  <si>
    <t>P12-327827</t>
  </si>
  <si>
    <t>K12-493995</t>
  </si>
  <si>
    <t xml:space="preserve">HASSLER BURGIN HEDWIG              </t>
  </si>
  <si>
    <t xml:space="preserve">12-412098 </t>
  </si>
  <si>
    <t xml:space="preserve">LOAYZA LOAYZA ENRIQUE              </t>
  </si>
  <si>
    <t>K12-494810</t>
  </si>
  <si>
    <t xml:space="preserve">WILCHES ALVEAR MARCELO PATRICIO    </t>
  </si>
  <si>
    <t xml:space="preserve">12-518501 </t>
  </si>
  <si>
    <t xml:space="preserve">BUSTAMANTE MACIAS GALO MAURICIO    </t>
  </si>
  <si>
    <t xml:space="preserve">12-501270 </t>
  </si>
  <si>
    <t xml:space="preserve">TORO GARCIA BIENVENIDA MARIA       </t>
  </si>
  <si>
    <t>K12-494808</t>
  </si>
  <si>
    <t xml:space="preserve">PINEDA ESPINOSA ALBA MARIA         </t>
  </si>
  <si>
    <t>K12-494814</t>
  </si>
  <si>
    <t xml:space="preserve">OCHOA CHACON EDISON CAYETANO       </t>
  </si>
  <si>
    <t>K12-494805</t>
  </si>
  <si>
    <t>K12-494819</t>
  </si>
  <si>
    <t xml:space="preserve">ORTIZ SOLANO JACINTO EMILIANO      </t>
  </si>
  <si>
    <t>E12-408971</t>
  </si>
  <si>
    <t>BASTIDAS JERVEZ OSWALDO SIMON EFRAI</t>
  </si>
  <si>
    <t>P12-327557</t>
  </si>
  <si>
    <t xml:space="preserve">RIOS ALCIVAR LEYLA EVELINA         </t>
  </si>
  <si>
    <t>P12-327550</t>
  </si>
  <si>
    <t xml:space="preserve">CAICEDO HUGO ARTURO                </t>
  </si>
  <si>
    <t xml:space="preserve">12-518543 </t>
  </si>
  <si>
    <t xml:space="preserve">FLORES PULLA MARIA DEL CARMEN      </t>
  </si>
  <si>
    <t xml:space="preserve">12-537584 </t>
  </si>
  <si>
    <t xml:space="preserve">CAMPOVERDE JIRON CESAR ALBERTO     </t>
  </si>
  <si>
    <t xml:space="preserve">12-556355 </t>
  </si>
  <si>
    <t>P12-364358</t>
  </si>
  <si>
    <t xml:space="preserve">CHANG SHIH REN                     </t>
  </si>
  <si>
    <t xml:space="preserve">12-518349 </t>
  </si>
  <si>
    <t xml:space="preserve">PAREDES SERRANO LEINER EDUARDO     </t>
  </si>
  <si>
    <t xml:space="preserve">12-237451 </t>
  </si>
  <si>
    <t>K12-494962</t>
  </si>
  <si>
    <t xml:space="preserve">12-210885 </t>
  </si>
  <si>
    <t>K12-494001</t>
  </si>
  <si>
    <t>K12-494815</t>
  </si>
  <si>
    <t>K12-494806</t>
  </si>
  <si>
    <t>K12-494804</t>
  </si>
  <si>
    <t xml:space="preserve">FAJARDO TINOCO ISAURO DE JESUS     </t>
  </si>
  <si>
    <t xml:space="preserve">12-504688 </t>
  </si>
  <si>
    <t xml:space="preserve">LUZURIAGA SAMANIEGO ANA REGINA     </t>
  </si>
  <si>
    <t xml:space="preserve">12-518355 </t>
  </si>
  <si>
    <t xml:space="preserve">BENITEZ DIAZ INDALECIO             </t>
  </si>
  <si>
    <t xml:space="preserve">12-459562 </t>
  </si>
  <si>
    <t xml:space="preserve">VALDIVIEZO JIMENEZ MANUEL YOVANI   </t>
  </si>
  <si>
    <t xml:space="preserve">12-208144 </t>
  </si>
  <si>
    <t xml:space="preserve">QUIROZ LEON ELSY MIRIAN            </t>
  </si>
  <si>
    <t>P12-327431</t>
  </si>
  <si>
    <t xml:space="preserve">GRANDA ARIAS LUIS FERNANDO         </t>
  </si>
  <si>
    <t xml:space="preserve">12-45333  </t>
  </si>
  <si>
    <t xml:space="preserve">QUEVEDO MONTERO WILFRIDO EZEQUIEL  </t>
  </si>
  <si>
    <t>R12-410552</t>
  </si>
  <si>
    <t xml:space="preserve">LOAYZA ROMERO KLEBER MANUEL        </t>
  </si>
  <si>
    <t>K12-494777</t>
  </si>
  <si>
    <t xml:space="preserve">12-117974 </t>
  </si>
  <si>
    <t xml:space="preserve">GUZMAN PAZMINO JEAN PAUL           </t>
  </si>
  <si>
    <t xml:space="preserve">12-218837 </t>
  </si>
  <si>
    <t>RODRIGUEZ FAJARDO ALLAN ANIBAL ANTO</t>
  </si>
  <si>
    <t xml:space="preserve">12-427700 </t>
  </si>
  <si>
    <t>K12-494925</t>
  </si>
  <si>
    <t xml:space="preserve">JIMENEZ OCHOA ELSA GERARDINA       </t>
  </si>
  <si>
    <t>K12-494812</t>
  </si>
  <si>
    <t xml:space="preserve">ELIZALDE QUIROZ MIRIAM ALEXANDRA   </t>
  </si>
  <si>
    <t>P12-327407</t>
  </si>
  <si>
    <t xml:space="preserve">CASTRO SALCEDO LUIS WILLIAM        </t>
  </si>
  <si>
    <t>K12-494957</t>
  </si>
  <si>
    <t xml:space="preserve">12-218816 </t>
  </si>
  <si>
    <t xml:space="preserve">MORENO LOAYZA DOLORES PATRICIA     </t>
  </si>
  <si>
    <t xml:space="preserve">12-543753 </t>
  </si>
  <si>
    <t xml:space="preserve">12-218861 </t>
  </si>
  <si>
    <t xml:space="preserve">12-265284 </t>
  </si>
  <si>
    <t xml:space="preserve">ASTUDILLO SOLANO MELBA REBECA      </t>
  </si>
  <si>
    <t>K12-494818</t>
  </si>
  <si>
    <t xml:space="preserve">FERNANDEZ PALACIOS FRANK AUGUSTO   </t>
  </si>
  <si>
    <t xml:space="preserve">12-219138 </t>
  </si>
  <si>
    <t xml:space="preserve">ALVARADO PAZMIÑO DUAMEL ENRIQUE    </t>
  </si>
  <si>
    <t>E32-311332</t>
  </si>
  <si>
    <t xml:space="preserve">ROMERO AGUILAR PAUL ROLANDO        </t>
  </si>
  <si>
    <t>A12-510734</t>
  </si>
  <si>
    <t>ZHAOJINGROUPSOUTHAMERICA SERVICE S.</t>
  </si>
  <si>
    <t xml:space="preserve">12-06670  </t>
  </si>
  <si>
    <t xml:space="preserve">SUAREZ SERRANO MONICA ALEJANDRA    </t>
  </si>
  <si>
    <t xml:space="preserve">12-519240 </t>
  </si>
  <si>
    <t xml:space="preserve">BUSTAMANTE BUSTAMANTE ABELARDO     </t>
  </si>
  <si>
    <t>P12-327830</t>
  </si>
  <si>
    <t xml:space="preserve">GARCIA PUYOL EDGAR EDUARDO         </t>
  </si>
  <si>
    <t xml:space="preserve">12-528083 </t>
  </si>
  <si>
    <t xml:space="preserve">MUÑOZ LASCANO PEDRO VINICIO        </t>
  </si>
  <si>
    <t xml:space="preserve">12-518708 </t>
  </si>
  <si>
    <t xml:space="preserve">FIGUEROA ZAMORA FRANCISCO FERNANDO </t>
  </si>
  <si>
    <t>P12-327229</t>
  </si>
  <si>
    <t xml:space="preserve">SALAZAR SANCHEZ ROMULO ENRIQUE     </t>
  </si>
  <si>
    <t>P12-327833</t>
  </si>
  <si>
    <t xml:space="preserve">PEZO CRIOLLO JOSE VALENTIN         </t>
  </si>
  <si>
    <t>I12-305005</t>
  </si>
  <si>
    <t xml:space="preserve">SANCHEZ BLACIO LUZ AMERICA         </t>
  </si>
  <si>
    <t>P12-327584</t>
  </si>
  <si>
    <t xml:space="preserve">CORDERO SANMARTIN RUBEN DARIO      </t>
  </si>
  <si>
    <t>P12-327351</t>
  </si>
  <si>
    <t xml:space="preserve">MORAN MARQUEZ JAVIER FERNANDO      </t>
  </si>
  <si>
    <t>R12-398190</t>
  </si>
  <si>
    <t xml:space="preserve">12-453837 </t>
  </si>
  <si>
    <t xml:space="preserve">12-262295 </t>
  </si>
  <si>
    <t xml:space="preserve">12-262285 </t>
  </si>
  <si>
    <t xml:space="preserve">12-262271 </t>
  </si>
  <si>
    <t xml:space="preserve">ESPINOZA ORELLANA OSWALDO RENE     </t>
  </si>
  <si>
    <t xml:space="preserve">12-512437 </t>
  </si>
  <si>
    <t xml:space="preserve">ZAMBRANO VILLACRES ADELA ELIZABETH </t>
  </si>
  <si>
    <t>P12-327832</t>
  </si>
  <si>
    <t xml:space="preserve">VASQUEZ GARCIA JAIME ALBANO        </t>
  </si>
  <si>
    <t xml:space="preserve">12-250859 </t>
  </si>
  <si>
    <t xml:space="preserve">CARRION UGARTE MARIA PAULA         </t>
  </si>
  <si>
    <t xml:space="preserve">12-256731 </t>
  </si>
  <si>
    <t xml:space="preserve">CAMPOVERDE M. WALTER               </t>
  </si>
  <si>
    <t>P12-327542</t>
  </si>
  <si>
    <t xml:space="preserve">MURILLO UGARTE JOSE VICENTE        </t>
  </si>
  <si>
    <t>P12-328583</t>
  </si>
  <si>
    <t xml:space="preserve">JARAMILLO CELI JOSE ALBERTO        </t>
  </si>
  <si>
    <t>P12-327831</t>
  </si>
  <si>
    <t xml:space="preserve">ANAZCO ROMERO MAGALI ESPERANZA     </t>
  </si>
  <si>
    <t>1710104792</t>
  </si>
  <si>
    <t xml:space="preserve">CAMPOVERDE CASTRO WALTER ENRIQUE   </t>
  </si>
  <si>
    <t>P12-327544</t>
  </si>
  <si>
    <t xml:space="preserve">GRANDA ROMAN LUIS ARTURO           </t>
  </si>
  <si>
    <t xml:space="preserve">12-248970 </t>
  </si>
  <si>
    <t xml:space="preserve">MACHUCA VIVANCO CARLOS DAVID       </t>
  </si>
  <si>
    <t xml:space="preserve">12-170352 </t>
  </si>
  <si>
    <t xml:space="preserve">PESANTES ORELLANA ERNESTO BENJAMIN </t>
  </si>
  <si>
    <t xml:space="preserve">12-518346 </t>
  </si>
  <si>
    <t xml:space="preserve">CARRION UGARTE MARTHA ALEXANDRA    </t>
  </si>
  <si>
    <t>P12-327582</t>
  </si>
  <si>
    <t xml:space="preserve">12-262403 </t>
  </si>
  <si>
    <t xml:space="preserve">12-262363 </t>
  </si>
  <si>
    <t xml:space="preserve">REYES SOTOMAYOR CARLOS EFRAIN      </t>
  </si>
  <si>
    <t>1710112373</t>
  </si>
  <si>
    <t xml:space="preserve">CASTILLO CARDENAS ANDREA YOLANDA   </t>
  </si>
  <si>
    <t>P12-327585</t>
  </si>
  <si>
    <t xml:space="preserve">CARDENAS MATA ELVIA YOLANDA        </t>
  </si>
  <si>
    <t>A12-510735</t>
  </si>
  <si>
    <t xml:space="preserve">WILCHES ALVEAR NELLY YOLANDA       </t>
  </si>
  <si>
    <t xml:space="preserve">12-28967  </t>
  </si>
  <si>
    <t xml:space="preserve">LOAIZA GUERRON CARLOS HERNAN       </t>
  </si>
  <si>
    <t>K12-493991</t>
  </si>
  <si>
    <t xml:space="preserve">12-504706 </t>
  </si>
  <si>
    <t>CAMPOVERDE MALDONADO MARIA ANTONIET</t>
  </si>
  <si>
    <t>P12-327342</t>
  </si>
  <si>
    <t xml:space="preserve">12-214850 </t>
  </si>
  <si>
    <t xml:space="preserve">12-516825 </t>
  </si>
  <si>
    <t xml:space="preserve">12-233715 </t>
  </si>
  <si>
    <t xml:space="preserve">FIGUEROA CANO HILVIA MARINA        </t>
  </si>
  <si>
    <t>P12-327595</t>
  </si>
  <si>
    <t xml:space="preserve">VALDIVIEZO GRANDA LAURA DEL CARMEN </t>
  </si>
  <si>
    <t xml:space="preserve">12-256729 </t>
  </si>
  <si>
    <t xml:space="preserve">12-233725 </t>
  </si>
  <si>
    <t xml:space="preserve">VASQUEZ FABARA OLGA NARCISA        </t>
  </si>
  <si>
    <t>1710111638</t>
  </si>
  <si>
    <t>K12-494885</t>
  </si>
  <si>
    <t xml:space="preserve">CEVALLOS UGARTE MANUEL JOSE        </t>
  </si>
  <si>
    <t xml:space="preserve">12-49661  </t>
  </si>
  <si>
    <t xml:space="preserve">BONILLA LAM GABRIEL ENRIQUE        </t>
  </si>
  <si>
    <t>K12-494895</t>
  </si>
  <si>
    <t xml:space="preserve">COELLO FERNANDEZ JORGE RODOLFO     </t>
  </si>
  <si>
    <t xml:space="preserve">12-499519 </t>
  </si>
  <si>
    <t xml:space="preserve">CONSULADO DEL PERU EN MACHALA      </t>
  </si>
  <si>
    <t>K12-494585</t>
  </si>
  <si>
    <t xml:space="preserve">NG MONTENEGRO JUAN JOSE            </t>
  </si>
  <si>
    <t xml:space="preserve">12-233559 </t>
  </si>
  <si>
    <t xml:space="preserve">PIEDRA BRAVO BEDY ELIZABETH        </t>
  </si>
  <si>
    <t>K12-494791</t>
  </si>
  <si>
    <t>K12-494205</t>
  </si>
  <si>
    <t xml:space="preserve">BUCHELLI GALLARDO MARIA DANIELLA   </t>
  </si>
  <si>
    <t xml:space="preserve">12-259051 </t>
  </si>
  <si>
    <t xml:space="preserve">SERRANO SALCEDO WILMAN MOISES      </t>
  </si>
  <si>
    <t>K12-494207</t>
  </si>
  <si>
    <t xml:space="preserve">ZAMBRANO GOMEZ ASDRUBAL COLON      </t>
  </si>
  <si>
    <t xml:space="preserve">12-46883  </t>
  </si>
  <si>
    <t xml:space="preserve">CALLE CARRION JOSE MIGUEL          </t>
  </si>
  <si>
    <t>P12-327596</t>
  </si>
  <si>
    <t xml:space="preserve">CARRION UGARTE MARTHA              </t>
  </si>
  <si>
    <t>P12-327588</t>
  </si>
  <si>
    <t xml:space="preserve">GUEVARA CARLOS OLMEDO GERARDO      </t>
  </si>
  <si>
    <t>K12-494197</t>
  </si>
  <si>
    <t xml:space="preserve">BARREZUETA PALACIOS ANGEL DAMIAN   </t>
  </si>
  <si>
    <t xml:space="preserve">12-518066 </t>
  </si>
  <si>
    <t xml:space="preserve">RUIZ CASTRO ZOILA MERCEDES         </t>
  </si>
  <si>
    <t xml:space="preserve">12-491979 </t>
  </si>
  <si>
    <t>MALDONADO CAMPOVERDE SANDRA ELIZABE</t>
  </si>
  <si>
    <t>P12-327343</t>
  </si>
  <si>
    <t xml:space="preserve">PALADINES CORDOVA GERMAN ANTONIO   </t>
  </si>
  <si>
    <t>K12-494889</t>
  </si>
  <si>
    <t xml:space="preserve">12-247914 </t>
  </si>
  <si>
    <t xml:space="preserve">12-518293 </t>
  </si>
  <si>
    <t xml:space="preserve">GAYBOR RODRIGUEZ ANIBAL RAFAEL     </t>
  </si>
  <si>
    <t>K12-494817</t>
  </si>
  <si>
    <t>MARIDUEÑA VILLENA WALTER ENRIQUE JA</t>
  </si>
  <si>
    <t>K12-494811</t>
  </si>
  <si>
    <t xml:space="preserve">QUIMI LEON JENNY MARLENE           </t>
  </si>
  <si>
    <t>K12-494781</t>
  </si>
  <si>
    <t>SANCHEZ JARAMILLO VICENTE ADALBERTO</t>
  </si>
  <si>
    <t>K12-494960</t>
  </si>
  <si>
    <t>K12-494956</t>
  </si>
  <si>
    <t>K12-494202</t>
  </si>
  <si>
    <t xml:space="preserve">MAURA LOPEZ LUIS GUILLERMO         </t>
  </si>
  <si>
    <t xml:space="preserve">12-14684  </t>
  </si>
  <si>
    <t xml:space="preserve">ESPINOZA ENCALADA BYRON ALBERTO    </t>
  </si>
  <si>
    <t xml:space="preserve">12-265312 </t>
  </si>
  <si>
    <t>P12-334113</t>
  </si>
  <si>
    <t xml:space="preserve">12-81730  </t>
  </si>
  <si>
    <t xml:space="preserve">VAZQUEZ ULLOA PATRICIO FERNANDO    </t>
  </si>
  <si>
    <t xml:space="preserve">12-248851 </t>
  </si>
  <si>
    <t xml:space="preserve">11-80081  </t>
  </si>
  <si>
    <t xml:space="preserve">LANCHE CALDERON VALERIO CRISTOBAL  </t>
  </si>
  <si>
    <t>K12-494893</t>
  </si>
  <si>
    <t xml:space="preserve">ROMERO REYES LIONEL EFRAIN         </t>
  </si>
  <si>
    <t>K12-494977</t>
  </si>
  <si>
    <t xml:space="preserve">PAZMINO ABAD GRACIELA ISABEL       </t>
  </si>
  <si>
    <t xml:space="preserve">12-516693 </t>
  </si>
  <si>
    <t xml:space="preserve">VIVANCO SEGARRA ANA GABRIELA       </t>
  </si>
  <si>
    <t xml:space="preserve">12-294720 </t>
  </si>
  <si>
    <t xml:space="preserve">COMPAÑIA GRUMINTOR S A             </t>
  </si>
  <si>
    <t>K12-494961</t>
  </si>
  <si>
    <t xml:space="preserve">PELAEZ MORA FLOR GUILLERMINA       </t>
  </si>
  <si>
    <t>I12-304132</t>
  </si>
  <si>
    <t>K12-494958</t>
  </si>
  <si>
    <t>K12-494772</t>
  </si>
  <si>
    <t>K12-494778</t>
  </si>
  <si>
    <t xml:space="preserve">12-262066 </t>
  </si>
  <si>
    <t>I12-304117</t>
  </si>
  <si>
    <t>K12-494780</t>
  </si>
  <si>
    <t>K12-494774</t>
  </si>
  <si>
    <t xml:space="preserve">CLUB SOCIAL DEPORTIVO 9 DE OCTUBRE </t>
  </si>
  <si>
    <t xml:space="preserve">12-256720 </t>
  </si>
  <si>
    <t xml:space="preserve">12-518517 </t>
  </si>
  <si>
    <t>CD</t>
  </si>
  <si>
    <t>P12-386863</t>
  </si>
  <si>
    <t xml:space="preserve">LOAYZA TORO ALEXANDRA MARTHA       </t>
  </si>
  <si>
    <t>P12-327439</t>
  </si>
  <si>
    <t xml:space="preserve">SEGARRA MARIO JOSE AUGUSTO         </t>
  </si>
  <si>
    <t>P12-327553</t>
  </si>
  <si>
    <t xml:space="preserve">PEPAZI S A                         </t>
  </si>
  <si>
    <t>P12-327552</t>
  </si>
  <si>
    <t xml:space="preserve">12-218849 </t>
  </si>
  <si>
    <t>P12-327554</t>
  </si>
  <si>
    <t xml:space="preserve">RIOS ALCIVAR NELLY FLERIDA         </t>
  </si>
  <si>
    <t>P12-327409</t>
  </si>
  <si>
    <t>P12-327434</t>
  </si>
  <si>
    <t xml:space="preserve">CAMPOVERDE MOSQUERA WALTER ENRIQUE </t>
  </si>
  <si>
    <t>P12-327543</t>
  </si>
  <si>
    <t>P12-327435</t>
  </si>
  <si>
    <t>P12-327408</t>
  </si>
  <si>
    <t>R12-398007</t>
  </si>
  <si>
    <t>P12-327433</t>
  </si>
  <si>
    <t xml:space="preserve">12-452338 </t>
  </si>
  <si>
    <t>P12-327400</t>
  </si>
  <si>
    <t>P12-326840</t>
  </si>
  <si>
    <t>P12-327437</t>
  </si>
  <si>
    <t xml:space="preserve">VIVANCO FIGUEROA LUIS ALBERTO      </t>
  </si>
  <si>
    <t>P12-327406</t>
  </si>
  <si>
    <t xml:space="preserve">UGARTE LLAGUNO JOSE ALFREDO        </t>
  </si>
  <si>
    <t xml:space="preserve">12-535235 </t>
  </si>
  <si>
    <t xml:space="preserve">RUIZ ROMERO EDWIN MANUEL           </t>
  </si>
  <si>
    <t>K12-494887</t>
  </si>
  <si>
    <t xml:space="preserve">COBOS CRUZ MONICA NARCISA          </t>
  </si>
  <si>
    <t xml:space="preserve">12-453839 </t>
  </si>
  <si>
    <t xml:space="preserve">12-248875 </t>
  </si>
  <si>
    <t xml:space="preserve">PEREIRA TORRES BOANERGES           </t>
  </si>
  <si>
    <t xml:space="preserve">12-50648  </t>
  </si>
  <si>
    <t xml:space="preserve">JULMARO S.A.                       </t>
  </si>
  <si>
    <t>E12-316897</t>
  </si>
  <si>
    <t xml:space="preserve">FARIAS JAEN KARINA JEANETTE        </t>
  </si>
  <si>
    <t>K12-493993</t>
  </si>
  <si>
    <t xml:space="preserve">FLOR AMBROSI CARLOS EDMUNDO        </t>
  </si>
  <si>
    <t>K12-493996</t>
  </si>
  <si>
    <t xml:space="preserve">POMBO SERRANO ROBERTO CRISTHIAN    </t>
  </si>
  <si>
    <t>K12-494002</t>
  </si>
  <si>
    <t xml:space="preserve">BARROS SALDAÑA FRANKLIN RAUL       </t>
  </si>
  <si>
    <t>P12-399826</t>
  </si>
  <si>
    <t xml:space="preserve">HERRERA ALVARADO TIRSO UFREDO      </t>
  </si>
  <si>
    <t xml:space="preserve">12-256423 </t>
  </si>
  <si>
    <t xml:space="preserve">ROMERO TORRES MANUEL ANTONIO       </t>
  </si>
  <si>
    <t xml:space="preserve">12-376635 </t>
  </si>
  <si>
    <t xml:space="preserve">OBANDO ARROYO JUAN PATRICIO        </t>
  </si>
  <si>
    <t xml:space="preserve">12-536035 </t>
  </si>
  <si>
    <t>1710112351</t>
  </si>
  <si>
    <t xml:space="preserve">CHAVEZ FRANCO EDUARDO RANCES       </t>
  </si>
  <si>
    <t xml:space="preserve">12-535872 </t>
  </si>
  <si>
    <t xml:space="preserve">CARPIO CASTILLO ROCIO DEL PILAR    </t>
  </si>
  <si>
    <t xml:space="preserve">12-490448 </t>
  </si>
  <si>
    <t xml:space="preserve">OCHOA ERAZO ELSIE FATIMA           </t>
  </si>
  <si>
    <t xml:space="preserve">12-220451 </t>
  </si>
  <si>
    <t xml:space="preserve">ROMERO PRADO MARJORIE KARINA       </t>
  </si>
  <si>
    <t xml:space="preserve">12-535869 </t>
  </si>
  <si>
    <t xml:space="preserve">SOTO GARCIA VICTOR EDUARDO         </t>
  </si>
  <si>
    <t xml:space="preserve">12-220466 </t>
  </si>
  <si>
    <t>ROMERO MORA GRACIELA MARIA AUXILIAD</t>
  </si>
  <si>
    <t>K12-494979</t>
  </si>
  <si>
    <t>P12-310195</t>
  </si>
  <si>
    <t xml:space="preserve">BLACIO CASTILLO MANUEL DE JESUS    </t>
  </si>
  <si>
    <t xml:space="preserve">12-522836 </t>
  </si>
  <si>
    <t xml:space="preserve">NARVAEZ MATUTE JENNY PATRICIA      </t>
  </si>
  <si>
    <t xml:space="preserve">12-220452 </t>
  </si>
  <si>
    <t xml:space="preserve">RENTERIA ABRIL JACKSTEVEN PAUL     </t>
  </si>
  <si>
    <t xml:space="preserve">12-219005 </t>
  </si>
  <si>
    <t xml:space="preserve">12-248882 </t>
  </si>
  <si>
    <t xml:space="preserve">CARRION GARCIA HOLGER ERASMO       </t>
  </si>
  <si>
    <t>P12-327403</t>
  </si>
  <si>
    <t xml:space="preserve">MARTINEZ AMAYA LUCIO ALBERTO       </t>
  </si>
  <si>
    <t>P12-327405</t>
  </si>
  <si>
    <t xml:space="preserve">12-248895 </t>
  </si>
  <si>
    <t>CALDERON ESTEVEZ SEGUNDO HERMOGENES</t>
  </si>
  <si>
    <t xml:space="preserve">12-221168 </t>
  </si>
  <si>
    <t xml:space="preserve">LEON CAMPUZANO LUIS SALVADOR       </t>
  </si>
  <si>
    <t>K12-494591</t>
  </si>
  <si>
    <t xml:space="preserve">PALADINEZ ROMERO GRACE MARGOTH     </t>
  </si>
  <si>
    <t xml:space="preserve">12-535852 </t>
  </si>
  <si>
    <t xml:space="preserve">FRANCO TORRES JOSE FELIX           </t>
  </si>
  <si>
    <t xml:space="preserve">12-535851 </t>
  </si>
  <si>
    <t>K12-494590</t>
  </si>
  <si>
    <t xml:space="preserve">RUILOVA ARCE JEFFERSON EINSTEN     </t>
  </si>
  <si>
    <t xml:space="preserve">12-535847 </t>
  </si>
  <si>
    <t xml:space="preserve">ARANDA LUNA CARLOS HELIO           </t>
  </si>
  <si>
    <t xml:space="preserve">12-528087 </t>
  </si>
  <si>
    <t>CHAVARRIA VALDIVIESO FERNANDO ANTON</t>
  </si>
  <si>
    <t>K12-494588</t>
  </si>
  <si>
    <t xml:space="preserve">SANCHEZ SAMANIEGO RICHARD OMAR     </t>
  </si>
  <si>
    <t>K12-494594</t>
  </si>
  <si>
    <t xml:space="preserve">BARREZUETA MINUCHE GILBERTO        </t>
  </si>
  <si>
    <t xml:space="preserve">12-536034 </t>
  </si>
  <si>
    <t xml:space="preserve">LEMARI CAICEDO ARTURO PATRICIO     </t>
  </si>
  <si>
    <t>K12-494595</t>
  </si>
  <si>
    <t xml:space="preserve">12-518617 </t>
  </si>
  <si>
    <t>K12-494593</t>
  </si>
  <si>
    <t xml:space="preserve">YAGUANA ESPINOZA LILA YANUARY      </t>
  </si>
  <si>
    <t xml:space="preserve">12-535871 </t>
  </si>
  <si>
    <t xml:space="preserve">BLACIO PALADINEZ SARITA ROSABETH   </t>
  </si>
  <si>
    <t xml:space="preserve">12-535850 </t>
  </si>
  <si>
    <t xml:space="preserve">CAMANO CARRION FREDY FELIPE        </t>
  </si>
  <si>
    <t xml:space="preserve">12-535870 </t>
  </si>
  <si>
    <t xml:space="preserve">JARAMILLO GUERRERO FREDDY EDUARDO  </t>
  </si>
  <si>
    <t xml:space="preserve">12-220461 </t>
  </si>
  <si>
    <t xml:space="preserve">GARCIA ESPINOZA OSCAR ENRIQUE      </t>
  </si>
  <si>
    <t xml:space="preserve">12-219264 </t>
  </si>
  <si>
    <t xml:space="preserve">ESPINOZA VALVERDE JIMENA PAOLA     </t>
  </si>
  <si>
    <t xml:space="preserve">12-248886 </t>
  </si>
  <si>
    <t xml:space="preserve">FAJARDO TINOCO ALEX IVAN           </t>
  </si>
  <si>
    <t>P12-333709</t>
  </si>
  <si>
    <t xml:space="preserve">12-248916 </t>
  </si>
  <si>
    <t xml:space="preserve">O V HOTELERA MACHALA S A           </t>
  </si>
  <si>
    <t xml:space="preserve">12-63090  </t>
  </si>
  <si>
    <t xml:space="preserve">HUERTA ARAUJO CARLOS ENRIQUE       </t>
  </si>
  <si>
    <t xml:space="preserve">12-63091  </t>
  </si>
  <si>
    <t xml:space="preserve">CARTONES NACIONALES S.A.I CARTOPEL </t>
  </si>
  <si>
    <t xml:space="preserve">12-107570 </t>
  </si>
  <si>
    <t xml:space="preserve">CONSTRUCTORA SAN JORGE S.A.(C-305) </t>
  </si>
  <si>
    <t xml:space="preserve">12-63089  </t>
  </si>
  <si>
    <t xml:space="preserve">BANCO DEL AUSTRO S.A.              </t>
  </si>
  <si>
    <t xml:space="preserve">12-63086  </t>
  </si>
  <si>
    <t xml:space="preserve">CONSTRUCTORA SAN JORGE S.A.(C-307) </t>
  </si>
  <si>
    <t xml:space="preserve">12-63083  </t>
  </si>
  <si>
    <t xml:space="preserve">VELA HEREDIA MARIA EUGENIA         </t>
  </si>
  <si>
    <t xml:space="preserve">12-63085  </t>
  </si>
  <si>
    <t xml:space="preserve">RIVAS PAZMINO RAUL FERNANDO        </t>
  </si>
  <si>
    <t xml:space="preserve">12-63082  </t>
  </si>
  <si>
    <t xml:space="preserve">CORDOBA LAEUCHLI LEONARDO (C-302)  </t>
  </si>
  <si>
    <t xml:space="preserve">12-63084  </t>
  </si>
  <si>
    <t>NESEGO S A NEGOCIOS SEGARRA GOSSAIN</t>
  </si>
  <si>
    <t xml:space="preserve">12-63081  </t>
  </si>
  <si>
    <t xml:space="preserve">ORTIZ CORNEJO JOSE PATRICIO        </t>
  </si>
  <si>
    <t xml:space="preserve">12-63088  </t>
  </si>
  <si>
    <t xml:space="preserve">ROJAS JACOME CARLOS HUMBERTO       </t>
  </si>
  <si>
    <t xml:space="preserve">12-63099  </t>
  </si>
  <si>
    <t>DE LA TORRE VALLARINO ROBERTO ESTEB</t>
  </si>
  <si>
    <t xml:space="preserve">12-63103  </t>
  </si>
  <si>
    <t xml:space="preserve">PEREIRA ESPINOZA BOANERGES         </t>
  </si>
  <si>
    <t xml:space="preserve">12-63095  </t>
  </si>
  <si>
    <t xml:space="preserve">CONDOMINIO ORO VERDE               </t>
  </si>
  <si>
    <t xml:space="preserve">12-63140  </t>
  </si>
  <si>
    <t xml:space="preserve">ANDAGRI S A                        </t>
  </si>
  <si>
    <t xml:space="preserve">12-63125  </t>
  </si>
  <si>
    <t>CHALEN ECHEVERRIA DELIA MARIA FILOM</t>
  </si>
  <si>
    <t xml:space="preserve">12-220463 </t>
  </si>
  <si>
    <t xml:space="preserve">12-491944 </t>
  </si>
  <si>
    <t xml:space="preserve">12-291681 </t>
  </si>
  <si>
    <t xml:space="preserve">RUILOVA BARZOLA HERNAN VICENTE     </t>
  </si>
  <si>
    <t xml:space="preserve">12-63093  </t>
  </si>
  <si>
    <t xml:space="preserve">ALVAREZ MORENO ANTONIO             </t>
  </si>
  <si>
    <t xml:space="preserve">12-63097  </t>
  </si>
  <si>
    <t xml:space="preserve">12-63096  </t>
  </si>
  <si>
    <t xml:space="preserve">RAMIREZ RIOFRIO JOSE RICARDO       </t>
  </si>
  <si>
    <t xml:space="preserve">12-63094  </t>
  </si>
  <si>
    <t xml:space="preserve">12-63138  </t>
  </si>
  <si>
    <t xml:space="preserve">UGARTE AGUILAR JOSE                </t>
  </si>
  <si>
    <t xml:space="preserve">12-63137  </t>
  </si>
  <si>
    <t xml:space="preserve">12-63098  </t>
  </si>
  <si>
    <t xml:space="preserve">12-19473  </t>
  </si>
  <si>
    <t xml:space="preserve">12-63132  </t>
  </si>
  <si>
    <t xml:space="preserve">BANCO GENERAL RUMIÑAHUI S.A.       </t>
  </si>
  <si>
    <t xml:space="preserve">12-262404 </t>
  </si>
  <si>
    <t xml:space="preserve">12-63126  </t>
  </si>
  <si>
    <t xml:space="preserve">BARNIOSA S.A                       </t>
  </si>
  <si>
    <t xml:space="preserve">12-63139  </t>
  </si>
  <si>
    <t xml:space="preserve">12-63127  </t>
  </si>
  <si>
    <t xml:space="preserve">12-63128  </t>
  </si>
  <si>
    <t xml:space="preserve">GONZALEZ SERRANO GLENDA ROSADELA   </t>
  </si>
  <si>
    <t xml:space="preserve">12-248909 </t>
  </si>
  <si>
    <t xml:space="preserve">BLACIO TINOCO LUIS BENJAMIN        </t>
  </si>
  <si>
    <t>P12-425555</t>
  </si>
  <si>
    <t>P12-425552</t>
  </si>
  <si>
    <t xml:space="preserve">12-268812 </t>
  </si>
  <si>
    <t xml:space="preserve">MARIN GOROTIZA SILVIO FABIAN       </t>
  </si>
  <si>
    <t>1710104913</t>
  </si>
  <si>
    <t>P12-425556</t>
  </si>
  <si>
    <t xml:space="preserve">ARIAS MONTERO LUISA MARINA         </t>
  </si>
  <si>
    <t>K12-493597</t>
  </si>
  <si>
    <t xml:space="preserve">12-256502 </t>
  </si>
  <si>
    <t xml:space="preserve">12-248879 </t>
  </si>
  <si>
    <t xml:space="preserve">FADUL SUAZO LILIAN ELENA           </t>
  </si>
  <si>
    <t xml:space="preserve">12-543090 </t>
  </si>
  <si>
    <t xml:space="preserve">12-248893 </t>
  </si>
  <si>
    <t xml:space="preserve">SOLANO SAAVEDRA SERGIO SALOMON     </t>
  </si>
  <si>
    <t>P12-425559</t>
  </si>
  <si>
    <t xml:space="preserve">FLORES ERRAEZ ISABEL MARIA         </t>
  </si>
  <si>
    <t>P12-425564</t>
  </si>
  <si>
    <t xml:space="preserve">SOTOMAYOR CRISTOBAL RODRIGO        </t>
  </si>
  <si>
    <t>K12-493994</t>
  </si>
  <si>
    <t>K12-494688</t>
  </si>
  <si>
    <t>K12-494685</t>
  </si>
  <si>
    <t xml:space="preserve">SALTOS TENEN MANUEL JESUS          </t>
  </si>
  <si>
    <t>P12-425558</t>
  </si>
  <si>
    <t>P12-333648</t>
  </si>
  <si>
    <t xml:space="preserve">12-531577 </t>
  </si>
  <si>
    <t>P12-332511</t>
  </si>
  <si>
    <t xml:space="preserve">BARRERA QUIFI EDUARDO ALFREDO      </t>
  </si>
  <si>
    <t>P12-425557</t>
  </si>
  <si>
    <t xml:space="preserve">MALLAGUARI RAMON ARAMINTA          </t>
  </si>
  <si>
    <t>P12-425560</t>
  </si>
  <si>
    <t xml:space="preserve">MACHUCA AGUIRRE SONIA JACKELINE    </t>
  </si>
  <si>
    <t>P12-414051</t>
  </si>
  <si>
    <t xml:space="preserve">LOAYZA LOAYZA ITAMAR DEL CISNE     </t>
  </si>
  <si>
    <t>P12-425561</t>
  </si>
  <si>
    <t>P12-363664</t>
  </si>
  <si>
    <t xml:space="preserve">ORTEGA ROMERO LAURA ISABEL         </t>
  </si>
  <si>
    <t>P12-425562</t>
  </si>
  <si>
    <t xml:space="preserve">ORDOÑEZ ORTEGA VICTOR AURELIO      </t>
  </si>
  <si>
    <t>P12-333785</t>
  </si>
  <si>
    <t xml:space="preserve">LANDIN CEDILLO FELIX GUILLERMO     </t>
  </si>
  <si>
    <t>K12-493989</t>
  </si>
  <si>
    <t xml:space="preserve">GONZALEZ ARCINIEGA EFREN ANTONIO   </t>
  </si>
  <si>
    <t>P12-425565</t>
  </si>
  <si>
    <t>E12-408714</t>
  </si>
  <si>
    <t xml:space="preserve">BUSTOS ROJAS HUGO LEONARDO         </t>
  </si>
  <si>
    <t>P12-310156</t>
  </si>
  <si>
    <t>K12-494686</t>
  </si>
  <si>
    <t xml:space="preserve">VALDIVIEZO TOLEDO CARLOS ALBERTO   </t>
  </si>
  <si>
    <t xml:space="preserve">12-215216 </t>
  </si>
  <si>
    <t xml:space="preserve">SORIA DUARTE CESAR ANIBAL          </t>
  </si>
  <si>
    <t>P12-326745</t>
  </si>
  <si>
    <t xml:space="preserve">VERA DOMINGUEZ FRANCISCO JAVIER    </t>
  </si>
  <si>
    <t xml:space="preserve">12-233839 </t>
  </si>
  <si>
    <t xml:space="preserve">ROMERO CRESPO JOSE VICENTE         </t>
  </si>
  <si>
    <t xml:space="preserve">12-194077 </t>
  </si>
  <si>
    <t>VEINTIMILLA JARAMILLO OSWALDO ENRIQ</t>
  </si>
  <si>
    <t xml:space="preserve">12-200520 </t>
  </si>
  <si>
    <t xml:space="preserve">ROMERO LAINES MARCIA GUILLERMINA   </t>
  </si>
  <si>
    <t>P12-326765</t>
  </si>
  <si>
    <t xml:space="preserve">QUINDE MORALES MANUEL ERNESTO      </t>
  </si>
  <si>
    <t xml:space="preserve">12-519132 </t>
  </si>
  <si>
    <t xml:space="preserve">12-171820 </t>
  </si>
  <si>
    <t xml:space="preserve">GARCIA BONIFAZ CARMEN ELIZABETH    </t>
  </si>
  <si>
    <t xml:space="preserve">12-519131 </t>
  </si>
  <si>
    <t xml:space="preserve">13-191871 </t>
  </si>
  <si>
    <t>P12-326821</t>
  </si>
  <si>
    <t xml:space="preserve">PONTON APOLO SANDRA MARIBEL        </t>
  </si>
  <si>
    <t>P12-326837</t>
  </si>
  <si>
    <t>P12-326834</t>
  </si>
  <si>
    <t xml:space="preserve">12-519128 </t>
  </si>
  <si>
    <t xml:space="preserve">LUDENA VALDIVIEZO ROSA EMPERATRIZ  </t>
  </si>
  <si>
    <t>P12-327221</t>
  </si>
  <si>
    <t xml:space="preserve">ORDONEZ OCAMPO ABRAHAN VICENTE     </t>
  </si>
  <si>
    <t>P12-327239</t>
  </si>
  <si>
    <t xml:space="preserve">MONTANO MARQUEZ EDSON ROBERTO      </t>
  </si>
  <si>
    <t>P12-327180</t>
  </si>
  <si>
    <t xml:space="preserve">GALARZA GALLARDO ALEJANDRO MOISES  </t>
  </si>
  <si>
    <t>P12-326760</t>
  </si>
  <si>
    <t>P12-327034</t>
  </si>
  <si>
    <t>P12-326778</t>
  </si>
  <si>
    <t xml:space="preserve">APOLO CUENCA GUSTAVO JOSELITO      </t>
  </si>
  <si>
    <t>K12-495069</t>
  </si>
  <si>
    <t xml:space="preserve">VIVANCO BENAVIDES MEDARDO ALCIDES  </t>
  </si>
  <si>
    <t>P12-326827</t>
  </si>
  <si>
    <t xml:space="preserve">RIOFRIO VIDAL JORGE ORLANDO        </t>
  </si>
  <si>
    <t>P12-326998</t>
  </si>
  <si>
    <t xml:space="preserve">TORRES DAVILA RUBIANA CECILIA      </t>
  </si>
  <si>
    <t>1710111645</t>
  </si>
  <si>
    <t xml:space="preserve">ARMIJOS GONZALEZ JHASMIN ALEXANDRA </t>
  </si>
  <si>
    <t>P12-327238</t>
  </si>
  <si>
    <t xml:space="preserve">GAVILANES RODRIGUEZ JULIA LUCIA    </t>
  </si>
  <si>
    <t>P12-327231</t>
  </si>
  <si>
    <t xml:space="preserve">MORENO GUERRA AIDA CONSUELO        </t>
  </si>
  <si>
    <t>P12-327224</t>
  </si>
  <si>
    <t xml:space="preserve">CHAVEZ LUIS AMBROSIO               </t>
  </si>
  <si>
    <t xml:space="preserve">60400351  </t>
  </si>
  <si>
    <t xml:space="preserve">VELEZ AVILA OLGA MELIDA            </t>
  </si>
  <si>
    <t>E12-317548</t>
  </si>
  <si>
    <t xml:space="preserve">FEIJOO ROMAN JANNETH ELIZABETH     </t>
  </si>
  <si>
    <t>P12-309791</t>
  </si>
  <si>
    <t xml:space="preserve">12-185288 </t>
  </si>
  <si>
    <t xml:space="preserve">12-200560 </t>
  </si>
  <si>
    <t xml:space="preserve">VINTIMILLA PARRA PATRICIO          </t>
  </si>
  <si>
    <t xml:space="preserve">12-200472 </t>
  </si>
  <si>
    <t xml:space="preserve">12-200459 </t>
  </si>
  <si>
    <t xml:space="preserve">BUENAÑO ALCIVAR BLANCA LILI        </t>
  </si>
  <si>
    <t>P12-326763</t>
  </si>
  <si>
    <t xml:space="preserve">CALVA CUENCA JIMSON BYRON          </t>
  </si>
  <si>
    <t xml:space="preserve">12-543751 </t>
  </si>
  <si>
    <t xml:space="preserve">VIVANCO BENAVIDES MAX HERNAN       </t>
  </si>
  <si>
    <t>P12-326777</t>
  </si>
  <si>
    <t xml:space="preserve">ROMERO ANAZCO ALEXANDRA DEL ROCIO  </t>
  </si>
  <si>
    <t>P12-326770</t>
  </si>
  <si>
    <t xml:space="preserve">ORDOÑEZ OCAMPO FANNY YOVANI        </t>
  </si>
  <si>
    <t xml:space="preserve">12-233537 </t>
  </si>
  <si>
    <t xml:space="preserve">ALARCON FRANCO REYMUNDO JOSE       </t>
  </si>
  <si>
    <t xml:space="preserve">12-233579 </t>
  </si>
  <si>
    <t xml:space="preserve">IBANEZ GONZALEZ MAIRA LUCILA       </t>
  </si>
  <si>
    <t xml:space="preserve">12-537585 </t>
  </si>
  <si>
    <t xml:space="preserve">ARMIJOS ARMIJOS GABRIELA LISSETTE  </t>
  </si>
  <si>
    <t xml:space="preserve">12-504760 </t>
  </si>
  <si>
    <t xml:space="preserve">GUANUNA CASTILLO FREDDY ROBERTO    </t>
  </si>
  <si>
    <t>P12-327029</t>
  </si>
  <si>
    <t>P12-425475</t>
  </si>
  <si>
    <t xml:space="preserve">12-210800 </t>
  </si>
  <si>
    <t xml:space="preserve">12-210801 </t>
  </si>
  <si>
    <t xml:space="preserve">12-210702 </t>
  </si>
  <si>
    <t xml:space="preserve">VINUEZA GRANDA GINA MAGDALENA      </t>
  </si>
  <si>
    <t xml:space="preserve">12-516538 </t>
  </si>
  <si>
    <t xml:space="preserve">PINEDA RIVERA JOSE MANUEL          </t>
  </si>
  <si>
    <t>K12-494770</t>
  </si>
  <si>
    <t xml:space="preserve">LEMARI MORENO MARIA FERNANDA       </t>
  </si>
  <si>
    <t xml:space="preserve">12-239000 </t>
  </si>
  <si>
    <t xml:space="preserve">CHAVARRIA VALDIVIESO FERN          </t>
  </si>
  <si>
    <t xml:space="preserve">12-200476 </t>
  </si>
  <si>
    <t xml:space="preserve">MARQUEZ DURAN NELLY MARIUXI        </t>
  </si>
  <si>
    <t xml:space="preserve">12-213213 </t>
  </si>
  <si>
    <t xml:space="preserve">ZAJAROVA BLADIMIROVNA IRINA        </t>
  </si>
  <si>
    <t xml:space="preserve">12-238970 </t>
  </si>
  <si>
    <t xml:space="preserve">12-239008 </t>
  </si>
  <si>
    <t xml:space="preserve">JARAMILLO LEON CESAR ARTURO        </t>
  </si>
  <si>
    <t xml:space="preserve">12-200461 </t>
  </si>
  <si>
    <t xml:space="preserve">ROMERO ESPINOZA CESAR AUG          </t>
  </si>
  <si>
    <t xml:space="preserve">12-239012 </t>
  </si>
  <si>
    <t xml:space="preserve">LARRIVA CORONEL JOSE ANTONIO       </t>
  </si>
  <si>
    <t>E12-317093</t>
  </si>
  <si>
    <t xml:space="preserve">ROJAS TORO EDISON RUWAN            </t>
  </si>
  <si>
    <t xml:space="preserve">12-239017 </t>
  </si>
  <si>
    <t xml:space="preserve">JARAMILLO SOLANO CARLOS GUILLERMO  </t>
  </si>
  <si>
    <t xml:space="preserve">12-200519 </t>
  </si>
  <si>
    <t xml:space="preserve">ASTUDILLO ROMERO MARIA ROCIO       </t>
  </si>
  <si>
    <t xml:space="preserve">12-250703 </t>
  </si>
  <si>
    <t xml:space="preserve">CORP.NAC.TELECOMUNICACIONES-CNT EP </t>
  </si>
  <si>
    <t xml:space="preserve">12-187883 </t>
  </si>
  <si>
    <t xml:space="preserve">TORRES MOSQUERA BENITO ELIECER     </t>
  </si>
  <si>
    <t xml:space="preserve">12-535854 </t>
  </si>
  <si>
    <t xml:space="preserve">12-210791 </t>
  </si>
  <si>
    <t xml:space="preserve">AVILA CLAVIJO LUIS EDGAR           </t>
  </si>
  <si>
    <t xml:space="preserve">12-213203 </t>
  </si>
  <si>
    <t xml:space="preserve">13-219549 </t>
  </si>
  <si>
    <t xml:space="preserve">CASCANTE POLO VICENTE GONZALO      </t>
  </si>
  <si>
    <t>P12-326831</t>
  </si>
  <si>
    <t xml:space="preserve">TENESACA AGUILAR CAROL VIVIANA     </t>
  </si>
  <si>
    <t>P12-327190</t>
  </si>
  <si>
    <t xml:space="preserve">OCHOA ROJAS JUAN PABLO             </t>
  </si>
  <si>
    <t>P12-327191</t>
  </si>
  <si>
    <t xml:space="preserve">FARAH RODRIGUEZ MARIO STALIN       </t>
  </si>
  <si>
    <t xml:space="preserve">12-535848 </t>
  </si>
  <si>
    <t xml:space="preserve">FARIAS SERRANO LORENA OTILIA       </t>
  </si>
  <si>
    <t xml:space="preserve">12-535856 </t>
  </si>
  <si>
    <t xml:space="preserve">SAMANIEGO GARCIA MARIA ELENA       </t>
  </si>
  <si>
    <t xml:space="preserve">12-516316 </t>
  </si>
  <si>
    <t xml:space="preserve">HIDALGO JARRIN MANUEL IGNACIO      </t>
  </si>
  <si>
    <t xml:space="preserve">12-535857 </t>
  </si>
  <si>
    <t>P12-363659</t>
  </si>
  <si>
    <t>CANCHIGNIA ARTIEDA GUADALUPE RAQUEL</t>
  </si>
  <si>
    <t xml:space="preserve">12-490455 </t>
  </si>
  <si>
    <t xml:space="preserve">YANGE AGUILAR SEGUNDO ENRIQUE      </t>
  </si>
  <si>
    <t xml:space="preserve">12-490459 </t>
  </si>
  <si>
    <t>P12-327025</t>
  </si>
  <si>
    <t>P12-326820</t>
  </si>
  <si>
    <t>MONTES DE OCA SEVILLA SILVANA DE LO</t>
  </si>
  <si>
    <t>K12-494580</t>
  </si>
  <si>
    <t xml:space="preserve">12-519246 </t>
  </si>
  <si>
    <t xml:space="preserve">UGARTE CORDOVA ANA MARIA           </t>
  </si>
  <si>
    <t>K12-494587</t>
  </si>
  <si>
    <t xml:space="preserve">LOAYZA VIVANCO FAUSTO GONZALO      </t>
  </si>
  <si>
    <t xml:space="preserve">12-259047 </t>
  </si>
  <si>
    <t xml:space="preserve">VIVANCO BENAVIDES MAXIMO AUGUSTO   </t>
  </si>
  <si>
    <t>K12-494586</t>
  </si>
  <si>
    <t xml:space="preserve">ESPINOZA VALVERDE DIEGO VINICIO    </t>
  </si>
  <si>
    <t xml:space="preserve">12-258873 </t>
  </si>
  <si>
    <t>CONJUNTO RESIDENCIAL MEDITERRANEO-2</t>
  </si>
  <si>
    <t xml:space="preserve">12-194082 </t>
  </si>
  <si>
    <t xml:space="preserve">ROMERO LUDEÑA NADYA ALEXANDRA      </t>
  </si>
  <si>
    <t xml:space="preserve">12-472490 </t>
  </si>
  <si>
    <t xml:space="preserve">AGUIRRE REYES PATRICIO VICENTE     </t>
  </si>
  <si>
    <t xml:space="preserve">12-194055 </t>
  </si>
  <si>
    <t xml:space="preserve">BENAVIDES ROMAN MARIA DEL CARMEN   </t>
  </si>
  <si>
    <t xml:space="preserve">12-194085 </t>
  </si>
  <si>
    <t xml:space="preserve">PEREIRA GALLARDO MARIANA ZOLANDIA  </t>
  </si>
  <si>
    <t xml:space="preserve">12-194095 </t>
  </si>
  <si>
    <t xml:space="preserve">ROMAN CORREA JOSE AGUSTIN          </t>
  </si>
  <si>
    <t>K12-494644</t>
  </si>
  <si>
    <t xml:space="preserve">JARAMILLO CELI CHRISTIAN JORGE     </t>
  </si>
  <si>
    <t xml:space="preserve">12-472486 </t>
  </si>
  <si>
    <t xml:space="preserve">ALEJANDRO ESCOBAR JOSE FRANCISCO   </t>
  </si>
  <si>
    <t>E12-408664</t>
  </si>
  <si>
    <t xml:space="preserve">ROMERO LUDEÑA MARCELA SOLEDAD      </t>
  </si>
  <si>
    <t xml:space="preserve">12-194036 </t>
  </si>
  <si>
    <t xml:space="preserve">DAUL MANRIQUE CHE WILLIAM          </t>
  </si>
  <si>
    <t>1710115357</t>
  </si>
  <si>
    <t xml:space="preserve">LUDEÑA LEON NIETZSCHE VIRGILIO     </t>
  </si>
  <si>
    <t xml:space="preserve">12-194042 </t>
  </si>
  <si>
    <t xml:space="preserve">PACHECO IDROVO JOSE PAULINO        </t>
  </si>
  <si>
    <t>K12-494650</t>
  </si>
  <si>
    <t xml:space="preserve">NG MONTENEGRO ROBERTO CARLOS       </t>
  </si>
  <si>
    <t>P12-327222</t>
  </si>
  <si>
    <t xml:space="preserve">MARIDUEÑA SALAZAR LUIS MARIO       </t>
  </si>
  <si>
    <t>P12-327195</t>
  </si>
  <si>
    <t xml:space="preserve">SALAZAR CARDOSO CARLOS ADRIANO     </t>
  </si>
  <si>
    <t xml:space="preserve">12-194107 </t>
  </si>
  <si>
    <t xml:space="preserve">PIEDRA BRAVO FRANZ ALONSO          </t>
  </si>
  <si>
    <t xml:space="preserve">12-258950 </t>
  </si>
  <si>
    <t xml:space="preserve">CORREA ACOSTA ALBA MARIA           </t>
  </si>
  <si>
    <t xml:space="preserve">12-265326 </t>
  </si>
  <si>
    <t xml:space="preserve">ORTEGA ROMAN JUAN CARLOS           </t>
  </si>
  <si>
    <t>P12-326829</t>
  </si>
  <si>
    <t xml:space="preserve">FRIAS SANCHEZ FABRICIO ERNESTO     </t>
  </si>
  <si>
    <t>P12-327225</t>
  </si>
  <si>
    <t xml:space="preserve">SANCHEZ PENAHERRERA JIMENA YADIRA  </t>
  </si>
  <si>
    <t>P12-327026</t>
  </si>
  <si>
    <t xml:space="preserve">REYES AREVALO ROSA ELENA           </t>
  </si>
  <si>
    <t xml:space="preserve">12-550975 </t>
  </si>
  <si>
    <t xml:space="preserve">PAZMINO MEDINA RAUL XAVIER         </t>
  </si>
  <si>
    <t xml:space="preserve">12-262175 </t>
  </si>
  <si>
    <t xml:space="preserve">CAMPOS RAMIREZ CARMEN DEL SOCORRO  </t>
  </si>
  <si>
    <t>P12-324064</t>
  </si>
  <si>
    <t xml:space="preserve">LOAIZA LEON ROBERTO ANTONIO        </t>
  </si>
  <si>
    <t>K12-492820</t>
  </si>
  <si>
    <t xml:space="preserve">ZAMBRANO GARCIA VICENTE EDUARDO    </t>
  </si>
  <si>
    <t xml:space="preserve">12-250840 </t>
  </si>
  <si>
    <t xml:space="preserve">VALLEJO LOZANO DORITA YAMIBEL      </t>
  </si>
  <si>
    <t xml:space="preserve">12-520553 </t>
  </si>
  <si>
    <t xml:space="preserve">GUARANDA ROMERO JORGE ALBERTO      </t>
  </si>
  <si>
    <t xml:space="preserve">12-535858 </t>
  </si>
  <si>
    <t xml:space="preserve">OCANA REINO FABIAN SEBASTIAN       </t>
  </si>
  <si>
    <t xml:space="preserve">12-262172 </t>
  </si>
  <si>
    <t xml:space="preserve">12-262184 </t>
  </si>
  <si>
    <t xml:space="preserve">RAMIREZ MUÑOZ ADRIANO              </t>
  </si>
  <si>
    <t xml:space="preserve">12-250784 </t>
  </si>
  <si>
    <t xml:space="preserve">ORELLANA GARCIA MARCO ANTONIO      </t>
  </si>
  <si>
    <t xml:space="preserve">12-262578 </t>
  </si>
  <si>
    <t xml:space="preserve">ZALDUA ARMIJOS CARLOS JORGE        </t>
  </si>
  <si>
    <t xml:space="preserve">12-268916 </t>
  </si>
  <si>
    <t xml:space="preserve">FERNANDEZ VILELA MARCO VINICIO     </t>
  </si>
  <si>
    <t>E12-316943</t>
  </si>
  <si>
    <t xml:space="preserve">ORDONEZ SIZALIMA JUDITH ROCIO      </t>
  </si>
  <si>
    <t xml:space="preserve">12-268731 </t>
  </si>
  <si>
    <t xml:space="preserve">SERRANO ABAD GABRIEL GASTON        </t>
  </si>
  <si>
    <t xml:space="preserve">12-268845 </t>
  </si>
  <si>
    <t xml:space="preserve">COELLO AGUILAR SERVIO VICENTE      </t>
  </si>
  <si>
    <t xml:space="preserve">12-268809 </t>
  </si>
  <si>
    <t xml:space="preserve">GAVILANES JIMENEZ MARIA MONSERRAT  </t>
  </si>
  <si>
    <t xml:space="preserve">12-268872 </t>
  </si>
  <si>
    <t xml:space="preserve">MATUTE CASTRO LUIS GUSTAVO         </t>
  </si>
  <si>
    <t xml:space="preserve">12-235763 </t>
  </si>
  <si>
    <t xml:space="preserve">CORREA ACOSTA SAIDA DEL PILAR      </t>
  </si>
  <si>
    <t xml:space="preserve">12-268368 </t>
  </si>
  <si>
    <t xml:space="preserve">CORDOVA MACIAS GALO JAVIER         </t>
  </si>
  <si>
    <t xml:space="preserve">12-518542 </t>
  </si>
  <si>
    <t xml:space="preserve">12-268687 </t>
  </si>
  <si>
    <t xml:space="preserve">MAZA SOLANO DARWIN ANTONIO         </t>
  </si>
  <si>
    <t xml:space="preserve">12-267542 </t>
  </si>
  <si>
    <t xml:space="preserve">12-268330 </t>
  </si>
  <si>
    <t xml:space="preserve">12-268360 </t>
  </si>
  <si>
    <t xml:space="preserve">12-268354 </t>
  </si>
  <si>
    <t xml:space="preserve">12-268347 </t>
  </si>
  <si>
    <t xml:space="preserve">12-268333 </t>
  </si>
  <si>
    <t xml:space="preserve">ORDONEZ GRANDA LUIS ANGEL          </t>
  </si>
  <si>
    <t xml:space="preserve">12-234354 </t>
  </si>
  <si>
    <t xml:space="preserve">IOZZELLI VALAREZO MARIANA MALVINA  </t>
  </si>
  <si>
    <t>K12-474037</t>
  </si>
  <si>
    <t xml:space="preserve">RAMIREZ ELIZALDE MIRIAN CARMITA    </t>
  </si>
  <si>
    <t>I12-304611</t>
  </si>
  <si>
    <t xml:space="preserve">MACHUCA CARRION JESSICA VIRGINIA   </t>
  </si>
  <si>
    <t>K12-473805</t>
  </si>
  <si>
    <t xml:space="preserve">ALVAREZ SANCHEZ VERONICA DEL CISNE </t>
  </si>
  <si>
    <t xml:space="preserve">62-215360 </t>
  </si>
  <si>
    <t xml:space="preserve">VASQUEZ PALOMEQUE AUREA GERMANIA   </t>
  </si>
  <si>
    <t xml:space="preserve">12-249458 </t>
  </si>
  <si>
    <t>I12-304355</t>
  </si>
  <si>
    <t xml:space="preserve">DELGADO DARWIN MAURICIO            </t>
  </si>
  <si>
    <t>K12-497320</t>
  </si>
  <si>
    <t xml:space="preserve">AMAY VALAREZO MARCO ANTONIO        </t>
  </si>
  <si>
    <t>K12-492767</t>
  </si>
  <si>
    <t xml:space="preserve">CUEVA PERALTA MARLON FERNANDO      </t>
  </si>
  <si>
    <t xml:space="preserve">12-468718 </t>
  </si>
  <si>
    <t xml:space="preserve">AREVALO ARMIJOS MARCO VINICIO      </t>
  </si>
  <si>
    <t>E12-409035</t>
  </si>
  <si>
    <t xml:space="preserve">VILELA TINOCO CHARLES RENE         </t>
  </si>
  <si>
    <t>P12-386461</t>
  </si>
  <si>
    <t xml:space="preserve">LOAIZA MORENO EDITA MARILU         </t>
  </si>
  <si>
    <t xml:space="preserve">12-501344 </t>
  </si>
  <si>
    <t xml:space="preserve">PLASCENCIA BESERRA LUIS ORLANDO    </t>
  </si>
  <si>
    <t xml:space="preserve">12-535868 </t>
  </si>
  <si>
    <t xml:space="preserve">SEGARRA MENDIETA ISIDRO MADRID     </t>
  </si>
  <si>
    <t xml:space="preserve">11-261521 </t>
  </si>
  <si>
    <t xml:space="preserve">JARA ORDONEZ JIPSON JUAN           </t>
  </si>
  <si>
    <t xml:space="preserve">12-453282 </t>
  </si>
  <si>
    <t xml:space="preserve">OLMEDO MUNOZ CARLOS JACINTO        </t>
  </si>
  <si>
    <t>K12-493202</t>
  </si>
  <si>
    <t>E12-408614</t>
  </si>
  <si>
    <t xml:space="preserve">12-262120 </t>
  </si>
  <si>
    <t>ECHEVERRIA CABANILLA FLOR MARIA IRE</t>
  </si>
  <si>
    <t xml:space="preserve">12-535853 </t>
  </si>
  <si>
    <t xml:space="preserve">12-539811 </t>
  </si>
  <si>
    <t xml:space="preserve">12-539840 </t>
  </si>
  <si>
    <t xml:space="preserve">VARGAS CABRERA MERCEDES NARCISA    </t>
  </si>
  <si>
    <t xml:space="preserve">12-262057 </t>
  </si>
  <si>
    <t xml:space="preserve">SALINAS SARMIENTO LUIS EMILIO      </t>
  </si>
  <si>
    <t xml:space="preserve">62-231803 </t>
  </si>
  <si>
    <t>CASTILLO FIGUEROA JACQUELINE ELIZAB</t>
  </si>
  <si>
    <t xml:space="preserve">62-231794 </t>
  </si>
  <si>
    <t xml:space="preserve">LUZURIAGA OROZCO ROBERT PATRICIO   </t>
  </si>
  <si>
    <t>K12-474034</t>
  </si>
  <si>
    <t xml:space="preserve">MARQUEZ GONZALEZ JORGE EDUARDO     </t>
  </si>
  <si>
    <t xml:space="preserve">32-215253 </t>
  </si>
  <si>
    <t xml:space="preserve">GARCIA AÑAZCO FRANCIS DANIEL       </t>
  </si>
  <si>
    <t xml:space="preserve">32-215279 </t>
  </si>
  <si>
    <t xml:space="preserve">SANCHEZ MOLINA EVELIN MAIRA        </t>
  </si>
  <si>
    <t xml:space="preserve">32-215245 </t>
  </si>
  <si>
    <t xml:space="preserve">VILLACIS JORDAN ROSA ELENA         </t>
  </si>
  <si>
    <t xml:space="preserve">32-215252 </t>
  </si>
  <si>
    <t xml:space="preserve">GONZALEZ CEDILLO VILMA ELCIRA      </t>
  </si>
  <si>
    <t xml:space="preserve">12-552331 </t>
  </si>
  <si>
    <t xml:space="preserve">NIEVES MONTENEGRO JUAN ANTONIO     </t>
  </si>
  <si>
    <t xml:space="preserve">32-215261 </t>
  </si>
  <si>
    <t xml:space="preserve">VALAREZO TINOCO PAOLA KATHERINE    </t>
  </si>
  <si>
    <t xml:space="preserve">32-215318 </t>
  </si>
  <si>
    <t xml:space="preserve">SALINAS BETANCOURT LENIN STALIN    </t>
  </si>
  <si>
    <t xml:space="preserve">32-215310 </t>
  </si>
  <si>
    <t xml:space="preserve">CHIMARRO RAMIREZ DOLORES VERONICA  </t>
  </si>
  <si>
    <t xml:space="preserve">32-215248 </t>
  </si>
  <si>
    <t xml:space="preserve">SILVA DURAZNO LUIS FELIPE          </t>
  </si>
  <si>
    <t xml:space="preserve">32-215230 </t>
  </si>
  <si>
    <t xml:space="preserve">CABRERA MOREANO LUIS ALFONSO       </t>
  </si>
  <si>
    <t xml:space="preserve">12-447040 </t>
  </si>
  <si>
    <t xml:space="preserve">PEÑA JORGE ENRIQUE                 </t>
  </si>
  <si>
    <t>C12-439171</t>
  </si>
  <si>
    <t xml:space="preserve">12-293712 </t>
  </si>
  <si>
    <t xml:space="preserve">12-292195 </t>
  </si>
  <si>
    <t xml:space="preserve">BETANCUR GIRALDO LUIS FERNEY       </t>
  </si>
  <si>
    <t xml:space="preserve">12-519245 </t>
  </si>
  <si>
    <t xml:space="preserve">JARA VICUNA PABLO FERNANDO         </t>
  </si>
  <si>
    <t>P12-386857</t>
  </si>
  <si>
    <t xml:space="preserve">GALARZA AGURTO NANCI MARIA         </t>
  </si>
  <si>
    <t>P12-400469</t>
  </si>
  <si>
    <t xml:space="preserve">BONOSO VELEZ EDGAR MANUEL          </t>
  </si>
  <si>
    <t>C12-442696</t>
  </si>
  <si>
    <t xml:space="preserve">RAMON LARA MANUEL ORLANDO          </t>
  </si>
  <si>
    <t>K12-494884</t>
  </si>
  <si>
    <t xml:space="preserve">FEIJOO AGUILAR ANGEL VINICIO       </t>
  </si>
  <si>
    <t>K12-473803</t>
  </si>
  <si>
    <t xml:space="preserve">POGO MORENO EVELYN ALEXANDRA       </t>
  </si>
  <si>
    <t xml:space="preserve">62-215375 </t>
  </si>
  <si>
    <t xml:space="preserve">ESPINOZA SOLORZANO LUIS ALBERTO    </t>
  </si>
  <si>
    <t>K12-486592</t>
  </si>
  <si>
    <t xml:space="preserve">AGUIRRE VALAREZO NELLY MARIA       </t>
  </si>
  <si>
    <t>K12-486905</t>
  </si>
  <si>
    <t xml:space="preserve">NARVAEZ YAGUANA ANGEL VICENTE      </t>
  </si>
  <si>
    <t>K12-486895</t>
  </si>
  <si>
    <t xml:space="preserve">MOLINA MONTERO BRYAN KEVIN         </t>
  </si>
  <si>
    <t xml:space="preserve">32-251844 </t>
  </si>
  <si>
    <t xml:space="preserve">12-447052 </t>
  </si>
  <si>
    <t xml:space="preserve">CORDOVA CARDENAS NARCISA DE JESUS  </t>
  </si>
  <si>
    <t>K12-487204</t>
  </si>
  <si>
    <t xml:space="preserve">JARA LOPES JOSE MANUEL             </t>
  </si>
  <si>
    <t xml:space="preserve">12-490450 </t>
  </si>
  <si>
    <t xml:space="preserve">RAMON ORDONEZ JOSE LUIS            </t>
  </si>
  <si>
    <t xml:space="preserve">12-239122 </t>
  </si>
  <si>
    <t xml:space="preserve">BUSTAMANTE YAGUANA JENNY YADIRA    </t>
  </si>
  <si>
    <t>E12-316804</t>
  </si>
  <si>
    <t xml:space="preserve">12-430827 </t>
  </si>
  <si>
    <t xml:space="preserve">VERA OCHOA RAFAEL RUFINO           </t>
  </si>
  <si>
    <t xml:space="preserve">12-501247 </t>
  </si>
  <si>
    <t xml:space="preserve">MORALES NAVARRETE ELIANA PAULINA   </t>
  </si>
  <si>
    <t xml:space="preserve">12-293646 </t>
  </si>
  <si>
    <t xml:space="preserve">NARANJO RAMON MERCEDES MARIA       </t>
  </si>
  <si>
    <t>1710112804</t>
  </si>
  <si>
    <t xml:space="preserve">COELLO AGUILAR MARIA DEL CARMEN    </t>
  </si>
  <si>
    <t>K12-494582</t>
  </si>
  <si>
    <t xml:space="preserve">CABRERA AGUILAR RENE PATRICIO      </t>
  </si>
  <si>
    <t>P12-310633</t>
  </si>
  <si>
    <t xml:space="preserve">MOCHA JARAMILLO IGNACIO RODRIGO    </t>
  </si>
  <si>
    <t>1710116296</t>
  </si>
  <si>
    <t xml:space="preserve">ORDOÑEZ GUILLEN GERMAN             </t>
  </si>
  <si>
    <t xml:space="preserve">12-293687 </t>
  </si>
  <si>
    <t xml:space="preserve">VALDEZ JUMBO JOSE FRANCISCO        </t>
  </si>
  <si>
    <t xml:space="preserve">12-293682 </t>
  </si>
  <si>
    <t xml:space="preserve">DELGADO GUASUMBA JOSE FRANCISCO    </t>
  </si>
  <si>
    <t xml:space="preserve">12-293680 </t>
  </si>
  <si>
    <t xml:space="preserve">HERRERA VASQUEZ JOSE LUIS          </t>
  </si>
  <si>
    <t xml:space="preserve">12-293684 </t>
  </si>
  <si>
    <t xml:space="preserve">CORONEL VASQUEZ DIEGO XAVIER       </t>
  </si>
  <si>
    <t xml:space="preserve">12-518601 </t>
  </si>
  <si>
    <t xml:space="preserve">JARAMILLO FREIRE WALTER FRANCISCO  </t>
  </si>
  <si>
    <t>K12-494760</t>
  </si>
  <si>
    <t xml:space="preserve">CALVA TERESA DE JESUS              </t>
  </si>
  <si>
    <t>K12-492830</t>
  </si>
  <si>
    <t xml:space="preserve">MOLINA RIOS ROBERT IVAN            </t>
  </si>
  <si>
    <t>P12-327233</t>
  </si>
  <si>
    <t xml:space="preserve">LOAYZA RAMIREZ HOLGER LIZARDO      </t>
  </si>
  <si>
    <t>I12-304457</t>
  </si>
  <si>
    <t xml:space="preserve">CEVALLOS GAVILANES VANESSA MABEL   </t>
  </si>
  <si>
    <t xml:space="preserve">12-294789 </t>
  </si>
  <si>
    <t>K12-494771</t>
  </si>
  <si>
    <t xml:space="preserve">GARCIA ANDRADE CARLOS JAVIER       </t>
  </si>
  <si>
    <t xml:space="preserve">12-332997 </t>
  </si>
  <si>
    <t xml:space="preserve">12-295146 </t>
  </si>
  <si>
    <t xml:space="preserve">12-536066 </t>
  </si>
  <si>
    <t>P12-327234</t>
  </si>
  <si>
    <t>CAMPOVERDE NARVAEZ SEGUNDO GUILLERM</t>
  </si>
  <si>
    <t>K12-494659</t>
  </si>
  <si>
    <t xml:space="preserve">AREVALO AGUILAR CARMEN MARISOL     </t>
  </si>
  <si>
    <t>K12-476589</t>
  </si>
  <si>
    <t xml:space="preserve">GARCIA GONZALEZ SALOMON WENSESLAO  </t>
  </si>
  <si>
    <t>K12-486736</t>
  </si>
  <si>
    <t xml:space="preserve">BLACIO ESPINOZA GEORGE BENJAMIN    </t>
  </si>
  <si>
    <t>K12-474036</t>
  </si>
  <si>
    <t xml:space="preserve">PALACIOS HERRERA MONICA LORENA     </t>
  </si>
  <si>
    <t xml:space="preserve">12-490449 </t>
  </si>
  <si>
    <t xml:space="preserve">MURILLO ZAMBRANO PIEDAD IRENE      </t>
  </si>
  <si>
    <t xml:space="preserve">12-292113 </t>
  </si>
  <si>
    <t xml:space="preserve">MALDONADO LOAIZA RIGOBERTO RICARDO </t>
  </si>
  <si>
    <t xml:space="preserve">12-293845 </t>
  </si>
  <si>
    <t xml:space="preserve">BERNAL PENARANDA DOLORES JOSEFINA  </t>
  </si>
  <si>
    <t xml:space="preserve">12-292105 </t>
  </si>
  <si>
    <t xml:space="preserve">TORRES ENRIQUEZ ENRIQUE KLEVER     </t>
  </si>
  <si>
    <t>K12-493092</t>
  </si>
  <si>
    <t xml:space="preserve">CHERREZ FRANCO EUGENIO PORFIRIO    </t>
  </si>
  <si>
    <t xml:space="preserve">12-292149 </t>
  </si>
  <si>
    <t xml:space="preserve">LUDEÑA GAONA OSCAR EFREN           </t>
  </si>
  <si>
    <t xml:space="preserve">12-293548 </t>
  </si>
  <si>
    <t xml:space="preserve">RENDON MEJIA PEDRO JOAQUIN         </t>
  </si>
  <si>
    <t xml:space="preserve">12-498135 </t>
  </si>
  <si>
    <t xml:space="preserve">AGUIRRE CALDERON JUANA LEOPOLDINA  </t>
  </si>
  <si>
    <t xml:space="preserve">12-293556 </t>
  </si>
  <si>
    <t xml:space="preserve">CHAPA CORDOVA OSCAR FABIAN         </t>
  </si>
  <si>
    <t xml:space="preserve">12-293563 </t>
  </si>
  <si>
    <t xml:space="preserve">ROMAN ORDONEZ RAUL ALFREDO         </t>
  </si>
  <si>
    <t xml:space="preserve">12-293566 </t>
  </si>
  <si>
    <t xml:space="preserve">CASTILLO SOTO STALIN ASTERIO       </t>
  </si>
  <si>
    <t xml:space="preserve">12-293553 </t>
  </si>
  <si>
    <t>SAQUICELA BERMEO ROSARIO AUXILIADOR</t>
  </si>
  <si>
    <t xml:space="preserve">12-293555 </t>
  </si>
  <si>
    <t xml:space="preserve">PAZMINO TENEMAZA LEONARDO AGUSTIN  </t>
  </si>
  <si>
    <t xml:space="preserve">12-293568 </t>
  </si>
  <si>
    <t xml:space="preserve">SOLANO DAVILA MARIANITA DE JESUS   </t>
  </si>
  <si>
    <t xml:space="preserve">12-293562 </t>
  </si>
  <si>
    <t xml:space="preserve">CAMPO DIAZ JUAN CARLOS             </t>
  </si>
  <si>
    <t xml:space="preserve">12-498144 </t>
  </si>
  <si>
    <t xml:space="preserve">PENA OCHOA ELISA MARIA DEL CARMEN  </t>
  </si>
  <si>
    <t xml:space="preserve">12-293572 </t>
  </si>
  <si>
    <t xml:space="preserve">ESPINOZA TORRES AURA MARIELA       </t>
  </si>
  <si>
    <t xml:space="preserve">12-293567 </t>
  </si>
  <si>
    <t xml:space="preserve">FARIAS CAMACHO DIANA ALEXANDRA     </t>
  </si>
  <si>
    <t xml:space="preserve">12-293547 </t>
  </si>
  <si>
    <t xml:space="preserve">ROMERO LOAIZA DARWIN FELIPE        </t>
  </si>
  <si>
    <t xml:space="preserve">12-293564 </t>
  </si>
  <si>
    <t xml:space="preserve">JARA VICUÑA PABLO FERNANDO         </t>
  </si>
  <si>
    <t>E12-318505</t>
  </si>
  <si>
    <t xml:space="preserve">BARRENO PEREIRA DANY HUMBERTO      </t>
  </si>
  <si>
    <t xml:space="preserve">12-294837 </t>
  </si>
  <si>
    <t xml:space="preserve">CASTILLO PINTADO RAFAEL            </t>
  </si>
  <si>
    <t>C12-439808</t>
  </si>
  <si>
    <t xml:space="preserve">LOPEZ ORTIZ NATHALY MILDREE        </t>
  </si>
  <si>
    <t xml:space="preserve">12-294838 </t>
  </si>
  <si>
    <t xml:space="preserve">GARCES ZAVALA SIRIA ALICIA         </t>
  </si>
  <si>
    <t xml:space="preserve">12-293686 </t>
  </si>
  <si>
    <t xml:space="preserve">CORDOVA VERGARA RICHARD SIGIFREDO  </t>
  </si>
  <si>
    <t xml:space="preserve">12-215203 </t>
  </si>
  <si>
    <t xml:space="preserve">VALDIVIEZO AGUIRRE CESAR MODESTO   </t>
  </si>
  <si>
    <t xml:space="preserve">12-535861 </t>
  </si>
  <si>
    <t xml:space="preserve">GODOY BASTIDAS MICHAEL ISRAEL      </t>
  </si>
  <si>
    <t xml:space="preserve">12-535862 </t>
  </si>
  <si>
    <t xml:space="preserve">GODOY BASTIDAS FULTON DAVID        </t>
  </si>
  <si>
    <t xml:space="preserve">12-490462 </t>
  </si>
  <si>
    <t xml:space="preserve">GONZALEZ CALLE ZOILA MARINA        </t>
  </si>
  <si>
    <t xml:space="preserve">12-489149 </t>
  </si>
  <si>
    <t xml:space="preserve">NIEBLA GOMEZ PATRICIA MARIBEL      </t>
  </si>
  <si>
    <t xml:space="preserve">12-293679 </t>
  </si>
  <si>
    <t xml:space="preserve">PARRA CARRION VITALIA ARGENTINA    </t>
  </si>
  <si>
    <t xml:space="preserve">12-293666 </t>
  </si>
  <si>
    <t>CARDENAS LUZURIAGA REGINA ELIZABETH</t>
  </si>
  <si>
    <t xml:space="preserve">12-293677 </t>
  </si>
  <si>
    <t xml:space="preserve">12-293582 </t>
  </si>
  <si>
    <t>JARAMILLO SANCHEZ GABRIELA ALEXANDR</t>
  </si>
  <si>
    <t xml:space="preserve">12-294876 </t>
  </si>
  <si>
    <t xml:space="preserve">FLOR JACOME JENNY YESENIA          </t>
  </si>
  <si>
    <t xml:space="preserve">12-294869 </t>
  </si>
  <si>
    <t xml:space="preserve">AGREDA BALANDRA ANGELA ELIZABETH   </t>
  </si>
  <si>
    <t xml:space="preserve">12-294834 </t>
  </si>
  <si>
    <t xml:space="preserve">PAREDES VILELA NELSON EDUARDO      </t>
  </si>
  <si>
    <t xml:space="preserve">12-294832 </t>
  </si>
  <si>
    <t xml:space="preserve">GUZMAN PEÑA CHRISTIAN PATRICIO     </t>
  </si>
  <si>
    <t xml:space="preserve">12-294873 </t>
  </si>
  <si>
    <t xml:space="preserve">RIVERA CARVAJAL MERCY PATRICIA     </t>
  </si>
  <si>
    <t xml:space="preserve">12-426812 </t>
  </si>
  <si>
    <t xml:space="preserve">12-293798 </t>
  </si>
  <si>
    <t xml:space="preserve">12-294866 </t>
  </si>
  <si>
    <t xml:space="preserve">PALADINES ELIZALDE MARY NARCISA    </t>
  </si>
  <si>
    <t xml:space="preserve">12-535860 </t>
  </si>
  <si>
    <t xml:space="preserve">PARDO AGUIRRE BELEN DEL CISNE      </t>
  </si>
  <si>
    <t xml:space="preserve">12-294822 </t>
  </si>
  <si>
    <t xml:space="preserve">COELLO ALVARADO TITO GONZALO       </t>
  </si>
  <si>
    <t xml:space="preserve">12-293744 </t>
  </si>
  <si>
    <t xml:space="preserve">12-293751 </t>
  </si>
  <si>
    <t xml:space="preserve">VELASCO CARRILLO RAMON HIPOLITO    </t>
  </si>
  <si>
    <t xml:space="preserve">60400916  </t>
  </si>
  <si>
    <t xml:space="preserve">CALOZUMA FAJARDO FREDDY ISMAEL     </t>
  </si>
  <si>
    <t xml:space="preserve">12-426813 </t>
  </si>
  <si>
    <t xml:space="preserve">12-440763 </t>
  </si>
  <si>
    <t xml:space="preserve">RAMIREZ APONTE JOSE HUMBERTO       </t>
  </si>
  <si>
    <t>K12-493101</t>
  </si>
  <si>
    <t xml:space="preserve">ANAZCO PROCEL PABLO RAUL           </t>
  </si>
  <si>
    <t xml:space="preserve">12-293657 </t>
  </si>
  <si>
    <t xml:space="preserve">FLOREZ CARDENAS CARLOS EFRAIN      </t>
  </si>
  <si>
    <t xml:space="preserve">12-535867 </t>
  </si>
  <si>
    <t xml:space="preserve">REYES TINOCO IRENE MARIA           </t>
  </si>
  <si>
    <t>I12-305122</t>
  </si>
  <si>
    <t xml:space="preserve">BARRETO GOMEZ LUIS RICARDO         </t>
  </si>
  <si>
    <t xml:space="preserve">12-528335 </t>
  </si>
  <si>
    <t xml:space="preserve">AÑAZCO AÑAZCO JOSE FIDEL           </t>
  </si>
  <si>
    <t>I12-304565</t>
  </si>
  <si>
    <t xml:space="preserve">CARRILLO CORDOVA DIANA CAROLINA    </t>
  </si>
  <si>
    <t>E12-318544</t>
  </si>
  <si>
    <t>VALENZUELA CORDOVA JIMENA JACQUELIN</t>
  </si>
  <si>
    <t>E12-318551</t>
  </si>
  <si>
    <t xml:space="preserve">12-301323 </t>
  </si>
  <si>
    <t xml:space="preserve">PACCHA GAONA ALVA BERNARDA         </t>
  </si>
  <si>
    <t>P12-386338</t>
  </si>
  <si>
    <t xml:space="preserve">12-399928 </t>
  </si>
  <si>
    <t xml:space="preserve">12-399926 </t>
  </si>
  <si>
    <t xml:space="preserve">MEDINA ROSERO JESSE ROGER          </t>
  </si>
  <si>
    <t xml:space="preserve">12-293709 </t>
  </si>
  <si>
    <t xml:space="preserve">GARCIA MACANCHI WENDY PATRICIA     </t>
  </si>
  <si>
    <t>C12-443089</t>
  </si>
  <si>
    <t xml:space="preserve">SAN MARTIN CUENCA LUIS SAUL        </t>
  </si>
  <si>
    <t xml:space="preserve">12-365801 </t>
  </si>
  <si>
    <t xml:space="preserve">MEDINA CHALAN MARIA JESUS          </t>
  </si>
  <si>
    <t>P12-386877</t>
  </si>
  <si>
    <t>GONZAGA MARQUEZ ELIZABETH DEL ROSAR</t>
  </si>
  <si>
    <t xml:space="preserve">12-266205 </t>
  </si>
  <si>
    <t>E12-317547</t>
  </si>
  <si>
    <t xml:space="preserve">CANARTE ROBINSON LEOPOLDO ALBERTO  </t>
  </si>
  <si>
    <t xml:space="preserve">12-519102 </t>
  </si>
  <si>
    <t xml:space="preserve">BARZALLO AGUILERA JULIO HERNANDO   </t>
  </si>
  <si>
    <t xml:space="preserve">12-301239 </t>
  </si>
  <si>
    <t xml:space="preserve">CASTILLO BALCAZAR JINSOP FLORENCIO </t>
  </si>
  <si>
    <t>E12-408792</t>
  </si>
  <si>
    <t xml:space="preserve">SERRANO TORRES MARIA LILIANA       </t>
  </si>
  <si>
    <t xml:space="preserve">12-216740 </t>
  </si>
  <si>
    <t>I12-304795</t>
  </si>
  <si>
    <t xml:space="preserve">12-298431 </t>
  </si>
  <si>
    <t xml:space="preserve">12-301234 </t>
  </si>
  <si>
    <t xml:space="preserve">RAMIREZ MORALES KARINA ROSIBEL     </t>
  </si>
  <si>
    <t xml:space="preserve">12-293758 </t>
  </si>
  <si>
    <t xml:space="preserve">TRIONICA COMPUTACION C.LTDA        </t>
  </si>
  <si>
    <t xml:space="preserve">13-301963 </t>
  </si>
  <si>
    <t xml:space="preserve">YAGUANA PAZ JOSE OLIVO             </t>
  </si>
  <si>
    <t xml:space="preserve">12-471174 </t>
  </si>
  <si>
    <t xml:space="preserve">AGUIRRE VALAREZO EDGAR ISMAEL      </t>
  </si>
  <si>
    <t xml:space="preserve">12-294846 </t>
  </si>
  <si>
    <t xml:space="preserve">MERA JAUREGUI SEGUNDO FABRICIO     </t>
  </si>
  <si>
    <t xml:space="preserve">12-294769 </t>
  </si>
  <si>
    <t xml:space="preserve">ANAZCO TENICELA GINA GALUD         </t>
  </si>
  <si>
    <t xml:space="preserve">12-294775 </t>
  </si>
  <si>
    <t xml:space="preserve">PENARRETA AGUILAR LIZBETH SULEY    </t>
  </si>
  <si>
    <t xml:space="preserve">12-294841 </t>
  </si>
  <si>
    <t xml:space="preserve">ABRIL RODAS JOHANNA CECILIA        </t>
  </si>
  <si>
    <t xml:space="preserve">12-294772 </t>
  </si>
  <si>
    <t xml:space="preserve">CARRERA BERRU MARIO FERNANDO       </t>
  </si>
  <si>
    <t xml:space="preserve">12-294844 </t>
  </si>
  <si>
    <t>K12-493362</t>
  </si>
  <si>
    <t>I12-305221</t>
  </si>
  <si>
    <t xml:space="preserve">TORO TORRES JUAN CARLOS            </t>
  </si>
  <si>
    <t>I12-305189</t>
  </si>
  <si>
    <t xml:space="preserve">AGUILAR CABRERA SANTOS VICTORIA    </t>
  </si>
  <si>
    <t>K12-486862</t>
  </si>
  <si>
    <t xml:space="preserve">VITE SILVA NELLY PAULINA           </t>
  </si>
  <si>
    <t>I12-304975</t>
  </si>
  <si>
    <t xml:space="preserve">LUNA ESPINOZA EDGAR ANTONIO        </t>
  </si>
  <si>
    <t>P12-425473</t>
  </si>
  <si>
    <t>PACHUCHO HERNANDEZ MARTHA ELIZABETH</t>
  </si>
  <si>
    <t xml:space="preserve">12-447079 </t>
  </si>
  <si>
    <t xml:space="preserve">COLBANANO S.A.                     </t>
  </si>
  <si>
    <t xml:space="preserve">12-208726 </t>
  </si>
  <si>
    <t xml:space="preserve">12-255704 </t>
  </si>
  <si>
    <t xml:space="preserve">ALBARRACIN IZURIETA TANNIA MARITZA </t>
  </si>
  <si>
    <t>K12-494994</t>
  </si>
  <si>
    <t>I12-305180</t>
  </si>
  <si>
    <t>K12-494016</t>
  </si>
  <si>
    <t xml:space="preserve">QUEZADA ROMERO DIGNA MARIA         </t>
  </si>
  <si>
    <t>R12-398046</t>
  </si>
  <si>
    <t xml:space="preserve">CALLE CALLE SEGUNDO FROILAN        </t>
  </si>
  <si>
    <t>K12-486626</t>
  </si>
  <si>
    <t>K12-486627</t>
  </si>
  <si>
    <t>K12-486628</t>
  </si>
  <si>
    <t xml:space="preserve">IZURIETA DAVILA KARINA             </t>
  </si>
  <si>
    <t>I12-303771</t>
  </si>
  <si>
    <t xml:space="preserve">GUERRA SOTOMAYOR ELENA MARIA       </t>
  </si>
  <si>
    <t xml:space="preserve">12-545571 </t>
  </si>
  <si>
    <t xml:space="preserve">SERRANO SAYO JULIO ROBERTO         </t>
  </si>
  <si>
    <t>K12-486988</t>
  </si>
  <si>
    <t xml:space="preserve">12-294652 </t>
  </si>
  <si>
    <t xml:space="preserve">12-294643 </t>
  </si>
  <si>
    <t xml:space="preserve">DOMINGUEZ LAPO DIEGO DAVID         </t>
  </si>
  <si>
    <t xml:space="preserve">12-301267 </t>
  </si>
  <si>
    <t xml:space="preserve">RIOS PENARRETA ERNESTO ROLANDO     </t>
  </si>
  <si>
    <t>1710106682</t>
  </si>
  <si>
    <t xml:space="preserve">GONZALEZ BAQUE SHIRLEY DOLORES     </t>
  </si>
  <si>
    <t>K12-494954</t>
  </si>
  <si>
    <t xml:space="preserve">CUENCA MACAS LUZ PIEDAD            </t>
  </si>
  <si>
    <t xml:space="preserve">12-519179 </t>
  </si>
  <si>
    <t xml:space="preserve">COTRANSA                           </t>
  </si>
  <si>
    <t xml:space="preserve">12-303269 </t>
  </si>
  <si>
    <t xml:space="preserve">CAMPOVERDE CORONADO ERIK FERNANDO  </t>
  </si>
  <si>
    <t>I12-305503</t>
  </si>
  <si>
    <t xml:space="preserve">JARAMILLO CELI LEONARDO VINICIO    </t>
  </si>
  <si>
    <t xml:space="preserve">12-535866 </t>
  </si>
  <si>
    <t xml:space="preserve">FEIJOO GALLARDO KLEBER YOVANI      </t>
  </si>
  <si>
    <t>I12-305042</t>
  </si>
  <si>
    <t>I12-303876</t>
  </si>
  <si>
    <t xml:space="preserve">HERRERA SOTOMAYOR ERNESTO RAMON    </t>
  </si>
  <si>
    <t>I12-303871</t>
  </si>
  <si>
    <t>I12-303880</t>
  </si>
  <si>
    <t xml:space="preserve">COELLO JARAMILLO ALEX TITO         </t>
  </si>
  <si>
    <t>I12-303873</t>
  </si>
  <si>
    <t>I12-303879</t>
  </si>
  <si>
    <t>I12-303875</t>
  </si>
  <si>
    <t xml:space="preserve">GALLARDO HIDALGO CARLOS MIGUEL     </t>
  </si>
  <si>
    <t>I12-303872</t>
  </si>
  <si>
    <t>I12-303878</t>
  </si>
  <si>
    <t>I12-303882</t>
  </si>
  <si>
    <t>I12-303877</t>
  </si>
  <si>
    <t xml:space="preserve">AREVALO TORRES CARLOS ALBERTO      </t>
  </si>
  <si>
    <t>I12-305060</t>
  </si>
  <si>
    <t xml:space="preserve">VALAREZO MACIAS PETER JAVIER       </t>
  </si>
  <si>
    <t>K12-492828</t>
  </si>
  <si>
    <t xml:space="preserve">ANGEL CHERREZ MARIUXI YAJAIRA      </t>
  </si>
  <si>
    <t>I12-304896</t>
  </si>
  <si>
    <t xml:space="preserve">SANCHEZ ALDAZ LUIS HUMBERTO        </t>
  </si>
  <si>
    <t>I12-304892</t>
  </si>
  <si>
    <t xml:space="preserve">FERNANDEZ GARCIA ANDRES IGNACIO    </t>
  </si>
  <si>
    <t>I12-304898</t>
  </si>
  <si>
    <t xml:space="preserve">GALLARDO BRAVO VLADIMIR CARLOS     </t>
  </si>
  <si>
    <t>I12-304894</t>
  </si>
  <si>
    <t xml:space="preserve">TOCTO PALACIOS JAVIER ULISES       </t>
  </si>
  <si>
    <t>I12-304893</t>
  </si>
  <si>
    <t xml:space="preserve">GIRALDO SERNA EUGENIO              </t>
  </si>
  <si>
    <t>I12-304897</t>
  </si>
  <si>
    <t xml:space="preserve">SANCHEZ FERNANDEZ PATRICIO         </t>
  </si>
  <si>
    <t>I12-304884</t>
  </si>
  <si>
    <t xml:space="preserve">CEDILLO ARMIJOS JHON EFRAIN        </t>
  </si>
  <si>
    <t>K12-474035</t>
  </si>
  <si>
    <t xml:space="preserve">MONTALVO CORONEL OSWALDO DAVID     </t>
  </si>
  <si>
    <t>I12-304874</t>
  </si>
  <si>
    <t xml:space="preserve">GUTIERREZ JARAMILLO NESTOR DANIEL  </t>
  </si>
  <si>
    <t>I12-304873</t>
  </si>
  <si>
    <t xml:space="preserve">ROBLES BASTIDAS SERVIO IVAN        </t>
  </si>
  <si>
    <t>K12-492756</t>
  </si>
  <si>
    <t xml:space="preserve">CABRERA MOSQUERA RODRIGO SANTIAGO  </t>
  </si>
  <si>
    <t>I12-305086</t>
  </si>
  <si>
    <t xml:space="preserve">CHALEN CUSME JOSE JOVANNY          </t>
  </si>
  <si>
    <t>P12-386406</t>
  </si>
  <si>
    <t xml:space="preserve">MOROCHO PERALTA FREDDY ANDRES      </t>
  </si>
  <si>
    <t>I12-304922</t>
  </si>
  <si>
    <t xml:space="preserve">ORELLANA VALLE ANA ELIZABETH       </t>
  </si>
  <si>
    <t>I12-304919</t>
  </si>
  <si>
    <t xml:space="preserve">MINUCHE MERA LUIS GERARDO          </t>
  </si>
  <si>
    <t xml:space="preserve">12-468778 </t>
  </si>
  <si>
    <t xml:space="preserve">SANCHEZ GUTIERREZ JORGE PATRICIO   </t>
  </si>
  <si>
    <t>I12-304909</t>
  </si>
  <si>
    <t xml:space="preserve">CRUZ ERREYES NARDA DEL ROSARIO     </t>
  </si>
  <si>
    <t>I12-304911</t>
  </si>
  <si>
    <t xml:space="preserve">FARIAS JAEN JESSICA ELENA          </t>
  </si>
  <si>
    <t>I12-304913</t>
  </si>
  <si>
    <t xml:space="preserve">PELAEZ VELEZ KLEBER XAVIER         </t>
  </si>
  <si>
    <t xml:space="preserve">12-447037 </t>
  </si>
  <si>
    <t xml:space="preserve">12-255956 </t>
  </si>
  <si>
    <t xml:space="preserve">FARINANGO GUALICHE REBECA URSULINA </t>
  </si>
  <si>
    <t>1710107506</t>
  </si>
  <si>
    <t xml:space="preserve">LOAIZA PAEZ MIGUEL ORLANDO         </t>
  </si>
  <si>
    <t xml:space="preserve">12-540789 </t>
  </si>
  <si>
    <t xml:space="preserve">ESPINOZA TORRES ROMULO TITO        </t>
  </si>
  <si>
    <t xml:space="preserve">12-535849 </t>
  </si>
  <si>
    <t>CAMPOVERDE CALLE VICTORIANO VICENTE</t>
  </si>
  <si>
    <t>I12-303784</t>
  </si>
  <si>
    <t xml:space="preserve">FALCONI ROMERO CRISTHIAN RODRIGO   </t>
  </si>
  <si>
    <t xml:space="preserve">12-490467 </t>
  </si>
  <si>
    <t xml:space="preserve">ALBAN DAVID MARCELO                </t>
  </si>
  <si>
    <t xml:space="preserve">12-490447 </t>
  </si>
  <si>
    <t xml:space="preserve">ALVAREZ OLARTE NELSON ENRIQUE      </t>
  </si>
  <si>
    <t xml:space="preserve">12-535844 </t>
  </si>
  <si>
    <t xml:space="preserve">MATUTE AGUIRRE LUIS EDUARDO        </t>
  </si>
  <si>
    <t>I12-304998</t>
  </si>
  <si>
    <t xml:space="preserve">BARZALLO ESPINOZA MANUEL ARTURO    </t>
  </si>
  <si>
    <t xml:space="preserve">12-504682 </t>
  </si>
  <si>
    <t xml:space="preserve">HERRERA GUEVARA SORAYA MARIELIZA   </t>
  </si>
  <si>
    <t xml:space="preserve">12-535846 </t>
  </si>
  <si>
    <t xml:space="preserve">GRIJALVA ALVAREZ CLEMENCIA CECILIA </t>
  </si>
  <si>
    <t>P12-406924</t>
  </si>
  <si>
    <t xml:space="preserve">HONORES TORO NELLY FARITA          </t>
  </si>
  <si>
    <t>I12-305252</t>
  </si>
  <si>
    <t>I12-305248</t>
  </si>
  <si>
    <t>I12-305006</t>
  </si>
  <si>
    <t xml:space="preserve">PULLA PROCEL ENRIQUETA MARIA       </t>
  </si>
  <si>
    <t>I12-303790</t>
  </si>
  <si>
    <t xml:space="preserve">CABRERA ESPINOZA BORIS ELIAS       </t>
  </si>
  <si>
    <t>E12-318497</t>
  </si>
  <si>
    <t xml:space="preserve">CAÑARTE ROBINSON LEOPOLDO ALBERTO  </t>
  </si>
  <si>
    <t>E12-318516</t>
  </si>
  <si>
    <t xml:space="preserve">RAMIREZ MITE LUIS HERNAN           </t>
  </si>
  <si>
    <t>E12-318510</t>
  </si>
  <si>
    <t xml:space="preserve">FEIJOO AGUILAR CHARITO PIEDAD      </t>
  </si>
  <si>
    <t>E12-318502</t>
  </si>
  <si>
    <t xml:space="preserve">PELAEZ AGUILAR ALVARO FRANCISCO    </t>
  </si>
  <si>
    <t>E12-318504</t>
  </si>
  <si>
    <t xml:space="preserve">CAMPOVERDE VARGAS KANNIA PAULETTE  </t>
  </si>
  <si>
    <t>E12-318503</t>
  </si>
  <si>
    <t xml:space="preserve">ECHEVERRIA PLAZA DARWIN ENRIQUE    </t>
  </si>
  <si>
    <t>E12-318543</t>
  </si>
  <si>
    <t xml:space="preserve">ZUÑIGA RODRIGUEZ LUIS ALBERTO      </t>
  </si>
  <si>
    <t xml:space="preserve">12-540775 </t>
  </si>
  <si>
    <t xml:space="preserve">CHOCO ALCIVAR MARCO ANTONIO        </t>
  </si>
  <si>
    <t>I12-305269</t>
  </si>
  <si>
    <t xml:space="preserve">AÑAZCO AÑAZCO DIDIO EFREN          </t>
  </si>
  <si>
    <t>I12-305184</t>
  </si>
  <si>
    <t>VILLACRES SEMINARIO JAVIER MAURICIO</t>
  </si>
  <si>
    <t>P12-365227</t>
  </si>
  <si>
    <t xml:space="preserve">MARTINEZ ROMERO CARLOS MIGUEL      </t>
  </si>
  <si>
    <t>P12-333739</t>
  </si>
  <si>
    <t xml:space="preserve">GUERRERO ANGEL ADRIANA ESTEFANIA   </t>
  </si>
  <si>
    <t>I12-305268</t>
  </si>
  <si>
    <t xml:space="preserve">CRIOLLO ARIAS FRHOY EDDY           </t>
  </si>
  <si>
    <t>I12-305267</t>
  </si>
  <si>
    <t xml:space="preserve">VELEZ RIOFRIO SANDRA NOEMI         </t>
  </si>
  <si>
    <t xml:space="preserve">12-447067 </t>
  </si>
  <si>
    <t xml:space="preserve">SU SHIH PING                       </t>
  </si>
  <si>
    <t>E12-316731</t>
  </si>
  <si>
    <t xml:space="preserve">12-468835 </t>
  </si>
  <si>
    <t xml:space="preserve">ALVARADO DIAZ LEONARDO JOSE        </t>
  </si>
  <si>
    <t>E12-317672</t>
  </si>
  <si>
    <t xml:space="preserve">ROSADO ANGULO VERONICA ISABEL      </t>
  </si>
  <si>
    <t>E11-317885</t>
  </si>
  <si>
    <t>E11-317893</t>
  </si>
  <si>
    <t>CAISAGUANO CASTILLO CRISTINA ESTELA</t>
  </si>
  <si>
    <t xml:space="preserve">12-540617 </t>
  </si>
  <si>
    <t xml:space="preserve">PALMA RIOS CARLOS PATRICIO         </t>
  </si>
  <si>
    <t>E12-317533</t>
  </si>
  <si>
    <t xml:space="preserve">BRAVO CAMPOVERDE ESVER NIVARDO     </t>
  </si>
  <si>
    <t>E12-317532</t>
  </si>
  <si>
    <t xml:space="preserve">QUINONEZ FERNANDEZ XAVIER GUSTAVO  </t>
  </si>
  <si>
    <t>E12-317521</t>
  </si>
  <si>
    <t xml:space="preserve">QUESADA GUILLEN PURA BELEN         </t>
  </si>
  <si>
    <t xml:space="preserve">12-550793 </t>
  </si>
  <si>
    <t xml:space="preserve">HERRERA ROMERO DORIS VIVIANA       </t>
  </si>
  <si>
    <t xml:space="preserve">12-490445 </t>
  </si>
  <si>
    <t xml:space="preserve">CARRION CASTILLO RODRIGO MOISES    </t>
  </si>
  <si>
    <t xml:space="preserve">11-295061 </t>
  </si>
  <si>
    <t xml:space="preserve">YAGUNO ALVARADO IGNACIA SUSANA     </t>
  </si>
  <si>
    <t xml:space="preserve">11-286810 </t>
  </si>
  <si>
    <t xml:space="preserve">MOROCHO AJILA BENITO               </t>
  </si>
  <si>
    <t>I12-303661</t>
  </si>
  <si>
    <t>E12-317146</t>
  </si>
  <si>
    <t xml:space="preserve">CALDERON CASTRO CHRISTIAN CARLOS   </t>
  </si>
  <si>
    <t>E12-317130</t>
  </si>
  <si>
    <t xml:space="preserve">TINOCO TINOCO JUAN FRANCISCO COLON </t>
  </si>
  <si>
    <t>I12-303663</t>
  </si>
  <si>
    <t>I12-305236</t>
  </si>
  <si>
    <t>OD</t>
  </si>
  <si>
    <t xml:space="preserve">VARGAS LIMONES GLADYS IRENE        </t>
  </si>
  <si>
    <t>E12-397020</t>
  </si>
  <si>
    <t xml:space="preserve">ZHUMA UCHUARE ROSA ESPERANZA       </t>
  </si>
  <si>
    <t>K12-493596</t>
  </si>
  <si>
    <t xml:space="preserve">BRAVO POMA GILDA LORENA            </t>
  </si>
  <si>
    <t xml:space="preserve">12-536008 </t>
  </si>
  <si>
    <t xml:space="preserve">SALAZAR POMA EDWIN RAUL            </t>
  </si>
  <si>
    <t>K12-493917</t>
  </si>
  <si>
    <t>K12-493060</t>
  </si>
  <si>
    <t xml:space="preserve">ALVAREZ GARCIA HARRY ABDON         </t>
  </si>
  <si>
    <t>E12-318548</t>
  </si>
  <si>
    <t xml:space="preserve">12-454039 </t>
  </si>
  <si>
    <t xml:space="preserve">VILLALTA MONTALVO TITO WASHINGTON  </t>
  </si>
  <si>
    <t>E12-317080</t>
  </si>
  <si>
    <t xml:space="preserve">DELGADO TENESACA NARCISA NOVELTY   </t>
  </si>
  <si>
    <t xml:space="preserve">12-490446 </t>
  </si>
  <si>
    <t xml:space="preserve">BRAVO RODRIGUEZ MARIA DEL CISNE    </t>
  </si>
  <si>
    <t xml:space="preserve">12-518602 </t>
  </si>
  <si>
    <t xml:space="preserve">CARCAMO CARRANZA RUTH NATALIA      </t>
  </si>
  <si>
    <t>E12-316987</t>
  </si>
  <si>
    <t xml:space="preserve">FEIJOO APOLO LUIS ALBERTO          </t>
  </si>
  <si>
    <t>E12-318386</t>
  </si>
  <si>
    <t xml:space="preserve">PIEDRA AGUIRRE OSWALDO JAVIER      </t>
  </si>
  <si>
    <t>E12-318385</t>
  </si>
  <si>
    <t xml:space="preserve">LOAYZA SANCHEZ PABLO DAVID         </t>
  </si>
  <si>
    <t>E12-318381</t>
  </si>
  <si>
    <t xml:space="preserve">FEIJOO ROMERO LUPE PATRICIA        </t>
  </si>
  <si>
    <t>E12-318384</t>
  </si>
  <si>
    <t>E12-318390</t>
  </si>
  <si>
    <t xml:space="preserve">SAAVEDRA AGUILAR CECILIA ISABEL    </t>
  </si>
  <si>
    <t>E12-316892</t>
  </si>
  <si>
    <t xml:space="preserve">LI LAM SEGUNDO                     </t>
  </si>
  <si>
    <t>K12-494765</t>
  </si>
  <si>
    <t xml:space="preserve">NAULA RODRIGUEZ LAURA YOLANDA      </t>
  </si>
  <si>
    <t>E12-318594</t>
  </si>
  <si>
    <t xml:space="preserve">ZHIGUE SOLANO MANUEL VICTORIANO    </t>
  </si>
  <si>
    <t xml:space="preserve">41-294192 </t>
  </si>
  <si>
    <t xml:space="preserve">ZHISPON UZHO LAURA PIEDAD          </t>
  </si>
  <si>
    <t>E12-316885</t>
  </si>
  <si>
    <t>E12-318575</t>
  </si>
  <si>
    <t>DELGADO ROMERO BERTHA DE LOS ANGELE</t>
  </si>
  <si>
    <t>E12-317623</t>
  </si>
  <si>
    <t>E12-317634</t>
  </si>
  <si>
    <t>E12-317622</t>
  </si>
  <si>
    <t>E12-317751</t>
  </si>
  <si>
    <t>E12-317738</t>
  </si>
  <si>
    <t>C12-434651</t>
  </si>
  <si>
    <t>I12-304262</t>
  </si>
  <si>
    <t xml:space="preserve">ALBAN YEPEZ JOSE ALFREDO           </t>
  </si>
  <si>
    <t>K22-467996</t>
  </si>
  <si>
    <t>E12-316723</t>
  </si>
  <si>
    <t>E12-316722</t>
  </si>
  <si>
    <t>E12-316721</t>
  </si>
  <si>
    <t xml:space="preserve">FLORES BARBA FELIX FREDDY          </t>
  </si>
  <si>
    <t>E12-318512</t>
  </si>
  <si>
    <t xml:space="preserve">SOLANO OLIVERO MARTHA FABIOLA      </t>
  </si>
  <si>
    <t>E12-318507</t>
  </si>
  <si>
    <t xml:space="preserve">REYES NOLE MILTON BENJAMIN         </t>
  </si>
  <si>
    <t xml:space="preserve">12-539887 </t>
  </si>
  <si>
    <t xml:space="preserve">LOAYZA ENCARNACION ROSA MARIELITA  </t>
  </si>
  <si>
    <t>I12-304412</t>
  </si>
  <si>
    <t xml:space="preserve">NOVILLO OCAMPO MANUEL EDUARDO      </t>
  </si>
  <si>
    <t>I12-304418</t>
  </si>
  <si>
    <t xml:space="preserve">ROMERO ZERDA MIGUEL ARMANDO        </t>
  </si>
  <si>
    <t>I12-304415</t>
  </si>
  <si>
    <t xml:space="preserve">CARDENAS ROBLES NORMA AZUCENA      </t>
  </si>
  <si>
    <t>I12-304414</t>
  </si>
  <si>
    <t xml:space="preserve">ARAUJO CARRENO LEIDA YACENIA       </t>
  </si>
  <si>
    <t xml:space="preserve">12-537596 </t>
  </si>
  <si>
    <t xml:space="preserve">BUSTOS REYES MANNFREDD LUDWIK      </t>
  </si>
  <si>
    <t>I12-304416</t>
  </si>
  <si>
    <t>P12-425652</t>
  </si>
  <si>
    <t>P12-424793</t>
  </si>
  <si>
    <t xml:space="preserve">CHAPA BOHORQUEZ HENRY JAVIER       </t>
  </si>
  <si>
    <t>P12-310403</t>
  </si>
  <si>
    <t xml:space="preserve">RIZZO VILLAMAR MERCEDES PAOLA      </t>
  </si>
  <si>
    <t>I12-304557</t>
  </si>
  <si>
    <t xml:space="preserve">TORRES VALLEJO ALBERTO ESTEBAN     </t>
  </si>
  <si>
    <t>I12-304558</t>
  </si>
  <si>
    <t xml:space="preserve">LOAYZA JARAMILLO VERONICA PAULINA  </t>
  </si>
  <si>
    <t xml:space="preserve">12-497946 </t>
  </si>
  <si>
    <t xml:space="preserve">MOSQUERA IBANEZ DOLLY CECILIA      </t>
  </si>
  <si>
    <t>I12-304556</t>
  </si>
  <si>
    <t xml:space="preserve">PEÑA MENA MARITZA DE LOS ANGELES   </t>
  </si>
  <si>
    <t>I12-304553</t>
  </si>
  <si>
    <t>P12-310284</t>
  </si>
  <si>
    <t xml:space="preserve">QUEZADA SANMARTIN WILSON DE JESUS  </t>
  </si>
  <si>
    <t>E12-318498</t>
  </si>
  <si>
    <t xml:space="preserve">IBANEZ REYES IRMA VIOLETA          </t>
  </si>
  <si>
    <t xml:space="preserve">12-447069 </t>
  </si>
  <si>
    <t xml:space="preserve">MORA VALVERDE BETTY TERESA         </t>
  </si>
  <si>
    <t>P12-332383</t>
  </si>
  <si>
    <t xml:space="preserve">PRECILLA LAINES HERMENCIA          </t>
  </si>
  <si>
    <t xml:space="preserve">12-468753 </t>
  </si>
  <si>
    <t xml:space="preserve">PINEDA AREVALO LUIS ENRIQUE        </t>
  </si>
  <si>
    <t xml:space="preserve">12-540616 </t>
  </si>
  <si>
    <t xml:space="preserve">JARAMILLO MERINO CARMEN ENID       </t>
  </si>
  <si>
    <t>P12-332267</t>
  </si>
  <si>
    <t xml:space="preserve">JAPON GALLEGOS CARMEN ROSA         </t>
  </si>
  <si>
    <t>K12-492824</t>
  </si>
  <si>
    <t xml:space="preserve">HUANG DAMING                       </t>
  </si>
  <si>
    <t xml:space="preserve">12-319050 </t>
  </si>
  <si>
    <t xml:space="preserve">ORTIZ ARCE BYRON ADRIAN            </t>
  </si>
  <si>
    <t xml:space="preserve">12-319092 </t>
  </si>
  <si>
    <t xml:space="preserve">PACHECO GONZALEZ DORYS MAGDALENA   </t>
  </si>
  <si>
    <t xml:space="preserve">12-319120 </t>
  </si>
  <si>
    <t xml:space="preserve">APOLO CAMPOVERDE DIOGENES GABRIEL  </t>
  </si>
  <si>
    <t>P12-310117</t>
  </si>
  <si>
    <t>P12-310076</t>
  </si>
  <si>
    <t>P12-310125</t>
  </si>
  <si>
    <t xml:space="preserve">PALADINES PINEDA JIMMY ANTONIO     </t>
  </si>
  <si>
    <t>K12-493197</t>
  </si>
  <si>
    <t>P12-310131</t>
  </si>
  <si>
    <t xml:space="preserve">RAMIREZ GALARZA SOFIA ELIZABETH    </t>
  </si>
  <si>
    <t>P12-309983</t>
  </si>
  <si>
    <t xml:space="preserve">CABRERA GORDILLO JORGE PAUL        </t>
  </si>
  <si>
    <t>E12-318513</t>
  </si>
  <si>
    <t xml:space="preserve">CARRILLO EGAS GENARO VALENCIO      </t>
  </si>
  <si>
    <t>K12-493259</t>
  </si>
  <si>
    <t xml:space="preserve">MONTEROS VICKER JOHNNY EFREN       </t>
  </si>
  <si>
    <t>R12-398147</t>
  </si>
  <si>
    <t xml:space="preserve">JARAMILLO DELGADO GIMY ALCIVAR     </t>
  </si>
  <si>
    <t>P12-310530</t>
  </si>
  <si>
    <t xml:space="preserve">ORDOÑEZ ROMERO JENNIFER ELIZABETH  </t>
  </si>
  <si>
    <t>P12-310622</t>
  </si>
  <si>
    <t xml:space="preserve">12-490463 </t>
  </si>
  <si>
    <t xml:space="preserve">GARCIA PEÑA REYNA MARIA            </t>
  </si>
  <si>
    <t>E12-316851</t>
  </si>
  <si>
    <t>P12-309689</t>
  </si>
  <si>
    <t>ESPINOZA ORDONEZ VICTORIA ELIZABETH</t>
  </si>
  <si>
    <t>P12-310597</t>
  </si>
  <si>
    <t xml:space="preserve">VASQUEZ CABRERA ALCIVAR MONFILIO   </t>
  </si>
  <si>
    <t xml:space="preserve">12-319122 </t>
  </si>
  <si>
    <t xml:space="preserve">OROSOLCONSTRU S A                  </t>
  </si>
  <si>
    <t>P12-309649</t>
  </si>
  <si>
    <t xml:space="preserve">ROMERO PRADO DEIBERT JAIME         </t>
  </si>
  <si>
    <t xml:space="preserve">12-415298 </t>
  </si>
  <si>
    <t xml:space="preserve">TORRES BUSTAMANTE NESTOR ANTONIO   </t>
  </si>
  <si>
    <t xml:space="preserve">12-490464 </t>
  </si>
  <si>
    <t>E12-316820</t>
  </si>
  <si>
    <t xml:space="preserve">JARAMILLO PEREIRA YADIRA DEL PILAR </t>
  </si>
  <si>
    <t>E12-316821</t>
  </si>
  <si>
    <t xml:space="preserve">12-447080 </t>
  </si>
  <si>
    <t xml:space="preserve">MOROCHO MOROCHO MARCIA JANETH      </t>
  </si>
  <si>
    <t xml:space="preserve">12-516704 </t>
  </si>
  <si>
    <t>P12-309641</t>
  </si>
  <si>
    <t xml:space="preserve">LALANGUI TANDAZO NELLY HORTENCIA   </t>
  </si>
  <si>
    <t>P12-333861</t>
  </si>
  <si>
    <t xml:space="preserve">AGUIRRE PLAZA DAKAR JAVIER         </t>
  </si>
  <si>
    <t>P12-333187</t>
  </si>
  <si>
    <t xml:space="preserve">DIAZ DIAZ FABIOLA DEL CARMEN       </t>
  </si>
  <si>
    <t>P12-333183</t>
  </si>
  <si>
    <t>P12-333182</t>
  </si>
  <si>
    <t xml:space="preserve">MACAS MOLINA CARLOS URBANO         </t>
  </si>
  <si>
    <t>C12-434878</t>
  </si>
  <si>
    <t xml:space="preserve">MONTERO FLORIN YASSER DENEK        </t>
  </si>
  <si>
    <t xml:space="preserve">12-319044 </t>
  </si>
  <si>
    <t xml:space="preserve">NOBOA TAPIA MIGUEL OSWALDO         </t>
  </si>
  <si>
    <t xml:space="preserve">12-319042 </t>
  </si>
  <si>
    <t xml:space="preserve">SEGARRA AGUILAR RUTH SUSANA        </t>
  </si>
  <si>
    <t xml:space="preserve">12-319040 </t>
  </si>
  <si>
    <t xml:space="preserve">ROMERO HERDOIZA FRANCISCO ENRIQUE  </t>
  </si>
  <si>
    <t>E12-397336</t>
  </si>
  <si>
    <t xml:space="preserve">CARDENAS VITONERA VANESSA PAOLA    </t>
  </si>
  <si>
    <t xml:space="preserve">12-319041 </t>
  </si>
  <si>
    <t xml:space="preserve">SANCHEZ NIZAMA RAY EDISON          </t>
  </si>
  <si>
    <t>K12-487237</t>
  </si>
  <si>
    <t xml:space="preserve">CONDOY COELLO ALFONSO ANDRES       </t>
  </si>
  <si>
    <t xml:space="preserve">12-319007 </t>
  </si>
  <si>
    <t xml:space="preserve">12-319052 </t>
  </si>
  <si>
    <t xml:space="preserve">12-319048 </t>
  </si>
  <si>
    <t>ASTUDILLO SAMANIEGO MANUEL CELESTIN</t>
  </si>
  <si>
    <t>K12-496385</t>
  </si>
  <si>
    <t xml:space="preserve">BONILLA CANGA NELLY HUNGRIA        </t>
  </si>
  <si>
    <t>K12-487167</t>
  </si>
  <si>
    <t xml:space="preserve">RUTHY CIA LTDA DR. DARWIN RIVERA   </t>
  </si>
  <si>
    <t>P12-309892</t>
  </si>
  <si>
    <t>MONTEALEGRE ORELLANA OLGA TERESA ED</t>
  </si>
  <si>
    <t>P12-332375</t>
  </si>
  <si>
    <t xml:space="preserve">ASANZA CUMBICOS FRANKLIN ALBERTO   </t>
  </si>
  <si>
    <t xml:space="preserve">12-518578 </t>
  </si>
  <si>
    <t xml:space="preserve">RUGEL JIMENEZ LUVER EPIFANIA       </t>
  </si>
  <si>
    <t>K12-492809</t>
  </si>
  <si>
    <t xml:space="preserve">TRANSPORTES TRANSTAX S.A           </t>
  </si>
  <si>
    <t xml:space="preserve">12-519093 </t>
  </si>
  <si>
    <t xml:space="preserve">ALOMIAS GONZALEZ JOHANNA DEL PILAR </t>
  </si>
  <si>
    <t>P12-333263</t>
  </si>
  <si>
    <t>P12-333380</t>
  </si>
  <si>
    <t xml:space="preserve">SALINAS CARRANZA ELIZABETH CELIA   </t>
  </si>
  <si>
    <t>P12-332276</t>
  </si>
  <si>
    <t xml:space="preserve">MENDOZA RIVERA WILLIAMS EMILIANO   </t>
  </si>
  <si>
    <t xml:space="preserve">12-333014 </t>
  </si>
  <si>
    <t xml:space="preserve">VILLEGAS AGUIRRE SEGUNDO ELOGIO    </t>
  </si>
  <si>
    <t xml:space="preserve">12-333016 </t>
  </si>
  <si>
    <t xml:space="preserve">MATAMOROS HOYOS LETICIA DEL CARMEN </t>
  </si>
  <si>
    <t xml:space="preserve">12-518754 </t>
  </si>
  <si>
    <t xml:space="preserve">ANZOATEGUI VASQUEZ MILTON ANDRES   </t>
  </si>
  <si>
    <t>E12-318515</t>
  </si>
  <si>
    <t xml:space="preserve">SOLORZANO ANDRADE FREDDY YOVANNY   </t>
  </si>
  <si>
    <t>P12-334016</t>
  </si>
  <si>
    <t xml:space="preserve">ROMERO CORREA JACQUELINE ELIZABETH </t>
  </si>
  <si>
    <t>E12-318511</t>
  </si>
  <si>
    <t xml:space="preserve">AGUILAR TORRES CESAR AUGUSTO       </t>
  </si>
  <si>
    <t xml:space="preserve">12-333018 </t>
  </si>
  <si>
    <t xml:space="preserve">GUERRERO OCAMPOS ERWIN ANTOLIANO   </t>
  </si>
  <si>
    <t xml:space="preserve">12-332794 </t>
  </si>
  <si>
    <t xml:space="preserve">MARTINEZ CUCALON FRANCISCO XAVIER  </t>
  </si>
  <si>
    <t xml:space="preserve">12-447075 </t>
  </si>
  <si>
    <t>P12-331036</t>
  </si>
  <si>
    <t>P12-326815</t>
  </si>
  <si>
    <t>REGALADO IGLESIAS CARLOS EDUARDO PA</t>
  </si>
  <si>
    <t>P12-334137</t>
  </si>
  <si>
    <t xml:space="preserve">11-291455 </t>
  </si>
  <si>
    <t>C12-443377</t>
  </si>
  <si>
    <t xml:space="preserve">VIVANCO MULLER BORIS JOSE          </t>
  </si>
  <si>
    <t>P12-333777</t>
  </si>
  <si>
    <t>P12-333866</t>
  </si>
  <si>
    <t xml:space="preserve">BUSTAMANTE ROMERO MIRIAM MARLENE   </t>
  </si>
  <si>
    <t>P12-333862</t>
  </si>
  <si>
    <t xml:space="preserve">AGUILAR ROQUE LIDIA YESENIA        </t>
  </si>
  <si>
    <t xml:space="preserve">12-543083 </t>
  </si>
  <si>
    <t xml:space="preserve">12-332909 </t>
  </si>
  <si>
    <t xml:space="preserve">12-332910 </t>
  </si>
  <si>
    <t xml:space="preserve">12-332908 </t>
  </si>
  <si>
    <t>1710111646</t>
  </si>
  <si>
    <t xml:space="preserve">ORDONEZ TORRES LUCIA LORENZA       </t>
  </si>
  <si>
    <t>P12-327141</t>
  </si>
  <si>
    <t>P12-327142</t>
  </si>
  <si>
    <t xml:space="preserve">PESANTES MINAN TANIA MARIBEL       </t>
  </si>
  <si>
    <t xml:space="preserve">12-447039 </t>
  </si>
  <si>
    <t>C12-439394</t>
  </si>
  <si>
    <t>P12-333889</t>
  </si>
  <si>
    <t xml:space="preserve">VARGAS ZAMBRANO MICHEL FABIAN      </t>
  </si>
  <si>
    <t>P12-326747</t>
  </si>
  <si>
    <t>P12-333803</t>
  </si>
  <si>
    <t>P12-333805</t>
  </si>
  <si>
    <t>P12-334158</t>
  </si>
  <si>
    <t xml:space="preserve">LUZURIAGA CABRERA LUIS FAUSTO      </t>
  </si>
  <si>
    <t xml:space="preserve">12-549755 </t>
  </si>
  <si>
    <t>P12-326889</t>
  </si>
  <si>
    <t>CONSORC.ECUAT.DE TELECOMUNIC.S.A.CO</t>
  </si>
  <si>
    <t>E11-318283</t>
  </si>
  <si>
    <t xml:space="preserve">AMANTA ARMIJOS EDGAR ALBERTO       </t>
  </si>
  <si>
    <t xml:space="preserve">12-490444 </t>
  </si>
  <si>
    <t xml:space="preserve">MOLINA RIOS MARIA ELIZABETH        </t>
  </si>
  <si>
    <t xml:space="preserve">12-333006 </t>
  </si>
  <si>
    <t xml:space="preserve">12-333011 </t>
  </si>
  <si>
    <t xml:space="preserve">CARRERA CADENA GABRIEL GERALDINO   </t>
  </si>
  <si>
    <t>E12-408763</t>
  </si>
  <si>
    <t xml:space="preserve">LOZANO ROBLES DIANA DEL CARMEN     </t>
  </si>
  <si>
    <t>P12-332215</t>
  </si>
  <si>
    <t>P12-332231</t>
  </si>
  <si>
    <t xml:space="preserve">HERRERA FRANCISCA ADRIANA          </t>
  </si>
  <si>
    <t>P12-331044</t>
  </si>
  <si>
    <t xml:space="preserve">SUING TENE MARIELA CATALINA        </t>
  </si>
  <si>
    <t xml:space="preserve">12-332995 </t>
  </si>
  <si>
    <t xml:space="preserve">AVELLAN CABRERA CARLOS CESAR       </t>
  </si>
  <si>
    <t xml:space="preserve">12-332999 </t>
  </si>
  <si>
    <t>VARGAS ASANZA GLADYS MARIA DEL CISN</t>
  </si>
  <si>
    <t xml:space="preserve">12-447072 </t>
  </si>
  <si>
    <t xml:space="preserve">GOMEZ FLORES WILSON EFRAIN         </t>
  </si>
  <si>
    <t xml:space="preserve">12-333005 </t>
  </si>
  <si>
    <t xml:space="preserve">IDROVO PIEDRA CLAUDIO SANTIAGO     </t>
  </si>
  <si>
    <t>P12-333526</t>
  </si>
  <si>
    <t xml:space="preserve">CARDENAS ESCANDON PAUL GIOVANNI    </t>
  </si>
  <si>
    <t>P12-332216</t>
  </si>
  <si>
    <t xml:space="preserve">GALLEGOS VALAREZO VICTOR ARTURO    </t>
  </si>
  <si>
    <t>P12-332221</t>
  </si>
  <si>
    <t xml:space="preserve">QUINDE SERRANO LIDA FABIOLA        </t>
  </si>
  <si>
    <t xml:space="preserve">12-537565 </t>
  </si>
  <si>
    <t xml:space="preserve">LAPO CHUNGATA MARCELO              </t>
  </si>
  <si>
    <t xml:space="preserve">12-447071 </t>
  </si>
  <si>
    <t xml:space="preserve">TOMASELLY CASTILLO AURELIO GERMAN  </t>
  </si>
  <si>
    <t xml:space="preserve">12-333069 </t>
  </si>
  <si>
    <t xml:space="preserve">MARRO CLAUDIO                      </t>
  </si>
  <si>
    <t xml:space="preserve">12-333056 </t>
  </si>
  <si>
    <t xml:space="preserve">RAMIREZ LUDENA ANGELA LEONOR       </t>
  </si>
  <si>
    <t>P12-331366</t>
  </si>
  <si>
    <t xml:space="preserve">VERNAZA VILLAMAR ERIKA VIVIANNA    </t>
  </si>
  <si>
    <t>P12-332668</t>
  </si>
  <si>
    <t xml:space="preserve">PARRALES RENDON PAOLA VIVIANA      </t>
  </si>
  <si>
    <t>K12-493100</t>
  </si>
  <si>
    <t>P12-332666</t>
  </si>
  <si>
    <t>P12-365345</t>
  </si>
  <si>
    <t xml:space="preserve">12-468671 </t>
  </si>
  <si>
    <t xml:space="preserve">SOLANO TORRES ATILIO EDUARDO       </t>
  </si>
  <si>
    <t xml:space="preserve">12-450850 </t>
  </si>
  <si>
    <t xml:space="preserve">PONTON FREIRE MERCY MARIA          </t>
  </si>
  <si>
    <t>P12-333504</t>
  </si>
  <si>
    <t>FEIJOO FEIJOO ESMERALDA DEL ROSARIO</t>
  </si>
  <si>
    <t>P12-331063</t>
  </si>
  <si>
    <t xml:space="preserve">GRANDA ERAS DARWIN FREDDY          </t>
  </si>
  <si>
    <t>P12-331062</t>
  </si>
  <si>
    <t xml:space="preserve">MOROCHO GARCIA CARMEN PETITA       </t>
  </si>
  <si>
    <t>P12-331057</t>
  </si>
  <si>
    <t xml:space="preserve">VILLAGRAN LLERENA SIMON BOLIVAR    </t>
  </si>
  <si>
    <t>P12-365410</t>
  </si>
  <si>
    <t xml:space="preserve">COMIT.PROMEJ.URB.ESTRELLA DE DAVID </t>
  </si>
  <si>
    <t xml:space="preserve">12-332712 </t>
  </si>
  <si>
    <t xml:space="preserve">PAREDES ERIQUE ARCELIO EFREN       </t>
  </si>
  <si>
    <t xml:space="preserve">12-512047 </t>
  </si>
  <si>
    <t xml:space="preserve">LUNA CARRION NORMITA VILMA         </t>
  </si>
  <si>
    <t>P12-365387</t>
  </si>
  <si>
    <t xml:space="preserve">GARCIA ORTEGA MERCEDES ISABEL      </t>
  </si>
  <si>
    <t>P12-331417</t>
  </si>
  <si>
    <t xml:space="preserve">ARIAS ORDONEZ JULLY ALEJANDRA      </t>
  </si>
  <si>
    <t>P12-365330</t>
  </si>
  <si>
    <t>P12-333436</t>
  </si>
  <si>
    <t xml:space="preserve">DAVILA HERAS RUTH ELIZABETH        </t>
  </si>
  <si>
    <t xml:space="preserve">12-535859 </t>
  </si>
  <si>
    <t xml:space="preserve">IBARRA PLUAS WASHINGTON HIPOLITO   </t>
  </si>
  <si>
    <t>K12-493925</t>
  </si>
  <si>
    <t xml:space="preserve">OCHOA REYES MONICA DEL ROSARIO     </t>
  </si>
  <si>
    <t xml:space="preserve">12-376655 </t>
  </si>
  <si>
    <t xml:space="preserve">TORRES ORDONEZ ROSA IBELIA         </t>
  </si>
  <si>
    <t>P12-333335</t>
  </si>
  <si>
    <t xml:space="preserve">CUJILEMA CUJILEMA NELSON ALFONSO   </t>
  </si>
  <si>
    <t xml:space="preserve">12-516590 </t>
  </si>
  <si>
    <t xml:space="preserve">ESPINOZA TORRES PAQUITA MARIA      </t>
  </si>
  <si>
    <t xml:space="preserve">12-376755 </t>
  </si>
  <si>
    <t xml:space="preserve">TALLEDO AGUILAR NESTOR ANTONIO     </t>
  </si>
  <si>
    <t xml:space="preserve">12-376758 </t>
  </si>
  <si>
    <t xml:space="preserve">GATNAY MOROCHO JUAN CARLOS         </t>
  </si>
  <si>
    <t xml:space="preserve">12-376757 </t>
  </si>
  <si>
    <t xml:space="preserve">SCALDAFERRI QUEZADA MARCELA MARIA  </t>
  </si>
  <si>
    <t xml:space="preserve">12-540794 </t>
  </si>
  <si>
    <t xml:space="preserve">JUMBO RAMOS MARIA FILOMENA         </t>
  </si>
  <si>
    <t xml:space="preserve">12-376721 </t>
  </si>
  <si>
    <t xml:space="preserve">INTRIAGO ASTUDILLO JOYCE ELENA     </t>
  </si>
  <si>
    <t>P12-378184</t>
  </si>
  <si>
    <t xml:space="preserve">ESCALERAS RIOS EVELYN OMAIRA       </t>
  </si>
  <si>
    <t>P12-378218</t>
  </si>
  <si>
    <t>P12-378205</t>
  </si>
  <si>
    <t xml:space="preserve">BARBERAN MOREIRA JONNY ALBERTO     </t>
  </si>
  <si>
    <t xml:space="preserve">12-332708 </t>
  </si>
  <si>
    <t>P12-365474</t>
  </si>
  <si>
    <t>E22-312698</t>
  </si>
  <si>
    <t xml:space="preserve">FALCONI ROMERO RODRIGO ESTUARDO    </t>
  </si>
  <si>
    <t xml:space="preserve">12-535874 </t>
  </si>
  <si>
    <t>C12-439250</t>
  </si>
  <si>
    <t xml:space="preserve">12-533068 </t>
  </si>
  <si>
    <t xml:space="preserve">12-528202 </t>
  </si>
  <si>
    <t xml:space="preserve">PILA NIETO RAUL RUBEN              </t>
  </si>
  <si>
    <t>C12-439240</t>
  </si>
  <si>
    <t xml:space="preserve">MENDOZA LAZ ALFREDO JONATHAN       </t>
  </si>
  <si>
    <t>1710113207</t>
  </si>
  <si>
    <t xml:space="preserve">ORTEGA VITERI SULLY DEL ROSARIO    </t>
  </si>
  <si>
    <t xml:space="preserve">12-519138 </t>
  </si>
  <si>
    <t xml:space="preserve">VERNAZA VILLAMAR MARCO VINICIO     </t>
  </si>
  <si>
    <t>P12-331369</t>
  </si>
  <si>
    <t xml:space="preserve">VALVERDE DELGADO JOSE ABEL         </t>
  </si>
  <si>
    <t xml:space="preserve">12-216770 </t>
  </si>
  <si>
    <t>P12-378194</t>
  </si>
  <si>
    <t>P12-378170</t>
  </si>
  <si>
    <t>P12-378169</t>
  </si>
  <si>
    <t xml:space="preserve">MADERO ROMERO HECTOR FERNANDO      </t>
  </si>
  <si>
    <t>P12-386506</t>
  </si>
  <si>
    <t xml:space="preserve">SERRANO BARREZUETA CARLOS SANTIAGO </t>
  </si>
  <si>
    <t xml:space="preserve">12-223197 </t>
  </si>
  <si>
    <t xml:space="preserve">OCAMPO GUANUCHE JENNIFFER LISSETH  </t>
  </si>
  <si>
    <t>P12-386522</t>
  </si>
  <si>
    <t>1710112840</t>
  </si>
  <si>
    <t xml:space="preserve">BUSTAMANTE CABRERA SANDRO GALO     </t>
  </si>
  <si>
    <t xml:space="preserve">12-218870 </t>
  </si>
  <si>
    <t xml:space="preserve">CARRIEL RAMIREZ EDISON JAVIER      </t>
  </si>
  <si>
    <t xml:space="preserve">12-232188 </t>
  </si>
  <si>
    <t xml:space="preserve">ZAMBRANO ASTUDILLO EDDER ARTURO    </t>
  </si>
  <si>
    <t xml:space="preserve">12-223537 </t>
  </si>
  <si>
    <t xml:space="preserve">CEDEÑO ROMERO MARIUXI TATIANA      </t>
  </si>
  <si>
    <t xml:space="preserve">12-531583 </t>
  </si>
  <si>
    <t>P12-365191</t>
  </si>
  <si>
    <t xml:space="preserve">ROMOLEROUX VERA ALEJANDRO PEDRO    </t>
  </si>
  <si>
    <t xml:space="preserve">12-237346 </t>
  </si>
  <si>
    <t xml:space="preserve">MORALES CASTRO HECTOR ASAEL        </t>
  </si>
  <si>
    <t xml:space="preserve">12-215046 </t>
  </si>
  <si>
    <t xml:space="preserve">12-215208 </t>
  </si>
  <si>
    <t xml:space="preserve">MALDONADO AGUILAR JETSIVA KARINA   </t>
  </si>
  <si>
    <t>E12-399885</t>
  </si>
  <si>
    <t xml:space="preserve">RAYMOND ECHEVERRIA ALBERTO NELSON  </t>
  </si>
  <si>
    <t xml:space="preserve">12-231599 </t>
  </si>
  <si>
    <t xml:space="preserve">ROMAN SIGCHO MARCO FERNANDO        </t>
  </si>
  <si>
    <t>P12-386392</t>
  </si>
  <si>
    <t>R12-398038</t>
  </si>
  <si>
    <t>VELASTEGUI BALANDRA PATRICIA DE LOU</t>
  </si>
  <si>
    <t>P12-386387</t>
  </si>
  <si>
    <t xml:space="preserve">SARMIENTO BARROS HENRY WILLIAMS    </t>
  </si>
  <si>
    <t>R12-398024</t>
  </si>
  <si>
    <t xml:space="preserve">GONZALEZ GALARZA JOHNNY PATRICIO   </t>
  </si>
  <si>
    <t>R12-398160</t>
  </si>
  <si>
    <t xml:space="preserve">ESPINOSA GALARZA MIGUEL ORLANDO    </t>
  </si>
  <si>
    <t>R12-398153</t>
  </si>
  <si>
    <t xml:space="preserve">MENDIETA TORRES JAIME ERWIN        </t>
  </si>
  <si>
    <t xml:space="preserve">12-239091 </t>
  </si>
  <si>
    <t xml:space="preserve">ERAS ROBLES ULVIA JOSEFINA         </t>
  </si>
  <si>
    <t>P12-386400</t>
  </si>
  <si>
    <t xml:space="preserve">GALLARDO SUAREZ MARCO ANTONIO      </t>
  </si>
  <si>
    <t>R12-398014</t>
  </si>
  <si>
    <t xml:space="preserve">MORA ARMIJOS GINNA PAOLA           </t>
  </si>
  <si>
    <t>R12-398189</t>
  </si>
  <si>
    <t>P12-386889</t>
  </si>
  <si>
    <t>R12-398156</t>
  </si>
  <si>
    <t xml:space="preserve">LOAIZA PALADINES JOSE BENJAMIN     </t>
  </si>
  <si>
    <t>R12-398028</t>
  </si>
  <si>
    <t xml:space="preserve">BARREZUETA MACHUCA OLGER JAVIER    </t>
  </si>
  <si>
    <t>K12-492764</t>
  </si>
  <si>
    <t>R12-398074</t>
  </si>
  <si>
    <t>R12-398149</t>
  </si>
  <si>
    <t>E12-396742</t>
  </si>
  <si>
    <t>E12-396743</t>
  </si>
  <si>
    <t>R12-398042</t>
  </si>
  <si>
    <t>P12-386252</t>
  </si>
  <si>
    <t>P61-369243</t>
  </si>
  <si>
    <t xml:space="preserve">LEON FEIJOO NELVIO FERNANDO        </t>
  </si>
  <si>
    <t>E12-396740</t>
  </si>
  <si>
    <t>R12-398174</t>
  </si>
  <si>
    <t xml:space="preserve">PONTON LOAIZA NIQUI MAURICIO       </t>
  </si>
  <si>
    <t>P12-386361</t>
  </si>
  <si>
    <t xml:space="preserve">VEGA MORA JOHNNY DICK              </t>
  </si>
  <si>
    <t>C12-434290</t>
  </si>
  <si>
    <t>C12-434293</t>
  </si>
  <si>
    <t>GALARZA ALEJANDRO VIVIANA DEL CARME</t>
  </si>
  <si>
    <t>P12-386451</t>
  </si>
  <si>
    <t xml:space="preserve">CASTILLO LESCANO JORGE ARMANDO     </t>
  </si>
  <si>
    <t xml:space="preserve">12-518070 </t>
  </si>
  <si>
    <t>P12-398354</t>
  </si>
  <si>
    <t xml:space="preserve">REINOSO PLACENCIO JENNIFFER ANDREA </t>
  </si>
  <si>
    <t>P12-398373</t>
  </si>
  <si>
    <t xml:space="preserve">BARZALLO MOROCHO PAULA ELVIRA      </t>
  </si>
  <si>
    <t>P12-398370</t>
  </si>
  <si>
    <t xml:space="preserve">SOTOMAYOR FLORES HEELENN HENNESY   </t>
  </si>
  <si>
    <t xml:space="preserve">12-332793 </t>
  </si>
  <si>
    <t>E12-397338</t>
  </si>
  <si>
    <t>E12-397342</t>
  </si>
  <si>
    <t xml:space="preserve">ALVAREZ TOLEDO SOLON ANTONIO       </t>
  </si>
  <si>
    <t>P12-375844</t>
  </si>
  <si>
    <t xml:space="preserve">LOAYZA PALADINES OSWALDO DE JESUS  </t>
  </si>
  <si>
    <t>E12-396846</t>
  </si>
  <si>
    <t xml:space="preserve">ASANZA ORDONEZ MARIA LUZGUERIA     </t>
  </si>
  <si>
    <t>P12-398535</t>
  </si>
  <si>
    <t>P12-323961</t>
  </si>
  <si>
    <t xml:space="preserve">HIDALGO HERRERA GLORIA LEOPOLDINA  </t>
  </si>
  <si>
    <t>P12-323978</t>
  </si>
  <si>
    <t xml:space="preserve">PONCE LAINEZ VICTOR HUGO           </t>
  </si>
  <si>
    <t>E12-397195</t>
  </si>
  <si>
    <t>E12-440364</t>
  </si>
  <si>
    <t xml:space="preserve">ROJAS LIMA MIRIAM JACQUELINE       </t>
  </si>
  <si>
    <t>E12-396918</t>
  </si>
  <si>
    <t>E12-396914</t>
  </si>
  <si>
    <t>E12-396915</t>
  </si>
  <si>
    <t>E12-396913</t>
  </si>
  <si>
    <t>CASTILLO VALDIVIEZO SEGUNDO GUILLER</t>
  </si>
  <si>
    <t>R12-398077</t>
  </si>
  <si>
    <t xml:space="preserve">MARFETAN MERINO CELIA ALEXANDRA    </t>
  </si>
  <si>
    <t>R12-398075</t>
  </si>
  <si>
    <t>E12-397276</t>
  </si>
  <si>
    <t>P12-386550</t>
  </si>
  <si>
    <t>P12-386552</t>
  </si>
  <si>
    <t xml:space="preserve">ESPINOZA TINOCO JIM DARWIN         </t>
  </si>
  <si>
    <t>K12-493934</t>
  </si>
  <si>
    <t xml:space="preserve">SANCHEZ LEON ANGEL POLIVIO         </t>
  </si>
  <si>
    <t>E12-396810</t>
  </si>
  <si>
    <t xml:space="preserve">DURAN DURAN CINTHYA CECILIA        </t>
  </si>
  <si>
    <t>P12-323868</t>
  </si>
  <si>
    <t>K12-494689</t>
  </si>
  <si>
    <t>K12-493066</t>
  </si>
  <si>
    <t xml:space="preserve">MALDONADO CORDOVA HENRY YEROBI     </t>
  </si>
  <si>
    <t>R12-398255</t>
  </si>
  <si>
    <t>R12-398277</t>
  </si>
  <si>
    <t xml:space="preserve">HERNANDEZ TORRES MARIA TERESA      </t>
  </si>
  <si>
    <t>P12-398507</t>
  </si>
  <si>
    <t>P12-398500</t>
  </si>
  <si>
    <t>P12-398504</t>
  </si>
  <si>
    <t>P12-398502</t>
  </si>
  <si>
    <t>P12-398501</t>
  </si>
  <si>
    <t>P12-398503</t>
  </si>
  <si>
    <t>P12-398505</t>
  </si>
  <si>
    <t>P12-398506</t>
  </si>
  <si>
    <t xml:space="preserve">BECERRA PINZON FLOR MARIA          </t>
  </si>
  <si>
    <t>B12-465424</t>
  </si>
  <si>
    <t xml:space="preserve">SOLORZANO RAMON EDISON FREDDY      </t>
  </si>
  <si>
    <t>R12-398040</t>
  </si>
  <si>
    <t>R12-398175</t>
  </si>
  <si>
    <t>R12-398183</t>
  </si>
  <si>
    <t>R12-398032</t>
  </si>
  <si>
    <t xml:space="preserve">SALTOS YAGUANA CECILIA MARIA       </t>
  </si>
  <si>
    <t xml:space="preserve">12-537941 </t>
  </si>
  <si>
    <t xml:space="preserve">LEON LIMONES JHONNY JAVIER         </t>
  </si>
  <si>
    <t>K12-497496</t>
  </si>
  <si>
    <t xml:space="preserve">RIOFRIO TINITANA JOSE IVAN         </t>
  </si>
  <si>
    <t>E12-397168</t>
  </si>
  <si>
    <t xml:space="preserve">GIA BELDUMA FELIPE                 </t>
  </si>
  <si>
    <t>R12-398043</t>
  </si>
  <si>
    <t xml:space="preserve">LATINA SEGUROS C.A.                </t>
  </si>
  <si>
    <t xml:space="preserve">12-519242 </t>
  </si>
  <si>
    <t xml:space="preserve">SALVATIERRA AVILA LINDA YOVANA     </t>
  </si>
  <si>
    <t>R12-398121</t>
  </si>
  <si>
    <t xml:space="preserve">MOSQUERA JORDAN KELVIN PEDRO       </t>
  </si>
  <si>
    <t>P12-399681</t>
  </si>
  <si>
    <t xml:space="preserve">CASTILLO CASTILLO EDITA BIENVENIDA </t>
  </si>
  <si>
    <t>P12-398997</t>
  </si>
  <si>
    <t xml:space="preserve">VALAREZO DIAZ BETTY TERESA         </t>
  </si>
  <si>
    <t>R11-396186</t>
  </si>
  <si>
    <t xml:space="preserve">RODRIGUEZ CASTILLO YANINE PATRICIA </t>
  </si>
  <si>
    <t>P12-321336</t>
  </si>
  <si>
    <t xml:space="preserve">ARCE SERRANO JORGE ANTONIO         </t>
  </si>
  <si>
    <t>R12-398078</t>
  </si>
  <si>
    <t xml:space="preserve">JARA ORDONEZ DARWIN MAURICIO       </t>
  </si>
  <si>
    <t>R12-398193</t>
  </si>
  <si>
    <t xml:space="preserve">CORDOVA MATUTE MARJORIE NOEMI      </t>
  </si>
  <si>
    <t>R12-398259</t>
  </si>
  <si>
    <t xml:space="preserve">ALBAN LOAYZA CRISTHIAN XAVIER      </t>
  </si>
  <si>
    <t>R12-398181</t>
  </si>
  <si>
    <t xml:space="preserve">AGUILAR ROMERO EDILMA MERCEDES     </t>
  </si>
  <si>
    <t>R12-398166</t>
  </si>
  <si>
    <t xml:space="preserve">RAMOS GALLARDO DANIELA GUISELLE    </t>
  </si>
  <si>
    <t>R12-398191</t>
  </si>
  <si>
    <t xml:space="preserve">RAMIREZ INIGUEZ TANYA LORENA       </t>
  </si>
  <si>
    <t>R12-398179</t>
  </si>
  <si>
    <t xml:space="preserve">CUESTA PEÑALOZA JAZMIN IVANOVA     </t>
  </si>
  <si>
    <t>R12-398180</t>
  </si>
  <si>
    <t xml:space="preserve">BRAVO CORREA TATIANA MARISELA      </t>
  </si>
  <si>
    <t>R12-398236</t>
  </si>
  <si>
    <t xml:space="preserve">PEZO HENRIQUEZ SANDRA VANESSA      </t>
  </si>
  <si>
    <t>R12-398084</t>
  </si>
  <si>
    <t xml:space="preserve">ROMAN LOAIZA VICTOR EDMUNDO        </t>
  </si>
  <si>
    <t>R12-398109</t>
  </si>
  <si>
    <t xml:space="preserve">TORO APOLO WILMER ORLANDO          </t>
  </si>
  <si>
    <t>R12-398182</t>
  </si>
  <si>
    <t xml:space="preserve">32-236293 </t>
  </si>
  <si>
    <t xml:space="preserve">LOPEZ MACHUCA CARLOS MARIO         </t>
  </si>
  <si>
    <t xml:space="preserve">12-454172 </t>
  </si>
  <si>
    <t xml:space="preserve">AJILA LOAYZA FRANKLIN ARTURO       </t>
  </si>
  <si>
    <t>C12-442737</t>
  </si>
  <si>
    <t xml:space="preserve">SANCHEZ IDROVO PATRICIA DAYELINE   </t>
  </si>
  <si>
    <t>P12-406860</t>
  </si>
  <si>
    <t xml:space="preserve">AGUILAR AGUILAR LUCIO DE JESUS     </t>
  </si>
  <si>
    <t>E12-397078</t>
  </si>
  <si>
    <t xml:space="preserve">CUJILEMA CUJILEMA MARIA ISABEL     </t>
  </si>
  <si>
    <t>E12-396947</t>
  </si>
  <si>
    <t>E12-396931</t>
  </si>
  <si>
    <t>E12-397061</t>
  </si>
  <si>
    <t xml:space="preserve">CHURO CORDOVA TAYRON NICOLAY       </t>
  </si>
  <si>
    <t>P12-402338</t>
  </si>
  <si>
    <t xml:space="preserve">ENCALADA RAMOS KEYCO PAULETTE      </t>
  </si>
  <si>
    <t>E12-397098</t>
  </si>
  <si>
    <t>E12-409120</t>
  </si>
  <si>
    <t>E12-409130</t>
  </si>
  <si>
    <t>E12-409125</t>
  </si>
  <si>
    <t>E12-409181</t>
  </si>
  <si>
    <t xml:space="preserve">SANCHEZ SOLANO MIRIAM ELIZABETH    </t>
  </si>
  <si>
    <t xml:space="preserve">12-430562 </t>
  </si>
  <si>
    <t>E12-396955</t>
  </si>
  <si>
    <t xml:space="preserve">FAJARDO ORDOÑEZ OCTAVIO SERVILIO   </t>
  </si>
  <si>
    <t>E12-408759</t>
  </si>
  <si>
    <t xml:space="preserve">LUZURIAGA IÑIGUEZ WILSON           </t>
  </si>
  <si>
    <t>E12-408761</t>
  </si>
  <si>
    <t xml:space="preserve">MARQUEZ DURAN WILSON FABRICIO      </t>
  </si>
  <si>
    <t xml:space="preserve">12-415317 </t>
  </si>
  <si>
    <t xml:space="preserve">CEVALLOS ALCIVAR KLEVER VICENTE    </t>
  </si>
  <si>
    <t>E12-408789</t>
  </si>
  <si>
    <t xml:space="preserve">JARAMILLO AGUILAR JAIME FABIAN     </t>
  </si>
  <si>
    <t>E12-408758</t>
  </si>
  <si>
    <t>GONZALEZ REBOLLEDO SANTIAGO HUMBERT</t>
  </si>
  <si>
    <t>E12-408820</t>
  </si>
  <si>
    <t xml:space="preserve">MATAMOROS FEIJOO BLANCA XIMENA     </t>
  </si>
  <si>
    <t>P12-406888</t>
  </si>
  <si>
    <t xml:space="preserve">LOPEZ VEGA CARMEN NARCISA          </t>
  </si>
  <si>
    <t>E12-408982</t>
  </si>
  <si>
    <t xml:space="preserve">RIVERA FERNANDEZ SILVIA MERCEDES   </t>
  </si>
  <si>
    <t>P61-369251</t>
  </si>
  <si>
    <t xml:space="preserve">BARREZUETA ESPINOZA JOSE DAMIAN    </t>
  </si>
  <si>
    <t>E12-409113</t>
  </si>
  <si>
    <t>E12-409132</t>
  </si>
  <si>
    <t>E12-409118</t>
  </si>
  <si>
    <t xml:space="preserve">ORDONEZ AGUILERA YOLANDA           </t>
  </si>
  <si>
    <t>K12-487169</t>
  </si>
  <si>
    <t xml:space="preserve">ALVARADO URDIALES ELENA MARGARITA  </t>
  </si>
  <si>
    <t>K12-486837</t>
  </si>
  <si>
    <t xml:space="preserve">CASTILLO SOTO GLADYS KATIUSKA      </t>
  </si>
  <si>
    <t>E12-408549</t>
  </si>
  <si>
    <t xml:space="preserve">MAUTONG HASSLER BISMARK AUGUSTO    </t>
  </si>
  <si>
    <t>E12-409007</t>
  </si>
  <si>
    <t xml:space="preserve">FAJARDO ORELLANA VICTOR ALEX       </t>
  </si>
  <si>
    <t>K12-486863</t>
  </si>
  <si>
    <t xml:space="preserve">GUZMAN CASTILLO MARIA ALEJANDRA    </t>
  </si>
  <si>
    <t>E12-408842</t>
  </si>
  <si>
    <t>K12-486746</t>
  </si>
  <si>
    <t>K12-486741</t>
  </si>
  <si>
    <t>E12-397416</t>
  </si>
  <si>
    <t xml:space="preserve">BLACIO ESPINOZA ANGEL LEOPOLDO     </t>
  </si>
  <si>
    <t>E12-408983</t>
  </si>
  <si>
    <t xml:space="preserve">LAPO CHUNGATA IBELIA MARIA         </t>
  </si>
  <si>
    <t>E12-409164</t>
  </si>
  <si>
    <t>K12-497091</t>
  </si>
  <si>
    <t xml:space="preserve">CORDOVA ALARCON DIANA BELEN        </t>
  </si>
  <si>
    <t>P12-401899</t>
  </si>
  <si>
    <t xml:space="preserve">AGUILAR HUANCAS ERLINDA MARIA      </t>
  </si>
  <si>
    <t>P12-401818</t>
  </si>
  <si>
    <t xml:space="preserve">TITUANA ESPINOSA DANIEL SANTIAGO   </t>
  </si>
  <si>
    <t>P12-402000</t>
  </si>
  <si>
    <t xml:space="preserve">LOAIZA DELGADO ROBERTO CARLOS      </t>
  </si>
  <si>
    <t>E12-408640</t>
  </si>
  <si>
    <t>P12-401919</t>
  </si>
  <si>
    <t xml:space="preserve">CELI HIDALGO GROVER HIPOLITO       </t>
  </si>
  <si>
    <t>P12-402051</t>
  </si>
  <si>
    <t>P12-402050</t>
  </si>
  <si>
    <t xml:space="preserve">TINOCO GLADYS EMERITA              </t>
  </si>
  <si>
    <t>P12-402048</t>
  </si>
  <si>
    <t xml:space="preserve">ROMERO RAMIREZ LORGIO DE JESUS     </t>
  </si>
  <si>
    <t xml:space="preserve">12-540796 </t>
  </si>
  <si>
    <t>E12-412320</t>
  </si>
  <si>
    <t xml:space="preserve">REYES MOSCOSO NARCISA DE JESUS     </t>
  </si>
  <si>
    <t xml:space="preserve">12-412155 </t>
  </si>
  <si>
    <t xml:space="preserve">GARCIA MENDOZA ADELA AZUCENA       </t>
  </si>
  <si>
    <t>R12-411164</t>
  </si>
  <si>
    <t xml:space="preserve">BELDUMA EDISON RUDICINDO           </t>
  </si>
  <si>
    <t>R12-411170</t>
  </si>
  <si>
    <t xml:space="preserve">SAMANIEGO POMA MARIA ALEXANDRA     </t>
  </si>
  <si>
    <t>R12-411167</t>
  </si>
  <si>
    <t xml:space="preserve">LLUMIQUINGA SIMBAÑA LUIS WILSON    </t>
  </si>
  <si>
    <t>R12-411163</t>
  </si>
  <si>
    <t>P12-402384</t>
  </si>
  <si>
    <t>P12-402382</t>
  </si>
  <si>
    <t>E12-412305</t>
  </si>
  <si>
    <t>K12-486594</t>
  </si>
  <si>
    <t xml:space="preserve">ROSALES RIVERA NELLY MARIANITA     </t>
  </si>
  <si>
    <t>P12-402537</t>
  </si>
  <si>
    <t xml:space="preserve">BRAVO ROMERO MARIA ESPERANZA       </t>
  </si>
  <si>
    <t>P12-402500</t>
  </si>
  <si>
    <t>P12-402502</t>
  </si>
  <si>
    <t xml:space="preserve">LAM VERA CARLOS AUGUSTO            </t>
  </si>
  <si>
    <t>P12-402353</t>
  </si>
  <si>
    <t xml:space="preserve">12-415371 </t>
  </si>
  <si>
    <t xml:space="preserve">ORELLANA CALLE HUGO ANDRES         </t>
  </si>
  <si>
    <t>R12-405843</t>
  </si>
  <si>
    <t xml:space="preserve">MENDIETA GONZALEZ CARLOS VICENTE   </t>
  </si>
  <si>
    <t>P12-402694</t>
  </si>
  <si>
    <t>P12-402682</t>
  </si>
  <si>
    <t xml:space="preserve">MEJIA LUZURIAGA MARLON RODRIGO     </t>
  </si>
  <si>
    <t xml:space="preserve">60400831  </t>
  </si>
  <si>
    <t xml:space="preserve">AÑAZCO DAVILA RICHAR FABIAN        </t>
  </si>
  <si>
    <t>P12-402609</t>
  </si>
  <si>
    <t>P12-402607</t>
  </si>
  <si>
    <t xml:space="preserve">RAMIREZ LOPEZ GUIDO FERNANDO       </t>
  </si>
  <si>
    <t xml:space="preserve">12-412145 </t>
  </si>
  <si>
    <t xml:space="preserve">PIZARRO JORDAN CARLOS JAVIER       </t>
  </si>
  <si>
    <t>P12-402351</t>
  </si>
  <si>
    <t>K22-467690</t>
  </si>
  <si>
    <t>K22-467695</t>
  </si>
  <si>
    <t>K22-468206</t>
  </si>
  <si>
    <t>E12-408527</t>
  </si>
  <si>
    <t xml:space="preserve">RODRIGUEZ CUMBICUS CARLOS ALBERTO  </t>
  </si>
  <si>
    <t xml:space="preserve">12-412029 </t>
  </si>
  <si>
    <t xml:space="preserve">VALVERDE PELAEZ JOE ALFREDO        </t>
  </si>
  <si>
    <t xml:space="preserve">12-556369 </t>
  </si>
  <si>
    <t xml:space="preserve">12-556365 </t>
  </si>
  <si>
    <t xml:space="preserve">12-413397 </t>
  </si>
  <si>
    <t xml:space="preserve">DURAN OCAMPO ARMANDO ROGELIO       </t>
  </si>
  <si>
    <t xml:space="preserve">12-413377 </t>
  </si>
  <si>
    <t xml:space="preserve">BUSTOS ROJAS MARIA LUCIA           </t>
  </si>
  <si>
    <t xml:space="preserve">12-413486 </t>
  </si>
  <si>
    <t xml:space="preserve">12-413554 </t>
  </si>
  <si>
    <t xml:space="preserve">DAVILA ROMERO GUILLERMO ANTONIO    </t>
  </si>
  <si>
    <t xml:space="preserve">12-413432 </t>
  </si>
  <si>
    <t xml:space="preserve">12-413297 </t>
  </si>
  <si>
    <t xml:space="preserve">SEGARRA AGUILAR MARIA LORENA       </t>
  </si>
  <si>
    <t xml:space="preserve">12-413344 </t>
  </si>
  <si>
    <t xml:space="preserve">12-543757 </t>
  </si>
  <si>
    <t>P12-402601</t>
  </si>
  <si>
    <t>P12-402591</t>
  </si>
  <si>
    <t>P12-402585</t>
  </si>
  <si>
    <t>P12-402590</t>
  </si>
  <si>
    <t>P12-402587</t>
  </si>
  <si>
    <t>P12-402586</t>
  </si>
  <si>
    <t>P12-402599</t>
  </si>
  <si>
    <t>P12-402588</t>
  </si>
  <si>
    <t>P12-402598</t>
  </si>
  <si>
    <t>P12-402597</t>
  </si>
  <si>
    <t>P12-402604</t>
  </si>
  <si>
    <t>P12-402603</t>
  </si>
  <si>
    <t xml:space="preserve">CHAUCA ROJAS EDUARDO STALYN        </t>
  </si>
  <si>
    <t xml:space="preserve">12-414954 </t>
  </si>
  <si>
    <t xml:space="preserve">VALAREZO JADAN ANGEL VICENTE       </t>
  </si>
  <si>
    <t>P12-402463</t>
  </si>
  <si>
    <t xml:space="preserve">GONZALEZ CEFERINO JOFFRE FELIPE    </t>
  </si>
  <si>
    <t xml:space="preserve">12-413172 </t>
  </si>
  <si>
    <t>GONZALEZ ESPINOZA PRISCILA ESPERANZ</t>
  </si>
  <si>
    <t xml:space="preserve">12-413196 </t>
  </si>
  <si>
    <t>P12-425470</t>
  </si>
  <si>
    <t>P12-425617</t>
  </si>
  <si>
    <t xml:space="preserve">ORDOÑEZ GRANDA CARLOS EDUARDO      </t>
  </si>
  <si>
    <t>P12-402047</t>
  </si>
  <si>
    <t xml:space="preserve">CORONADO COBOS FREDDY JAVIER       </t>
  </si>
  <si>
    <t>P12-402049</t>
  </si>
  <si>
    <t>P12-425650</t>
  </si>
  <si>
    <t>P12-414049</t>
  </si>
  <si>
    <t>P12-424803</t>
  </si>
  <si>
    <t xml:space="preserve">GONZALEZ ZHININ MARIA ALEJANDRINA  </t>
  </si>
  <si>
    <t xml:space="preserve">12-415007 </t>
  </si>
  <si>
    <t xml:space="preserve">12-426763 </t>
  </si>
  <si>
    <t xml:space="preserve">ROBLES HERAS HAYDEE DEL ROCIO      </t>
  </si>
  <si>
    <t xml:space="preserve">12-426807 </t>
  </si>
  <si>
    <t xml:space="preserve">HERRERA GRANDA GRACE MILENA        </t>
  </si>
  <si>
    <t xml:space="preserve">12-426802 </t>
  </si>
  <si>
    <t xml:space="preserve">CORDOVA ORDONEZ MELVIN MANUEL      </t>
  </si>
  <si>
    <t>P12-412751</t>
  </si>
  <si>
    <t xml:space="preserve">ORDONEZ ALVARADO WILSON RAUL       </t>
  </si>
  <si>
    <t xml:space="preserve">12-426904 </t>
  </si>
  <si>
    <t xml:space="preserve">SANCHEZ SUAREZ FREDDY JOHN BOLIVAR </t>
  </si>
  <si>
    <t xml:space="preserve">12-426829 </t>
  </si>
  <si>
    <t xml:space="preserve">ALTAMIRANO DELGADO ALFREDO RICARDO </t>
  </si>
  <si>
    <t xml:space="preserve">12-426865 </t>
  </si>
  <si>
    <t xml:space="preserve">12-426799 </t>
  </si>
  <si>
    <t xml:space="preserve">GONZALEZ VILLACIS HILDA MARGARITA  </t>
  </si>
  <si>
    <t xml:space="preserve">12-426774 </t>
  </si>
  <si>
    <t xml:space="preserve">QUIÑONEZ CUENCA GABRIELA ESTEFANIA </t>
  </si>
  <si>
    <t xml:space="preserve">12-426791 </t>
  </si>
  <si>
    <t xml:space="preserve">SEGURIDAD ELECTRONICA 912 CIA LTDA </t>
  </si>
  <si>
    <t>R12-410725</t>
  </si>
  <si>
    <t xml:space="preserve">ERAZO SANCHEZ LUIS MIGUEL          </t>
  </si>
  <si>
    <t>P12-402117</t>
  </si>
  <si>
    <t xml:space="preserve">BLACIO CASTILLO ILMO ROBERTO       </t>
  </si>
  <si>
    <t>P12-402089</t>
  </si>
  <si>
    <t>P12-401880</t>
  </si>
  <si>
    <t xml:space="preserve">OCHOA CASTILLO YOLANDA ESPERANZA   </t>
  </si>
  <si>
    <t>P12-402115</t>
  </si>
  <si>
    <t xml:space="preserve">BLACIO OCHOA JIMMY ROBERTO         </t>
  </si>
  <si>
    <t>P12-401721</t>
  </si>
  <si>
    <t>R12-410774</t>
  </si>
  <si>
    <t>R12-410764</t>
  </si>
  <si>
    <t>P42-407581</t>
  </si>
  <si>
    <t xml:space="preserve">SOLDIERSECURITY CIA LTDA           </t>
  </si>
  <si>
    <t>P12-401654</t>
  </si>
  <si>
    <t>P12-386753</t>
  </si>
  <si>
    <t>P12-402121</t>
  </si>
  <si>
    <t>P12-401893</t>
  </si>
  <si>
    <t>P12-402820</t>
  </si>
  <si>
    <t>P12-416559</t>
  </si>
  <si>
    <t>P12-400442</t>
  </si>
  <si>
    <t>R12-409817</t>
  </si>
  <si>
    <t>P12-401558</t>
  </si>
  <si>
    <t xml:space="preserve">FARINANGO ROMERO CARLOS BOLIVAR    </t>
  </si>
  <si>
    <t>P12-326811</t>
  </si>
  <si>
    <t>P12-331331</t>
  </si>
  <si>
    <t xml:space="preserve">12-427307 </t>
  </si>
  <si>
    <t xml:space="preserve">ARIAS HERMIDA OLGA PATRICIA        </t>
  </si>
  <si>
    <t xml:space="preserve">12-415350 </t>
  </si>
  <si>
    <t xml:space="preserve">TELCONET S.A.                      </t>
  </si>
  <si>
    <t xml:space="preserve">12-424984 </t>
  </si>
  <si>
    <t xml:space="preserve">NEIRA PINCAY INES MARIA            </t>
  </si>
  <si>
    <t xml:space="preserve">12-425088 </t>
  </si>
  <si>
    <t xml:space="preserve">TORRES GALARZA DANNY ANTONIO       </t>
  </si>
  <si>
    <t xml:space="preserve">12-425089 </t>
  </si>
  <si>
    <t xml:space="preserve">12-427779 </t>
  </si>
  <si>
    <t xml:space="preserve">TITUANA ESPINOZA JUAN CARLOS       </t>
  </si>
  <si>
    <t xml:space="preserve">12-427804 </t>
  </si>
  <si>
    <t xml:space="preserve">RAMIREZ MORALES IVAN EDUARDO       </t>
  </si>
  <si>
    <t xml:space="preserve">52-297226 </t>
  </si>
  <si>
    <t>MOROCHO PIEDRA MARIAM PAOLA DEL ROC</t>
  </si>
  <si>
    <t xml:space="preserve">12-535865 </t>
  </si>
  <si>
    <t xml:space="preserve">MAURA PRECIADO DARWIN SEGUNDO      </t>
  </si>
  <si>
    <t xml:space="preserve">12-425047 </t>
  </si>
  <si>
    <t xml:space="preserve">PAUCAR GUAYA MARIA MERCEDES        </t>
  </si>
  <si>
    <t>1710104788</t>
  </si>
  <si>
    <t xml:space="preserve">12-223557 </t>
  </si>
  <si>
    <t xml:space="preserve">ARMIJOS MOSQUERA MARTHA JACQUELINE </t>
  </si>
  <si>
    <t>F12-382547</t>
  </si>
  <si>
    <t xml:space="preserve">SISNIEGA ASAFF VERONICA JOHANNA    </t>
  </si>
  <si>
    <t xml:space="preserve">12-404142 </t>
  </si>
  <si>
    <t xml:space="preserve">ANGAMARCA CASTILLO JORGE LEONARDO  </t>
  </si>
  <si>
    <t>1710116214</t>
  </si>
  <si>
    <t xml:space="preserve">12-425067 </t>
  </si>
  <si>
    <t xml:space="preserve">12-425068 </t>
  </si>
  <si>
    <t xml:space="preserve">CHICA ORDOÑEZ MONICA ALEXANDRA     </t>
  </si>
  <si>
    <t xml:space="preserve">12-425098 </t>
  </si>
  <si>
    <t xml:space="preserve">CHICA ORDONEZ MONICA ALEXANDRA     </t>
  </si>
  <si>
    <t xml:space="preserve">12-425100 </t>
  </si>
  <si>
    <t xml:space="preserve">12-427346 </t>
  </si>
  <si>
    <t xml:space="preserve">VALENCIA VILLACIS EDGAR ELIAS      </t>
  </si>
  <si>
    <t>K12-486552</t>
  </si>
  <si>
    <t xml:space="preserve">CONECEL S.A.                       </t>
  </si>
  <si>
    <t xml:space="preserve">12-428596 </t>
  </si>
  <si>
    <t xml:space="preserve">MEZONEZ LOAIZA ARMANDO NOLBERTO    </t>
  </si>
  <si>
    <t>K12-487217</t>
  </si>
  <si>
    <t xml:space="preserve">12-453290 </t>
  </si>
  <si>
    <t xml:space="preserve">ULLOA PALMA PAULA LISSETTE         </t>
  </si>
  <si>
    <t>P12-404241</t>
  </si>
  <si>
    <t>ZHAOJIN MINING COMPANY ECUADOR S.A.</t>
  </si>
  <si>
    <t>K22-467937</t>
  </si>
  <si>
    <t xml:space="preserve">ZHAOJIN MINING COMPANY ECUADOR S A </t>
  </si>
  <si>
    <t>K22-467909</t>
  </si>
  <si>
    <t>K22-467929</t>
  </si>
  <si>
    <t xml:space="preserve">12-424916 </t>
  </si>
  <si>
    <t xml:space="preserve">12-430488 </t>
  </si>
  <si>
    <t xml:space="preserve">ORDONEZ LOJA JANETH PAOLA          </t>
  </si>
  <si>
    <t>C12-442753</t>
  </si>
  <si>
    <t>C12-442732</t>
  </si>
  <si>
    <t xml:space="preserve">SALINAS BETANCOURT ALEX IVAN       </t>
  </si>
  <si>
    <t xml:space="preserve">12-430512 </t>
  </si>
  <si>
    <t xml:space="preserve">SACA RAMIREZ JEAN PAUL             </t>
  </si>
  <si>
    <t xml:space="preserve">12-540115 </t>
  </si>
  <si>
    <t xml:space="preserve">12-433187 </t>
  </si>
  <si>
    <t xml:space="preserve">12-433525 </t>
  </si>
  <si>
    <t xml:space="preserve">DE WIND NEIRA LEONARDO             </t>
  </si>
  <si>
    <t xml:space="preserve">12-447050 </t>
  </si>
  <si>
    <t xml:space="preserve">VALLE GALLARDO JORGE JOSE          </t>
  </si>
  <si>
    <t xml:space="preserve">12-430560 </t>
  </si>
  <si>
    <t xml:space="preserve">VERDAGUER FEIJOO DANTE JAVIER      </t>
  </si>
  <si>
    <t xml:space="preserve">12-430554 </t>
  </si>
  <si>
    <t xml:space="preserve">12-433500 </t>
  </si>
  <si>
    <t xml:space="preserve">12-433497 </t>
  </si>
  <si>
    <t xml:space="preserve">12-433484 </t>
  </si>
  <si>
    <t xml:space="preserve">12-433455 </t>
  </si>
  <si>
    <t>K12-486623</t>
  </si>
  <si>
    <t xml:space="preserve">12-454150 </t>
  </si>
  <si>
    <t xml:space="preserve">12-433448 </t>
  </si>
  <si>
    <t xml:space="preserve">12-433430 </t>
  </si>
  <si>
    <t xml:space="preserve">ROJAS ALBARRACIN CARMEN JULIA      </t>
  </si>
  <si>
    <t>1710111630</t>
  </si>
  <si>
    <t xml:space="preserve">12-432948 </t>
  </si>
  <si>
    <t xml:space="preserve">CHAVEZ MORA PEDRO MIGUEL           </t>
  </si>
  <si>
    <t xml:space="preserve">12-433643 </t>
  </si>
  <si>
    <t xml:space="preserve">MOROCHO TUTILLO GLADIS ELIZABETH   </t>
  </si>
  <si>
    <t>E12-440263</t>
  </si>
  <si>
    <t xml:space="preserve">YANAYACO CRUZ TIMOTEO              </t>
  </si>
  <si>
    <t xml:space="preserve">12-440728 </t>
  </si>
  <si>
    <t xml:space="preserve">VEGA GUZMAN SILVIA PAOLA           </t>
  </si>
  <si>
    <t xml:space="preserve">12-556214 </t>
  </si>
  <si>
    <t xml:space="preserve">CABRERA MOSQUERA MANUEL ANTONIO    </t>
  </si>
  <si>
    <t>E12-440414</t>
  </si>
  <si>
    <t>E12-440415</t>
  </si>
  <si>
    <t xml:space="preserve">AGUILAR ESPINOZA FREDY FAVIAN      </t>
  </si>
  <si>
    <t xml:space="preserve">12-440727 </t>
  </si>
  <si>
    <t xml:space="preserve">ROJAS ROJAS ROSARIO GRACIELA       </t>
  </si>
  <si>
    <t>E12-440213</t>
  </si>
  <si>
    <t xml:space="preserve">VEGA LANDETA JOSE IVAN             </t>
  </si>
  <si>
    <t xml:space="preserve">12-433602 </t>
  </si>
  <si>
    <t xml:space="preserve">MORAN SOLANO MARIANA DEL CARMEN    </t>
  </si>
  <si>
    <t>E12-440459</t>
  </si>
  <si>
    <t>P12-422313</t>
  </si>
  <si>
    <t>P12-417084</t>
  </si>
  <si>
    <t>P12-422856</t>
  </si>
  <si>
    <t xml:space="preserve">NIETO ROMERO ERNESTO MAURICIO      </t>
  </si>
  <si>
    <t>P12-422452</t>
  </si>
  <si>
    <t>C12-446217</t>
  </si>
  <si>
    <t>C12-446226</t>
  </si>
  <si>
    <t>C12-446230</t>
  </si>
  <si>
    <t>C12-446228</t>
  </si>
  <si>
    <t>C12-446224</t>
  </si>
  <si>
    <t xml:space="preserve">CABRERA SALAZAR NORMA ALEXANDRA    </t>
  </si>
  <si>
    <t>C12-446223</t>
  </si>
  <si>
    <t>C12-446222</t>
  </si>
  <si>
    <t>C12-446232</t>
  </si>
  <si>
    <t>C12-446225</t>
  </si>
  <si>
    <t>C12-446227</t>
  </si>
  <si>
    <t xml:space="preserve">12-440793 </t>
  </si>
  <si>
    <t xml:space="preserve">OJEDA CASTRO WILSON JAVIER         </t>
  </si>
  <si>
    <t xml:space="preserve">12-440795 </t>
  </si>
  <si>
    <t xml:space="preserve">12-440797 </t>
  </si>
  <si>
    <t xml:space="preserve">12-440787 </t>
  </si>
  <si>
    <t xml:space="preserve">BUSTAMANTE JUMBO JOSE HUMBERTO     </t>
  </si>
  <si>
    <t xml:space="preserve">12-452130 </t>
  </si>
  <si>
    <t>CONS.ELEC.CIVILES PONTON CELCIP CIA</t>
  </si>
  <si>
    <t xml:space="preserve">12-433717 </t>
  </si>
  <si>
    <t xml:space="preserve">NAVARRO REYES FRANCISCO ANDRES     </t>
  </si>
  <si>
    <t xml:space="preserve">12-452326 </t>
  </si>
  <si>
    <t xml:space="preserve">12-447048 </t>
  </si>
  <si>
    <t xml:space="preserve">PEÑA LOAIZA PATRICIO JAVIER        </t>
  </si>
  <si>
    <t xml:space="preserve">12-447047 </t>
  </si>
  <si>
    <t>COMP.CONS.INMOB.LAS ORQUIDEAS ORTHI</t>
  </si>
  <si>
    <t xml:space="preserve">12-454034 </t>
  </si>
  <si>
    <t xml:space="preserve">LAPO MANCHAY YOFRE MANUEL          </t>
  </si>
  <si>
    <t xml:space="preserve">12-452329 </t>
  </si>
  <si>
    <t xml:space="preserve">AGUILAR FREIRE MARIANA DE JESUS    </t>
  </si>
  <si>
    <t xml:space="preserve">12-445501 </t>
  </si>
  <si>
    <t xml:space="preserve">12-447093 </t>
  </si>
  <si>
    <t xml:space="preserve">12-447100 </t>
  </si>
  <si>
    <t xml:space="preserve">GINOCCHIO MORALES GERALDO ENRIQUE  </t>
  </si>
  <si>
    <t xml:space="preserve">12-447094 </t>
  </si>
  <si>
    <t xml:space="preserve">12-447046 </t>
  </si>
  <si>
    <t xml:space="preserve">12-447051 </t>
  </si>
  <si>
    <t xml:space="preserve">12-424782 </t>
  </si>
  <si>
    <t xml:space="preserve">MATUTE GALARZA ZOILA CECIBEL       </t>
  </si>
  <si>
    <t xml:space="preserve">12-445308 </t>
  </si>
  <si>
    <t xml:space="preserve">12-445499 </t>
  </si>
  <si>
    <t xml:space="preserve">CASTRO PONTON ROBERTH ANTONIO      </t>
  </si>
  <si>
    <t xml:space="preserve">12-453899 </t>
  </si>
  <si>
    <t xml:space="preserve">12-453908 </t>
  </si>
  <si>
    <t>1710115410</t>
  </si>
  <si>
    <t xml:space="preserve">TAPIA PESANTEZ IRMA ELIANA         </t>
  </si>
  <si>
    <t xml:space="preserve">12-447027 </t>
  </si>
  <si>
    <t xml:space="preserve">12-447026 </t>
  </si>
  <si>
    <t xml:space="preserve">OCAMPOS CARRION MARIA EUFEMIA      </t>
  </si>
  <si>
    <t xml:space="preserve">12-453879 </t>
  </si>
  <si>
    <t>CARRION LANCHE JACQUELINE ALEXANDRA</t>
  </si>
  <si>
    <t xml:space="preserve">12-538161 </t>
  </si>
  <si>
    <t xml:space="preserve">12-453460 </t>
  </si>
  <si>
    <t xml:space="preserve">RAMOS MARIA EMERITA                </t>
  </si>
  <si>
    <t xml:space="preserve">12-452834 </t>
  </si>
  <si>
    <t xml:space="preserve">12-552136 </t>
  </si>
  <si>
    <t xml:space="preserve">VASQUEZ ARMIJOS JOAQUIN FERNANDO   </t>
  </si>
  <si>
    <t xml:space="preserve">12-547377 </t>
  </si>
  <si>
    <t xml:space="preserve">AÑASCO CASTILLO MONICA TERESA      </t>
  </si>
  <si>
    <t xml:space="preserve">12-453109 </t>
  </si>
  <si>
    <t xml:space="preserve">GOMEZ MAZA ORFA DALILA             </t>
  </si>
  <si>
    <t xml:space="preserve">12-453002 </t>
  </si>
  <si>
    <t xml:space="preserve">LIMA GANCHOZA ANGELICA MARIA       </t>
  </si>
  <si>
    <t xml:space="preserve">12-445570 </t>
  </si>
  <si>
    <t xml:space="preserve">SOTOMAYOR AREVALO WILSON FERNANDO  </t>
  </si>
  <si>
    <t xml:space="preserve">12-445317 </t>
  </si>
  <si>
    <t xml:space="preserve">SOTO PLACENCIA FLOR MARIA          </t>
  </si>
  <si>
    <t>E12-440343</t>
  </si>
  <si>
    <t xml:space="preserve">MENDOZA ANDRADE MARIANO ALFREDO    </t>
  </si>
  <si>
    <t xml:space="preserve">12-452177 </t>
  </si>
  <si>
    <t xml:space="preserve">12-453117 </t>
  </si>
  <si>
    <t xml:space="preserve">ESPINOZA VEINTIMILLA MARIA JOSE    </t>
  </si>
  <si>
    <t xml:space="preserve">12-445566 </t>
  </si>
  <si>
    <t>BARRAGAN BEDOYA FRANCISCO DANIEL PO</t>
  </si>
  <si>
    <t xml:space="preserve">12-468781 </t>
  </si>
  <si>
    <t xml:space="preserve">GUAMAN ROMERO LUIS ALBERTO         </t>
  </si>
  <si>
    <t xml:space="preserve">12-453168 </t>
  </si>
  <si>
    <t xml:space="preserve">12-452359 </t>
  </si>
  <si>
    <t xml:space="preserve">SOTO LAPO JIMMY EDUARDO            </t>
  </si>
  <si>
    <t xml:space="preserve">12-453960 </t>
  </si>
  <si>
    <t xml:space="preserve">12-445512 </t>
  </si>
  <si>
    <t xml:space="preserve">12-445341 </t>
  </si>
  <si>
    <t xml:space="preserve">12-445260 </t>
  </si>
  <si>
    <t xml:space="preserve">12-452254 </t>
  </si>
  <si>
    <t xml:space="preserve">12-452297 </t>
  </si>
  <si>
    <t xml:space="preserve">RIOS MOLINA MARTHA LUCIA           </t>
  </si>
  <si>
    <t xml:space="preserve">12-445380 </t>
  </si>
  <si>
    <t xml:space="preserve">CABRERA ELICEO PACIFICO            </t>
  </si>
  <si>
    <t xml:space="preserve">12-445368 </t>
  </si>
  <si>
    <t xml:space="preserve">12-472497 </t>
  </si>
  <si>
    <t xml:space="preserve">SONGORA SANCHEZ JULIO GILBERTO     </t>
  </si>
  <si>
    <t xml:space="preserve">12-452291 </t>
  </si>
  <si>
    <t xml:space="preserve">BARBA GOMEZ MIRIAN YOCONDITA       </t>
  </si>
  <si>
    <t xml:space="preserve">12-445529 </t>
  </si>
  <si>
    <t xml:space="preserve">SANCHEZ TORRES VICTOR JULIO        </t>
  </si>
  <si>
    <t xml:space="preserve">12-433118 </t>
  </si>
  <si>
    <t xml:space="preserve">FAJARDO TINOCO JIORGE PAKLITO      </t>
  </si>
  <si>
    <t xml:space="preserve">12-468745 </t>
  </si>
  <si>
    <t xml:space="preserve">AILLON MORALES PIEDAD ESMERALDA    </t>
  </si>
  <si>
    <t xml:space="preserve">12-452233 </t>
  </si>
  <si>
    <t xml:space="preserve">UNDA COSTA MILTON PABLO            </t>
  </si>
  <si>
    <t xml:space="preserve">12-489160 </t>
  </si>
  <si>
    <t xml:space="preserve">MUNOZ TOLEDO PAOLA MARILU          </t>
  </si>
  <si>
    <t xml:space="preserve">12-489190 </t>
  </si>
  <si>
    <t xml:space="preserve">12-489195 </t>
  </si>
  <si>
    <t xml:space="preserve">12-489243 </t>
  </si>
  <si>
    <t xml:space="preserve">SANCHEZ SAMANIEGO GLADIS MARINA    </t>
  </si>
  <si>
    <t xml:space="preserve">12-492019 </t>
  </si>
  <si>
    <t xml:space="preserve">12-492023 </t>
  </si>
  <si>
    <t xml:space="preserve">MATUTE MASCOTE CESAR MARCELO       </t>
  </si>
  <si>
    <t xml:space="preserve">12-491693 </t>
  </si>
  <si>
    <t xml:space="preserve">12-491525 </t>
  </si>
  <si>
    <t xml:space="preserve">RODRIGUEZ LASCANO CARLOS ANDRES    </t>
  </si>
  <si>
    <t xml:space="preserve">12-428699 </t>
  </si>
  <si>
    <t xml:space="preserve">GAVILANES RODRIGUEZ RAMON REYNALDO </t>
  </si>
  <si>
    <t xml:space="preserve">12-472909 </t>
  </si>
  <si>
    <t xml:space="preserve">ESPINOZA FERNANDEZ GARY LEONARDO   </t>
  </si>
  <si>
    <t xml:space="preserve">12-497930 </t>
  </si>
  <si>
    <t>RODRIGUEZ GUACHAMIN LOURDES GABRIEL</t>
  </si>
  <si>
    <t xml:space="preserve">12-492029 </t>
  </si>
  <si>
    <t xml:space="preserve">12-498079 </t>
  </si>
  <si>
    <t xml:space="preserve">12-491682 </t>
  </si>
  <si>
    <t xml:space="preserve">TOMASELLY MORENO ROBERTO GERMAN    </t>
  </si>
  <si>
    <t xml:space="preserve">12-492106 </t>
  </si>
  <si>
    <t xml:space="preserve">BLACIO MALUF NARCISA DE JESUS      </t>
  </si>
  <si>
    <t xml:space="preserve">12-497866 </t>
  </si>
  <si>
    <t xml:space="preserve">12-491466 </t>
  </si>
  <si>
    <t xml:space="preserve">12-499341 </t>
  </si>
  <si>
    <t xml:space="preserve">JARA ANDRADE BERTHA YOLANDA        </t>
  </si>
  <si>
    <t>1710112821</t>
  </si>
  <si>
    <t xml:space="preserve">QUEZADA CHUCHUCA DARWIN ARMANDO    </t>
  </si>
  <si>
    <t xml:space="preserve">12-491620 </t>
  </si>
  <si>
    <t xml:space="preserve">GALVEZ AGUIRRE ROSA EVITA          </t>
  </si>
  <si>
    <t xml:space="preserve">12-492275 </t>
  </si>
  <si>
    <t xml:space="preserve">ROMERO IMAICELA JOSE ADALBERTO     </t>
  </si>
  <si>
    <t xml:space="preserve">CEDILLO SERRANO LOLITA CECILIA     </t>
  </si>
  <si>
    <t xml:space="preserve">12-501297 </t>
  </si>
  <si>
    <t xml:space="preserve">GARCIA GILCES JOSE FERNANDO        </t>
  </si>
  <si>
    <t xml:space="preserve">12-491998 </t>
  </si>
  <si>
    <t xml:space="preserve">SAAVEDRA AGUILAR ANALIA LISSETT    </t>
  </si>
  <si>
    <t xml:space="preserve">12-498314 </t>
  </si>
  <si>
    <t xml:space="preserve">ESTRADA LUNA RAQUEL EVANGELINA     </t>
  </si>
  <si>
    <t xml:space="preserve">12-499632 </t>
  </si>
  <si>
    <t xml:space="preserve">CUEVA TORRES ANGEL RIGOBERTO       </t>
  </si>
  <si>
    <t xml:space="preserve">12-499661 </t>
  </si>
  <si>
    <t xml:space="preserve">12-498277 </t>
  </si>
  <si>
    <t xml:space="preserve">ORDOÑEZ PEREIRA AUSBERTO GUILLERMO </t>
  </si>
  <si>
    <t xml:space="preserve">12-537594 </t>
  </si>
  <si>
    <t xml:space="preserve">LOPEZ ITURRALDE MAGNA MARIELIC     </t>
  </si>
  <si>
    <t xml:space="preserve">12-504685 </t>
  </si>
  <si>
    <t xml:space="preserve">12-504687 </t>
  </si>
  <si>
    <t xml:space="preserve">RAMIREZ GUAICHA BYRON PATRICIO     </t>
  </si>
  <si>
    <t xml:space="preserve">12-499713 </t>
  </si>
  <si>
    <t xml:space="preserve">12-499571 </t>
  </si>
  <si>
    <t xml:space="preserve">BUSTAMANTE PENALOZA SILVIO AMADO   </t>
  </si>
  <si>
    <t xml:space="preserve">12-450839 </t>
  </si>
  <si>
    <t xml:space="preserve">12-499553 </t>
  </si>
  <si>
    <t xml:space="preserve">CABRERA GRANDA KELVIN OSWALDO      </t>
  </si>
  <si>
    <t xml:space="preserve">12-499516 </t>
  </si>
  <si>
    <t xml:space="preserve">RUTHY CIA LTDA                     </t>
  </si>
  <si>
    <t xml:space="preserve">12-491459 </t>
  </si>
  <si>
    <t xml:space="preserve">12-497973 </t>
  </si>
  <si>
    <t xml:space="preserve">12-491455 </t>
  </si>
  <si>
    <t xml:space="preserve">12-491664 </t>
  </si>
  <si>
    <t xml:space="preserve">12-491460 </t>
  </si>
  <si>
    <t xml:space="preserve">12-491453 </t>
  </si>
  <si>
    <t xml:space="preserve">12-491463 </t>
  </si>
  <si>
    <t>VALDIVIEZO APOLINARIO MAYRA MARGARI</t>
  </si>
  <si>
    <t xml:space="preserve">12-491663 </t>
  </si>
  <si>
    <t xml:space="preserve">12-491458 </t>
  </si>
  <si>
    <t xml:space="preserve">PROMINE CIA LTDA                   </t>
  </si>
  <si>
    <t xml:space="preserve">12-499704 </t>
  </si>
  <si>
    <t>ESPINOZA FERNANDEZ YOVANY FRANCISCO</t>
  </si>
  <si>
    <t xml:space="preserve">12-499663 </t>
  </si>
  <si>
    <t xml:space="preserve">12-516626 </t>
  </si>
  <si>
    <t xml:space="preserve">PEREZ ZAPATIER MERCY TACIANA       </t>
  </si>
  <si>
    <t xml:space="preserve">12-499681 </t>
  </si>
  <si>
    <t xml:space="preserve">ORDOÑEZ TINOCO WILMER ALFREDO      </t>
  </si>
  <si>
    <t xml:space="preserve">12-504746 </t>
  </si>
  <si>
    <t xml:space="preserve">AGUILAR ULLAGUARI CESAR AUGUSTO    </t>
  </si>
  <si>
    <t xml:space="preserve">12-499772 </t>
  </si>
  <si>
    <t xml:space="preserve">12-499773 </t>
  </si>
  <si>
    <t xml:space="preserve">12-516828 </t>
  </si>
  <si>
    <t xml:space="preserve">12-516824 </t>
  </si>
  <si>
    <t xml:space="preserve">12-516896 </t>
  </si>
  <si>
    <t xml:space="preserve">SANCHEZ AUCAY HERLINDA MARISOL     </t>
  </si>
  <si>
    <t xml:space="preserve">12-516905 </t>
  </si>
  <si>
    <t xml:space="preserve">12-516350 </t>
  </si>
  <si>
    <t xml:space="preserve">12-516545 </t>
  </si>
  <si>
    <t xml:space="preserve">12-516551 </t>
  </si>
  <si>
    <t xml:space="preserve">INFANTE CASTILLO FRECIA MARIA      </t>
  </si>
  <si>
    <t xml:space="preserve">12-516685 </t>
  </si>
  <si>
    <t xml:space="preserve">ORTIZ AGUIRRE ALEX JAVIER          </t>
  </si>
  <si>
    <t xml:space="preserve">12-498168 </t>
  </si>
  <si>
    <t xml:space="preserve">12-498169 </t>
  </si>
  <si>
    <t xml:space="preserve">HERNANDEZ ORELLANA ELIA SORAIDA    </t>
  </si>
  <si>
    <t xml:space="preserve">12-518005 </t>
  </si>
  <si>
    <t xml:space="preserve">12-522004 </t>
  </si>
  <si>
    <t xml:space="preserve">ROJAS MORALES CARMEN SOLANGE       </t>
  </si>
  <si>
    <t xml:space="preserve">12-498187 </t>
  </si>
  <si>
    <t xml:space="preserve">12-498186 </t>
  </si>
  <si>
    <t xml:space="preserve">SUPPO FLORES GEOVANNY JAVIER       </t>
  </si>
  <si>
    <t xml:space="preserve">12-516503 </t>
  </si>
  <si>
    <t xml:space="preserve">12-516707 </t>
  </si>
  <si>
    <t xml:space="preserve">MACHUCA LOAYZA JHINSON MANUEL      </t>
  </si>
  <si>
    <t xml:space="preserve">60400837  </t>
  </si>
  <si>
    <t xml:space="preserve">12-516734 </t>
  </si>
  <si>
    <t xml:space="preserve">12-516733 </t>
  </si>
  <si>
    <t xml:space="preserve">12-517759 </t>
  </si>
  <si>
    <t xml:space="preserve">12-516594 </t>
  </si>
  <si>
    <t xml:space="preserve">12-516592 </t>
  </si>
  <si>
    <t xml:space="preserve">MALLA TERESA DE JESUS              </t>
  </si>
  <si>
    <t xml:space="preserve">12-516254 </t>
  </si>
  <si>
    <t xml:space="preserve">AGUIRRE SALAZAR SHAKIRA INDHIRA    </t>
  </si>
  <si>
    <t xml:space="preserve">12-516259 </t>
  </si>
  <si>
    <t xml:space="preserve">SARIE PALAS RAQUEL ESTHER          </t>
  </si>
  <si>
    <t xml:space="preserve">12-526943 </t>
  </si>
  <si>
    <t>CHIRIBOGA ESPINOSA GABRIELA FERNAND</t>
  </si>
  <si>
    <t xml:space="preserve">12-518020 </t>
  </si>
  <si>
    <t xml:space="preserve">12-516427 </t>
  </si>
  <si>
    <t xml:space="preserve">12-516428 </t>
  </si>
  <si>
    <t>COOP.AHORRO CRED.JUVENTUD ECU.PROGR</t>
  </si>
  <si>
    <t xml:space="preserve">12-516773 </t>
  </si>
  <si>
    <t xml:space="preserve">RIOFRIO PEREIRA GIANELLA LISSETTE  </t>
  </si>
  <si>
    <t xml:space="preserve">12-517998 </t>
  </si>
  <si>
    <t xml:space="preserve">PIEDRA ZEAS JOSE LUIS ENRIQUE      </t>
  </si>
  <si>
    <t xml:space="preserve">12-516780 </t>
  </si>
  <si>
    <t xml:space="preserve">12-516432 </t>
  </si>
  <si>
    <t xml:space="preserve">12-516787 </t>
  </si>
  <si>
    <t xml:space="preserve">12-516412 </t>
  </si>
  <si>
    <t xml:space="preserve">INDUGLOB S.A.                      </t>
  </si>
  <si>
    <t xml:space="preserve">12-518296 </t>
  </si>
  <si>
    <t xml:space="preserve">12-427644 </t>
  </si>
  <si>
    <t xml:space="preserve">12-427554 </t>
  </si>
  <si>
    <t xml:space="preserve">BAROMEDIC OXILIFE HYPERBARIC S.A.  </t>
  </si>
  <si>
    <t xml:space="preserve">12-428411 </t>
  </si>
  <si>
    <t xml:space="preserve">12-427435 </t>
  </si>
  <si>
    <t xml:space="preserve">RUILOVA CORONEL ERIKA ARACELI      </t>
  </si>
  <si>
    <t xml:space="preserve">12-428412 </t>
  </si>
  <si>
    <t xml:space="preserve">12-427436 </t>
  </si>
  <si>
    <t xml:space="preserve">SACCO MACHARE FELIX EDUARDO        </t>
  </si>
  <si>
    <t xml:space="preserve">12-531293 </t>
  </si>
  <si>
    <t xml:space="preserve">FEIJOO CARRION JHON DARIO          </t>
  </si>
  <si>
    <t xml:space="preserve">12-501148 </t>
  </si>
  <si>
    <t xml:space="preserve">12-531276 </t>
  </si>
  <si>
    <t xml:space="preserve">HEREDIA CARRANZA JOFFRE DUVAN      </t>
  </si>
  <si>
    <t xml:space="preserve">12-533084 </t>
  </si>
  <si>
    <t xml:space="preserve">HUANGA HUANGA LUZ GERARDINA        </t>
  </si>
  <si>
    <t xml:space="preserve">12-518307 </t>
  </si>
  <si>
    <t xml:space="preserve">12-533086 </t>
  </si>
  <si>
    <t xml:space="preserve">TIUPUL TOABANDA MANUELA            </t>
  </si>
  <si>
    <t xml:space="preserve">12-472906 </t>
  </si>
  <si>
    <t xml:space="preserve">GUEVARA MARTINEZ ELOIZA IMELDA     </t>
  </si>
  <si>
    <t>1710112837</t>
  </si>
  <si>
    <t xml:space="preserve">12-533765 </t>
  </si>
  <si>
    <t xml:space="preserve">LASCANO BENAVIDES CARMEN EVA       </t>
  </si>
  <si>
    <t xml:space="preserve">12-517849 </t>
  </si>
  <si>
    <t xml:space="preserve">COMANDATO CIA.GEN.COMERC.Y MANDATO </t>
  </si>
  <si>
    <t xml:space="preserve">12-537096 </t>
  </si>
  <si>
    <t xml:space="preserve">PEREZ ROMERO MAURICIO RUBEN        </t>
  </si>
  <si>
    <t xml:space="preserve">12-517888 </t>
  </si>
  <si>
    <t xml:space="preserve">12-528199 </t>
  </si>
  <si>
    <t xml:space="preserve">12-210782 </t>
  </si>
  <si>
    <t>P12-364430</t>
  </si>
  <si>
    <t>K12-476858</t>
  </si>
  <si>
    <t xml:space="preserve">12-544603 </t>
  </si>
  <si>
    <t>CH</t>
  </si>
  <si>
    <t xml:space="preserve">12-215686 </t>
  </si>
  <si>
    <t xml:space="preserve">12-128155 </t>
  </si>
  <si>
    <t>CK</t>
  </si>
  <si>
    <t xml:space="preserve">12-221903 </t>
  </si>
  <si>
    <t>P12-321947</t>
  </si>
  <si>
    <t xml:space="preserve">12-428695 </t>
  </si>
  <si>
    <t>OH</t>
  </si>
  <si>
    <t xml:space="preserve">60400510  </t>
  </si>
  <si>
    <t xml:space="preserve">12-443551 </t>
  </si>
  <si>
    <t xml:space="preserve">13-233713 </t>
  </si>
  <si>
    <t>MH</t>
  </si>
  <si>
    <t xml:space="preserve">12-518443 </t>
  </si>
  <si>
    <t xml:space="preserve">12-67703  </t>
  </si>
  <si>
    <t xml:space="preserve">12-518459 </t>
  </si>
  <si>
    <t xml:space="preserve">12-48865  </t>
  </si>
  <si>
    <t xml:space="preserve">12-265614 </t>
  </si>
  <si>
    <t xml:space="preserve">13-544130 </t>
  </si>
  <si>
    <t xml:space="preserve">12-443542 </t>
  </si>
  <si>
    <t xml:space="preserve">12-191590 </t>
  </si>
  <si>
    <t xml:space="preserve">13-230609 </t>
  </si>
  <si>
    <t xml:space="preserve">12-443527 </t>
  </si>
  <si>
    <t>R12-398234</t>
  </si>
  <si>
    <t xml:space="preserve">12-376338 </t>
  </si>
  <si>
    <t xml:space="preserve">12-198349 </t>
  </si>
  <si>
    <t xml:space="preserve">12-443556 </t>
  </si>
  <si>
    <t xml:space="preserve">12-224146 </t>
  </si>
  <si>
    <t xml:space="preserve">22-224264 </t>
  </si>
  <si>
    <t xml:space="preserve">12-427201 </t>
  </si>
  <si>
    <t xml:space="preserve">12-498349 </t>
  </si>
  <si>
    <t>AH</t>
  </si>
  <si>
    <t xml:space="preserve">12-318950 </t>
  </si>
  <si>
    <t xml:space="preserve">12-453495 </t>
  </si>
  <si>
    <t xml:space="preserve">12-210806 </t>
  </si>
  <si>
    <t xml:space="preserve">12-43107  </t>
  </si>
  <si>
    <t xml:space="preserve">13-428651 </t>
  </si>
  <si>
    <t>JH</t>
  </si>
  <si>
    <t xml:space="preserve">12-427204 </t>
  </si>
  <si>
    <t xml:space="preserve">12-539908 </t>
  </si>
  <si>
    <t xml:space="preserve">12-427298 </t>
  </si>
  <si>
    <t xml:space="preserve">13-548827 </t>
  </si>
  <si>
    <t xml:space="preserve">13-428644 </t>
  </si>
  <si>
    <t xml:space="preserve">12-537373 </t>
  </si>
  <si>
    <t xml:space="preserve">13-216265 </t>
  </si>
  <si>
    <t xml:space="preserve">13-365724 </t>
  </si>
  <si>
    <t xml:space="preserve">12-498365 </t>
  </si>
  <si>
    <t xml:space="preserve">12-55984  </t>
  </si>
  <si>
    <t xml:space="preserve">60400880  </t>
  </si>
  <si>
    <t xml:space="preserve">12-443555 </t>
  </si>
  <si>
    <t xml:space="preserve">12-453491 </t>
  </si>
  <si>
    <t xml:space="preserve">13-553634 </t>
  </si>
  <si>
    <t xml:space="preserve">12-427301 </t>
  </si>
  <si>
    <t>TH</t>
  </si>
  <si>
    <t xml:space="preserve">13-428641 </t>
  </si>
  <si>
    <t xml:space="preserve">13-459931 </t>
  </si>
  <si>
    <t xml:space="preserve">20701913  </t>
  </si>
  <si>
    <t xml:space="preserve">12-459882 </t>
  </si>
  <si>
    <t>BH</t>
  </si>
  <si>
    <t xml:space="preserve">12-443553 </t>
  </si>
  <si>
    <t xml:space="preserve">12-48850  </t>
  </si>
  <si>
    <t>ID</t>
  </si>
  <si>
    <t xml:space="preserve">116.      </t>
  </si>
  <si>
    <t>MD</t>
  </si>
  <si>
    <t xml:space="preserve">12-214285 </t>
  </si>
  <si>
    <t xml:space="preserve">21690508  </t>
  </si>
  <si>
    <t xml:space="preserve">60400770  </t>
  </si>
  <si>
    <t xml:space="preserve">13-217757 </t>
  </si>
  <si>
    <t xml:space="preserve">13-424786 </t>
  </si>
  <si>
    <t>BD</t>
  </si>
  <si>
    <t xml:space="preserve">13-428662 </t>
  </si>
  <si>
    <t xml:space="preserve">60400878  </t>
  </si>
  <si>
    <t xml:space="preserve">12-453504 </t>
  </si>
  <si>
    <t xml:space="preserve">13-459884 </t>
  </si>
  <si>
    <t xml:space="preserve">13-437459 </t>
  </si>
  <si>
    <t xml:space="preserve">12-459867 </t>
  </si>
  <si>
    <t xml:space="preserve">12-44399  </t>
  </si>
  <si>
    <t xml:space="preserve">13-459885 </t>
  </si>
  <si>
    <t xml:space="preserve">12-443547 </t>
  </si>
  <si>
    <t xml:space="preserve">12-459881 </t>
  </si>
  <si>
    <t xml:space="preserve">12-535239 </t>
  </si>
  <si>
    <t xml:space="preserve">12-498344 </t>
  </si>
  <si>
    <t xml:space="preserve">12-513825 </t>
  </si>
  <si>
    <t xml:space="preserve">12-551005 </t>
  </si>
  <si>
    <t>P12-400024</t>
  </si>
  <si>
    <t>12-535234.</t>
  </si>
  <si>
    <t>R12-405870</t>
  </si>
  <si>
    <t xml:space="preserve">12-48861  </t>
  </si>
  <si>
    <t xml:space="preserve">13-552823 </t>
  </si>
  <si>
    <t xml:space="preserve">13-488375 </t>
  </si>
  <si>
    <t xml:space="preserve">92-263552 </t>
  </si>
  <si>
    <t xml:space="preserve">12-71699  </t>
  </si>
  <si>
    <t xml:space="preserve">12-443562 </t>
  </si>
  <si>
    <t xml:space="preserve">12-537072 </t>
  </si>
  <si>
    <t xml:space="preserve">20701856  </t>
  </si>
  <si>
    <t xml:space="preserve">13-287629 </t>
  </si>
  <si>
    <t xml:space="preserve">12-437402 </t>
  </si>
  <si>
    <t xml:space="preserve">12-459862 </t>
  </si>
  <si>
    <t xml:space="preserve">12-437405 </t>
  </si>
  <si>
    <t xml:space="preserve">12-437404 </t>
  </si>
  <si>
    <t xml:space="preserve">12-459868 </t>
  </si>
  <si>
    <t xml:space="preserve">12-427189 </t>
  </si>
  <si>
    <t xml:space="preserve">13-551052 </t>
  </si>
  <si>
    <t xml:space="preserve">12-237032 </t>
  </si>
  <si>
    <t xml:space="preserve">13-42344  </t>
  </si>
  <si>
    <t xml:space="preserve">12-459856 </t>
  </si>
  <si>
    <t xml:space="preserve">12-531723 </t>
  </si>
  <si>
    <t xml:space="preserve">12-148265 </t>
  </si>
  <si>
    <t xml:space="preserve">13-453523 </t>
  </si>
  <si>
    <t xml:space="preserve">13-259869 </t>
  </si>
  <si>
    <t xml:space="preserve">13-541522 </t>
  </si>
  <si>
    <t xml:space="preserve">13-213077 </t>
  </si>
  <si>
    <t xml:space="preserve">12-424911 </t>
  </si>
  <si>
    <t xml:space="preserve">12-537703 </t>
  </si>
  <si>
    <t xml:space="preserve">12-427289 </t>
  </si>
  <si>
    <t xml:space="preserve">13-261032 </t>
  </si>
  <si>
    <t xml:space="preserve">13-544774 </t>
  </si>
  <si>
    <t xml:space="preserve">12-427156 </t>
  </si>
  <si>
    <t xml:space="preserve">13-437457 </t>
  </si>
  <si>
    <t xml:space="preserve">13-427282 </t>
  </si>
  <si>
    <t>R12-405862</t>
  </si>
  <si>
    <t xml:space="preserve">12-145825 </t>
  </si>
  <si>
    <t xml:space="preserve">12-550788 </t>
  </si>
  <si>
    <t xml:space="preserve">13-25493  </t>
  </si>
  <si>
    <t xml:space="preserve">12-268571 </t>
  </si>
  <si>
    <t>P12-398309</t>
  </si>
  <si>
    <t xml:space="preserve">12-443530 </t>
  </si>
  <si>
    <t>P12-403606</t>
  </si>
  <si>
    <t xml:space="preserve">12-427191 </t>
  </si>
  <si>
    <t xml:space="preserve">12-209546 </t>
  </si>
  <si>
    <t xml:space="preserve">13-498373 </t>
  </si>
  <si>
    <t xml:space="preserve">13-62950  </t>
  </si>
  <si>
    <t xml:space="preserve">12-453850 </t>
  </si>
  <si>
    <t xml:space="preserve">14059251  </t>
  </si>
  <si>
    <t>UH</t>
  </si>
  <si>
    <t xml:space="preserve">370       </t>
  </si>
  <si>
    <t xml:space="preserve">12-55974  </t>
  </si>
  <si>
    <t xml:space="preserve">12-247619 </t>
  </si>
  <si>
    <t>1710114386</t>
  </si>
  <si>
    <t xml:space="preserve">12-443552 </t>
  </si>
  <si>
    <t xml:space="preserve">12-459865 </t>
  </si>
  <si>
    <t xml:space="preserve">12-401298 </t>
  </si>
  <si>
    <t xml:space="preserve">12-427193 </t>
  </si>
  <si>
    <t xml:space="preserve">12-427296 </t>
  </si>
  <si>
    <t xml:space="preserve">13-226708 </t>
  </si>
  <si>
    <t xml:space="preserve">12-268546 </t>
  </si>
  <si>
    <t xml:space="preserve">22-223662 </t>
  </si>
  <si>
    <t xml:space="preserve">12-548629 </t>
  </si>
  <si>
    <t xml:space="preserve">12-293540 </t>
  </si>
  <si>
    <t xml:space="preserve">12-427294 </t>
  </si>
  <si>
    <t xml:space="preserve">12-185471 </t>
  </si>
  <si>
    <t xml:space="preserve">13-187517 </t>
  </si>
  <si>
    <t xml:space="preserve">13-437420 </t>
  </si>
  <si>
    <t xml:space="preserve">12-427198 </t>
  </si>
  <si>
    <t xml:space="preserve">13-437441 </t>
  </si>
  <si>
    <t xml:space="preserve">13-537922 </t>
  </si>
  <si>
    <t xml:space="preserve">13-187625 </t>
  </si>
  <si>
    <t>P12-309836</t>
  </si>
  <si>
    <t xml:space="preserve">12-199153 </t>
  </si>
  <si>
    <t xml:space="preserve">13-215635 </t>
  </si>
  <si>
    <t xml:space="preserve">13-438482 </t>
  </si>
  <si>
    <t xml:space="preserve">12-224120 </t>
  </si>
  <si>
    <t>R12-411252</t>
  </si>
  <si>
    <t>R12-411250</t>
  </si>
  <si>
    <t xml:space="preserve">12-498338 </t>
  </si>
  <si>
    <t xml:space="preserve">12-547819 </t>
  </si>
  <si>
    <t xml:space="preserve">12-453505 </t>
  </si>
  <si>
    <t xml:space="preserve">12-459863 </t>
  </si>
  <si>
    <t xml:space="preserve">12-427199 </t>
  </si>
  <si>
    <t xml:space="preserve">14059279  </t>
  </si>
  <si>
    <t xml:space="preserve">13-428650 </t>
  </si>
  <si>
    <t xml:space="preserve">13-548480 </t>
  </si>
  <si>
    <t xml:space="preserve">13-229852 </t>
  </si>
  <si>
    <t xml:space="preserve">12-16811  </t>
  </si>
  <si>
    <t xml:space="preserve">13-302064 </t>
  </si>
  <si>
    <t xml:space="preserve">12-117673 </t>
  </si>
  <si>
    <t xml:space="preserve">12-218817 </t>
  </si>
  <si>
    <t xml:space="preserve">13-459917 </t>
  </si>
  <si>
    <t xml:space="preserve">12-74381  </t>
  </si>
  <si>
    <t xml:space="preserve">13-541521 </t>
  </si>
  <si>
    <t xml:space="preserve">13-155641 </t>
  </si>
  <si>
    <t xml:space="preserve">14901936  </t>
  </si>
  <si>
    <t xml:space="preserve">12-248973 </t>
  </si>
  <si>
    <t xml:space="preserve">   -514124</t>
  </si>
  <si>
    <t xml:space="preserve">12-443541 </t>
  </si>
  <si>
    <t xml:space="preserve">12-204882 </t>
  </si>
  <si>
    <t xml:space="preserve">12-491901 </t>
  </si>
  <si>
    <t xml:space="preserve">12-191769 </t>
  </si>
  <si>
    <t xml:space="preserve">13-459898 </t>
  </si>
  <si>
    <t xml:space="preserve">60400903  </t>
  </si>
  <si>
    <t xml:space="preserve">12-208697 </t>
  </si>
  <si>
    <t xml:space="preserve">12-208668 </t>
  </si>
  <si>
    <t xml:space="preserve">13-175680 </t>
  </si>
  <si>
    <t xml:space="preserve">12-218972 </t>
  </si>
  <si>
    <t>MU</t>
  </si>
  <si>
    <t xml:space="preserve">12-208610 </t>
  </si>
  <si>
    <t xml:space="preserve">16980872  </t>
  </si>
  <si>
    <t xml:space="preserve">12-443538 </t>
  </si>
  <si>
    <t xml:space="preserve">13-459892 </t>
  </si>
  <si>
    <t xml:space="preserve">12-459860 </t>
  </si>
  <si>
    <t xml:space="preserve">12-165206 </t>
  </si>
  <si>
    <t>P12-399613</t>
  </si>
  <si>
    <t xml:space="preserve">13-437430 </t>
  </si>
  <si>
    <t>K12-478084</t>
  </si>
  <si>
    <t xml:space="preserve">12-318957 </t>
  </si>
  <si>
    <t xml:space="preserve">13-299415 </t>
  </si>
  <si>
    <t xml:space="preserve">12-285105 </t>
  </si>
  <si>
    <t xml:space="preserve">13-438497 </t>
  </si>
  <si>
    <t xml:space="preserve">13-365670 </t>
  </si>
  <si>
    <t>FH</t>
  </si>
  <si>
    <t xml:space="preserve">12-188463 </t>
  </si>
  <si>
    <t xml:space="preserve">12-194188 </t>
  </si>
  <si>
    <t xml:space="preserve">12-443537 </t>
  </si>
  <si>
    <t xml:space="preserve">13-217651 </t>
  </si>
  <si>
    <t xml:space="preserve">13-283709 </t>
  </si>
  <si>
    <t xml:space="preserve">12-175247 </t>
  </si>
  <si>
    <t xml:space="preserve">12-254682 </t>
  </si>
  <si>
    <t xml:space="preserve">12-165220 </t>
  </si>
  <si>
    <t xml:space="preserve">12-427323 </t>
  </si>
  <si>
    <t xml:space="preserve">12-08171  </t>
  </si>
  <si>
    <t xml:space="preserve">12-42277  </t>
  </si>
  <si>
    <t xml:space="preserve">13-62946  </t>
  </si>
  <si>
    <t xml:space="preserve">12-48838  </t>
  </si>
  <si>
    <t xml:space="preserve">12-459853 </t>
  </si>
  <si>
    <t xml:space="preserve">13-538657 </t>
  </si>
  <si>
    <t xml:space="preserve">13-159317 </t>
  </si>
  <si>
    <t xml:space="preserve">12-209725 </t>
  </si>
  <si>
    <t xml:space="preserve">13-213748 </t>
  </si>
  <si>
    <t xml:space="preserve">13-284461 </t>
  </si>
  <si>
    <t xml:space="preserve">13241366  </t>
  </si>
  <si>
    <t xml:space="preserve">13-223888 </t>
  </si>
  <si>
    <t xml:space="preserve">13-453534 </t>
  </si>
  <si>
    <t xml:space="preserve">13-169866 </t>
  </si>
  <si>
    <t xml:space="preserve">13-275978 </t>
  </si>
  <si>
    <t xml:space="preserve">13-546227 </t>
  </si>
  <si>
    <t xml:space="preserve">12-426946 </t>
  </si>
  <si>
    <t xml:space="preserve">12-450847 </t>
  </si>
  <si>
    <t xml:space="preserve">13-285889 </t>
  </si>
  <si>
    <t xml:space="preserve">14059317  </t>
  </si>
  <si>
    <t xml:space="preserve">12-516956 </t>
  </si>
  <si>
    <t xml:space="preserve">16950831  </t>
  </si>
  <si>
    <t xml:space="preserve">12-292204 </t>
  </si>
  <si>
    <t xml:space="preserve">12-294528 </t>
  </si>
  <si>
    <t>P12-358513</t>
  </si>
  <si>
    <t xml:space="preserve">12-518642 </t>
  </si>
  <si>
    <t xml:space="preserve">12-548574 </t>
  </si>
  <si>
    <t xml:space="preserve">12-547787 </t>
  </si>
  <si>
    <t xml:space="preserve">12-547786 </t>
  </si>
  <si>
    <t>E12-440325</t>
  </si>
  <si>
    <t xml:space="preserve">13-438486 </t>
  </si>
  <si>
    <t>I12-304928</t>
  </si>
  <si>
    <t>I12-304918</t>
  </si>
  <si>
    <t xml:space="preserve">13-307953 </t>
  </si>
  <si>
    <t>E12-316748</t>
  </si>
  <si>
    <t>P12-398302</t>
  </si>
  <si>
    <t>E12-318383</t>
  </si>
  <si>
    <t xml:space="preserve">12-459857 </t>
  </si>
  <si>
    <t xml:space="preserve">12-205610 </t>
  </si>
  <si>
    <t xml:space="preserve">13-187569 </t>
  </si>
  <si>
    <t xml:space="preserve">13-318953 </t>
  </si>
  <si>
    <t xml:space="preserve">13-56021  </t>
  </si>
  <si>
    <t>P12-309758</t>
  </si>
  <si>
    <t xml:space="preserve">12-318977 </t>
  </si>
  <si>
    <t xml:space="preserve">12-299437 </t>
  </si>
  <si>
    <t xml:space="preserve">          </t>
  </si>
  <si>
    <t xml:space="preserve">12-333168 </t>
  </si>
  <si>
    <t xml:space="preserve">13-187735 </t>
  </si>
  <si>
    <t xml:space="preserve">13-354457 </t>
  </si>
  <si>
    <t xml:space="preserve">9000000   </t>
  </si>
  <si>
    <t xml:space="preserve">12-333086 </t>
  </si>
  <si>
    <t xml:space="preserve">13-365664 </t>
  </si>
  <si>
    <t xml:space="preserve">12-437406 </t>
  </si>
  <si>
    <t xml:space="preserve">12-376351 </t>
  </si>
  <si>
    <t xml:space="preserve">12-376353 </t>
  </si>
  <si>
    <t xml:space="preserve">13-214872 </t>
  </si>
  <si>
    <t xml:space="preserve">13-498315 </t>
  </si>
  <si>
    <t xml:space="preserve">13-438494 </t>
  </si>
  <si>
    <t>P12-364578</t>
  </si>
  <si>
    <t xml:space="preserve">12-350454 </t>
  </si>
  <si>
    <t xml:space="preserve">12-376696 </t>
  </si>
  <si>
    <t xml:space="preserve">12-318816 </t>
  </si>
  <si>
    <t xml:space="preserve">13-303185 </t>
  </si>
  <si>
    <t xml:space="preserve">12-427297 </t>
  </si>
  <si>
    <t xml:space="preserve">13-549573 </t>
  </si>
  <si>
    <t xml:space="preserve">13-427215 </t>
  </si>
  <si>
    <t xml:space="preserve">13-382621 </t>
  </si>
  <si>
    <t xml:space="preserve">13-427157 </t>
  </si>
  <si>
    <t xml:space="preserve">12-376372 </t>
  </si>
  <si>
    <t xml:space="preserve">13-459893 </t>
  </si>
  <si>
    <t xml:space="preserve">12-400479 </t>
  </si>
  <si>
    <t xml:space="preserve">13-428459 </t>
  </si>
  <si>
    <t xml:space="preserve">12-401272 </t>
  </si>
  <si>
    <t xml:space="preserve">60400845  </t>
  </si>
  <si>
    <t xml:space="preserve">12-437401 </t>
  </si>
  <si>
    <t xml:space="preserve">13-428678 </t>
  </si>
  <si>
    <t>P13-400348</t>
  </si>
  <si>
    <t xml:space="preserve">13-437451 </t>
  </si>
  <si>
    <t xml:space="preserve">13-52871  </t>
  </si>
  <si>
    <t xml:space="preserve">13-428455 </t>
  </si>
  <si>
    <t xml:space="preserve">13-170467 </t>
  </si>
  <si>
    <t xml:space="preserve">12-459855 </t>
  </si>
  <si>
    <t xml:space="preserve">12-413526 </t>
  </si>
  <si>
    <t xml:space="preserve">12-413476 </t>
  </si>
  <si>
    <t xml:space="preserve">12-427308 </t>
  </si>
  <si>
    <t xml:space="preserve">13-428632 </t>
  </si>
  <si>
    <t xml:space="preserve">13-453516 </t>
  </si>
  <si>
    <t xml:space="preserve">13-453530 </t>
  </si>
  <si>
    <t xml:space="preserve">13-453533 </t>
  </si>
  <si>
    <t xml:space="preserve">12-453489 </t>
  </si>
  <si>
    <t xml:space="preserve">13-459894 </t>
  </si>
  <si>
    <t xml:space="preserve">13-443567 </t>
  </si>
  <si>
    <t xml:space="preserve">12-453498 </t>
  </si>
  <si>
    <t xml:space="preserve">12-472495 </t>
  </si>
  <si>
    <t xml:space="preserve">12-459866 </t>
  </si>
  <si>
    <t xml:space="preserve">12-453499 </t>
  </si>
  <si>
    <t xml:space="preserve">12-453497 </t>
  </si>
  <si>
    <t xml:space="preserve">22-415551 </t>
  </si>
  <si>
    <t xml:space="preserve">60401073  </t>
  </si>
  <si>
    <t xml:space="preserve">12-498351 </t>
  </si>
  <si>
    <t xml:space="preserve">13-498371 </t>
  </si>
  <si>
    <t xml:space="preserve">13-553635 </t>
  </si>
  <si>
    <t xml:space="preserve">13-365706 </t>
  </si>
  <si>
    <t xml:space="preserve">13-437442 </t>
  </si>
  <si>
    <t xml:space="preserve">13-284528 </t>
  </si>
  <si>
    <t xml:space="preserve">13-537457 </t>
  </si>
  <si>
    <t xml:space="preserve">12-537688 </t>
  </si>
  <si>
    <t xml:space="preserve">13-540012 </t>
  </si>
  <si>
    <t xml:space="preserve">13-557386 </t>
  </si>
  <si>
    <t xml:space="preserve">13-544200 </t>
  </si>
  <si>
    <t>EH</t>
  </si>
  <si>
    <t xml:space="preserve">13-548581 </t>
  </si>
  <si>
    <t xml:space="preserve">13-547226 </t>
  </si>
  <si>
    <t xml:space="preserve">12-131420 </t>
  </si>
  <si>
    <t xml:space="preserve">12-36028  </t>
  </si>
  <si>
    <t xml:space="preserve">12-65270  </t>
  </si>
  <si>
    <t xml:space="preserve">12-182772 </t>
  </si>
  <si>
    <t xml:space="preserve">12-261144 </t>
  </si>
  <si>
    <t xml:space="preserve">12-202545 </t>
  </si>
  <si>
    <t>1001544098</t>
  </si>
  <si>
    <t>1001765195</t>
  </si>
  <si>
    <t>20110224870</t>
  </si>
  <si>
    <t>1001759591</t>
  </si>
  <si>
    <t>1001756361</t>
  </si>
  <si>
    <t>1001544847</t>
  </si>
  <si>
    <t>1001740210</t>
  </si>
  <si>
    <t>1001538348</t>
  </si>
  <si>
    <t>50227215</t>
  </si>
  <si>
    <t>20110232387</t>
  </si>
  <si>
    <t>20110223707</t>
  </si>
  <si>
    <t>1001722187</t>
  </si>
  <si>
    <t>10103648</t>
  </si>
  <si>
    <t>50227567</t>
  </si>
  <si>
    <t>20110225330</t>
  </si>
  <si>
    <t>50115420</t>
  </si>
  <si>
    <t>1001553999</t>
  </si>
  <si>
    <t>50216000</t>
  </si>
  <si>
    <t>1001540662</t>
  </si>
  <si>
    <t>14097</t>
  </si>
  <si>
    <t>50253672</t>
  </si>
  <si>
    <t>50218865</t>
  </si>
  <si>
    <t>14507</t>
  </si>
  <si>
    <t>50119188</t>
  </si>
  <si>
    <t>50218871</t>
  </si>
  <si>
    <t>50127794</t>
  </si>
  <si>
    <t>1001726833</t>
  </si>
  <si>
    <t>50262069</t>
  </si>
  <si>
    <t>50348857</t>
  </si>
  <si>
    <t>20110224100</t>
  </si>
  <si>
    <t>AS</t>
  </si>
  <si>
    <t>1001725888</t>
  </si>
  <si>
    <t>50223503</t>
  </si>
  <si>
    <t>14072624</t>
  </si>
  <si>
    <t>20110231510</t>
  </si>
  <si>
    <t>1001547481</t>
  </si>
  <si>
    <t>14007716</t>
  </si>
  <si>
    <t>1001734495</t>
  </si>
  <si>
    <t>1001725886</t>
  </si>
  <si>
    <t>1503703571</t>
  </si>
  <si>
    <t>1001765117</t>
  </si>
  <si>
    <t>14072591</t>
  </si>
  <si>
    <t>50227214</t>
  </si>
  <si>
    <t>807023230</t>
  </si>
  <si>
    <t>50219137</t>
  </si>
  <si>
    <t>1001735601</t>
  </si>
  <si>
    <t>20110232396</t>
  </si>
  <si>
    <t>1001735201</t>
  </si>
  <si>
    <t>28006108</t>
  </si>
  <si>
    <t>50114717</t>
  </si>
  <si>
    <t>50227213</t>
  </si>
  <si>
    <t>20110224083</t>
  </si>
  <si>
    <t>50347919</t>
  </si>
  <si>
    <t>1001540297</t>
  </si>
  <si>
    <t>50226925</t>
  </si>
  <si>
    <t>50394198</t>
  </si>
  <si>
    <t>50347922</t>
  </si>
  <si>
    <t>1001751307</t>
  </si>
  <si>
    <t>1001723881</t>
  </si>
  <si>
    <t>1001544209</t>
  </si>
  <si>
    <t>1001544338</t>
  </si>
  <si>
    <t>50296164</t>
  </si>
  <si>
    <t>1001733598</t>
  </si>
  <si>
    <t>20110221649</t>
  </si>
  <si>
    <t>50223499</t>
  </si>
  <si>
    <t>50116407</t>
  </si>
  <si>
    <t>1001753582</t>
  </si>
  <si>
    <t>1001735195</t>
  </si>
  <si>
    <t>50216006</t>
  </si>
  <si>
    <t>50391341</t>
  </si>
  <si>
    <t>1001559380</t>
  </si>
  <si>
    <t>50180244</t>
  </si>
  <si>
    <t>1001738237</t>
  </si>
  <si>
    <t>50297338</t>
  </si>
  <si>
    <t>50115426</t>
  </si>
  <si>
    <t>50253907</t>
  </si>
  <si>
    <t>50119180</t>
  </si>
  <si>
    <t>1001735716</t>
  </si>
  <si>
    <t>50111462</t>
  </si>
  <si>
    <t>20110229618</t>
  </si>
  <si>
    <t>50295422</t>
  </si>
  <si>
    <t>20110231160</t>
  </si>
  <si>
    <t>20110231999</t>
  </si>
  <si>
    <t>73942</t>
  </si>
  <si>
    <t>50227201</t>
  </si>
  <si>
    <t>1001544926</t>
  </si>
  <si>
    <t>50219098</t>
  </si>
  <si>
    <t>8000689</t>
  </si>
  <si>
    <t>1001735203</t>
  </si>
  <si>
    <t>1001540659</t>
  </si>
  <si>
    <t>1001749931</t>
  </si>
  <si>
    <t>50226932</t>
  </si>
  <si>
    <t>1001748814</t>
  </si>
  <si>
    <t>1479655</t>
  </si>
  <si>
    <t>14970</t>
  </si>
  <si>
    <t>1001759594</t>
  </si>
  <si>
    <t>1001540658</t>
  </si>
  <si>
    <t>50227212</t>
  </si>
  <si>
    <t>20110232398</t>
  </si>
  <si>
    <t>14967</t>
  </si>
  <si>
    <t>1001747510</t>
  </si>
  <si>
    <t>50108288</t>
  </si>
  <si>
    <t>20110227304</t>
  </si>
  <si>
    <t>50118736</t>
  </si>
  <si>
    <t>20110227896</t>
  </si>
  <si>
    <t>1001765747</t>
  </si>
  <si>
    <t>1001749421</t>
  </si>
  <si>
    <t>1001553873</t>
  </si>
  <si>
    <t>87436791</t>
  </si>
  <si>
    <t>ELECTRONICO 1F3C, A1R, 2S CL 200</t>
  </si>
  <si>
    <t>50394186</t>
  </si>
  <si>
    <t>1001737771</t>
  </si>
  <si>
    <t>50223508</t>
  </si>
  <si>
    <t>1001544972</t>
  </si>
  <si>
    <t>1001545186</t>
  </si>
  <si>
    <t>20110221631</t>
  </si>
  <si>
    <t>20110221621</t>
  </si>
  <si>
    <t>1001541168</t>
  </si>
  <si>
    <t>1001730831</t>
  </si>
  <si>
    <t>1001735205</t>
  </si>
  <si>
    <t>50227203</t>
  </si>
  <si>
    <t>50179377</t>
  </si>
  <si>
    <t>1001753395</t>
  </si>
  <si>
    <t>1001747595</t>
  </si>
  <si>
    <t>50119182</t>
  </si>
  <si>
    <t>1001559379</t>
  </si>
  <si>
    <t>1001735098</t>
  </si>
  <si>
    <t>50118117</t>
  </si>
  <si>
    <t>50253300</t>
  </si>
  <si>
    <t>2010022166</t>
  </si>
  <si>
    <t>1001752547</t>
  </si>
  <si>
    <t>1001752175</t>
  </si>
  <si>
    <t>1001547485</t>
  </si>
  <si>
    <t>1001540664</t>
  </si>
  <si>
    <t>1001733608</t>
  </si>
  <si>
    <t>1001747469</t>
  </si>
  <si>
    <t>1001753394</t>
  </si>
  <si>
    <t>1001733593</t>
  </si>
  <si>
    <t>50118720</t>
  </si>
  <si>
    <t>50261543</t>
  </si>
  <si>
    <t>1503702769</t>
  </si>
  <si>
    <t>50296725</t>
  </si>
  <si>
    <t>1001733603</t>
  </si>
  <si>
    <t>1001551448</t>
  </si>
  <si>
    <t>1001752544</t>
  </si>
  <si>
    <t>1001754171</t>
  </si>
  <si>
    <t>1001726170</t>
  </si>
  <si>
    <t>10066523</t>
  </si>
  <si>
    <t>1001539816</t>
  </si>
  <si>
    <t>50372559</t>
  </si>
  <si>
    <t>1001736458</t>
  </si>
  <si>
    <t>50348961</t>
  </si>
  <si>
    <t>10107885</t>
  </si>
  <si>
    <t>1001723580</t>
  </si>
  <si>
    <t>50223514</t>
  </si>
  <si>
    <t>1475446</t>
  </si>
  <si>
    <t>50181506</t>
  </si>
  <si>
    <t>1001558260</t>
  </si>
  <si>
    <t>50227205</t>
  </si>
  <si>
    <t>1001751745</t>
  </si>
  <si>
    <t>20110229563</t>
  </si>
  <si>
    <t>50115430</t>
  </si>
  <si>
    <t>1001555420</t>
  </si>
  <si>
    <t>1001752006</t>
  </si>
  <si>
    <t>343247</t>
  </si>
  <si>
    <t>1001553872</t>
  </si>
  <si>
    <t>1503780636</t>
  </si>
  <si>
    <t>1001543807</t>
  </si>
  <si>
    <t>1001558988</t>
  </si>
  <si>
    <t>1001553402</t>
  </si>
  <si>
    <t>50177211</t>
  </si>
  <si>
    <t>1001728443</t>
  </si>
  <si>
    <t>50223500</t>
  </si>
  <si>
    <t>50347310</t>
  </si>
  <si>
    <t>50348959</t>
  </si>
  <si>
    <t>1001735718</t>
  </si>
  <si>
    <t>1001753729</t>
  </si>
  <si>
    <t>8002491</t>
  </si>
  <si>
    <t>50392341</t>
  </si>
  <si>
    <t>50263537</t>
  </si>
  <si>
    <t>000000007</t>
  </si>
  <si>
    <t>50252461</t>
  </si>
  <si>
    <t>1001722763</t>
  </si>
  <si>
    <t>1001553871</t>
  </si>
  <si>
    <t>50263275</t>
  </si>
  <si>
    <t>50131274</t>
  </si>
  <si>
    <t>20110221552</t>
  </si>
  <si>
    <t>50112168</t>
  </si>
  <si>
    <t>20110229841</t>
  </si>
  <si>
    <t>50147494</t>
  </si>
  <si>
    <t>911769</t>
  </si>
  <si>
    <t>1001750484</t>
  </si>
  <si>
    <t>50261329</t>
  </si>
  <si>
    <t>1001754173</t>
  </si>
  <si>
    <t>20110221652</t>
  </si>
  <si>
    <t>50050674</t>
  </si>
  <si>
    <t>14072775</t>
  </si>
  <si>
    <t>1502763194</t>
  </si>
  <si>
    <t>1001747530</t>
  </si>
  <si>
    <t>375776</t>
  </si>
  <si>
    <t>20110227306</t>
  </si>
  <si>
    <t>61222984</t>
  </si>
  <si>
    <t>100016991</t>
  </si>
  <si>
    <t>2014216059</t>
  </si>
  <si>
    <t>10107886</t>
  </si>
  <si>
    <t>50219467</t>
  </si>
  <si>
    <t>1001752818</t>
  </si>
  <si>
    <t>1001737257</t>
  </si>
  <si>
    <t>50226151</t>
  </si>
  <si>
    <t>10100110</t>
  </si>
  <si>
    <t>1001547938</t>
  </si>
  <si>
    <t>1001746120</t>
  </si>
  <si>
    <t>50295176</t>
  </si>
  <si>
    <t>50121256</t>
  </si>
  <si>
    <t>20110227301</t>
  </si>
  <si>
    <t>50368213</t>
  </si>
  <si>
    <t>1001732763</t>
  </si>
  <si>
    <t>1001538347</t>
  </si>
  <si>
    <t>180024</t>
  </si>
  <si>
    <t>50261929</t>
  </si>
  <si>
    <t>1001538349</t>
  </si>
  <si>
    <t>20110225461</t>
  </si>
  <si>
    <t>14086</t>
  </si>
  <si>
    <t>1503703326</t>
  </si>
  <si>
    <t>50390919</t>
  </si>
  <si>
    <t>1001727663</t>
  </si>
  <si>
    <t>1001751993</t>
  </si>
  <si>
    <t>911767</t>
  </si>
  <si>
    <t>50118734</t>
  </si>
  <si>
    <t>20110227320</t>
  </si>
  <si>
    <t>1001732773</t>
  </si>
  <si>
    <t>50227207</t>
  </si>
  <si>
    <t>1001759907</t>
  </si>
  <si>
    <t>1001749930</t>
  </si>
  <si>
    <t>50273151</t>
  </si>
  <si>
    <t>1001543809</t>
  </si>
  <si>
    <t>20110221731</t>
  </si>
  <si>
    <t>1001557184</t>
  </si>
  <si>
    <t>1001754314</t>
  </si>
  <si>
    <t>1001559191</t>
  </si>
  <si>
    <t>50368693</t>
  </si>
  <si>
    <t>50114711</t>
  </si>
  <si>
    <t>901900</t>
  </si>
  <si>
    <t>50119146</t>
  </si>
  <si>
    <t>1001752541</t>
  </si>
  <si>
    <t>1001747578</t>
  </si>
  <si>
    <t>1001754181</t>
  </si>
  <si>
    <t>110802870</t>
  </si>
  <si>
    <t>1001732655</t>
  </si>
  <si>
    <t>1001540492</t>
  </si>
  <si>
    <t>1001750486</t>
  </si>
  <si>
    <t>23050246</t>
  </si>
  <si>
    <t>14072913</t>
  </si>
  <si>
    <t>8000172</t>
  </si>
  <si>
    <t>20110231699</t>
  </si>
  <si>
    <t>14007569</t>
  </si>
  <si>
    <t>50226957</t>
  </si>
  <si>
    <t>50226929</t>
  </si>
  <si>
    <t>50181917</t>
  </si>
  <si>
    <t>1001746905</t>
  </si>
  <si>
    <t>50350969</t>
  </si>
  <si>
    <t>50221477</t>
  </si>
  <si>
    <t>1001559381</t>
  </si>
  <si>
    <t>1001734056</t>
  </si>
  <si>
    <t>10107887</t>
  </si>
  <si>
    <t>20110224859</t>
  </si>
  <si>
    <t>20110229842</t>
  </si>
  <si>
    <t>50224971</t>
  </si>
  <si>
    <t>50147489</t>
  </si>
  <si>
    <t>1001752821</t>
  </si>
  <si>
    <t>14007154</t>
  </si>
  <si>
    <t>50114494</t>
  </si>
  <si>
    <t>50261394</t>
  </si>
  <si>
    <t>20110224481</t>
  </si>
  <si>
    <t>1503702770</t>
  </si>
  <si>
    <t>2010022595</t>
  </si>
  <si>
    <t>1001721969</t>
  </si>
  <si>
    <t>1001737571</t>
  </si>
  <si>
    <t>1001765196</t>
  </si>
  <si>
    <t>1001555516</t>
  </si>
  <si>
    <t>35946585</t>
  </si>
  <si>
    <t>OB</t>
  </si>
  <si>
    <t>1001721651</t>
  </si>
  <si>
    <t>1001753732</t>
  </si>
  <si>
    <t>1502719631</t>
  </si>
  <si>
    <t>902553</t>
  </si>
  <si>
    <t>20110116811</t>
  </si>
  <si>
    <t>93083</t>
  </si>
  <si>
    <t>1001733606</t>
  </si>
  <si>
    <t>50227204</t>
  </si>
  <si>
    <t>20110229843</t>
  </si>
  <si>
    <t>20110232393</t>
  </si>
  <si>
    <t>1001752005</t>
  </si>
  <si>
    <t>50216008</t>
  </si>
  <si>
    <t>1001547870</t>
  </si>
  <si>
    <t>14792</t>
  </si>
  <si>
    <t>1001730854</t>
  </si>
  <si>
    <t>707530</t>
  </si>
  <si>
    <t>50227208</t>
  </si>
  <si>
    <t>1001722770</t>
  </si>
  <si>
    <t>1001759399</t>
  </si>
  <si>
    <t>1001734494</t>
  </si>
  <si>
    <t>50216015</t>
  </si>
  <si>
    <t>1001747525</t>
  </si>
  <si>
    <t>2010021414</t>
  </si>
  <si>
    <t>10734</t>
  </si>
  <si>
    <t>2010021927</t>
  </si>
  <si>
    <t>1001733596</t>
  </si>
  <si>
    <t>50261414</t>
  </si>
  <si>
    <t>1001737126</t>
  </si>
  <si>
    <t>1001747471</t>
  </si>
  <si>
    <t>50350178</t>
  </si>
  <si>
    <t>50180234</t>
  </si>
  <si>
    <t>50219109</t>
  </si>
  <si>
    <t>50261529</t>
  </si>
  <si>
    <t>1001551447</t>
  </si>
  <si>
    <t>50252193</t>
  </si>
  <si>
    <t>2010022533</t>
  </si>
  <si>
    <t>2014211899</t>
  </si>
  <si>
    <t>1001541175</t>
  </si>
  <si>
    <t>52149237</t>
  </si>
  <si>
    <t>1001750915</t>
  </si>
  <si>
    <t>1001731504</t>
  </si>
  <si>
    <t>20110232384</t>
  </si>
  <si>
    <t>1001557040</t>
  </si>
  <si>
    <t>1001540995</t>
  </si>
  <si>
    <t>50372571</t>
  </si>
  <si>
    <t>1001557195</t>
  </si>
  <si>
    <t>47709305</t>
  </si>
  <si>
    <t>1001749709</t>
  </si>
  <si>
    <t>50348760</t>
  </si>
  <si>
    <t>50350205</t>
  </si>
  <si>
    <t>1001735193</t>
  </si>
  <si>
    <t>1001538360</t>
  </si>
  <si>
    <t>1503703035</t>
  </si>
  <si>
    <t>1001553998</t>
  </si>
  <si>
    <t>50369861</t>
  </si>
  <si>
    <t>50273150</t>
  </si>
  <si>
    <t>20110231694</t>
  </si>
  <si>
    <t>905089</t>
  </si>
  <si>
    <t>1001753024</t>
  </si>
  <si>
    <t>20110231609</t>
  </si>
  <si>
    <t>50394662</t>
  </si>
  <si>
    <t>1001730833</t>
  </si>
  <si>
    <t>1001559085</t>
  </si>
  <si>
    <t>1001733175</t>
  </si>
  <si>
    <t>1502719719</t>
  </si>
  <si>
    <t>1001734725</t>
  </si>
  <si>
    <t>20110222561</t>
  </si>
  <si>
    <t>50180242</t>
  </si>
  <si>
    <t>807028367</t>
  </si>
  <si>
    <t>1001753393</t>
  </si>
  <si>
    <t>50226919</t>
  </si>
  <si>
    <t>50271851</t>
  </si>
  <si>
    <t>50261431</t>
  </si>
  <si>
    <t>20110231573</t>
  </si>
  <si>
    <t>20110227310</t>
  </si>
  <si>
    <t>50295318</t>
  </si>
  <si>
    <t>50219878</t>
  </si>
  <si>
    <t>1001739507</t>
  </si>
  <si>
    <t>1001541169</t>
  </si>
  <si>
    <t>1001725667</t>
  </si>
  <si>
    <t>1001765700</t>
  </si>
  <si>
    <t>1001735194</t>
  </si>
  <si>
    <t>1001734493</t>
  </si>
  <si>
    <t>50118737</t>
  </si>
  <si>
    <t>50273148</t>
  </si>
  <si>
    <t>50128243</t>
  </si>
  <si>
    <t>1001722561</t>
  </si>
  <si>
    <t>2011022857</t>
  </si>
  <si>
    <t>50128323</t>
  </si>
  <si>
    <t>50216009</t>
  </si>
  <si>
    <t>50118729</t>
  </si>
  <si>
    <t>50114712</t>
  </si>
  <si>
    <t>50222824</t>
  </si>
  <si>
    <t>50115432</t>
  </si>
  <si>
    <t>50262476</t>
  </si>
  <si>
    <t>50273152</t>
  </si>
  <si>
    <t>1001738898</t>
  </si>
  <si>
    <t>1477594</t>
  </si>
  <si>
    <t>20110231615</t>
  </si>
  <si>
    <t>50219882</t>
  </si>
  <si>
    <t>1001543277</t>
  </si>
  <si>
    <t>50350008</t>
  </si>
  <si>
    <t>1000213079</t>
  </si>
  <si>
    <t>1001542431</t>
  </si>
  <si>
    <t>1001539216</t>
  </si>
  <si>
    <t>50253682</t>
  </si>
  <si>
    <t>14072627</t>
  </si>
  <si>
    <t>50261657</t>
  </si>
  <si>
    <t>1001749474</t>
  </si>
  <si>
    <t>20110232055</t>
  </si>
  <si>
    <t>1001754182</t>
  </si>
  <si>
    <t>1001757072</t>
  </si>
  <si>
    <t>1001754320</t>
  </si>
  <si>
    <t>1001733599</t>
  </si>
  <si>
    <t>906522</t>
  </si>
  <si>
    <t>1001738405</t>
  </si>
  <si>
    <t>50227211</t>
  </si>
  <si>
    <t>50147482</t>
  </si>
  <si>
    <t>1001726931</t>
  </si>
  <si>
    <t>1001735713</t>
  </si>
  <si>
    <t>50261577</t>
  </si>
  <si>
    <t>50253901</t>
  </si>
  <si>
    <t>1001746116</t>
  </si>
  <si>
    <t>905618</t>
  </si>
  <si>
    <t>50223504</t>
  </si>
  <si>
    <t>1502719958</t>
  </si>
  <si>
    <t>50347924</t>
  </si>
  <si>
    <t>20110227552</t>
  </si>
  <si>
    <t>1001734726</t>
  </si>
  <si>
    <t>1502719606</t>
  </si>
  <si>
    <t>20110232391</t>
  </si>
  <si>
    <t>50369079</t>
  </si>
  <si>
    <t>1001749138</t>
  </si>
  <si>
    <t>2010021616</t>
  </si>
  <si>
    <t>50297339</t>
  </si>
  <si>
    <t>1001749666</t>
  </si>
  <si>
    <t>50224348</t>
  </si>
  <si>
    <t>8000171</t>
  </si>
  <si>
    <t>1001717513</t>
  </si>
  <si>
    <t>10066626</t>
  </si>
  <si>
    <t>807022958</t>
  </si>
  <si>
    <t>1001753397</t>
  </si>
  <si>
    <t>2011022859</t>
  </si>
  <si>
    <t>50347926</t>
  </si>
  <si>
    <t>20110224872</t>
  </si>
  <si>
    <t>50368694</t>
  </si>
  <si>
    <t>50131272</t>
  </si>
  <si>
    <t>901754</t>
  </si>
  <si>
    <t>1001754175</t>
  </si>
  <si>
    <t>50369865</t>
  </si>
  <si>
    <t>901805</t>
  </si>
  <si>
    <t>50220280</t>
  </si>
  <si>
    <t>1001735296</t>
  </si>
  <si>
    <t>701747</t>
  </si>
  <si>
    <t>1001747155</t>
  </si>
  <si>
    <t>1001547486</t>
  </si>
  <si>
    <t>1001559376</t>
  </si>
  <si>
    <t>50226937</t>
  </si>
  <si>
    <t>1001746819</t>
  </si>
  <si>
    <t>1503703181</t>
  </si>
  <si>
    <t>1001740755</t>
  </si>
  <si>
    <t>1001547803</t>
  </si>
  <si>
    <t>20110226070</t>
  </si>
  <si>
    <t>50226679</t>
  </si>
  <si>
    <t>50390925</t>
  </si>
  <si>
    <t>50223510</t>
  </si>
  <si>
    <t>14072600</t>
  </si>
  <si>
    <t>20110227541</t>
  </si>
  <si>
    <t>1001751243</t>
  </si>
  <si>
    <t>50393465</t>
  </si>
  <si>
    <t>50252241</t>
  </si>
  <si>
    <t>1001746843</t>
  </si>
  <si>
    <t>1001555818</t>
  </si>
  <si>
    <t>14072917</t>
  </si>
  <si>
    <t>20110229186</t>
  </si>
  <si>
    <t>1001559378</t>
  </si>
  <si>
    <t>1001753274</t>
  </si>
  <si>
    <t>348711</t>
  </si>
  <si>
    <t>50114484</t>
  </si>
  <si>
    <t>20110229844</t>
  </si>
  <si>
    <t>1001737833</t>
  </si>
  <si>
    <t>348256</t>
  </si>
  <si>
    <t>14072911</t>
  </si>
  <si>
    <t>08308477</t>
  </si>
  <si>
    <t>1001559373</t>
  </si>
  <si>
    <t>50368474</t>
  </si>
  <si>
    <t>50227202</t>
  </si>
  <si>
    <t>50115434</t>
  </si>
  <si>
    <t>20110227555</t>
  </si>
  <si>
    <t>50226713</t>
  </si>
  <si>
    <t>1001733595</t>
  </si>
  <si>
    <t>1000208635</t>
  </si>
  <si>
    <t>14451</t>
  </si>
  <si>
    <t>1001752179</t>
  </si>
  <si>
    <t>50218849</t>
  </si>
  <si>
    <t>1001735202</t>
  </si>
  <si>
    <t>50226681</t>
  </si>
  <si>
    <t>50261451</t>
  </si>
  <si>
    <t>1001754006</t>
  </si>
  <si>
    <t>50216007</t>
  </si>
  <si>
    <t>20110232365</t>
  </si>
  <si>
    <t>71746845</t>
  </si>
  <si>
    <t>8002483</t>
  </si>
  <si>
    <t>1001553868</t>
  </si>
  <si>
    <t>1001735204</t>
  </si>
  <si>
    <t>50262450</t>
  </si>
  <si>
    <t>50349711</t>
  </si>
  <si>
    <t>1001753831</t>
  </si>
  <si>
    <t>52072440</t>
  </si>
  <si>
    <t>IB</t>
  </si>
  <si>
    <t>1001765198</t>
  </si>
  <si>
    <t>1001723583</t>
  </si>
  <si>
    <t>1001747577</t>
  </si>
  <si>
    <t>1001725797</t>
  </si>
  <si>
    <t>50134157</t>
  </si>
  <si>
    <t>1503703216</t>
  </si>
  <si>
    <t>1001749090</t>
  </si>
  <si>
    <t>14371</t>
  </si>
  <si>
    <t>20110227026</t>
  </si>
  <si>
    <t>1001717070</t>
  </si>
  <si>
    <t>20110223717</t>
  </si>
  <si>
    <t>10102031</t>
  </si>
  <si>
    <t>50182254</t>
  </si>
  <si>
    <t>1001733605</t>
  </si>
  <si>
    <t>2010022778</t>
  </si>
  <si>
    <t>50296395</t>
  </si>
  <si>
    <t>348536</t>
  </si>
  <si>
    <t>10066782</t>
  </si>
  <si>
    <t>1001559192</t>
  </si>
  <si>
    <t>100018953</t>
  </si>
  <si>
    <t>901695</t>
  </si>
  <si>
    <t>2010020970</t>
  </si>
  <si>
    <t>1001559090</t>
  </si>
  <si>
    <t>1001733602</t>
  </si>
  <si>
    <t>1001758093</t>
  </si>
  <si>
    <t>1001547865</t>
  </si>
  <si>
    <t>20110231596</t>
  </si>
  <si>
    <t>20110232371</t>
  </si>
  <si>
    <t>14003854</t>
  </si>
  <si>
    <t>20110231619</t>
  </si>
  <si>
    <t>1001540490</t>
  </si>
  <si>
    <t>50121440</t>
  </si>
  <si>
    <t>20110223715</t>
  </si>
  <si>
    <t>1001735200</t>
  </si>
  <si>
    <t>1001540661</t>
  </si>
  <si>
    <t>20110222353</t>
  </si>
  <si>
    <t>20110223101</t>
  </si>
  <si>
    <t>1001733600</t>
  </si>
  <si>
    <t>1001540660</t>
  </si>
  <si>
    <t>50108126</t>
  </si>
  <si>
    <t>1001754369</t>
  </si>
  <si>
    <t>1001765699</t>
  </si>
  <si>
    <t>50218857</t>
  </si>
  <si>
    <t>1001753400</t>
  </si>
  <si>
    <t>1001541170</t>
  </si>
  <si>
    <t>1001555338</t>
  </si>
  <si>
    <t>1001721059</t>
  </si>
  <si>
    <t>1001749828</t>
  </si>
  <si>
    <t>1001747531</t>
  </si>
  <si>
    <t>1001754325</t>
  </si>
  <si>
    <t>20110230717</t>
  </si>
  <si>
    <t>1001737890</t>
  </si>
  <si>
    <t>20110221147</t>
  </si>
  <si>
    <t>1001725892</t>
  </si>
  <si>
    <t>1001546391</t>
  </si>
  <si>
    <t>50134142</t>
  </si>
  <si>
    <t>1001734273</t>
  </si>
  <si>
    <t>50261574</t>
  </si>
  <si>
    <t>100014964</t>
  </si>
  <si>
    <t>50120664</t>
  </si>
  <si>
    <t>20110230707</t>
  </si>
  <si>
    <t>14003282</t>
  </si>
  <si>
    <t>10066416</t>
  </si>
  <si>
    <t>50227200</t>
  </si>
  <si>
    <t>50297345</t>
  </si>
  <si>
    <t>50115431</t>
  </si>
  <si>
    <t>1001752537</t>
  </si>
  <si>
    <t>1001754183</t>
  </si>
  <si>
    <t>6719811</t>
  </si>
  <si>
    <t>20110232386</t>
  </si>
  <si>
    <t>1001733601</t>
  </si>
  <si>
    <t>14072630</t>
  </si>
  <si>
    <t>50368692</t>
  </si>
  <si>
    <t>50216005</t>
  </si>
  <si>
    <t>50262375</t>
  </si>
  <si>
    <t>50261653</t>
  </si>
  <si>
    <t>50261319</t>
  </si>
  <si>
    <t>1001540310</t>
  </si>
  <si>
    <t>50223511</t>
  </si>
  <si>
    <t>1001740241</t>
  </si>
  <si>
    <t>1001726928</t>
  </si>
  <si>
    <t>50223509</t>
  </si>
  <si>
    <t>807023248</t>
  </si>
  <si>
    <t>20110226077</t>
  </si>
  <si>
    <t>1503703206</t>
  </si>
  <si>
    <t>1001725890</t>
  </si>
  <si>
    <t>1001733594</t>
  </si>
  <si>
    <t>20110231600</t>
  </si>
  <si>
    <t>50392533</t>
  </si>
  <si>
    <t>1001731606</t>
  </si>
  <si>
    <t>1478752</t>
  </si>
  <si>
    <t>1001544455</t>
  </si>
  <si>
    <t>2014215927</t>
  </si>
  <si>
    <t>50372507</t>
  </si>
  <si>
    <t>1001727662</t>
  </si>
  <si>
    <t>50218840</t>
  </si>
  <si>
    <t>1001735719</t>
  </si>
  <si>
    <t>1001746838</t>
  </si>
  <si>
    <t>701732</t>
  </si>
  <si>
    <t>5683631</t>
  </si>
  <si>
    <t>1001727777</t>
  </si>
  <si>
    <t>1001769510</t>
  </si>
  <si>
    <t>1001747473</t>
  </si>
  <si>
    <t>1001765560</t>
  </si>
  <si>
    <t>2014211703</t>
  </si>
  <si>
    <t>50261362</t>
  </si>
  <si>
    <t>50261453</t>
  </si>
  <si>
    <t>2010022491</t>
  </si>
  <si>
    <t>1001538954</t>
  </si>
  <si>
    <t>50112807</t>
  </si>
  <si>
    <t>50118725</t>
  </si>
  <si>
    <t>20110231996</t>
  </si>
  <si>
    <t>1001739480</t>
  </si>
  <si>
    <t>20110222856</t>
  </si>
  <si>
    <t>14436</t>
  </si>
  <si>
    <t>1001753592</t>
  </si>
  <si>
    <t>10066712</t>
  </si>
  <si>
    <t>8002408</t>
  </si>
  <si>
    <t>20110226061</t>
  </si>
  <si>
    <t>1001756758</t>
  </si>
  <si>
    <t>1001735602</t>
  </si>
  <si>
    <t>1351</t>
  </si>
  <si>
    <t>14072622</t>
  </si>
  <si>
    <t>1001751181</t>
  </si>
  <si>
    <t>20110222579</t>
  </si>
  <si>
    <t>50392334</t>
  </si>
  <si>
    <t>1001765628</t>
  </si>
  <si>
    <t>1503702766</t>
  </si>
  <si>
    <t>20110222359</t>
  </si>
  <si>
    <t>1001765118</t>
  </si>
  <si>
    <t>1502720114</t>
  </si>
  <si>
    <t>50252194</t>
  </si>
  <si>
    <t>1001769440</t>
  </si>
  <si>
    <t>50226685</t>
  </si>
  <si>
    <t>50114492</t>
  </si>
  <si>
    <t>8000174</t>
  </si>
  <si>
    <t>14072741</t>
  </si>
  <si>
    <t>356088</t>
  </si>
  <si>
    <t>1001553867</t>
  </si>
  <si>
    <t>1001729031</t>
  </si>
  <si>
    <t>50114491</t>
  </si>
  <si>
    <t>20110231628</t>
  </si>
  <si>
    <t>50108128</t>
  </si>
  <si>
    <t>20110232006</t>
  </si>
  <si>
    <t>20110221645</t>
  </si>
  <si>
    <t>50127780</t>
  </si>
  <si>
    <t>50112800</t>
  </si>
  <si>
    <t>20110227560</t>
  </si>
  <si>
    <t>1001541634</t>
  </si>
  <si>
    <t>8000870</t>
  </si>
  <si>
    <t>901571</t>
  </si>
  <si>
    <t>10103936</t>
  </si>
  <si>
    <t>1001752548</t>
  </si>
  <si>
    <t>50227210</t>
  </si>
  <si>
    <t>1001746118</t>
  </si>
  <si>
    <t>20110227034</t>
  </si>
  <si>
    <t>47709027</t>
  </si>
  <si>
    <t>50251262</t>
  </si>
  <si>
    <t>20110227308</t>
  </si>
  <si>
    <t>1001540491</t>
  </si>
  <si>
    <t>20110230230</t>
  </si>
  <si>
    <t>2010021119</t>
  </si>
  <si>
    <t>13892523</t>
  </si>
  <si>
    <t>1001721893</t>
  </si>
  <si>
    <t>1001749091</t>
  </si>
  <si>
    <t>50252464</t>
  </si>
  <si>
    <t>1001752924</t>
  </si>
  <si>
    <t>50262076</t>
  </si>
  <si>
    <t>14783</t>
  </si>
  <si>
    <t>20110229898</t>
  </si>
  <si>
    <t>20110229850</t>
  </si>
  <si>
    <t>50219328</t>
  </si>
  <si>
    <t>50123893</t>
  </si>
  <si>
    <t>50219134</t>
  </si>
  <si>
    <t>50119181</t>
  </si>
  <si>
    <t>20110229616</t>
  </si>
  <si>
    <t>901640</t>
  </si>
  <si>
    <t>20110223831</t>
  </si>
  <si>
    <t>50114716</t>
  </si>
  <si>
    <t>1001750434</t>
  </si>
  <si>
    <t>20110222847</t>
  </si>
  <si>
    <t>20110222562</t>
  </si>
  <si>
    <t>1001765698</t>
  </si>
  <si>
    <t>14007156</t>
  </si>
  <si>
    <t>1001727664</t>
  </si>
  <si>
    <t>1001733597</t>
  </si>
  <si>
    <t>2014211925</t>
  </si>
  <si>
    <t>20110229845</t>
  </si>
  <si>
    <t>20110223840</t>
  </si>
  <si>
    <t>50261592</t>
  </si>
  <si>
    <t>348642</t>
  </si>
  <si>
    <t>1001753318</t>
  </si>
  <si>
    <t>1001726178</t>
  </si>
  <si>
    <t>1001754179</t>
  </si>
  <si>
    <t>1001540663</t>
  </si>
  <si>
    <t>1001541287</t>
  </si>
  <si>
    <t>10102040</t>
  </si>
  <si>
    <t>50273149</t>
  </si>
  <si>
    <t>50180240</t>
  </si>
  <si>
    <t>50226935</t>
  </si>
  <si>
    <t>20110231697</t>
  </si>
  <si>
    <t>50261655</t>
  </si>
  <si>
    <t>50261326</t>
  </si>
  <si>
    <t>50222837</t>
  </si>
  <si>
    <t>50224083</t>
  </si>
  <si>
    <t>20110229570</t>
  </si>
  <si>
    <t>50223513</t>
  </si>
  <si>
    <t>50118722</t>
  </si>
  <si>
    <t>50115423</t>
  </si>
  <si>
    <t>2010021120</t>
  </si>
  <si>
    <t>28006472</t>
  </si>
  <si>
    <t>1001753588</t>
  </si>
  <si>
    <t>2010021901</t>
  </si>
  <si>
    <t>50368253</t>
  </si>
  <si>
    <t>1001765849</t>
  </si>
  <si>
    <t>1001735659</t>
  </si>
  <si>
    <t>1503703574</t>
  </si>
  <si>
    <t>14072592</t>
  </si>
  <si>
    <t>1502762954</t>
  </si>
  <si>
    <t>1001765702</t>
  </si>
  <si>
    <t>20110227665</t>
  </si>
  <si>
    <t>1001749826</t>
  </si>
  <si>
    <t>50226934</t>
  </si>
  <si>
    <t>1001727657</t>
  </si>
  <si>
    <t>1001727660</t>
  </si>
  <si>
    <t>1001753731</t>
  </si>
  <si>
    <t>1001758092</t>
  </si>
  <si>
    <t>14072919</t>
  </si>
  <si>
    <t>20110231144</t>
  </si>
  <si>
    <t>50114701</t>
  </si>
  <si>
    <t>50392032</t>
  </si>
  <si>
    <t>905894</t>
  </si>
  <si>
    <t>14008948</t>
  </si>
  <si>
    <t>1001724508</t>
  </si>
  <si>
    <t>1001549752</t>
  </si>
  <si>
    <t>1001750582</t>
  </si>
  <si>
    <t>1001732653</t>
  </si>
  <si>
    <t>50186110</t>
  </si>
  <si>
    <t>52149318</t>
  </si>
  <si>
    <t>1503780369</t>
  </si>
  <si>
    <t>1001737272</t>
  </si>
  <si>
    <t>1001728597</t>
  </si>
  <si>
    <t>20110227891</t>
  </si>
  <si>
    <t>1001734727</t>
  </si>
  <si>
    <t>20110223834</t>
  </si>
  <si>
    <t>20110231983</t>
  </si>
  <si>
    <t>1001751994</t>
  </si>
  <si>
    <t>14035</t>
  </si>
  <si>
    <t>20110232383</t>
  </si>
  <si>
    <t>69867107</t>
  </si>
  <si>
    <t>50050679</t>
  </si>
  <si>
    <t>96260149</t>
  </si>
  <si>
    <t>50119192</t>
  </si>
  <si>
    <t>1001719429</t>
  </si>
  <si>
    <t>50271852</t>
  </si>
  <si>
    <t>1001547869</t>
  </si>
  <si>
    <t>1001732762</t>
  </si>
  <si>
    <t>1001544936</t>
  </si>
  <si>
    <t>20110230757</t>
  </si>
  <si>
    <t>1001725796</t>
  </si>
  <si>
    <t>1001544214</t>
  </si>
  <si>
    <t>50350429</t>
  </si>
  <si>
    <t>50114705</t>
  </si>
  <si>
    <t>50181915</t>
  </si>
  <si>
    <t>20110227313</t>
  </si>
  <si>
    <t>1001751055</t>
  </si>
  <si>
    <t>50114706</t>
  </si>
  <si>
    <t>1001740585</t>
  </si>
  <si>
    <t>93990949</t>
  </si>
  <si>
    <t>50112816</t>
  </si>
  <si>
    <t>50393155</t>
  </si>
  <si>
    <t>50119195</t>
  </si>
  <si>
    <t>1502720514</t>
  </si>
  <si>
    <t>1001722774</t>
  </si>
  <si>
    <t>50217837</t>
  </si>
  <si>
    <t>1480060</t>
  </si>
  <si>
    <t>50181515</t>
  </si>
  <si>
    <t>343281</t>
  </si>
  <si>
    <t>14005689</t>
  </si>
  <si>
    <t>1001558991</t>
  </si>
  <si>
    <t>50115438</t>
  </si>
  <si>
    <t>20110229330</t>
  </si>
  <si>
    <t>1001727661</t>
  </si>
  <si>
    <t>1001757273</t>
  </si>
  <si>
    <t>50215971</t>
  </si>
  <si>
    <t>20110232362</t>
  </si>
  <si>
    <t>2010022488</t>
  </si>
  <si>
    <t>20110229192</t>
  </si>
  <si>
    <t>50223515</t>
  </si>
  <si>
    <t>1001747154</t>
  </si>
  <si>
    <t>1001765704</t>
  </si>
  <si>
    <t>50180239</t>
  </si>
  <si>
    <t>1001759395</t>
  </si>
  <si>
    <t>20110223711</t>
  </si>
  <si>
    <t>20110223704</t>
  </si>
  <si>
    <t>50350435</t>
  </si>
  <si>
    <t>50111465</t>
  </si>
  <si>
    <t>20110230710</t>
  </si>
  <si>
    <t>91139</t>
  </si>
  <si>
    <t>1001733604</t>
  </si>
  <si>
    <t>1001757952</t>
  </si>
  <si>
    <t>1001757549</t>
  </si>
  <si>
    <t>1001722341</t>
  </si>
  <si>
    <t>1001768791</t>
  </si>
  <si>
    <t>1001544210</t>
  </si>
  <si>
    <t>1000213140</t>
  </si>
  <si>
    <t>1001545183</t>
  </si>
  <si>
    <t>1001544337</t>
  </si>
  <si>
    <t>348724</t>
  </si>
  <si>
    <t>11800844</t>
  </si>
  <si>
    <t>1001752819</t>
  </si>
  <si>
    <t>2014215845</t>
  </si>
  <si>
    <t>50227216</t>
  </si>
  <si>
    <t>1001752172</t>
  </si>
  <si>
    <t>807023177</t>
  </si>
  <si>
    <t>50296397</t>
  </si>
  <si>
    <t>1001738243</t>
  </si>
  <si>
    <t>50224961</t>
  </si>
  <si>
    <t>50223512</t>
  </si>
  <si>
    <t>52073367</t>
  </si>
  <si>
    <t>50227217</t>
  </si>
  <si>
    <t>10103575</t>
  </si>
  <si>
    <t>50226930</t>
  </si>
  <si>
    <t>50216002</t>
  </si>
  <si>
    <t>1001753398</t>
  </si>
  <si>
    <t>20110228250</t>
  </si>
  <si>
    <t>50273147</t>
  </si>
  <si>
    <t>50218854</t>
  </si>
  <si>
    <t>2014211697</t>
  </si>
  <si>
    <t>807022894</t>
  </si>
  <si>
    <t>20110232397</t>
  </si>
  <si>
    <t>1001735197</t>
  </si>
  <si>
    <t>20110223978</t>
  </si>
  <si>
    <t>20110223114</t>
  </si>
  <si>
    <t>1001726987</t>
  </si>
  <si>
    <t>20110231997</t>
  </si>
  <si>
    <t>50251127</t>
  </si>
  <si>
    <t>20110232389</t>
  </si>
  <si>
    <t>50224960</t>
  </si>
  <si>
    <t>110601</t>
  </si>
  <si>
    <t>20110231695</t>
  </si>
  <si>
    <t>50261293</t>
  </si>
  <si>
    <t>1001727659</t>
  </si>
  <si>
    <t>1001735720</t>
  </si>
  <si>
    <t>10066788</t>
  </si>
  <si>
    <t>1001726176</t>
  </si>
  <si>
    <t>1001735206</t>
  </si>
  <si>
    <t>20110229852</t>
  </si>
  <si>
    <t>807023229</t>
  </si>
  <si>
    <t>50218851</t>
  </si>
  <si>
    <t>1001752552</t>
  </si>
  <si>
    <t>50223505</t>
  </si>
  <si>
    <t>20110232390</t>
  </si>
  <si>
    <t>1001734175</t>
  </si>
  <si>
    <t>20110227307</t>
  </si>
  <si>
    <t>311922032</t>
  </si>
  <si>
    <t>CB</t>
  </si>
  <si>
    <t>50349709</t>
  </si>
  <si>
    <t>52073247</t>
  </si>
  <si>
    <t>180066</t>
  </si>
  <si>
    <t>1503703213</t>
  </si>
  <si>
    <t>1001557999</t>
  </si>
  <si>
    <t>1001544179</t>
  </si>
  <si>
    <t>1001735604</t>
  </si>
  <si>
    <t>20110224860</t>
  </si>
  <si>
    <t>06982457</t>
  </si>
  <si>
    <t>MB</t>
  </si>
  <si>
    <t>20110223719</t>
  </si>
  <si>
    <t>1503703793</t>
  </si>
  <si>
    <t>20110227312</t>
  </si>
  <si>
    <t>1001768008</t>
  </si>
  <si>
    <t>1001751732</t>
  </si>
  <si>
    <t>50253893</t>
  </si>
  <si>
    <t>1001735596</t>
  </si>
  <si>
    <t>10107888</t>
  </si>
  <si>
    <t>1503703192</t>
  </si>
  <si>
    <t>20110223836</t>
  </si>
  <si>
    <t>344545</t>
  </si>
  <si>
    <t>8002427</t>
  </si>
  <si>
    <t>50348768</t>
  </si>
  <si>
    <t>50218846</t>
  </si>
  <si>
    <t>14072585</t>
  </si>
  <si>
    <t>1001719423</t>
  </si>
  <si>
    <t>1001757838</t>
  </si>
  <si>
    <t>1001716928</t>
  </si>
  <si>
    <t>50223502</t>
  </si>
  <si>
    <t>20110225708</t>
  </si>
  <si>
    <t>1001754368</t>
  </si>
  <si>
    <t>91122</t>
  </si>
  <si>
    <t>20110232370</t>
  </si>
  <si>
    <t>50216010</t>
  </si>
  <si>
    <t>905939</t>
  </si>
  <si>
    <t>95397725</t>
  </si>
  <si>
    <t>20110231031</t>
  </si>
  <si>
    <t>20110231982</t>
  </si>
  <si>
    <t>110811384</t>
  </si>
  <si>
    <t>50252462</t>
  </si>
  <si>
    <t>20110221628</t>
  </si>
  <si>
    <t>1502720569</t>
  </si>
  <si>
    <t>50227209</t>
  </si>
  <si>
    <t>50253298</t>
  </si>
  <si>
    <t>1001540657</t>
  </si>
  <si>
    <t>71746933</t>
  </si>
  <si>
    <t>50261335</t>
  </si>
  <si>
    <t>1001721647</t>
  </si>
  <si>
    <t>1001725205</t>
  </si>
  <si>
    <t>1001757781</t>
  </si>
  <si>
    <t>1001752414</t>
  </si>
  <si>
    <t>1503703252</t>
  </si>
  <si>
    <t>1000208639</t>
  </si>
  <si>
    <t>50272907</t>
  </si>
  <si>
    <t>50296167</t>
  </si>
  <si>
    <t>14003514</t>
  </si>
  <si>
    <t>50253394</t>
  </si>
  <si>
    <t>2014212518</t>
  </si>
  <si>
    <t>1001751064</t>
  </si>
  <si>
    <t>50218860</t>
  </si>
  <si>
    <t>50369253</t>
  </si>
  <si>
    <t>14000213</t>
  </si>
  <si>
    <t>1001768381</t>
  </si>
  <si>
    <t>1502719615</t>
  </si>
  <si>
    <t>50271863</t>
  </si>
  <si>
    <t>1001746796</t>
  </si>
  <si>
    <t>50228933</t>
  </si>
  <si>
    <t>50228929</t>
  </si>
  <si>
    <t>20110223517</t>
  </si>
  <si>
    <t>50295714</t>
  </si>
  <si>
    <t>20110232171</t>
  </si>
  <si>
    <t>50251233</t>
  </si>
  <si>
    <t>1001759556</t>
  </si>
  <si>
    <t>50218859</t>
  </si>
  <si>
    <t>1001736134</t>
  </si>
  <si>
    <t>1001765197</t>
  </si>
  <si>
    <t>1001727976</t>
  </si>
  <si>
    <t>1502719936</t>
  </si>
  <si>
    <t>1001724553</t>
  </si>
  <si>
    <t>1001717518</t>
  </si>
  <si>
    <t>1001535345</t>
  </si>
  <si>
    <t>1001747193</t>
  </si>
  <si>
    <t>1001726577</t>
  </si>
  <si>
    <t>1001752662</t>
  </si>
  <si>
    <t>1001747192</t>
  </si>
  <si>
    <t>1001535612</t>
  </si>
  <si>
    <t>1502703331</t>
  </si>
  <si>
    <t>50390843</t>
  </si>
  <si>
    <t>1001718608</t>
  </si>
  <si>
    <t>1001747252</t>
  </si>
  <si>
    <t>1001725295</t>
  </si>
  <si>
    <t>1503703244</t>
  </si>
  <si>
    <t>1502763176</t>
  </si>
  <si>
    <t>1001735360</t>
  </si>
  <si>
    <t>1001759551</t>
  </si>
  <si>
    <t>2010021261</t>
  </si>
  <si>
    <t>14003508</t>
  </si>
  <si>
    <t>1502722554</t>
  </si>
  <si>
    <t>1502720053</t>
  </si>
  <si>
    <t>1001731604</t>
  </si>
  <si>
    <t>20110230896</t>
  </si>
  <si>
    <t>1001545124</t>
  </si>
  <si>
    <t>1001733265</t>
  </si>
  <si>
    <t>20110230158</t>
  </si>
  <si>
    <t>14005998</t>
  </si>
  <si>
    <t>50263656</t>
  </si>
  <si>
    <t>20110226932</t>
  </si>
  <si>
    <t>50228612</t>
  </si>
  <si>
    <t>1001768390</t>
  </si>
  <si>
    <t>50262668</t>
  </si>
  <si>
    <t>50296166</t>
  </si>
  <si>
    <t>50221476</t>
  </si>
  <si>
    <t>20110232180</t>
  </si>
  <si>
    <t>50391678</t>
  </si>
  <si>
    <t>20110229242</t>
  </si>
  <si>
    <t>1502767500</t>
  </si>
  <si>
    <t>14004572</t>
  </si>
  <si>
    <t>50262676</t>
  </si>
  <si>
    <t>1001553043</t>
  </si>
  <si>
    <t>1001719277</t>
  </si>
  <si>
    <t>1001542850</t>
  </si>
  <si>
    <t>1001544726</t>
  </si>
  <si>
    <t>1001747465</t>
  </si>
  <si>
    <t>1001749229</t>
  </si>
  <si>
    <t>1001726305</t>
  </si>
  <si>
    <t>1001722489</t>
  </si>
  <si>
    <t>1001733198</t>
  </si>
  <si>
    <t>1001750176</t>
  </si>
  <si>
    <t>1000208732</t>
  </si>
  <si>
    <t>2010022263</t>
  </si>
  <si>
    <t>1001735359</t>
  </si>
  <si>
    <t>2010022258</t>
  </si>
  <si>
    <t>2010022257</t>
  </si>
  <si>
    <t>50370586</t>
  </si>
  <si>
    <t>1001759554</t>
  </si>
  <si>
    <t>20110226923</t>
  </si>
  <si>
    <t>14006074</t>
  </si>
  <si>
    <t>20110229881</t>
  </si>
  <si>
    <t>14003922</t>
  </si>
  <si>
    <t>1001543490</t>
  </si>
  <si>
    <t>20110232166</t>
  </si>
  <si>
    <t>50393038</t>
  </si>
  <si>
    <t>1001721941</t>
  </si>
  <si>
    <t>1001768379</t>
  </si>
  <si>
    <t>1001737829</t>
  </si>
  <si>
    <t>1001738362</t>
  </si>
  <si>
    <t>1001749467</t>
  </si>
  <si>
    <t>1001722336</t>
  </si>
  <si>
    <t>50228931</t>
  </si>
  <si>
    <t>50221463</t>
  </si>
  <si>
    <t>50253807</t>
  </si>
  <si>
    <t>50228936</t>
  </si>
  <si>
    <t>1001757663</t>
  </si>
  <si>
    <t>1001542437</t>
  </si>
  <si>
    <t>1001549436</t>
  </si>
  <si>
    <t>1000208581</t>
  </si>
  <si>
    <t>1001535009</t>
  </si>
  <si>
    <t>1001767947</t>
  </si>
  <si>
    <t>1503780355</t>
  </si>
  <si>
    <t>1001752342</t>
  </si>
  <si>
    <t>1001748918</t>
  </si>
  <si>
    <t>1001552387</t>
  </si>
  <si>
    <t>1001746168</t>
  </si>
  <si>
    <t>2010022746</t>
  </si>
  <si>
    <t>20110226509</t>
  </si>
  <si>
    <t>20110231861</t>
  </si>
  <si>
    <t>1001747556</t>
  </si>
  <si>
    <t>20110225370</t>
  </si>
  <si>
    <t>1001749161</t>
  </si>
  <si>
    <t>50368208</t>
  </si>
  <si>
    <t>1001758074</t>
  </si>
  <si>
    <t>50221462</t>
  </si>
  <si>
    <t>1001758081</t>
  </si>
  <si>
    <t>14003513</t>
  </si>
  <si>
    <t>1001768382</t>
  </si>
  <si>
    <t>1001735567</t>
  </si>
  <si>
    <t>20110230495</t>
  </si>
  <si>
    <t>1503703704</t>
  </si>
  <si>
    <t>1001725985</t>
  </si>
  <si>
    <t>2014234961</t>
  </si>
  <si>
    <t>20110226928</t>
  </si>
  <si>
    <t>50393623</t>
  </si>
  <si>
    <t>50219897</t>
  </si>
  <si>
    <t>50295003</t>
  </si>
  <si>
    <t>20110229910</t>
  </si>
  <si>
    <t>1001754361</t>
  </si>
  <si>
    <t>20110225526</t>
  </si>
  <si>
    <t>50220296</t>
  </si>
  <si>
    <t>1503703402</t>
  </si>
  <si>
    <t>50262065</t>
  </si>
  <si>
    <t>20110229820</t>
  </si>
  <si>
    <t>50262521</t>
  </si>
  <si>
    <t>1001723888</t>
  </si>
  <si>
    <t>11492478</t>
  </si>
  <si>
    <t>1001750549</t>
  </si>
  <si>
    <t>1001740206</t>
  </si>
  <si>
    <t>1001545915</t>
  </si>
  <si>
    <t>1503703028</t>
  </si>
  <si>
    <t>1001543978</t>
  </si>
  <si>
    <t>1001747214</t>
  </si>
  <si>
    <t>1001719418</t>
  </si>
  <si>
    <t>1001750247</t>
  </si>
  <si>
    <t>2010022742</t>
  </si>
  <si>
    <t>50272570</t>
  </si>
  <si>
    <t>1001735358</t>
  </si>
  <si>
    <t>50368819</t>
  </si>
  <si>
    <t>20110230098</t>
  </si>
  <si>
    <t>1502720519</t>
  </si>
  <si>
    <t>14005684</t>
  </si>
  <si>
    <t>20110221155</t>
  </si>
  <si>
    <t>1001759545</t>
  </si>
  <si>
    <t>50218867</t>
  </si>
  <si>
    <t>20110225735</t>
  </si>
  <si>
    <t>50261439</t>
  </si>
  <si>
    <t>50251267</t>
  </si>
  <si>
    <t>50391679</t>
  </si>
  <si>
    <t>20110230088</t>
  </si>
  <si>
    <t>20110225016</t>
  </si>
  <si>
    <t>1001768752</t>
  </si>
  <si>
    <t>50272730</t>
  </si>
  <si>
    <t>1001758086</t>
  </si>
  <si>
    <t>1001658787</t>
  </si>
  <si>
    <t>50228932</t>
  </si>
  <si>
    <t>2014209005</t>
  </si>
  <si>
    <t>1001754341</t>
  </si>
  <si>
    <t>1001535013</t>
  </si>
  <si>
    <t>1001733270</t>
  </si>
  <si>
    <t>1001729805</t>
  </si>
  <si>
    <t>1001734478</t>
  </si>
  <si>
    <t>1001747247</t>
  </si>
  <si>
    <t>1000208741</t>
  </si>
  <si>
    <t>1001735363</t>
  </si>
  <si>
    <t>2010021129</t>
  </si>
  <si>
    <t>1503703580</t>
  </si>
  <si>
    <t>1001730402</t>
  </si>
  <si>
    <t>50228934</t>
  </si>
  <si>
    <t>1001765103</t>
  </si>
  <si>
    <t>2014209002</t>
  </si>
  <si>
    <t>50369249</t>
  </si>
  <si>
    <t>14072499</t>
  </si>
  <si>
    <t>2014213175</t>
  </si>
  <si>
    <t>50296344</t>
  </si>
  <si>
    <t>50348209</t>
  </si>
  <si>
    <t>50370580</t>
  </si>
  <si>
    <t>1001544145</t>
  </si>
  <si>
    <t>20110225721</t>
  </si>
  <si>
    <t>50226212</t>
  </si>
  <si>
    <t>1502763203</t>
  </si>
  <si>
    <t>50226210</t>
  </si>
  <si>
    <t>1502720587</t>
  </si>
  <si>
    <t>50261333</t>
  </si>
  <si>
    <t>20110226924</t>
  </si>
  <si>
    <t>1502719940</t>
  </si>
  <si>
    <t>1001728193</t>
  </si>
  <si>
    <t>1001747389</t>
  </si>
  <si>
    <t>1001722499</t>
  </si>
  <si>
    <t>50253685</t>
  </si>
  <si>
    <t>20110228748</t>
  </si>
  <si>
    <t>20110232174</t>
  </si>
  <si>
    <t>50261811</t>
  </si>
  <si>
    <t>50218876</t>
  </si>
  <si>
    <t>2014213173</t>
  </si>
  <si>
    <t>1001548047</t>
  </si>
  <si>
    <t>1001767855</t>
  </si>
  <si>
    <t>1001769437</t>
  </si>
  <si>
    <t>1001553414</t>
  </si>
  <si>
    <t>1001767951</t>
  </si>
  <si>
    <t>1001543073</t>
  </si>
  <si>
    <t>1001752176</t>
  </si>
  <si>
    <t>1001541589</t>
  </si>
  <si>
    <t>1001748917</t>
  </si>
  <si>
    <t>1001757887</t>
  </si>
  <si>
    <t>2010020878</t>
  </si>
  <si>
    <t>903852</t>
  </si>
  <si>
    <t>2010021247</t>
  </si>
  <si>
    <t>BA</t>
  </si>
  <si>
    <t>50224093</t>
  </si>
  <si>
    <t>1001752131</t>
  </si>
  <si>
    <t>14072510</t>
  </si>
  <si>
    <t>1502763088</t>
  </si>
  <si>
    <t>1001722188</t>
  </si>
  <si>
    <t>2014211693</t>
  </si>
  <si>
    <t>1001552098</t>
  </si>
  <si>
    <t>1001538961</t>
  </si>
  <si>
    <t>50251270</t>
  </si>
  <si>
    <t>1502720572</t>
  </si>
  <si>
    <t>20110225367</t>
  </si>
  <si>
    <t>50253955</t>
  </si>
  <si>
    <t>1001729792</t>
  </si>
  <si>
    <t>50393390</t>
  </si>
  <si>
    <t>20110226501</t>
  </si>
  <si>
    <t>08002352</t>
  </si>
  <si>
    <t>20110226936</t>
  </si>
  <si>
    <t>20110222305</t>
  </si>
  <si>
    <t>50372545</t>
  </si>
  <si>
    <t>20110224044</t>
  </si>
  <si>
    <t>50228925</t>
  </si>
  <si>
    <t>20110223155</t>
  </si>
  <si>
    <t>50348207</t>
  </si>
  <si>
    <t>1001765104</t>
  </si>
  <si>
    <t>1001752759</t>
  </si>
  <si>
    <t>1001553309</t>
  </si>
  <si>
    <t>1503703577</t>
  </si>
  <si>
    <t>1001746415</t>
  </si>
  <si>
    <t>1001764996</t>
  </si>
  <si>
    <t>1001750158</t>
  </si>
  <si>
    <t>1001739304</t>
  </si>
  <si>
    <t>1001737840</t>
  </si>
  <si>
    <t>2010021291</t>
  </si>
  <si>
    <t>2010021657</t>
  </si>
  <si>
    <t>50271842</t>
  </si>
  <si>
    <t>1001746795</t>
  </si>
  <si>
    <t>20110226937</t>
  </si>
  <si>
    <t>20110226935</t>
  </si>
  <si>
    <t>1001759550</t>
  </si>
  <si>
    <t>1502767498</t>
  </si>
  <si>
    <t>50348278</t>
  </si>
  <si>
    <t>20110231170</t>
  </si>
  <si>
    <t>50295937</t>
  </si>
  <si>
    <t>20110230305</t>
  </si>
  <si>
    <t>50228928</t>
  </si>
  <si>
    <t>50224934</t>
  </si>
  <si>
    <t>14005681</t>
  </si>
  <si>
    <t>14003516</t>
  </si>
  <si>
    <t>50349558</t>
  </si>
  <si>
    <t>2014234971</t>
  </si>
  <si>
    <t>50393625</t>
  </si>
  <si>
    <t>14003984</t>
  </si>
  <si>
    <t>14005700</t>
  </si>
  <si>
    <t>50272560</t>
  </si>
  <si>
    <t>1001747387</t>
  </si>
  <si>
    <t>1001547809</t>
  </si>
  <si>
    <t>1001753105</t>
  </si>
  <si>
    <t>1001736320</t>
  </si>
  <si>
    <t>1001750172</t>
  </si>
  <si>
    <t>1001756874</t>
  </si>
  <si>
    <t>1001752070</t>
  </si>
  <si>
    <t>1001539319</t>
  </si>
  <si>
    <t>1001543390</t>
  </si>
  <si>
    <t>1502763055</t>
  </si>
  <si>
    <t>1001735361</t>
  </si>
  <si>
    <t>50295563</t>
  </si>
  <si>
    <t>2014211540</t>
  </si>
  <si>
    <t>1502767494</t>
  </si>
  <si>
    <t>1001759546</t>
  </si>
  <si>
    <t>1001765097</t>
  </si>
  <si>
    <t>50271843</t>
  </si>
  <si>
    <t>1001747396</t>
  </si>
  <si>
    <t>20110223596</t>
  </si>
  <si>
    <t>53307862</t>
  </si>
  <si>
    <t>WD</t>
  </si>
  <si>
    <t>50262654</t>
  </si>
  <si>
    <t>50225287</t>
  </si>
  <si>
    <t>50347670</t>
  </si>
  <si>
    <t>2014234920</t>
  </si>
  <si>
    <t>1001553423</t>
  </si>
  <si>
    <t>50273266</t>
  </si>
  <si>
    <t>50272728</t>
  </si>
  <si>
    <t>1001747399</t>
  </si>
  <si>
    <t>2010021499</t>
  </si>
  <si>
    <t>1001727582</t>
  </si>
  <si>
    <t>1479944</t>
  </si>
  <si>
    <t>50261363</t>
  </si>
  <si>
    <t>50262716</t>
  </si>
  <si>
    <t>20110230011</t>
  </si>
  <si>
    <t>1001739339</t>
  </si>
  <si>
    <t>1001559939</t>
  </si>
  <si>
    <t>1001556535</t>
  </si>
  <si>
    <t>1001552549</t>
  </si>
  <si>
    <t>1001748150</t>
  </si>
  <si>
    <t>1001560081</t>
  </si>
  <si>
    <t>1001751515</t>
  </si>
  <si>
    <t>1001739466</t>
  </si>
  <si>
    <t>1001543805</t>
  </si>
  <si>
    <t>1001756659</t>
  </si>
  <si>
    <t>50295931</t>
  </si>
  <si>
    <t>1503703528</t>
  </si>
  <si>
    <t>1001735364</t>
  </si>
  <si>
    <t>2010022737</t>
  </si>
  <si>
    <t>2010022647</t>
  </si>
  <si>
    <t>1001734660</t>
  </si>
  <si>
    <t>1503704330</t>
  </si>
  <si>
    <t>20110231863</t>
  </si>
  <si>
    <t>50228930</t>
  </si>
  <si>
    <t>20110225715</t>
  </si>
  <si>
    <t>1001752412</t>
  </si>
  <si>
    <t>1001747395</t>
  </si>
  <si>
    <t>2014212525</t>
  </si>
  <si>
    <t>1001768391</t>
  </si>
  <si>
    <t>1001750292</t>
  </si>
  <si>
    <t>1001544853</t>
  </si>
  <si>
    <t>1001558729</t>
  </si>
  <si>
    <t>14011980</t>
  </si>
  <si>
    <t>50147500</t>
  </si>
  <si>
    <t>20110225736</t>
  </si>
  <si>
    <t>20110228818</t>
  </si>
  <si>
    <t>50391676</t>
  </si>
  <si>
    <t>50262694</t>
  </si>
  <si>
    <t>50348216</t>
  </si>
  <si>
    <t>50221475</t>
  </si>
  <si>
    <t>50392030</t>
  </si>
  <si>
    <t>1001757580</t>
  </si>
  <si>
    <t>1502722471</t>
  </si>
  <si>
    <t>1001733785</t>
  </si>
  <si>
    <t>1502720210</t>
  </si>
  <si>
    <t>50217299</t>
  </si>
  <si>
    <t>2010021564</t>
  </si>
  <si>
    <t>50228926</t>
  </si>
  <si>
    <t>1001559943</t>
  </si>
  <si>
    <t>1001545122</t>
  </si>
  <si>
    <t>50261370</t>
  </si>
  <si>
    <t>1001747397</t>
  </si>
  <si>
    <t>50219895</t>
  </si>
  <si>
    <t>1001541288</t>
  </si>
  <si>
    <t>1001553874</t>
  </si>
  <si>
    <t>1503703407</t>
  </si>
  <si>
    <t>1001768251</t>
  </si>
  <si>
    <t>1001727900</t>
  </si>
  <si>
    <t>1001759467</t>
  </si>
  <si>
    <t>1001756653</t>
  </si>
  <si>
    <t>1001722363</t>
  </si>
  <si>
    <t>2010021373</t>
  </si>
  <si>
    <t>2010021076</t>
  </si>
  <si>
    <t>50262988</t>
  </si>
  <si>
    <t>1001735365</t>
  </si>
  <si>
    <t>2010021269</t>
  </si>
  <si>
    <t>1503703617</t>
  </si>
  <si>
    <t>50253395</t>
  </si>
  <si>
    <t>1001720894</t>
  </si>
  <si>
    <t>1001720873</t>
  </si>
  <si>
    <t>20110226929</t>
  </si>
  <si>
    <t>50251259</t>
  </si>
  <si>
    <t>14005687</t>
  </si>
  <si>
    <t>2010021075</t>
  </si>
  <si>
    <t>50368250</t>
  </si>
  <si>
    <t>50346868</t>
  </si>
  <si>
    <t>2014213174</t>
  </si>
  <si>
    <t>50348600</t>
  </si>
  <si>
    <t>20110226925</t>
  </si>
  <si>
    <t>50369863</t>
  </si>
  <si>
    <t>1503702834</t>
  </si>
  <si>
    <t>1000208679</t>
  </si>
  <si>
    <t>50253305</t>
  </si>
  <si>
    <t>50218459</t>
  </si>
  <si>
    <t>1001759553</t>
  </si>
  <si>
    <t>1001747386</t>
  </si>
  <si>
    <t>1001765102</t>
  </si>
  <si>
    <t>20110229790</t>
  </si>
  <si>
    <t>1001545114</t>
  </si>
  <si>
    <t>50272571</t>
  </si>
  <si>
    <t>20110221151</t>
  </si>
  <si>
    <t>20110231112</t>
  </si>
  <si>
    <t>1503702798</t>
  </si>
  <si>
    <t>1001550545</t>
  </si>
  <si>
    <t>1001747750</t>
  </si>
  <si>
    <t>1001544719</t>
  </si>
  <si>
    <t>1001737564</t>
  </si>
  <si>
    <t>1001737118</t>
  </si>
  <si>
    <t>28007171</t>
  </si>
  <si>
    <t>1001732132</t>
  </si>
  <si>
    <t>1001534730</t>
  </si>
  <si>
    <t>1001750238</t>
  </si>
  <si>
    <t>1001735362</t>
  </si>
  <si>
    <t>1001734654</t>
  </si>
  <si>
    <t>1001734653</t>
  </si>
  <si>
    <t>2010022259</t>
  </si>
  <si>
    <t>344537</t>
  </si>
  <si>
    <t>1001739518</t>
  </si>
  <si>
    <t>20110229895</t>
  </si>
  <si>
    <t>1001539401</t>
  </si>
  <si>
    <t>50224932</t>
  </si>
  <si>
    <t>50226200</t>
  </si>
  <si>
    <t>1001733790</t>
  </si>
  <si>
    <t>1502722553</t>
  </si>
  <si>
    <t>20110226930</t>
  </si>
  <si>
    <t>1001747393</t>
  </si>
  <si>
    <t>20110230494</t>
  </si>
  <si>
    <t>50221465</t>
  </si>
  <si>
    <t>1506711242</t>
  </si>
  <si>
    <t>20110223592</t>
  </si>
  <si>
    <t>20110221545</t>
  </si>
  <si>
    <t>14003201</t>
  </si>
  <si>
    <t>1001731144</t>
  </si>
  <si>
    <t>1001551801</t>
  </si>
  <si>
    <t>1000208562</t>
  </si>
  <si>
    <t>1503703987</t>
  </si>
  <si>
    <t>1001546427</t>
  </si>
  <si>
    <t>1001759917</t>
  </si>
  <si>
    <t>1001756746</t>
  </si>
  <si>
    <t>1503702694</t>
  </si>
  <si>
    <t>1001748423</t>
  </si>
  <si>
    <t>904582</t>
  </si>
  <si>
    <t>2010021025</t>
  </si>
  <si>
    <t>902329</t>
  </si>
  <si>
    <t>1001758083</t>
  </si>
  <si>
    <t>2010022649</t>
  </si>
  <si>
    <t>2010021267</t>
  </si>
  <si>
    <t>1001759468</t>
  </si>
  <si>
    <t>1001759472</t>
  </si>
  <si>
    <t>2014213080</t>
  </si>
  <si>
    <t>50218869</t>
  </si>
  <si>
    <t>50262658</t>
  </si>
  <si>
    <t>1506711565</t>
  </si>
  <si>
    <t>50219896</t>
  </si>
  <si>
    <t>50261807</t>
  </si>
  <si>
    <t>50224937</t>
  </si>
  <si>
    <t>1001758080</t>
  </si>
  <si>
    <t>1001759559</t>
  </si>
  <si>
    <t>20110230499</t>
  </si>
  <si>
    <t>20110224842</t>
  </si>
  <si>
    <t>20110221548</t>
  </si>
  <si>
    <t>1001758084</t>
  </si>
  <si>
    <t>50348437</t>
  </si>
  <si>
    <t>1503702709</t>
  </si>
  <si>
    <t>50261369</t>
  </si>
  <si>
    <t>1001737760</t>
  </si>
  <si>
    <t>50372540</t>
  </si>
  <si>
    <t>2014211167</t>
  </si>
  <si>
    <t>20110223146</t>
  </si>
  <si>
    <t>1001734279</t>
  </si>
  <si>
    <t>1001536297</t>
  </si>
  <si>
    <t>1001723109</t>
  </si>
  <si>
    <t>1001553403</t>
  </si>
  <si>
    <t>1001552548</t>
  </si>
  <si>
    <t>1001727687</t>
  </si>
  <si>
    <t>1001756959</t>
  </si>
  <si>
    <t>1001730696</t>
  </si>
  <si>
    <t>1001756589</t>
  </si>
  <si>
    <t>1001554674</t>
  </si>
  <si>
    <t>1001722856</t>
  </si>
  <si>
    <t>1001737090</t>
  </si>
  <si>
    <t>1503703191</t>
  </si>
  <si>
    <t>2010021262</t>
  </si>
  <si>
    <t>2010021268</t>
  </si>
  <si>
    <t>1001758073</t>
  </si>
  <si>
    <t>1001759560</t>
  </si>
  <si>
    <t>1502763463</t>
  </si>
  <si>
    <t>20110225717</t>
  </si>
  <si>
    <t>1001747398</t>
  </si>
  <si>
    <t>1001746808</t>
  </si>
  <si>
    <t>14005992</t>
  </si>
  <si>
    <t>50262067</t>
  </si>
  <si>
    <t>20110231867</t>
  </si>
  <si>
    <t>50348195</t>
  </si>
  <si>
    <t>20110222320</t>
  </si>
  <si>
    <t>50251268</t>
  </si>
  <si>
    <t>1001751049</t>
  </si>
  <si>
    <t>50261334</t>
  </si>
  <si>
    <t>14003209</t>
  </si>
  <si>
    <t>50294889</t>
  </si>
  <si>
    <t>1001759557</t>
  </si>
  <si>
    <t>14004579</t>
  </si>
  <si>
    <t>20110228810</t>
  </si>
  <si>
    <t>1001758076</t>
  </si>
  <si>
    <t>20110226934</t>
  </si>
  <si>
    <t>50369155</t>
  </si>
  <si>
    <t>1001750290</t>
  </si>
  <si>
    <t>1001545119</t>
  </si>
  <si>
    <t>50348599</t>
  </si>
  <si>
    <t>50261508</t>
  </si>
  <si>
    <t>20110228819</t>
  </si>
  <si>
    <t>20110231862</t>
  </si>
  <si>
    <t>50369250</t>
  </si>
  <si>
    <t>1001748825</t>
  </si>
  <si>
    <t>1001554825</t>
  </si>
  <si>
    <t>1001734268</t>
  </si>
  <si>
    <t>1001537717</t>
  </si>
  <si>
    <t>1001754385</t>
  </si>
  <si>
    <t>1001734094</t>
  </si>
  <si>
    <t>1001753753</t>
  </si>
  <si>
    <t>1205388</t>
  </si>
  <si>
    <t>1000208609</t>
  </si>
  <si>
    <t>2010021064</t>
  </si>
  <si>
    <t>1001736078</t>
  </si>
  <si>
    <t>2010021266</t>
  </si>
  <si>
    <t>50349912</t>
  </si>
  <si>
    <t>1001739292</t>
  </si>
  <si>
    <t>20110231869</t>
  </si>
  <si>
    <t>50372560</t>
  </si>
  <si>
    <t>2014211170</t>
  </si>
  <si>
    <t>1001545115</t>
  </si>
  <si>
    <t>1001751744</t>
  </si>
  <si>
    <t>20110225723</t>
  </si>
  <si>
    <t>50372541</t>
  </si>
  <si>
    <t>20110230089</t>
  </si>
  <si>
    <t>1502720635</t>
  </si>
  <si>
    <t>50369255</t>
  </si>
  <si>
    <t>2014211050</t>
  </si>
  <si>
    <t>1001759555</t>
  </si>
  <si>
    <t>20110223141</t>
  </si>
  <si>
    <t>50349557</t>
  </si>
  <si>
    <t>20110225729</t>
  </si>
  <si>
    <t>1001738371</t>
  </si>
  <si>
    <t>50392068</t>
  </si>
  <si>
    <t>20110232176</t>
  </si>
  <si>
    <t>50252547</t>
  </si>
  <si>
    <t>1001757583</t>
  </si>
  <si>
    <t>14003281</t>
  </si>
  <si>
    <t>1001757673</t>
  </si>
  <si>
    <t>2014209003</t>
  </si>
  <si>
    <t>50261683</t>
  </si>
  <si>
    <t>1001534910</t>
  </si>
  <si>
    <t>50261650</t>
  </si>
  <si>
    <t>1001765253</t>
  </si>
  <si>
    <t>50370585</t>
  </si>
  <si>
    <t>1001539854</t>
  </si>
  <si>
    <t>1001749172</t>
  </si>
  <si>
    <t>1001732957</t>
  </si>
  <si>
    <t>1001723108</t>
  </si>
  <si>
    <t>1001731222</t>
  </si>
  <si>
    <t>50295935</t>
  </si>
  <si>
    <t>1001750237</t>
  </si>
  <si>
    <t>1001747394</t>
  </si>
  <si>
    <t>2010022650</t>
  </si>
  <si>
    <t>1503702613</t>
  </si>
  <si>
    <t>2010022743</t>
  </si>
  <si>
    <t>2010020886</t>
  </si>
  <si>
    <t>50372544</t>
  </si>
  <si>
    <t>50261291</t>
  </si>
  <si>
    <t>50394335</t>
  </si>
  <si>
    <t>2014213071</t>
  </si>
  <si>
    <t>20110231504</t>
  </si>
  <si>
    <t>2014213077</t>
  </si>
  <si>
    <t>50253070</t>
  </si>
  <si>
    <t>1001765000</t>
  </si>
  <si>
    <t>1001545125</t>
  </si>
  <si>
    <t>50221470</t>
  </si>
  <si>
    <t>20110232164</t>
  </si>
  <si>
    <t>1001759549</t>
  </si>
  <si>
    <t>20110223148</t>
  </si>
  <si>
    <t>20110225538</t>
  </si>
  <si>
    <t>2014211764</t>
  </si>
  <si>
    <t>20110229904</t>
  </si>
  <si>
    <t>1503702579</t>
  </si>
  <si>
    <t>14004574</t>
  </si>
  <si>
    <t>1001560186</t>
  </si>
  <si>
    <t>14003515</t>
  </si>
  <si>
    <t>1001722496</t>
  </si>
  <si>
    <t>47709682</t>
  </si>
  <si>
    <t>1001733552</t>
  </si>
  <si>
    <t>1001757670</t>
  </si>
  <si>
    <t>1001750281</t>
  </si>
  <si>
    <t>1001552550</t>
  </si>
  <si>
    <t>1001732508</t>
  </si>
  <si>
    <t>1001768392</t>
  </si>
  <si>
    <t>1001768466</t>
  </si>
  <si>
    <t>1001737085</t>
  </si>
  <si>
    <t>1001740269</t>
  </si>
  <si>
    <t>15842886</t>
  </si>
  <si>
    <t>1001758198</t>
  </si>
  <si>
    <t>1001544138</t>
  </si>
  <si>
    <t>1001752052</t>
  </si>
  <si>
    <t>1478675</t>
  </si>
  <si>
    <t>2010022741</t>
  </si>
  <si>
    <t>1001735367</t>
  </si>
  <si>
    <t>1001545121</t>
  </si>
  <si>
    <t>2010021272</t>
  </si>
  <si>
    <t>2010022740</t>
  </si>
  <si>
    <t>1001734650</t>
  </si>
  <si>
    <t>58706674</t>
  </si>
  <si>
    <t>1001759548</t>
  </si>
  <si>
    <t>2014212503</t>
  </si>
  <si>
    <t>1001720900</t>
  </si>
  <si>
    <t>50262662</t>
  </si>
  <si>
    <t>1001751052</t>
  </si>
  <si>
    <t>58706684</t>
  </si>
  <si>
    <t>1001751056</t>
  </si>
  <si>
    <t>20110231173</t>
  </si>
  <si>
    <t>1001739297</t>
  </si>
  <si>
    <t>2010021199</t>
  </si>
  <si>
    <t>1001732517</t>
  </si>
  <si>
    <t>1503702775</t>
  </si>
  <si>
    <t>2014213076</t>
  </si>
  <si>
    <t>50263658</t>
  </si>
  <si>
    <t>50295197</t>
  </si>
  <si>
    <t>1001747385</t>
  </si>
  <si>
    <t>50369256</t>
  </si>
  <si>
    <t>1001768384</t>
  </si>
  <si>
    <t>50348215</t>
  </si>
  <si>
    <t>50262064</t>
  </si>
  <si>
    <t>1001768383</t>
  </si>
  <si>
    <t>50369135</t>
  </si>
  <si>
    <t>50218862</t>
  </si>
  <si>
    <t>1001543638</t>
  </si>
  <si>
    <t>1001746916</t>
  </si>
  <si>
    <t>1001536984</t>
  </si>
  <si>
    <t>1001723316</t>
  </si>
  <si>
    <t>1001746919</t>
  </si>
  <si>
    <t>1001759929</t>
  </si>
  <si>
    <t>28006678</t>
  </si>
  <si>
    <t>180311</t>
  </si>
  <si>
    <t>58706629</t>
  </si>
  <si>
    <t>180055</t>
  </si>
  <si>
    <t>201012131</t>
  </si>
  <si>
    <t>3799858</t>
  </si>
  <si>
    <t>AD</t>
  </si>
  <si>
    <t>180457</t>
  </si>
  <si>
    <t>28006893</t>
  </si>
  <si>
    <t>41172870</t>
  </si>
  <si>
    <t>50295939</t>
  </si>
  <si>
    <t>311922136</t>
  </si>
  <si>
    <t>201012137</t>
  </si>
  <si>
    <t>180036</t>
  </si>
  <si>
    <t>50295153</t>
  </si>
  <si>
    <t>201012103</t>
  </si>
  <si>
    <t>180352</t>
  </si>
  <si>
    <t>201012147</t>
  </si>
  <si>
    <t>180455</t>
  </si>
  <si>
    <t>52073360</t>
  </si>
  <si>
    <t>180064</t>
  </si>
  <si>
    <t>11473845</t>
  </si>
  <si>
    <t>000000209</t>
  </si>
  <si>
    <t>11473871</t>
  </si>
  <si>
    <t>50295025</t>
  </si>
  <si>
    <t>50296348</t>
  </si>
  <si>
    <t>52071446</t>
  </si>
  <si>
    <t>707751</t>
  </si>
  <si>
    <t>201012144</t>
  </si>
  <si>
    <t>52073217</t>
  </si>
  <si>
    <t>08308649</t>
  </si>
  <si>
    <t>3895426</t>
  </si>
  <si>
    <t>180316</t>
  </si>
  <si>
    <t>16567736</t>
  </si>
  <si>
    <t>180508</t>
  </si>
  <si>
    <t>201012150</t>
  </si>
  <si>
    <t>35924886</t>
  </si>
  <si>
    <t>35924901</t>
  </si>
  <si>
    <t>180015</t>
  </si>
  <si>
    <t>180414</t>
  </si>
  <si>
    <t>11473854</t>
  </si>
  <si>
    <t>2010022571</t>
  </si>
  <si>
    <t>41175876</t>
  </si>
  <si>
    <t>28006966</t>
  </si>
  <si>
    <t>311922133</t>
  </si>
  <si>
    <t>08308666</t>
  </si>
  <si>
    <t>311922025</t>
  </si>
  <si>
    <t>311923400</t>
  </si>
  <si>
    <t>20037211</t>
  </si>
  <si>
    <t>14758261</t>
  </si>
  <si>
    <t>41175608</t>
  </si>
  <si>
    <t>41172881</t>
  </si>
  <si>
    <t>311923371</t>
  </si>
  <si>
    <t>201012121</t>
  </si>
  <si>
    <t>53444737</t>
  </si>
  <si>
    <t>201012162</t>
  </si>
  <si>
    <t>28007146</t>
  </si>
  <si>
    <t>201012165</t>
  </si>
  <si>
    <t>201012124</t>
  </si>
  <si>
    <t>11481114</t>
  </si>
  <si>
    <t>28006720</t>
  </si>
  <si>
    <t>201012142</t>
  </si>
  <si>
    <t>08308667</t>
  </si>
  <si>
    <t>52073272</t>
  </si>
  <si>
    <t>52073236</t>
  </si>
  <si>
    <t>201012009</t>
  </si>
  <si>
    <t>8325061</t>
  </si>
  <si>
    <t>311923370</t>
  </si>
  <si>
    <t>514869300</t>
  </si>
  <si>
    <t>201012123</t>
  </si>
  <si>
    <t>201012143</t>
  </si>
  <si>
    <t>180351</t>
  </si>
  <si>
    <t>201012127</t>
  </si>
  <si>
    <t>311922109</t>
  </si>
  <si>
    <t>05461768</t>
  </si>
  <si>
    <t>50294993</t>
  </si>
  <si>
    <t>201012140</t>
  </si>
  <si>
    <t>41175700</t>
  </si>
  <si>
    <t>180445</t>
  </si>
  <si>
    <t>311922111</t>
  </si>
  <si>
    <t>311922123</t>
  </si>
  <si>
    <t>311921625</t>
  </si>
  <si>
    <t>201012109</t>
  </si>
  <si>
    <t>08308661</t>
  </si>
  <si>
    <t>201012025</t>
  </si>
  <si>
    <t>2010022165</t>
  </si>
  <si>
    <t>14758262</t>
  </si>
  <si>
    <t>5461758</t>
  </si>
  <si>
    <t>35946577</t>
  </si>
  <si>
    <t>20037227</t>
  </si>
  <si>
    <t>52071424</t>
  </si>
  <si>
    <t>2010022646</t>
  </si>
  <si>
    <t>28507591</t>
  </si>
  <si>
    <t>311922137</t>
  </si>
  <si>
    <t>58706681</t>
  </si>
  <si>
    <t>180446</t>
  </si>
  <si>
    <t>180492</t>
  </si>
  <si>
    <t>53307839</t>
  </si>
  <si>
    <t>311922110</t>
  </si>
  <si>
    <t>50296609</t>
  </si>
  <si>
    <t>28006153</t>
  </si>
  <si>
    <t>UB</t>
  </si>
  <si>
    <t>180358</t>
  </si>
  <si>
    <t>180388</t>
  </si>
  <si>
    <t>311921626</t>
  </si>
  <si>
    <t>180005</t>
  </si>
  <si>
    <t>180466</t>
  </si>
  <si>
    <t>ED</t>
  </si>
  <si>
    <t>180337</t>
  </si>
  <si>
    <t>11474020</t>
  </si>
  <si>
    <t>52071434</t>
  </si>
  <si>
    <t>180475</t>
  </si>
  <si>
    <t>35925015</t>
  </si>
  <si>
    <t>08308665</t>
  </si>
  <si>
    <t>311923597</t>
  </si>
  <si>
    <t>201012007</t>
  </si>
  <si>
    <t>180452</t>
  </si>
  <si>
    <t>5148593</t>
  </si>
  <si>
    <t>1000208729</t>
  </si>
  <si>
    <t>4997576</t>
  </si>
  <si>
    <t>11473873</t>
  </si>
  <si>
    <t>41175935</t>
  </si>
  <si>
    <t>180404</t>
  </si>
  <si>
    <t>15029989</t>
  </si>
  <si>
    <t>311922132</t>
  </si>
  <si>
    <t>311922138</t>
  </si>
  <si>
    <t>311922121</t>
  </si>
  <si>
    <t>201012145</t>
  </si>
  <si>
    <t>180349</t>
  </si>
  <si>
    <t>180391</t>
  </si>
  <si>
    <t>180449</t>
  </si>
  <si>
    <t>201012113</t>
  </si>
  <si>
    <t>311922140</t>
  </si>
  <si>
    <t>28006885</t>
  </si>
  <si>
    <t>2010021887</t>
  </si>
  <si>
    <t>28507665</t>
  </si>
  <si>
    <t>08308465</t>
  </si>
  <si>
    <t>16951197</t>
  </si>
  <si>
    <t>311921793</t>
  </si>
  <si>
    <t>311921794</t>
  </si>
  <si>
    <t>311922176</t>
  </si>
  <si>
    <t>41175609</t>
  </si>
  <si>
    <t>8308653</t>
  </si>
  <si>
    <t>15842945</t>
  </si>
  <si>
    <t>28006340</t>
  </si>
  <si>
    <t>35946918</t>
  </si>
  <si>
    <t>52071422</t>
  </si>
  <si>
    <t>52073353</t>
  </si>
  <si>
    <t>35946586</t>
  </si>
  <si>
    <t>52072439</t>
  </si>
  <si>
    <t>52071429</t>
  </si>
  <si>
    <t>52073208</t>
  </si>
  <si>
    <t>28006900</t>
  </si>
  <si>
    <t>53444727</t>
  </si>
  <si>
    <t>35946592</t>
  </si>
  <si>
    <t>58706649</t>
  </si>
  <si>
    <t>52073170</t>
  </si>
  <si>
    <t>58706744</t>
  </si>
  <si>
    <t>58706639</t>
  </si>
  <si>
    <t>15842883</t>
  </si>
  <si>
    <t>58706646</t>
  </si>
  <si>
    <t>15842891</t>
  </si>
  <si>
    <t>35946537</t>
  </si>
  <si>
    <t>13893008</t>
  </si>
  <si>
    <t>28006750</t>
  </si>
  <si>
    <t>52071425</t>
  </si>
  <si>
    <t>52072454</t>
  </si>
  <si>
    <t>58706648</t>
  </si>
  <si>
    <t>52072435</t>
  </si>
  <si>
    <t>28007264</t>
  </si>
  <si>
    <t>14059545</t>
  </si>
  <si>
    <t>BIFASICO TRES CONDUCTORES(13-A)</t>
  </si>
  <si>
    <t xml:space="preserve">RD-RESIDENCIAL BT                                    </t>
  </si>
  <si>
    <t>MONOF. TRES HILOS (2S)</t>
  </si>
  <si>
    <t xml:space="preserve">CO-COMERCIAL BT                                      </t>
  </si>
  <si>
    <t xml:space="preserve">TE-RESIDENCIAL BT - TERCERA EDAD                     </t>
  </si>
  <si>
    <t>BIFAS. TRES CONDUCTORES (12A)</t>
  </si>
  <si>
    <t>MONOF.TRES CONDUCTORES (2A)</t>
  </si>
  <si>
    <t xml:space="preserve">RP-RESIDENCIAL O DOMESTICO PEC                       </t>
  </si>
  <si>
    <t>MONOF.DOS CONDUCTORES (1A)</t>
  </si>
  <si>
    <t xml:space="preserve">DS-RESIDENCIAL BT - CAPACIDAD ESPECIAL               </t>
  </si>
  <si>
    <t xml:space="preserve">BP-BENEFICIO PUBLICO BT                              </t>
  </si>
  <si>
    <t xml:space="preserve">TP-RESIDENCIAL-TERCERA EDAD PEC                      </t>
  </si>
  <si>
    <t xml:space="preserve">DP-RESIDENCIAL-CAPACIDAD ESPECIAL PEC B.T.           </t>
  </si>
  <si>
    <t>BIFASICO ELECTRONICO (13-A)ENERGIA A-R-D</t>
  </si>
  <si>
    <t xml:space="preserve">CD-COMERCIAL MT DEMANDA                              </t>
  </si>
  <si>
    <t xml:space="preserve">OD-ENTIDAD OFICIAL MT DEMANDA                        </t>
  </si>
  <si>
    <t>ELECTRONICO 1F3C, A1R, 4SPLUS, CL 20</t>
  </si>
  <si>
    <t xml:space="preserve">CR-CULTO RELIGIOSO BT                                </t>
  </si>
  <si>
    <t>IA-INDUSTRIAL ARTESANAL                              </t>
  </si>
  <si>
    <t xml:space="preserve">OF-ENTIDAD OFICIAL BT                                </t>
  </si>
  <si>
    <t xml:space="preserve">AS-ASISTENCIA SOCIAL BT                              </t>
  </si>
  <si>
    <t>BIFAS.TRES CONDUCTORES (12S)</t>
  </si>
  <si>
    <t xml:space="preserve">BA-BOMBEO DE AGUA BT                                 </t>
  </si>
  <si>
    <t xml:space="preserve">ES-ESCENARIO DEPORTIVO BT                            </t>
  </si>
  <si>
    <t>ELECTRONICO 3F4C, A1R-AL, 9S, CL 20</t>
  </si>
  <si>
    <t xml:space="preserve">CB-COMERCIAL BT DEMANDA                              </t>
  </si>
  <si>
    <t xml:space="preserve">OB-ENTIDAD OFICIAL BT DEMANDA                        </t>
  </si>
  <si>
    <t>ELECTRONICO 3F4C,A1R, 9S, CL 20</t>
  </si>
  <si>
    <t xml:space="preserve">CH-COMERCIAL MT DEMANDA HORARIA                      </t>
  </si>
  <si>
    <t>ELECTRONICO 1F3C, A1R, 4S, CL 20</t>
  </si>
  <si>
    <t>TRIFASICO 3F4C, CON REACTIVA INDIRECTO</t>
  </si>
  <si>
    <t>ELECTRONICO 3F4C,A1R-LQ, 16S PLUS,CL200</t>
  </si>
  <si>
    <t>ELECTRONICO 3F4C, A1R, 16S, CL 200</t>
  </si>
  <si>
    <t xml:space="preserve">RM-RESIDENCIAL MT                                    </t>
  </si>
  <si>
    <t xml:space="preserve">JH-INDUSTRIAL MT DEMANDA HORARIA DIFERENCIADA        </t>
  </si>
  <si>
    <t xml:space="preserve">I3-INDUSTRIAL BT DEMANDA HORARIA                     </t>
  </si>
  <si>
    <t xml:space="preserve">KH-INDUSTRIAL AT DEMANDA HORARIA DIFERENCIADA        </t>
  </si>
  <si>
    <t xml:space="preserve">WB-BOMBEO DE AGUA BT DEMANDA                         </t>
  </si>
  <si>
    <t xml:space="preserve">C3-COMERCIAL BT DEMANDA HORARIA                      </t>
  </si>
  <si>
    <t xml:space="preserve">EH-ESCENARIO DEPORTIVO MT DEMANDA HORARIA            </t>
  </si>
  <si>
    <t>ELECTRONICO 3F4C,A1R-LQ,10A PLUS,CL20</t>
  </si>
  <si>
    <t xml:space="preserve">WH-BOMBEO DE AGUA MT DEMANDA HORARIA                 </t>
  </si>
  <si>
    <t>990*357615</t>
  </si>
  <si>
    <t xml:space="preserve">SD-SERVICIO COMUNITARIO MT DEMANDA                   </t>
  </si>
  <si>
    <t>990*574711</t>
  </si>
  <si>
    <t xml:space="preserve">SB-SERVICIO COMUNITARIO BT DEMANDA                   </t>
  </si>
  <si>
    <t>990*391585</t>
  </si>
  <si>
    <t>990-586232</t>
  </si>
  <si>
    <t>ELECTRONICO 3F4C,A1R-LQ, 10A, CL 20</t>
  </si>
  <si>
    <t>25345; 25346; 25347</t>
  </si>
  <si>
    <t>25350; 25351; 25352</t>
  </si>
  <si>
    <t xml:space="preserve">SL-1000212 </t>
  </si>
  <si>
    <t>No</t>
  </si>
  <si>
    <t xml:space="preserve">SL-1000221 </t>
  </si>
  <si>
    <t xml:space="preserve">SL-1000214 </t>
  </si>
  <si>
    <t xml:space="preserve">SL-1000218 </t>
  </si>
  <si>
    <t xml:space="preserve">SL-1000090 </t>
  </si>
  <si>
    <t xml:space="preserve">SL-1640776 </t>
  </si>
  <si>
    <t xml:space="preserve">SL-1000372 </t>
  </si>
  <si>
    <t xml:space="preserve">SL-1000094 </t>
  </si>
  <si>
    <t xml:space="preserve">SL-1000096 </t>
  </si>
  <si>
    <t xml:space="preserve">SL-1000215 </t>
  </si>
  <si>
    <t xml:space="preserve">SL-1000631 </t>
  </si>
  <si>
    <t xml:space="preserve">SL-1000378 </t>
  </si>
  <si>
    <t>144973</t>
  </si>
  <si>
    <t>226045</t>
  </si>
  <si>
    <t>264730</t>
  </si>
  <si>
    <t>266407</t>
  </si>
  <si>
    <t>P-267054</t>
  </si>
  <si>
    <t>220197</t>
  </si>
  <si>
    <t>00-000083</t>
  </si>
  <si>
    <t>139588</t>
  </si>
  <si>
    <t>220220</t>
  </si>
  <si>
    <t>00-000075</t>
  </si>
  <si>
    <t>225970</t>
  </si>
  <si>
    <t>267111</t>
  </si>
  <si>
    <t>267445</t>
  </si>
  <si>
    <t>267569</t>
  </si>
  <si>
    <t>150953</t>
  </si>
  <si>
    <t>127281</t>
  </si>
  <si>
    <t>170877</t>
  </si>
  <si>
    <t>214558</t>
  </si>
  <si>
    <t>204417</t>
  </si>
  <si>
    <t>264588</t>
  </si>
  <si>
    <t>250894</t>
  </si>
  <si>
    <t>225626</t>
  </si>
  <si>
    <t>89762</t>
  </si>
  <si>
    <t>447</t>
  </si>
  <si>
    <t>00-000099</t>
  </si>
  <si>
    <t>00-000098</t>
  </si>
  <si>
    <t>267439</t>
  </si>
  <si>
    <t>00-000091</t>
  </si>
  <si>
    <t>115797</t>
  </si>
  <si>
    <t>267442</t>
  </si>
  <si>
    <t>264581</t>
  </si>
  <si>
    <t>267411</t>
  </si>
  <si>
    <t>00-000097</t>
  </si>
  <si>
    <t>264593</t>
  </si>
  <si>
    <t>128795</t>
  </si>
  <si>
    <t>264710</t>
  </si>
  <si>
    <t>220225</t>
  </si>
  <si>
    <t>250876</t>
  </si>
  <si>
    <t>264742</t>
  </si>
  <si>
    <t>139587</t>
  </si>
  <si>
    <t>138274</t>
  </si>
  <si>
    <t>264549</t>
  </si>
  <si>
    <t>139590</t>
  </si>
  <si>
    <t>142061</t>
  </si>
  <si>
    <t>264583</t>
  </si>
  <si>
    <t>250875</t>
  </si>
  <si>
    <t>158833</t>
  </si>
  <si>
    <t>00-000073</t>
  </si>
  <si>
    <t>264711</t>
  </si>
  <si>
    <t>00-000092</t>
  </si>
  <si>
    <t>267545</t>
  </si>
  <si>
    <t>208978</t>
  </si>
  <si>
    <t>264714</t>
  </si>
  <si>
    <t>220202</t>
  </si>
  <si>
    <t>264569</t>
  </si>
  <si>
    <t>00-000052</t>
  </si>
  <si>
    <t>264566</t>
  </si>
  <si>
    <t>91477</t>
  </si>
  <si>
    <t>00-000063</t>
  </si>
  <si>
    <t>267250</t>
  </si>
  <si>
    <t>267423</t>
  </si>
  <si>
    <t>204284</t>
  </si>
  <si>
    <t>214554</t>
  </si>
  <si>
    <t>271510</t>
  </si>
  <si>
    <t>00-000062</t>
  </si>
  <si>
    <t>217534</t>
  </si>
  <si>
    <t>225979</t>
  </si>
  <si>
    <t>264594</t>
  </si>
  <si>
    <t>225974</t>
  </si>
  <si>
    <t>225996</t>
  </si>
  <si>
    <t>264740</t>
  </si>
  <si>
    <t>264554</t>
  </si>
  <si>
    <t>P-267022</t>
  </si>
  <si>
    <t>264725</t>
  </si>
  <si>
    <t>225932</t>
  </si>
  <si>
    <t>270950</t>
  </si>
  <si>
    <t>220189</t>
  </si>
  <si>
    <t>270949</t>
  </si>
  <si>
    <t>271525</t>
  </si>
  <si>
    <t>264561</t>
  </si>
  <si>
    <t>271542</t>
  </si>
  <si>
    <t>267142</t>
  </si>
  <si>
    <t>267426</t>
  </si>
  <si>
    <t>266393</t>
  </si>
  <si>
    <t>267290</t>
  </si>
  <si>
    <t>264707</t>
  </si>
  <si>
    <t>P-267198</t>
  </si>
  <si>
    <t>00-000105</t>
  </si>
  <si>
    <t>264567</t>
  </si>
  <si>
    <t>P-267080</t>
  </si>
  <si>
    <t>264574</t>
  </si>
  <si>
    <t>264708</t>
  </si>
  <si>
    <t>P-267125</t>
  </si>
  <si>
    <t>P-267146</t>
  </si>
  <si>
    <t>271533</t>
  </si>
  <si>
    <t>P-267149</t>
  </si>
  <si>
    <t>264579</t>
  </si>
  <si>
    <t>264580</t>
  </si>
  <si>
    <t>267406</t>
  </si>
  <si>
    <t>267428</t>
  </si>
  <si>
    <t>264586</t>
  </si>
  <si>
    <t>267294</t>
  </si>
  <si>
    <t>264585</t>
  </si>
  <si>
    <t>267265</t>
  </si>
  <si>
    <t>P-267581</t>
  </si>
  <si>
    <t>267444</t>
  </si>
  <si>
    <t>264590</t>
  </si>
  <si>
    <t>00-000090</t>
  </si>
  <si>
    <t>P-267584</t>
  </si>
  <si>
    <t>267429</t>
  </si>
  <si>
    <t>267258</t>
  </si>
  <si>
    <t>264595</t>
  </si>
  <si>
    <t>267421</t>
  </si>
  <si>
    <t>264713</t>
  </si>
  <si>
    <t>00-000064</t>
  </si>
  <si>
    <t>264596</t>
  </si>
  <si>
    <t>264712</t>
  </si>
  <si>
    <t>264718</t>
  </si>
  <si>
    <t>264717</t>
  </si>
  <si>
    <t>264715</t>
  </si>
  <si>
    <t>264728</t>
  </si>
  <si>
    <t>264722</t>
  </si>
  <si>
    <t>11966795</t>
  </si>
  <si>
    <t>264720</t>
  </si>
  <si>
    <t>264721</t>
  </si>
  <si>
    <t>00-000055</t>
  </si>
  <si>
    <t>00-000056</t>
  </si>
  <si>
    <t>00-000076</t>
  </si>
  <si>
    <t>00-000074</t>
  </si>
  <si>
    <t>00-000059</t>
  </si>
  <si>
    <t>00-000057</t>
  </si>
  <si>
    <t>267289</t>
  </si>
  <si>
    <t>00-000078</t>
  </si>
  <si>
    <t>12429902</t>
  </si>
  <si>
    <t>00-000058</t>
  </si>
  <si>
    <t>267443</t>
  </si>
  <si>
    <t>264552</t>
  </si>
  <si>
    <t>00-000065</t>
  </si>
  <si>
    <t>264729</t>
  </si>
  <si>
    <t>00-000101</t>
  </si>
  <si>
    <t>00-000084</t>
  </si>
  <si>
    <t>00-000079</t>
  </si>
  <si>
    <t>00-000093</t>
  </si>
  <si>
    <t>00-000096</t>
  </si>
  <si>
    <t>267448</t>
  </si>
  <si>
    <t>00-000082</t>
  </si>
  <si>
    <t>Medidores para clientes Especiales  Clase 0.2</t>
  </si>
  <si>
    <t>ANSI - 9S
Clase 20
3F-4H</t>
  </si>
  <si>
    <t>ANSI-12S
Clase 200
2F-3H</t>
  </si>
  <si>
    <t>ANSI-4S
Clase 20
1F-3H</t>
  </si>
  <si>
    <t>ANSI-16S
Clase 200
3F-4H</t>
  </si>
  <si>
    <t>IEC-10A
Clase 20
3F-4H</t>
  </si>
  <si>
    <t>IEC-13A
Clase 100
2F-3H</t>
  </si>
  <si>
    <t>IEC-16A
Clase 100
3F-4H</t>
  </si>
  <si>
    <t>IEC-5A
Clase 20
2F-3H</t>
  </si>
  <si>
    <t>Medidores para Transformadores de Distribución  Clase 0.2</t>
  </si>
  <si>
    <t>ANSI -9S
Clase 20
3F-4H</t>
  </si>
  <si>
    <t>ANSI -4S
Clase 20
1F-3H</t>
  </si>
  <si>
    <t>Medidores para clientes Masivos Clase 1</t>
  </si>
  <si>
    <t>IEC -13A 
CLASE 100
2F-3H</t>
  </si>
  <si>
    <t>IEC -16A 
CLASE 100
3F-4H</t>
  </si>
  <si>
    <t>ANSI-2S
CLASE 200
1F-3H</t>
  </si>
  <si>
    <t>ANSI-12S
2F-3H</t>
  </si>
  <si>
    <t>ANSI-4S
CLASE 20
1F-3H</t>
  </si>
  <si>
    <t>Medidores para Ramales de Medio Voltaje Clase 0.2</t>
  </si>
  <si>
    <t>TC's tipo rango extendido 200/5 (In del 1% al 150%, precisión de 0,15)</t>
  </si>
  <si>
    <t>TP's 70/1 (presición 0,3)</t>
  </si>
  <si>
    <t>Medidores para clientes Especiales
Clase 0.2</t>
  </si>
  <si>
    <t>ANSI-9S CLASE 20 3F-4H CELULAR</t>
  </si>
  <si>
    <t>ANSI-3S CLASE 20 1F-2H CELULAR</t>
  </si>
  <si>
    <t>ANSI-12S Clase 200 RF</t>
  </si>
  <si>
    <t>ANSI-4S CLASE 20 1F-3H CELULAR</t>
  </si>
  <si>
    <t>ANSI-16S Clase 200 3F-4H CELULAR</t>
  </si>
  <si>
    <t>ANSI-16S Clase 200 3F-4H RF</t>
  </si>
  <si>
    <t>IEC-10A CLASE 20 3F-4H CELULAR</t>
  </si>
  <si>
    <t>IEC-10A CLASE 20 3F-4H RF</t>
  </si>
  <si>
    <t>IEC-13A CLASE 100 2F-3H CELULAR</t>
  </si>
  <si>
    <t>IEC-13A CLASE 100 2F-3H RF</t>
  </si>
  <si>
    <t>IEC-16A CLASE 100 3F-4H CELULAR</t>
  </si>
  <si>
    <t>IEC-16A CLASE 100 3F-4H RF</t>
  </si>
  <si>
    <t>IEC-5A CLASE 20 2F-3H CELULAR</t>
  </si>
  <si>
    <t>IEC-5A CLASE 20 2F-3H RF</t>
  </si>
  <si>
    <t>Medidores para Transformadores de Distribución
Clase 0.2</t>
  </si>
  <si>
    <t>IEC -13A CLASE 100 2F-3H RF</t>
  </si>
  <si>
    <t>ANSI-2S CLASE 200 1F-3H RF</t>
  </si>
  <si>
    <t>ANSI-12S CLASE 200 2F-3H RF</t>
  </si>
  <si>
    <t>ANSI -4S CLASE 20 1F-3H RF</t>
  </si>
  <si>
    <t>Medidores para Ramales de Medio Voltaje 
Clase 0.2</t>
  </si>
  <si>
    <t>TOTAL DE MEDIDORES:</t>
  </si>
  <si>
    <t>http://gis-sigde.maps.arcgis.com/apps/webappviewer/index.html?id=be7119427d4b4160b2a6c66af006e546</t>
  </si>
  <si>
    <t>URL:</t>
  </si>
  <si>
    <t>La ubicación de los clientes a intervenir en el proyecto podemos observarlos en el siguiente aplicativo GIS:</t>
  </si>
  <si>
    <t>DESCRIPCIÓN DEL MEDIDOR</t>
  </si>
  <si>
    <t>Concentrador de Datos para FAN / WAN</t>
  </si>
  <si>
    <t>DETALLE DE CANTIDADES Y DESTINO ACORDADO PARA LA ENTREGA DESAGREGADO POR EMPRESA</t>
  </si>
  <si>
    <t>EMPRESAS</t>
  </si>
  <si>
    <t>Dirección Empresa (Destino final Instalción)</t>
  </si>
  <si>
    <t>Dirección de Empresa (Bodega trasnsitorio)</t>
  </si>
  <si>
    <t>SUMINISTRO / BIENES</t>
  </si>
  <si>
    <t>SERVICIOS CONEXOS (MANO DE OBRA DE LA IMPLEMENTACIÓN DE LA PLATAFORMA)</t>
  </si>
  <si>
    <t>ITEM 1</t>
  </si>
  <si>
    <t>ITEM 2</t>
  </si>
  <si>
    <t>ITEM 3</t>
  </si>
  <si>
    <t>ITEM 4.1</t>
  </si>
  <si>
    <t>ITEM 4.2</t>
  </si>
  <si>
    <t>ITEM 4.3</t>
  </si>
  <si>
    <t>ITEM 5</t>
  </si>
  <si>
    <t>ITEM 6</t>
  </si>
  <si>
    <t>ITEM 7.1</t>
  </si>
  <si>
    <t>ITEM 7.2</t>
  </si>
  <si>
    <t>IMTE 8</t>
  </si>
  <si>
    <t>ITEM 4</t>
  </si>
  <si>
    <t>ITEM 7</t>
  </si>
  <si>
    <t>ITEM 8</t>
  </si>
  <si>
    <t>ITEM 9</t>
  </si>
  <si>
    <t>ITEM 10</t>
  </si>
  <si>
    <t>ITEM 11</t>
  </si>
  <si>
    <t>ITEM 12</t>
  </si>
  <si>
    <t>MEDIDORES ESPECIALES (ANSI Y/O IEC): incluye licencias para comunicación con el HES, modulo de comunicación rf mesh y/o red celular (conforme el estudio de comunicaciones del oferente)</t>
  </si>
  <si>
    <t xml:space="preserve">MEDIDORES EN TRANSFORMADORES DE DISTRIBUCION: incluye licencias para comunicación con el HES, modulo de comunicación rf mesh (conforme el estudio de comunicaciones del oferente) </t>
  </si>
  <si>
    <t xml:space="preserve">MEDIDORES AMI RESIDENCIALES O MASIVOS (ANSI Y/O IEC) incluye licencias para comunicación con el HES, modulo de comunicación rf mesh (conforme el estudio de comunicaciones del oferente) y material menudo </t>
  </si>
  <si>
    <t>MEDIDORES AMI PARA RAMALES DE MEDIA TENSION incluye licencias para comunicación con el HES, modulo de comunicación rf mesh y/o red celular (conforme el estudio de comunicaciones del oferente)</t>
  </si>
  <si>
    <t xml:space="preserve">TRANSFORMADORES DE CORRIENTE. Ver detalle en numeral 7.13 del Anexo A7 Especificaciones Técnicas. </t>
  </si>
  <si>
    <t xml:space="preserve">TRANSFORMADORES DE POTENCIAL.  Ver detalle en numeral 7.14 del Anexo A7 Especificaciones Técnicas. </t>
  </si>
  <si>
    <t>Head End System: (OVA´S) incluye licencias del sistema y de los elementos que conforman la Plataforma de Comunicaciones. (modo activo - pasivo, en Quito y Guayaquil respectivamente)</t>
  </si>
  <si>
    <t xml:space="preserve">EQUIPOS DE PROCESAMIENTO DE DATOS Y VISUALIZACIÓN.   Estaciones de Trabajo: Computadoras para monitoreo del AMI.  Incluye sistema operativo y utilitarios.  </t>
  </si>
  <si>
    <t>Sonda óptica para configuración de medidores Norma ANSI e IEC</t>
  </si>
  <si>
    <t xml:space="preserve">DISPOSITIVOS MÓVILES:  HAND HELD </t>
  </si>
  <si>
    <t xml:space="preserve">CAPACITACIÓN Y TRASNFERENCIA DE CONOCIMIENTOS.  Ver detalle en  numeral 7.8 del Anexo A7 Especificaciones Técnicas.  </t>
  </si>
  <si>
    <t xml:space="preserve">SOPORTE Y MANTENIMIENTO (POST IMPLEMENTACIÓN POR 12 MESES).  Ver detalle en Numeral 6.2 del Anexo A6 Especificaciones técnicas garantizadas del Soporte Técnico y Mantenimiento Post Implantación. </t>
  </si>
  <si>
    <t>Servicio de enlaces de Datos celulares para medidores por 24 meses.</t>
  </si>
  <si>
    <t>Servicio de enlaces de Datos celulares Concentradores (incluye ultimas Millas de fibra óptica en CDN1 y CDN2) por 24 meses</t>
  </si>
  <si>
    <t>Instalación y Puesta en Operación de Medidores AMI para medidores Especiales (incluye conexión con TC-TP, retiro de medidor existente y actualización del sistema comercial)</t>
  </si>
  <si>
    <t>Instalación y Puesta en Operación de Medidores AMI para Transformadores de Distribución (incluye conexión con TC e ingreso de información en sistema comercial)</t>
  </si>
  <si>
    <t>Instalación y Puesta en Operación de Medidores AMI Residenciales o Masivos (incluye retiro de medidor existente y actualización en el sistema comercial)</t>
  </si>
  <si>
    <t>Instalación y Puesta en Operación de Medidores AMI para Ramales de Medio Voltaje (incluye instalación y conexión con TC-TP, ingreso de información en sistema comercial)</t>
  </si>
  <si>
    <t>Instalación y puesta en Operación de Concentradores</t>
  </si>
  <si>
    <t>Despliegue y puesta en marcha de OVA´s (HES) en Centros de datos Nacional Quito y Guayaquil</t>
  </si>
  <si>
    <t>Web Services: Desarrollo Web Service para integración con SAP</t>
  </si>
  <si>
    <t>Equipo de Gestión del Proyecto</t>
  </si>
  <si>
    <t xml:space="preserve">CNEL Guayaquil - Guayaquil </t>
  </si>
  <si>
    <r>
      <t>Clientes Masivos:</t>
    </r>
    <r>
      <rPr>
        <sz val="10"/>
        <color rgb="FF000000"/>
        <rFont val="Calibri"/>
        <family val="2"/>
        <scheme val="minor"/>
      </rPr>
      <t xml:space="preserve"> Ave. Francisco de Orellana, Teodoro Alvarado Oleas, callejón Isidro Ayora y callejón 20 A.</t>
    </r>
    <r>
      <rPr>
        <b/>
        <sz val="10"/>
        <color rgb="FF000000"/>
        <rFont val="Calibri"/>
        <family val="2"/>
        <scheme val="minor"/>
      </rPr>
      <t xml:space="preserve">
Transformadores de Distribución:</t>
    </r>
    <r>
      <rPr>
        <sz val="10"/>
        <color rgb="FF000000"/>
        <rFont val="Calibri"/>
        <family val="2"/>
        <scheme val="minor"/>
      </rPr>
      <t xml:space="preserve"> 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 la ciudad de Guayaquil</t>
    </r>
  </si>
  <si>
    <r>
      <t xml:space="preserve">CNEL Planta Norte: </t>
    </r>
    <r>
      <rPr>
        <sz val="10"/>
        <color rgb="FF000000"/>
        <rFont val="Calibri"/>
        <family val="2"/>
        <scheme val="minor"/>
      </rPr>
      <t>Av. Emilio Romero Menéndez y Calle Primera, detrás del Centro Comercial City Mall. Guayaquil – Ecuador</t>
    </r>
  </si>
  <si>
    <t>CNEL Guayas - Los Ríos - Durán</t>
  </si>
  <si>
    <r>
      <t xml:space="preserve">Clientes Masivos: </t>
    </r>
    <r>
      <rPr>
        <sz val="10"/>
        <color rgb="FF000000"/>
        <rFont val="Calibri"/>
        <family val="2"/>
        <scheme val="minor"/>
      </rPr>
      <t>vía a Samborondon, vía Perimetral  y puente de la Unidad Nacional.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 Eloy Alfaro, Yaguachi, Samborondon</t>
    </r>
  </si>
  <si>
    <t>CNEL Manabí - Chone</t>
  </si>
  <si>
    <r>
      <t xml:space="preserve">Clientes Masivos: </t>
    </r>
    <r>
      <rPr>
        <sz val="10"/>
        <color rgb="FF000000"/>
        <rFont val="Calibri"/>
        <family val="2"/>
        <scheme val="minor"/>
      </rPr>
      <t>Ave. 7 de Agosto, Ave. Carlos Alberto Aray, Ave. San Lorenzo, Ave. Eloy Alfaro , Transversal 1 y Potrerillo.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Manta, Portoviejo, Bahía.</t>
    </r>
  </si>
  <si>
    <t>CNEL Milagro - Milagro</t>
  </si>
  <si>
    <r>
      <t xml:space="preserve">Clientes Masivos: </t>
    </r>
    <r>
      <rPr>
        <sz val="10"/>
        <color rgb="FF000000"/>
        <rFont val="Calibri"/>
        <family val="2"/>
        <scheme val="minor"/>
      </rPr>
      <t>Ave. José Velasco Ibarra,  Ave. Amazonas, Rumiñahui y Guayaquil.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 Virgen de Fátima, Marcelino Maridueña,   Pedro Montero.</t>
    </r>
  </si>
  <si>
    <t>CNEL El Oro - Machala</t>
  </si>
  <si>
    <r>
      <t xml:space="preserve">Clientes Masivos: </t>
    </r>
    <r>
      <rPr>
        <sz val="10"/>
        <color rgb="FF000000"/>
        <rFont val="Calibri"/>
        <family val="2"/>
        <scheme val="minor"/>
      </rPr>
      <t>Ave. Ferroviaria, 10 de Agosto, Ave. 5 y Circunvalación Norte.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 la ciudad de Machala.</t>
    </r>
  </si>
  <si>
    <t>CNEL Los Ríos - Babahoyo</t>
  </si>
  <si>
    <r>
      <t xml:space="preserve">Clientes Masivos: Av. Marcos Bennetazo: </t>
    </r>
    <r>
      <rPr>
        <sz val="10"/>
        <color rgb="FF000000"/>
        <rFont val="Calibri"/>
        <family val="2"/>
        <scheme val="minor"/>
      </rPr>
      <t>Transversal 5, 9 de Octubre, Clemente Baquerizo, Enrique Ponce Luque, Ave.  5 de Junio, Ave. 9 de Octubre.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del centro de Babahoyo.</t>
    </r>
  </si>
  <si>
    <t>CENTROSUR  - La Troncal</t>
  </si>
  <si>
    <r>
      <t xml:space="preserve">Clientes Masivos: </t>
    </r>
    <r>
      <rPr>
        <sz val="10"/>
        <color rgb="FF000000"/>
        <rFont val="Calibri"/>
        <family val="2"/>
        <scheme val="minor"/>
      </rPr>
      <t>Ave. Alfonso Andrade, Ave. 25 de Agosto, calle 25 de Diciembre, calle 27 de Febrero, calle del Zafrero.</t>
    </r>
    <r>
      <rPr>
        <b/>
        <sz val="10"/>
        <color rgb="FF000000"/>
        <rFont val="Calibri"/>
        <family val="2"/>
        <scheme val="minor"/>
      </rPr>
      <t xml:space="preserve">
Transformadores de Distribución: </t>
    </r>
    <r>
      <rPr>
        <sz val="10"/>
        <color rgb="FF000000"/>
        <rFont val="Calibri"/>
        <family val="2"/>
        <scheme val="minor"/>
      </rPr>
      <t>En el área donde se ubican los clientes masivos.</t>
    </r>
    <r>
      <rPr>
        <b/>
        <sz val="10"/>
        <color rgb="FF000000"/>
        <rFont val="Calibri"/>
        <family val="2"/>
        <scheme val="minor"/>
      </rPr>
      <t xml:space="preserve">
Ramales de Medio Voltaje:
</t>
    </r>
    <r>
      <rPr>
        <sz val="10"/>
        <color rgb="FF000000"/>
        <rFont val="Calibri"/>
        <family val="2"/>
        <scheme val="minor"/>
      </rPr>
      <t>En el área donde se ubican los transformadores de distribución.</t>
    </r>
    <r>
      <rPr>
        <b/>
        <sz val="10"/>
        <color rgb="FF000000"/>
        <rFont val="Calibri"/>
        <family val="2"/>
        <scheme val="minor"/>
      </rPr>
      <t xml:space="preserve">
Clientes Especiales:
</t>
    </r>
    <r>
      <rPr>
        <sz val="10"/>
        <color rgb="FF000000"/>
        <rFont val="Calibri"/>
        <family val="2"/>
        <scheme val="minor"/>
      </rPr>
      <t>Dispersos en los sectores de la ciudad de La Troncal</t>
    </r>
  </si>
  <si>
    <r>
      <rPr>
        <b/>
        <sz val="10"/>
        <color rgb="FF000000"/>
        <rFont val="Calibri"/>
        <family val="2"/>
        <scheme val="minor"/>
      </rPr>
      <t>CENTROSUR Matriz:</t>
    </r>
    <r>
      <rPr>
        <sz val="10"/>
        <color rgb="FF000000"/>
        <rFont val="Calibri"/>
        <family val="2"/>
        <scheme val="minor"/>
      </rPr>
      <t xml:space="preserve"> Av. Max Uhle y Pumapungo, sector Monay, Ciudad de Cuenca</t>
    </r>
  </si>
  <si>
    <t>COMUN PARA LAS DOS EMPRESAS</t>
  </si>
  <si>
    <r>
      <t xml:space="preserve">CENTRO DE DATOS NACIONAL EN QUITO </t>
    </r>
    <r>
      <rPr>
        <sz val="10"/>
        <color rgb="FF000000"/>
        <rFont val="Calibri"/>
        <family val="2"/>
        <scheme val="minor"/>
      </rPr>
      <t>SECTOR IÑAQUITO</t>
    </r>
    <r>
      <rPr>
        <b/>
        <sz val="10"/>
        <color rgb="FF000000"/>
        <rFont val="Calibri"/>
        <family val="2"/>
        <scheme val="minor"/>
      </rPr>
      <t xml:space="preserve"> Y CENTRO DE DATOS NACIONAL EN GUAYAQUIL </t>
    </r>
    <r>
      <rPr>
        <sz val="10"/>
        <color rgb="FF000000"/>
        <rFont val="Calibri"/>
        <family val="2"/>
        <scheme val="minor"/>
      </rPr>
      <t>SECTOR SALITRAL. En las áreas a intervenir de las 7 Distribuidoras.</t>
    </r>
  </si>
  <si>
    <t>Revisar todos los anexos para quitar lo que diga Lote y reemplazarlo por Item</t>
  </si>
  <si>
    <t>Medidores para clientes Masivos Clase 0.5</t>
  </si>
  <si>
    <t>ANSI-3S
CLASE 20
1F-2H</t>
  </si>
  <si>
    <t>LOTE 1</t>
  </si>
  <si>
    <t>LOTE 2</t>
  </si>
  <si>
    <t>LOTE 1
Medidores para clientes Masivos Clase 0.5</t>
  </si>
  <si>
    <t>LOTE 2
Medidores para clientes Masivos Clase 1</t>
  </si>
  <si>
    <t>LOTE</t>
  </si>
  <si>
    <t>N.</t>
  </si>
  <si>
    <t>No.</t>
  </si>
  <si>
    <t>629675.24</t>
  </si>
  <si>
    <t>630614.18</t>
  </si>
  <si>
    <t>631940.12</t>
  </si>
  <si>
    <t>9757798.28</t>
  </si>
  <si>
    <t>Número de Poste</t>
  </si>
  <si>
    <t>Coordenada X</t>
  </si>
  <si>
    <t>Coordenada Y</t>
  </si>
  <si>
    <t>626287 </t>
  </si>
  <si>
    <t>625995   </t>
  </si>
  <si>
    <t>626187   </t>
  </si>
  <si>
    <t>626384   </t>
  </si>
  <si>
    <t>630465  </t>
  </si>
  <si>
    <t>630398 </t>
  </si>
  <si>
    <t>630095  </t>
  </si>
  <si>
    <t>620774   </t>
  </si>
  <si>
    <t>&lt;Null&gt;</t>
  </si>
  <si>
    <t>0504943163</t>
  </si>
  <si>
    <t>1504A08402</t>
  </si>
  <si>
    <t>0507996261</t>
  </si>
  <si>
    <t>683220.6385</t>
  </si>
  <si>
    <t>9733051.27</t>
  </si>
  <si>
    <t>000000000000208957</t>
  </si>
  <si>
    <t>0507970388</t>
  </si>
  <si>
    <t>000000000008325916</t>
  </si>
  <si>
    <t>0510011391</t>
  </si>
  <si>
    <t>685698</t>
  </si>
  <si>
    <t>9730309</t>
  </si>
  <si>
    <t>000000000017548362</t>
  </si>
  <si>
    <t>0507543785</t>
  </si>
  <si>
    <t>685361.6268</t>
  </si>
  <si>
    <t>9732127.474</t>
  </si>
  <si>
    <t>000000000008325898</t>
  </si>
  <si>
    <t>0507118133</t>
  </si>
  <si>
    <t>683759.1991</t>
  </si>
  <si>
    <t>9731524.973</t>
  </si>
  <si>
    <t>000000000004745564</t>
  </si>
  <si>
    <t>0507058260</t>
  </si>
  <si>
    <t>689466.6585</t>
  </si>
  <si>
    <t>9730563.87</t>
  </si>
  <si>
    <t>000000000009876446</t>
  </si>
  <si>
    <t>0507956845</t>
  </si>
  <si>
    <t>684349.4835</t>
  </si>
  <si>
    <t>9731821.163</t>
  </si>
  <si>
    <t>000000000008325917</t>
  </si>
  <si>
    <t>0507008194</t>
  </si>
  <si>
    <t>684492.3073</t>
  </si>
  <si>
    <t>9724804.356</t>
  </si>
  <si>
    <t>000000000016600440</t>
  </si>
  <si>
    <t>0504890851</t>
  </si>
  <si>
    <t>000000000016600437</t>
  </si>
  <si>
    <t>0507407080</t>
  </si>
  <si>
    <t>684095.1095</t>
  </si>
  <si>
    <t>9731944.041</t>
  </si>
  <si>
    <t>000000000003883203</t>
  </si>
  <si>
    <t>0507945652</t>
  </si>
  <si>
    <t>684671.8781</t>
  </si>
  <si>
    <t>9732063.675</t>
  </si>
  <si>
    <t>000000000017548401</t>
  </si>
  <si>
    <t>0507957467</t>
  </si>
  <si>
    <t>685323.8548</t>
  </si>
  <si>
    <t>9730640.388</t>
  </si>
  <si>
    <t>000000000013299567</t>
  </si>
  <si>
    <t>0504795258</t>
  </si>
  <si>
    <t>684076.175</t>
  </si>
  <si>
    <t>9731816.362</t>
  </si>
  <si>
    <t>000000000000250657</t>
  </si>
  <si>
    <t>0507401992</t>
  </si>
  <si>
    <t>684585.6256</t>
  </si>
  <si>
    <t>9731719.932</t>
  </si>
  <si>
    <t>000000000014742036</t>
  </si>
  <si>
    <t>0507921353</t>
  </si>
  <si>
    <t>684582.8061</t>
  </si>
  <si>
    <t>9733730.608</t>
  </si>
  <si>
    <t>000000000003878246</t>
  </si>
  <si>
    <t>0510017725</t>
  </si>
  <si>
    <t>688326</t>
  </si>
  <si>
    <t>9723342</t>
  </si>
  <si>
    <t>000000000017548361</t>
  </si>
  <si>
    <t>0507024972</t>
  </si>
  <si>
    <t>684079.3715</t>
  </si>
  <si>
    <t>9732161.306</t>
  </si>
  <si>
    <t>000000000002037533</t>
  </si>
  <si>
    <t>0507035483</t>
  </si>
  <si>
    <t>684182.5909</t>
  </si>
  <si>
    <t>9731992.619</t>
  </si>
  <si>
    <t>000000000002783306</t>
  </si>
  <si>
    <t>0507008483</t>
  </si>
  <si>
    <t>686676.1325</t>
  </si>
  <si>
    <t>9723675.561</t>
  </si>
  <si>
    <t>000000000004346346</t>
  </si>
  <si>
    <t>0507008143</t>
  </si>
  <si>
    <t>684331.0034</t>
  </si>
  <si>
    <t>9731806.729</t>
  </si>
  <si>
    <t>000000000002731612</t>
  </si>
  <si>
    <t>0510009394</t>
  </si>
  <si>
    <t>684362</t>
  </si>
  <si>
    <t>9732220</t>
  </si>
  <si>
    <t>000000000020360059</t>
  </si>
  <si>
    <t>0510027581</t>
  </si>
  <si>
    <t>684179</t>
  </si>
  <si>
    <t>9733386</t>
  </si>
  <si>
    <t>000000000017548369</t>
  </si>
  <si>
    <t>0510016248</t>
  </si>
  <si>
    <t>684382</t>
  </si>
  <si>
    <t>9731845</t>
  </si>
  <si>
    <t>000000000020360046</t>
  </si>
  <si>
    <t>0507862011</t>
  </si>
  <si>
    <t>684257.7149</t>
  </si>
  <si>
    <t>9732637.976</t>
  </si>
  <si>
    <t>000000000017548436</t>
  </si>
  <si>
    <t>0507023342</t>
  </si>
  <si>
    <t>684277.9975</t>
  </si>
  <si>
    <t>9732052.847</t>
  </si>
  <si>
    <t>000000000017548337</t>
  </si>
  <si>
    <t>0504736526</t>
  </si>
  <si>
    <t>000000000020360057</t>
  </si>
  <si>
    <t>0507984572</t>
  </si>
  <si>
    <t>000000000005148661</t>
  </si>
  <si>
    <t>0507144972</t>
  </si>
  <si>
    <t>677839.205</t>
  </si>
  <si>
    <t>9738054.708</t>
  </si>
  <si>
    <t>000000000017548427</t>
  </si>
  <si>
    <t>0507864405</t>
  </si>
  <si>
    <t>683276.5869</t>
  </si>
  <si>
    <t>9733178.198</t>
  </si>
  <si>
    <t>000000000017548439</t>
  </si>
  <si>
    <t>0507019109</t>
  </si>
  <si>
    <t>685347.3663</t>
  </si>
  <si>
    <t>9730448.862</t>
  </si>
  <si>
    <t>000000000000226003</t>
  </si>
  <si>
    <t>0504877411</t>
  </si>
  <si>
    <t>000000000017548465</t>
  </si>
  <si>
    <t>0507953234</t>
  </si>
  <si>
    <t>684242.2681</t>
  </si>
  <si>
    <t>9732667.252</t>
  </si>
  <si>
    <t>000000000016948718</t>
  </si>
  <si>
    <t>0507797589</t>
  </si>
  <si>
    <t>685289.6659</t>
  </si>
  <si>
    <t>9730860.339</t>
  </si>
  <si>
    <t>000000000000217595</t>
  </si>
  <si>
    <t>0507943466</t>
  </si>
  <si>
    <t>686807.4856</t>
  </si>
  <si>
    <t>9723584.536</t>
  </si>
  <si>
    <t>000000000008308743</t>
  </si>
  <si>
    <t>0510020699</t>
  </si>
  <si>
    <t>683899</t>
  </si>
  <si>
    <t>9731261</t>
  </si>
  <si>
    <t>000000000020360047</t>
  </si>
  <si>
    <t>0507528836</t>
  </si>
  <si>
    <t>684142.4454</t>
  </si>
  <si>
    <t>9732079.741</t>
  </si>
  <si>
    <t>000000000005384977</t>
  </si>
  <si>
    <t>0507001386</t>
  </si>
  <si>
    <t>684326.0256</t>
  </si>
  <si>
    <t>9731959.017</t>
  </si>
  <si>
    <t>000000000016949360</t>
  </si>
  <si>
    <t>0505019005</t>
  </si>
  <si>
    <t>000000000003411265</t>
  </si>
  <si>
    <t>0507999011</t>
  </si>
  <si>
    <t>684119.0395</t>
  </si>
  <si>
    <t>9732088.657</t>
  </si>
  <si>
    <t>000000000000264575</t>
  </si>
  <si>
    <t>0507120733</t>
  </si>
  <si>
    <t>684343.3046</t>
  </si>
  <si>
    <t>9731864.5</t>
  </si>
  <si>
    <t>000000000002783309</t>
  </si>
  <si>
    <t>0507953845</t>
  </si>
  <si>
    <t>681995.8946</t>
  </si>
  <si>
    <t>9729891.124</t>
  </si>
  <si>
    <t>000000000016606482</t>
  </si>
  <si>
    <t>0510019455</t>
  </si>
  <si>
    <t>683657</t>
  </si>
  <si>
    <t>9732628</t>
  </si>
  <si>
    <t>000000000020360049</t>
  </si>
  <si>
    <t>0507047008</t>
  </si>
  <si>
    <t>000000000016949129</t>
  </si>
  <si>
    <t>0507032589</t>
  </si>
  <si>
    <t>000000000016949144</t>
  </si>
  <si>
    <t>0507991085</t>
  </si>
  <si>
    <t>000000000004914676</t>
  </si>
  <si>
    <t>0507064490</t>
  </si>
  <si>
    <t>684408.2431</t>
  </si>
  <si>
    <t>9731859.185</t>
  </si>
  <si>
    <t>000000000003411268</t>
  </si>
  <si>
    <t>0507033649</t>
  </si>
  <si>
    <t>684354.351</t>
  </si>
  <si>
    <t>9731930.179</t>
  </si>
  <si>
    <t>000000000000225961</t>
  </si>
  <si>
    <t>0507971333</t>
  </si>
  <si>
    <t>684651.2128</t>
  </si>
  <si>
    <t>9731812.559</t>
  </si>
  <si>
    <t>000000000003411021</t>
  </si>
  <si>
    <t>0507451005</t>
  </si>
  <si>
    <t>684841.5669</t>
  </si>
  <si>
    <t>9732144.166</t>
  </si>
  <si>
    <t>000000000009927944</t>
  </si>
  <si>
    <t>0510004018</t>
  </si>
  <si>
    <t>681751</t>
  </si>
  <si>
    <t>9734800</t>
  </si>
  <si>
    <t>000000000017548467</t>
  </si>
  <si>
    <t>0507942570</t>
  </si>
  <si>
    <t>000000000016949111</t>
  </si>
  <si>
    <t>0507125419</t>
  </si>
  <si>
    <t>684085.2259</t>
  </si>
  <si>
    <t>9732150.869</t>
  </si>
  <si>
    <t>000000000003411263</t>
  </si>
  <si>
    <t>0510018814</t>
  </si>
  <si>
    <t>691977</t>
  </si>
  <si>
    <t>9726296</t>
  </si>
  <si>
    <t>000000000020360042</t>
  </si>
  <si>
    <t>0507966064</t>
  </si>
  <si>
    <t>684356.652</t>
  </si>
  <si>
    <t>9731926.111</t>
  </si>
  <si>
    <t>000000000016948575</t>
  </si>
  <si>
    <t>0507740779</t>
  </si>
  <si>
    <t>684548.2423</t>
  </si>
  <si>
    <t>9732050.484</t>
  </si>
  <si>
    <t>000000000016948572</t>
  </si>
  <si>
    <t>0507894709</t>
  </si>
  <si>
    <t>685256.5586</t>
  </si>
  <si>
    <t>9732171.405</t>
  </si>
  <si>
    <t>000000000008308745</t>
  </si>
  <si>
    <t>0507501437</t>
  </si>
  <si>
    <t>688056.0465</t>
  </si>
  <si>
    <t>9728135.038</t>
  </si>
  <si>
    <t>000000000017548418</t>
  </si>
  <si>
    <t>0507026484</t>
  </si>
  <si>
    <t>676396.3451</t>
  </si>
  <si>
    <t>9727951.314</t>
  </si>
  <si>
    <t>000000000016949180</t>
  </si>
  <si>
    <t>0507121368</t>
  </si>
  <si>
    <t>684322.1274</t>
  </si>
  <si>
    <t>9731785.833</t>
  </si>
  <si>
    <t>000000000004914594</t>
  </si>
  <si>
    <t>0507008768</t>
  </si>
  <si>
    <t>684329.7351</t>
  </si>
  <si>
    <t>9731852.472</t>
  </si>
  <si>
    <t>000000000008882422</t>
  </si>
  <si>
    <t>0510023927</t>
  </si>
  <si>
    <t>680571</t>
  </si>
  <si>
    <t>9728682</t>
  </si>
  <si>
    <t>000000000017548429</t>
  </si>
  <si>
    <t>0507965783</t>
  </si>
  <si>
    <t>688850.7541</t>
  </si>
  <si>
    <t>9727069.659</t>
  </si>
  <si>
    <t>000000000016949368</t>
  </si>
  <si>
    <t>0504947420</t>
  </si>
  <si>
    <t>684185.1116</t>
  </si>
  <si>
    <t>9732265.278</t>
  </si>
  <si>
    <t>000000000016949341</t>
  </si>
  <si>
    <t>0507790691</t>
  </si>
  <si>
    <t>684164.0326</t>
  </si>
  <si>
    <t>9732221.225</t>
  </si>
  <si>
    <t>000000000016949184</t>
  </si>
  <si>
    <t>0507968220</t>
  </si>
  <si>
    <t>684899.6698</t>
  </si>
  <si>
    <t>9731682.061</t>
  </si>
  <si>
    <t>000000000016949182</t>
  </si>
  <si>
    <t>0507910158</t>
  </si>
  <si>
    <t>681885.8025</t>
  </si>
  <si>
    <t>9734547.009</t>
  </si>
  <si>
    <t>000000000017548428</t>
  </si>
  <si>
    <t>0507123745</t>
  </si>
  <si>
    <t>684350.9476</t>
  </si>
  <si>
    <t>9731930.955</t>
  </si>
  <si>
    <t>000000000000150969</t>
  </si>
  <si>
    <t>0507121145</t>
  </si>
  <si>
    <t>683714.352</t>
  </si>
  <si>
    <t>9731331.441</t>
  </si>
  <si>
    <t>000000000016949036</t>
  </si>
  <si>
    <t>0507971661</t>
  </si>
  <si>
    <t>000000000000145195</t>
  </si>
  <si>
    <t>0505007794</t>
  </si>
  <si>
    <t>000000000017548406</t>
  </si>
  <si>
    <t>0507958984</t>
  </si>
  <si>
    <t>682302.0619</t>
  </si>
  <si>
    <t>9734271.679</t>
  </si>
  <si>
    <t>000000000000217590</t>
  </si>
  <si>
    <t>0510028298</t>
  </si>
  <si>
    <t>676516.08</t>
  </si>
  <si>
    <t>9737629.63</t>
  </si>
  <si>
    <t>000000001001848357</t>
  </si>
  <si>
    <t>0507533901</t>
  </si>
  <si>
    <t>686956.9963</t>
  </si>
  <si>
    <t>9733776.063</t>
  </si>
  <si>
    <t>000000000009927983</t>
  </si>
  <si>
    <t>0507006011</t>
  </si>
  <si>
    <t>683800.2936</t>
  </si>
  <si>
    <t>9731668.227</t>
  </si>
  <si>
    <t>000000000008325436</t>
  </si>
  <si>
    <t>0507739409</t>
  </si>
  <si>
    <t>684231.5043</t>
  </si>
  <si>
    <t>9732041.98</t>
  </si>
  <si>
    <t>000000000016606887</t>
  </si>
  <si>
    <t>0504745485</t>
  </si>
  <si>
    <t>685430.1668</t>
  </si>
  <si>
    <t>9731675.569</t>
  </si>
  <si>
    <t>000000000004914658</t>
  </si>
  <si>
    <t>0510012106</t>
  </si>
  <si>
    <t>686813</t>
  </si>
  <si>
    <t>9729574</t>
  </si>
  <si>
    <t>000000000016949385</t>
  </si>
  <si>
    <t>0507123323</t>
  </si>
  <si>
    <t>683882.0404</t>
  </si>
  <si>
    <t>9732179.062</t>
  </si>
  <si>
    <t>000000000003411030</t>
  </si>
  <si>
    <t>0507965982</t>
  </si>
  <si>
    <t>000000000016606911</t>
  </si>
  <si>
    <t>0507986601</t>
  </si>
  <si>
    <t>683808.9798</t>
  </si>
  <si>
    <t>9732354.336</t>
  </si>
  <si>
    <t>000000000000168318</t>
  </si>
  <si>
    <t>0507118091</t>
  </si>
  <si>
    <t>683784.9361</t>
  </si>
  <si>
    <t>9732216.886</t>
  </si>
  <si>
    <t>000000000017548419</t>
  </si>
  <si>
    <t>0507648451</t>
  </si>
  <si>
    <t>684150.4694</t>
  </si>
  <si>
    <t>9732075.736</t>
  </si>
  <si>
    <t>000000000016949099</t>
  </si>
  <si>
    <t>0507096880</t>
  </si>
  <si>
    <t>688819.2426</t>
  </si>
  <si>
    <t>9727001.43</t>
  </si>
  <si>
    <t>000000000011563095</t>
  </si>
  <si>
    <t>0507768515</t>
  </si>
  <si>
    <t>684686.6598</t>
  </si>
  <si>
    <t>9731688.83</t>
  </si>
  <si>
    <t>000000000003411033</t>
  </si>
  <si>
    <t>0507066065</t>
  </si>
  <si>
    <t>684336.6514</t>
  </si>
  <si>
    <t>9731522.938</t>
  </si>
  <si>
    <t>000000000003411035</t>
  </si>
  <si>
    <t>0507125476</t>
  </si>
  <si>
    <t>684198.7151</t>
  </si>
  <si>
    <t>9732097.589</t>
  </si>
  <si>
    <t>000000000016949143</t>
  </si>
  <si>
    <t>0507979597</t>
  </si>
  <si>
    <t>686966.5031</t>
  </si>
  <si>
    <t>9729130.505</t>
  </si>
  <si>
    <t>000000000017548403</t>
  </si>
  <si>
    <t>0507484741</t>
  </si>
  <si>
    <t>000000000016606888</t>
  </si>
  <si>
    <t>0507694679</t>
  </si>
  <si>
    <t>000000000016903451</t>
  </si>
  <si>
    <t>0504761516</t>
  </si>
  <si>
    <t>000000000016948716</t>
  </si>
  <si>
    <t>0504729646</t>
  </si>
  <si>
    <t>685286.9674</t>
  </si>
  <si>
    <t>9730901.394</t>
  </si>
  <si>
    <t>000000000003411025</t>
  </si>
  <si>
    <t>0507810424</t>
  </si>
  <si>
    <t>692091.7183</t>
  </si>
  <si>
    <t>9726194.37</t>
  </si>
  <si>
    <t>000000000016949348</t>
  </si>
  <si>
    <t>0504736609</t>
  </si>
  <si>
    <t>000000000017548461</t>
  </si>
  <si>
    <t>0510009388</t>
  </si>
  <si>
    <t>683738</t>
  </si>
  <si>
    <t>9732347</t>
  </si>
  <si>
    <t>000000000017548368</t>
  </si>
  <si>
    <t>0507946204</t>
  </si>
  <si>
    <t>684660.5315</t>
  </si>
  <si>
    <t>9736833.116</t>
  </si>
  <si>
    <t>000000000016949388</t>
  </si>
  <si>
    <t>0507988247</t>
  </si>
  <si>
    <t>685177.3574</t>
  </si>
  <si>
    <t>9732076.23</t>
  </si>
  <si>
    <t>000000000000167048</t>
  </si>
  <si>
    <t>0507944228</t>
  </si>
  <si>
    <t>687979.7753</t>
  </si>
  <si>
    <t>9727967.728</t>
  </si>
  <si>
    <t>000000000017548464</t>
  </si>
  <si>
    <t>0507920769</t>
  </si>
  <si>
    <t>687091.393</t>
  </si>
  <si>
    <t>9732164.293</t>
  </si>
  <si>
    <t>000000000016949511</t>
  </si>
  <si>
    <t>0510001510</t>
  </si>
  <si>
    <t>672053</t>
  </si>
  <si>
    <t>9723454</t>
  </si>
  <si>
    <t>000000000009876438</t>
  </si>
  <si>
    <t>0507020886</t>
  </si>
  <si>
    <t>681760.8388</t>
  </si>
  <si>
    <t>9734920.906</t>
  </si>
  <si>
    <t>000000000017548424</t>
  </si>
  <si>
    <t>0507781534</t>
  </si>
  <si>
    <t>684455.1198</t>
  </si>
  <si>
    <t>9731596.313</t>
  </si>
  <si>
    <t>000000000000147838</t>
  </si>
  <si>
    <t>0507144626</t>
  </si>
  <si>
    <t>682399.9561</t>
  </si>
  <si>
    <t>9736086.799</t>
  </si>
  <si>
    <t>000000000016949166</t>
  </si>
  <si>
    <t>0504720553</t>
  </si>
  <si>
    <t>684228.0015</t>
  </si>
  <si>
    <t>9732290.106</t>
  </si>
  <si>
    <t>000000000003411240</t>
  </si>
  <si>
    <t>0507853515</t>
  </si>
  <si>
    <t>673236.9885</t>
  </si>
  <si>
    <t>9731345.405</t>
  </si>
  <si>
    <t>000000000016949350</t>
  </si>
  <si>
    <t>0507329565</t>
  </si>
  <si>
    <t>000000000003411028</t>
  </si>
  <si>
    <t>0507833483</t>
  </si>
  <si>
    <t>684609.8264</t>
  </si>
  <si>
    <t>9732040.566</t>
  </si>
  <si>
    <t>000000000016948592</t>
  </si>
  <si>
    <t>0507524751</t>
  </si>
  <si>
    <t>684033.2861</t>
  </si>
  <si>
    <t>9732403.474</t>
  </si>
  <si>
    <t>000000000016949340</t>
  </si>
  <si>
    <t>0507948148</t>
  </si>
  <si>
    <t>684214.5218</t>
  </si>
  <si>
    <t>9732111.487</t>
  </si>
  <si>
    <t>000000000016949037</t>
  </si>
  <si>
    <t>0507031729</t>
  </si>
  <si>
    <t>000000000013299571</t>
  </si>
  <si>
    <t>0507833319</t>
  </si>
  <si>
    <t>684134.2405</t>
  </si>
  <si>
    <t>9732152.11</t>
  </si>
  <si>
    <t>000000000003411013</t>
  </si>
  <si>
    <t>0507129254</t>
  </si>
  <si>
    <t>000000000004261119</t>
  </si>
  <si>
    <t>0507995105</t>
  </si>
  <si>
    <t>668970.3418</t>
  </si>
  <si>
    <t>9723855.571</t>
  </si>
  <si>
    <t>000000000000204419</t>
  </si>
  <si>
    <t>0507590323</t>
  </si>
  <si>
    <t>683581.6456</t>
  </si>
  <si>
    <t>9733040.471</t>
  </si>
  <si>
    <t>000000000004914505</t>
  </si>
  <si>
    <t>0504844015</t>
  </si>
  <si>
    <t>678571.8049</t>
  </si>
  <si>
    <t>9726347.678</t>
  </si>
  <si>
    <t>000000000016949310</t>
  </si>
  <si>
    <t>0507119974</t>
  </si>
  <si>
    <t>684180.7221</t>
  </si>
  <si>
    <t>9731927.597</t>
  </si>
  <si>
    <t>000000000000204272</t>
  </si>
  <si>
    <t>0507123331</t>
  </si>
  <si>
    <t>000000000015850615</t>
  </si>
  <si>
    <t>0507493502</t>
  </si>
  <si>
    <t>000000000017548431</t>
  </si>
  <si>
    <t>0507412403</t>
  </si>
  <si>
    <t>684526.6979</t>
  </si>
  <si>
    <t>9731790.673</t>
  </si>
  <si>
    <t>000000000003411034</t>
  </si>
  <si>
    <t>0510019456</t>
  </si>
  <si>
    <t>000000000020360058</t>
  </si>
  <si>
    <t>0507994646</t>
  </si>
  <si>
    <t>685651.2511</t>
  </si>
  <si>
    <t>9730498.524</t>
  </si>
  <si>
    <t>000000000004674595</t>
  </si>
  <si>
    <t>0507922815</t>
  </si>
  <si>
    <t>679047.8076</t>
  </si>
  <si>
    <t>9739256.914</t>
  </si>
  <si>
    <t>000000000016606923</t>
  </si>
  <si>
    <t>0504810347</t>
  </si>
  <si>
    <t>682306.3126</t>
  </si>
  <si>
    <t>9734280.214</t>
  </si>
  <si>
    <t>000000000016949509</t>
  </si>
  <si>
    <t>0507121392</t>
  </si>
  <si>
    <t>684272.241</t>
  </si>
  <si>
    <t>9731755.224</t>
  </si>
  <si>
    <t>000000000003411026</t>
  </si>
  <si>
    <t>0507484733</t>
  </si>
  <si>
    <t>687967.7729</t>
  </si>
  <si>
    <t>9732815.56</t>
  </si>
  <si>
    <t>000000000016949391</t>
  </si>
  <si>
    <t>0507942905</t>
  </si>
  <si>
    <t>684824.2644</t>
  </si>
  <si>
    <t>9731847.141</t>
  </si>
  <si>
    <t>000000000003411016</t>
  </si>
  <si>
    <t>0507998099</t>
  </si>
  <si>
    <t>684387.0205</t>
  </si>
  <si>
    <t>9731853.903</t>
  </si>
  <si>
    <t>000000000020360056</t>
  </si>
  <si>
    <t>0507134445</t>
  </si>
  <si>
    <t>685173.8588</t>
  </si>
  <si>
    <t>9732067.823</t>
  </si>
  <si>
    <t>000000000000150984</t>
  </si>
  <si>
    <t>0507943937</t>
  </si>
  <si>
    <t>666878.9268</t>
  </si>
  <si>
    <t>9722590.808</t>
  </si>
  <si>
    <t>000000000000143884</t>
  </si>
  <si>
    <t>0507887596</t>
  </si>
  <si>
    <t>679970.6655</t>
  </si>
  <si>
    <t>9727675.436</t>
  </si>
  <si>
    <t>000000000016949168</t>
  </si>
  <si>
    <t>12268</t>
  </si>
  <si>
    <t>22528</t>
  </si>
  <si>
    <t>22511</t>
  </si>
  <si>
    <t>22530</t>
  </si>
  <si>
    <t>37,5</t>
  </si>
  <si>
    <t>26300</t>
  </si>
  <si>
    <t>10274</t>
  </si>
  <si>
    <t>25175</t>
  </si>
  <si>
    <t>22527</t>
  </si>
  <si>
    <t>22512</t>
  </si>
  <si>
    <t>22525</t>
  </si>
  <si>
    <t>30317</t>
  </si>
  <si>
    <t>22507</t>
  </si>
  <si>
    <t>22522</t>
  </si>
  <si>
    <t>25185</t>
  </si>
  <si>
    <t>22521</t>
  </si>
  <si>
    <t>22529</t>
  </si>
  <si>
    <t>26339</t>
  </si>
  <si>
    <t>31111</t>
  </si>
  <si>
    <t>27975</t>
  </si>
  <si>
    <t>31585</t>
  </si>
  <si>
    <t>33532</t>
  </si>
  <si>
    <t>22534</t>
  </si>
  <si>
    <t>31043</t>
  </si>
  <si>
    <t>26556</t>
  </si>
  <si>
    <t>26569</t>
  </si>
  <si>
    <t>22531</t>
  </si>
  <si>
    <t>22562</t>
  </si>
  <si>
    <t>30309</t>
  </si>
  <si>
    <t>22496</t>
  </si>
  <si>
    <t>22497</t>
  </si>
  <si>
    <t>25180</t>
  </si>
  <si>
    <t>22495</t>
  </si>
  <si>
    <t>22986</t>
  </si>
  <si>
    <t>22494</t>
  </si>
  <si>
    <t>22498</t>
  </si>
  <si>
    <t>22493</t>
  </si>
  <si>
    <t>27978</t>
  </si>
  <si>
    <t>33417</t>
  </si>
  <si>
    <t>22492</t>
  </si>
  <si>
    <t>22800</t>
  </si>
  <si>
    <t>27716</t>
  </si>
  <si>
    <t>22491</t>
  </si>
  <si>
    <t>30291</t>
  </si>
  <si>
    <t>22499</t>
  </si>
  <si>
    <t>22533</t>
  </si>
  <si>
    <t>22535</t>
  </si>
  <si>
    <t>27917</t>
  </si>
  <si>
    <t>22516</t>
  </si>
  <si>
    <t>22519</t>
  </si>
  <si>
    <t>22537</t>
  </si>
  <si>
    <t>26557</t>
  </si>
  <si>
    <t>22517</t>
  </si>
  <si>
    <t>47923</t>
  </si>
  <si>
    <t>22515</t>
  </si>
  <si>
    <t>22536</t>
  </si>
  <si>
    <t>0505002225</t>
  </si>
  <si>
    <t>684458.3993</t>
  </si>
  <si>
    <t>9732198.048</t>
  </si>
  <si>
    <t>000000001000558848</t>
  </si>
  <si>
    <t>0505002993</t>
  </si>
  <si>
    <t>000000001000559279</t>
  </si>
  <si>
    <t>0505004544</t>
  </si>
  <si>
    <t>684789.8975</t>
  </si>
  <si>
    <t>9732014.145</t>
  </si>
  <si>
    <t>000000001000559241</t>
  </si>
  <si>
    <t>0505009014</t>
  </si>
  <si>
    <t>000000001000559021</t>
  </si>
  <si>
    <t>0505009022</t>
  </si>
  <si>
    <t>000000001000559030</t>
  </si>
  <si>
    <t>0505022629</t>
  </si>
  <si>
    <t>000000001000559337</t>
  </si>
  <si>
    <t>0505017405</t>
  </si>
  <si>
    <t>000000001000559145</t>
  </si>
  <si>
    <t>0505002829</t>
  </si>
  <si>
    <t>684832.0768</t>
  </si>
  <si>
    <t>9731919.113</t>
  </si>
  <si>
    <t>000000001000454264</t>
  </si>
  <si>
    <t>0505021191</t>
  </si>
  <si>
    <t>000000001000570363</t>
  </si>
  <si>
    <t>0505024005</t>
  </si>
  <si>
    <t>000000001000479610</t>
  </si>
  <si>
    <t>0505026133</t>
  </si>
  <si>
    <t>000000001000570423</t>
  </si>
  <si>
    <t>0505029632</t>
  </si>
  <si>
    <t>000000001000570775</t>
  </si>
  <si>
    <t>0505029640</t>
  </si>
  <si>
    <t>000000001000570772</t>
  </si>
  <si>
    <t>0505030358</t>
  </si>
  <si>
    <t>000000001000570802</t>
  </si>
  <si>
    <t>0505034731</t>
  </si>
  <si>
    <t>000000001000586515</t>
  </si>
  <si>
    <t>0505026893</t>
  </si>
  <si>
    <t>000000001000570587</t>
  </si>
  <si>
    <t>0507005129</t>
  </si>
  <si>
    <t>684670.9541</t>
  </si>
  <si>
    <t>9732019.232</t>
  </si>
  <si>
    <t>000000002014224825</t>
  </si>
  <si>
    <t>0507005130</t>
  </si>
  <si>
    <t>000000002014224824</t>
  </si>
  <si>
    <t>0505037981</t>
  </si>
  <si>
    <t>000000001000570921</t>
  </si>
  <si>
    <t>0507004678</t>
  </si>
  <si>
    <t>684706.583</t>
  </si>
  <si>
    <t>9731689.544</t>
  </si>
  <si>
    <t>000000002014225960</t>
  </si>
  <si>
    <t>0507008008</t>
  </si>
  <si>
    <t>684478.5076</t>
  </si>
  <si>
    <t>9732175.188</t>
  </si>
  <si>
    <t>000000001000586660</t>
  </si>
  <si>
    <t>0507005131</t>
  </si>
  <si>
    <t>000000002014224821</t>
  </si>
  <si>
    <t>0505038799</t>
  </si>
  <si>
    <t>000000001000570918</t>
  </si>
  <si>
    <t>0507005132</t>
  </si>
  <si>
    <t>000000002014224826</t>
  </si>
  <si>
    <t>0507005133</t>
  </si>
  <si>
    <t>000000002014224823</t>
  </si>
  <si>
    <t>0507005134</t>
  </si>
  <si>
    <t>000000002014224822</t>
  </si>
  <si>
    <t>0507009870</t>
  </si>
  <si>
    <t>684866.7699</t>
  </si>
  <si>
    <t>9731916.384</t>
  </si>
  <si>
    <t>000000001000620678</t>
  </si>
  <si>
    <t>0507006007</t>
  </si>
  <si>
    <t>685018.0068</t>
  </si>
  <si>
    <t>9732106.339</t>
  </si>
  <si>
    <t>000000002013202371</t>
  </si>
  <si>
    <t>0507004715</t>
  </si>
  <si>
    <t>684704.4888</t>
  </si>
  <si>
    <t>9731624.949</t>
  </si>
  <si>
    <t>000000002014243585</t>
  </si>
  <si>
    <t>0507000300</t>
  </si>
  <si>
    <t>684622.1568</t>
  </si>
  <si>
    <t>9732025.047</t>
  </si>
  <si>
    <t>000000002014224947</t>
  </si>
  <si>
    <t>0507000301</t>
  </si>
  <si>
    <t>000000002014224949</t>
  </si>
  <si>
    <t>0507000302</t>
  </si>
  <si>
    <t>000000002014224948</t>
  </si>
  <si>
    <t>0507007206</t>
  </si>
  <si>
    <t>684584.2204</t>
  </si>
  <si>
    <t>9732040.377</t>
  </si>
  <si>
    <t>000000002011300259</t>
  </si>
  <si>
    <t>0507005592</t>
  </si>
  <si>
    <t>684637.456</t>
  </si>
  <si>
    <t>9731682.945</t>
  </si>
  <si>
    <t>000000002013213682</t>
  </si>
  <si>
    <t>0507000814</t>
  </si>
  <si>
    <t>684634.7778</t>
  </si>
  <si>
    <t>9732035.722</t>
  </si>
  <si>
    <t>000000001000454327</t>
  </si>
  <si>
    <t>0507007667</t>
  </si>
  <si>
    <t>684803.0573</t>
  </si>
  <si>
    <t>9731824.852</t>
  </si>
  <si>
    <t>000000001000570795</t>
  </si>
  <si>
    <t>0507004144</t>
  </si>
  <si>
    <t>684750.131</t>
  </si>
  <si>
    <t>9731928.923</t>
  </si>
  <si>
    <t>000000001000570600</t>
  </si>
  <si>
    <t>0507005226</t>
  </si>
  <si>
    <t>684848.1029</t>
  </si>
  <si>
    <t>9732061.892</t>
  </si>
  <si>
    <t>000000002014226025</t>
  </si>
  <si>
    <t>0507004176</t>
  </si>
  <si>
    <t>684550.425</t>
  </si>
  <si>
    <t>9732018.006</t>
  </si>
  <si>
    <t>000000000000250682</t>
  </si>
  <si>
    <t>0507004177</t>
  </si>
  <si>
    <t>000000000000250681</t>
  </si>
  <si>
    <t>0507000589</t>
  </si>
  <si>
    <t>684730.9055</t>
  </si>
  <si>
    <t>9731776.11</t>
  </si>
  <si>
    <t>000000001000581705</t>
  </si>
  <si>
    <t>0507011559</t>
  </si>
  <si>
    <t>685003.2103</t>
  </si>
  <si>
    <t>9732182.528</t>
  </si>
  <si>
    <t>000000002013205857</t>
  </si>
  <si>
    <t>0507004178</t>
  </si>
  <si>
    <t>000000000000250683</t>
  </si>
  <si>
    <t>0507013034</t>
  </si>
  <si>
    <t>684609.2663</t>
  </si>
  <si>
    <t>9732063.044</t>
  </si>
  <si>
    <t>000000001000585001</t>
  </si>
  <si>
    <t>0507010552</t>
  </si>
  <si>
    <t>684381.4475</t>
  </si>
  <si>
    <t>9732125.06</t>
  </si>
  <si>
    <t>000000000000155794</t>
  </si>
  <si>
    <t>0507006464</t>
  </si>
  <si>
    <t>684280.8374</t>
  </si>
  <si>
    <t>9732158.918</t>
  </si>
  <si>
    <t>000000002014211507</t>
  </si>
  <si>
    <t>0507015620</t>
  </si>
  <si>
    <t>684571.958</t>
  </si>
  <si>
    <t>9731985.574</t>
  </si>
  <si>
    <t>000000000000182776</t>
  </si>
  <si>
    <t>0507015622</t>
  </si>
  <si>
    <t>684570.7013</t>
  </si>
  <si>
    <t>9731984.449</t>
  </si>
  <si>
    <t>000000000000182772</t>
  </si>
  <si>
    <t>0507014458</t>
  </si>
  <si>
    <t>684603.3925</t>
  </si>
  <si>
    <t>9732070.346</t>
  </si>
  <si>
    <t>000000001000585004</t>
  </si>
  <si>
    <t>0507013182</t>
  </si>
  <si>
    <t>684532.562</t>
  </si>
  <si>
    <t>9731977.708</t>
  </si>
  <si>
    <t>000000000000180319</t>
  </si>
  <si>
    <t>0507008964</t>
  </si>
  <si>
    <t>684514.9416</t>
  </si>
  <si>
    <t>9731983.502</t>
  </si>
  <si>
    <t>000000002013211957</t>
  </si>
  <si>
    <t>0507013217</t>
  </si>
  <si>
    <t>684867.9206</t>
  </si>
  <si>
    <t>9731806.925</t>
  </si>
  <si>
    <t>000000001000485157</t>
  </si>
  <si>
    <t>0507002135</t>
  </si>
  <si>
    <t>684554.471</t>
  </si>
  <si>
    <t>9731876.318</t>
  </si>
  <si>
    <t>000000001000560317</t>
  </si>
  <si>
    <t>0507003024</t>
  </si>
  <si>
    <t>684889.8403</t>
  </si>
  <si>
    <t>9732017.832</t>
  </si>
  <si>
    <t>000000001000622912</t>
  </si>
  <si>
    <t>0507014464</t>
  </si>
  <si>
    <t>684498.6595</t>
  </si>
  <si>
    <t>9731817.627</t>
  </si>
  <si>
    <t>000000002014233094</t>
  </si>
  <si>
    <t>0507008499</t>
  </si>
  <si>
    <t>684720.0915</t>
  </si>
  <si>
    <t>9731921.69</t>
  </si>
  <si>
    <t>000000000000243220</t>
  </si>
  <si>
    <t>0507006953</t>
  </si>
  <si>
    <t>684859.0666</t>
  </si>
  <si>
    <t>9731988.764</t>
  </si>
  <si>
    <t>000000002014231473</t>
  </si>
  <si>
    <t>0507009037</t>
  </si>
  <si>
    <t>684867.4585</t>
  </si>
  <si>
    <t>9732226.725</t>
  </si>
  <si>
    <t>000000002013202364</t>
  </si>
  <si>
    <t>0507007917</t>
  </si>
  <si>
    <t>684639.7521</t>
  </si>
  <si>
    <t>9731799.544</t>
  </si>
  <si>
    <t>000000002013217475</t>
  </si>
  <si>
    <t>0507002742</t>
  </si>
  <si>
    <t>684501.9861</t>
  </si>
  <si>
    <t>9731846.213</t>
  </si>
  <si>
    <t>000000001000560357</t>
  </si>
  <si>
    <t>0507003121</t>
  </si>
  <si>
    <t>684922.5964</t>
  </si>
  <si>
    <t>9731862.324</t>
  </si>
  <si>
    <t>000000001000510682</t>
  </si>
  <si>
    <t>0507018817</t>
  </si>
  <si>
    <t>684459.0844</t>
  </si>
  <si>
    <t>9732131.926</t>
  </si>
  <si>
    <t>000000001000530968</t>
  </si>
  <si>
    <t>0507018818</t>
  </si>
  <si>
    <t>000000001000445706</t>
  </si>
  <si>
    <t>0507018819</t>
  </si>
  <si>
    <t>000000001000530959</t>
  </si>
  <si>
    <t>0507015306</t>
  </si>
  <si>
    <t>684760.9291</t>
  </si>
  <si>
    <t>9731900.391</t>
  </si>
  <si>
    <t>000000002014234950</t>
  </si>
  <si>
    <t>0507003129</t>
  </si>
  <si>
    <t>684544.538</t>
  </si>
  <si>
    <t>9732047.507</t>
  </si>
  <si>
    <t>000000000000250748</t>
  </si>
  <si>
    <t>0507018820</t>
  </si>
  <si>
    <t>000000001000530967</t>
  </si>
  <si>
    <t>0507024669</t>
  </si>
  <si>
    <t>684930.3436</t>
  </si>
  <si>
    <t>9731901.918</t>
  </si>
  <si>
    <t>000000001000511494</t>
  </si>
  <si>
    <t>0507010283</t>
  </si>
  <si>
    <t>684644.4793</t>
  </si>
  <si>
    <t>9731844.161</t>
  </si>
  <si>
    <t>000000000000224475</t>
  </si>
  <si>
    <t>0507024670</t>
  </si>
  <si>
    <t>000000001000511485</t>
  </si>
  <si>
    <t>0507023216</t>
  </si>
  <si>
    <t>000000000000250746</t>
  </si>
  <si>
    <t>0507005455</t>
  </si>
  <si>
    <t>684842.116</t>
  </si>
  <si>
    <t>9732235.188</t>
  </si>
  <si>
    <t>000000002013202342</t>
  </si>
  <si>
    <t>0507010751</t>
  </si>
  <si>
    <t>684605.8854</t>
  </si>
  <si>
    <t>9731859.737</t>
  </si>
  <si>
    <t>000000000000223895</t>
  </si>
  <si>
    <t>0507023246</t>
  </si>
  <si>
    <t>684654.1234</t>
  </si>
  <si>
    <t>9731674.659</t>
  </si>
  <si>
    <t>000000000000180106</t>
  </si>
  <si>
    <t>0507005456</t>
  </si>
  <si>
    <t>000000002013202341</t>
  </si>
  <si>
    <t>0507002768</t>
  </si>
  <si>
    <t>684495.5184</t>
  </si>
  <si>
    <t>9731908.202</t>
  </si>
  <si>
    <t>000000000000180150</t>
  </si>
  <si>
    <t>0507005457</t>
  </si>
  <si>
    <t>000000002013202350</t>
  </si>
  <si>
    <t>0507021405</t>
  </si>
  <si>
    <t>684800.1468</t>
  </si>
  <si>
    <t>9731790.191</t>
  </si>
  <si>
    <t>000000001000485528</t>
  </si>
  <si>
    <t>0507019114</t>
  </si>
  <si>
    <t>684868.5104</t>
  </si>
  <si>
    <t>9732037.861</t>
  </si>
  <si>
    <t>000000001000622914</t>
  </si>
  <si>
    <t>0507019115</t>
  </si>
  <si>
    <t>684861.7025</t>
  </si>
  <si>
    <t>9732048.08</t>
  </si>
  <si>
    <t>000000002013202238</t>
  </si>
  <si>
    <t>0507019122</t>
  </si>
  <si>
    <t>684650.7861</t>
  </si>
  <si>
    <t>9731696.064</t>
  </si>
  <si>
    <t>000000002014224898</t>
  </si>
  <si>
    <t>0507019123</t>
  </si>
  <si>
    <t>000000002014224899</t>
  </si>
  <si>
    <t>0507019124</t>
  </si>
  <si>
    <t>000000002014224900</t>
  </si>
  <si>
    <t>0507010769</t>
  </si>
  <si>
    <t>684569.4041</t>
  </si>
  <si>
    <t>9731807.551</t>
  </si>
  <si>
    <t>000000000000224882</t>
  </si>
  <si>
    <t>0507005460</t>
  </si>
  <si>
    <t>000000002013202343</t>
  </si>
  <si>
    <t>0507012004</t>
  </si>
  <si>
    <t>684916.0476</t>
  </si>
  <si>
    <t>9731963.557</t>
  </si>
  <si>
    <t>000000001000495905</t>
  </si>
  <si>
    <t>0507007031</t>
  </si>
  <si>
    <t>684733.925</t>
  </si>
  <si>
    <t>9732023.863</t>
  </si>
  <si>
    <t>000000001000570672</t>
  </si>
  <si>
    <t>0507016452</t>
  </si>
  <si>
    <t>684399.1171</t>
  </si>
  <si>
    <t>9732083.223</t>
  </si>
  <si>
    <t>000000002015049555</t>
  </si>
  <si>
    <t>0507023619</t>
  </si>
  <si>
    <t>684593.3913</t>
  </si>
  <si>
    <t>9732054.154</t>
  </si>
  <si>
    <t>000000002014226038</t>
  </si>
  <si>
    <t>0507012005</t>
  </si>
  <si>
    <t>000000001000620902</t>
  </si>
  <si>
    <t>0507007035</t>
  </si>
  <si>
    <t>000000001000570665</t>
  </si>
  <si>
    <t>0507007037</t>
  </si>
  <si>
    <t>000000001000570668</t>
  </si>
  <si>
    <t>0507025954</t>
  </si>
  <si>
    <t>684616.7063</t>
  </si>
  <si>
    <t>9732028.116</t>
  </si>
  <si>
    <t>000000002013220741</t>
  </si>
  <si>
    <t>0507010958</t>
  </si>
  <si>
    <t>684621.8574</t>
  </si>
  <si>
    <t>9731839.399</t>
  </si>
  <si>
    <t>000000000000186384</t>
  </si>
  <si>
    <t>0507015999</t>
  </si>
  <si>
    <t>684614.9869</t>
  </si>
  <si>
    <t>9732030.324</t>
  </si>
  <si>
    <t>000000001000449768</t>
  </si>
  <si>
    <t>0507016002</t>
  </si>
  <si>
    <t>684758.4685</t>
  </si>
  <si>
    <t>9731902.891</t>
  </si>
  <si>
    <t>000000001000485325</t>
  </si>
  <si>
    <t>0507025962</t>
  </si>
  <si>
    <t>000000002013209321</t>
  </si>
  <si>
    <t>0507010959</t>
  </si>
  <si>
    <t>000000000000186383</t>
  </si>
  <si>
    <t>0507006757</t>
  </si>
  <si>
    <t>684946.0584</t>
  </si>
  <si>
    <t>9731966.517</t>
  </si>
  <si>
    <t>000000002014233490</t>
  </si>
  <si>
    <t>0507010960</t>
  </si>
  <si>
    <t>000000000000186386</t>
  </si>
  <si>
    <t>0507019339</t>
  </si>
  <si>
    <t>684567.7901</t>
  </si>
  <si>
    <t>9731757.187</t>
  </si>
  <si>
    <t>000000001000585157</t>
  </si>
  <si>
    <t>0507025988</t>
  </si>
  <si>
    <t>000000002013220743</t>
  </si>
  <si>
    <t>0507012160</t>
  </si>
  <si>
    <t>684498.6934</t>
  </si>
  <si>
    <t>9731904.631</t>
  </si>
  <si>
    <t>000000000000252640</t>
  </si>
  <si>
    <t>0507014128</t>
  </si>
  <si>
    <t>000000001000449805</t>
  </si>
  <si>
    <t>0507012231</t>
  </si>
  <si>
    <t>684969.5551</t>
  </si>
  <si>
    <t>9732217.877</t>
  </si>
  <si>
    <t>000000002013205851</t>
  </si>
  <si>
    <t>0507025970</t>
  </si>
  <si>
    <t>000000002013220742</t>
  </si>
  <si>
    <t>0507012237</t>
  </si>
  <si>
    <t>684900.2913</t>
  </si>
  <si>
    <t>9732030.797</t>
  </si>
  <si>
    <t>000000001000622908</t>
  </si>
  <si>
    <t>0507016744</t>
  </si>
  <si>
    <t>684398.1693</t>
  </si>
  <si>
    <t>9732210.415</t>
  </si>
  <si>
    <t>000000001000540851</t>
  </si>
  <si>
    <t>0507019706</t>
  </si>
  <si>
    <t>684870.9894</t>
  </si>
  <si>
    <t>9732064.67</t>
  </si>
  <si>
    <t>000000002013210425</t>
  </si>
  <si>
    <t>0507019374</t>
  </si>
  <si>
    <t>684914.7648</t>
  </si>
  <si>
    <t>9731855.974</t>
  </si>
  <si>
    <t>000000001000442205</t>
  </si>
  <si>
    <t>0507019390</t>
  </si>
  <si>
    <t>684880.4166</t>
  </si>
  <si>
    <t>9732142.895</t>
  </si>
  <si>
    <t>000000002013210466</t>
  </si>
  <si>
    <t>0507019775</t>
  </si>
  <si>
    <t>685002.375</t>
  </si>
  <si>
    <t>9732052.256</t>
  </si>
  <si>
    <t>000000001000485444</t>
  </si>
  <si>
    <t>0507021033</t>
  </si>
  <si>
    <t>684651.0761</t>
  </si>
  <si>
    <t>9732018.259</t>
  </si>
  <si>
    <t>000000001000449779</t>
  </si>
  <si>
    <t>0507018372</t>
  </si>
  <si>
    <t>000000001000510683</t>
  </si>
  <si>
    <t>0507018373</t>
  </si>
  <si>
    <t>000000001000510686</t>
  </si>
  <si>
    <t>0507016998</t>
  </si>
  <si>
    <t>684725.7979</t>
  </si>
  <si>
    <t>9732175.125</t>
  </si>
  <si>
    <t>000000002013202219</t>
  </si>
  <si>
    <t>0507020079</t>
  </si>
  <si>
    <t>684501.021</t>
  </si>
  <si>
    <t>9732087.873</t>
  </si>
  <si>
    <t>000000000000231918</t>
  </si>
  <si>
    <t>0507034103</t>
  </si>
  <si>
    <t>684815.8338</t>
  </si>
  <si>
    <t>9731937.732</t>
  </si>
  <si>
    <t>000000000000180309</t>
  </si>
  <si>
    <t>0507028743</t>
  </si>
  <si>
    <t>684636.0126</t>
  </si>
  <si>
    <t>9731851.702</t>
  </si>
  <si>
    <t>000000000050152663</t>
  </si>
  <si>
    <t>0507037314</t>
  </si>
  <si>
    <t>684505.5725</t>
  </si>
  <si>
    <t>9731899.471</t>
  </si>
  <si>
    <t>000000000000249200</t>
  </si>
  <si>
    <t>0507017047</t>
  </si>
  <si>
    <t>684646.9486</t>
  </si>
  <si>
    <t>9731990.002</t>
  </si>
  <si>
    <t>000000000000249188</t>
  </si>
  <si>
    <t>0507018481</t>
  </si>
  <si>
    <t>684408.3525</t>
  </si>
  <si>
    <t>9732001.001</t>
  </si>
  <si>
    <t>000000000000179382</t>
  </si>
  <si>
    <t>0507017048</t>
  </si>
  <si>
    <t>000000000000179578</t>
  </si>
  <si>
    <t>0507018482</t>
  </si>
  <si>
    <t>000000000000179404</t>
  </si>
  <si>
    <t>0507016450</t>
  </si>
  <si>
    <t>000000002015049556</t>
  </si>
  <si>
    <t>0507026035</t>
  </si>
  <si>
    <t>684564.8004</t>
  </si>
  <si>
    <t>9731835.967</t>
  </si>
  <si>
    <t>000000001000559163</t>
  </si>
  <si>
    <t>0507020555</t>
  </si>
  <si>
    <t>684492.4888</t>
  </si>
  <si>
    <t>9732126.223</t>
  </si>
  <si>
    <t>000000000000188172</t>
  </si>
  <si>
    <t>0507031942</t>
  </si>
  <si>
    <t>684572.845</t>
  </si>
  <si>
    <t>9731777.609</t>
  </si>
  <si>
    <t>000000000000179553</t>
  </si>
  <si>
    <t>0507031944</t>
  </si>
  <si>
    <t>000000000000178970</t>
  </si>
  <si>
    <t>0507029011</t>
  </si>
  <si>
    <t>684352.0258</t>
  </si>
  <si>
    <t>9732133.844</t>
  </si>
  <si>
    <t>000000001000540855</t>
  </si>
  <si>
    <t>0507031946</t>
  </si>
  <si>
    <t>000000000000178980</t>
  </si>
  <si>
    <t>0507031948</t>
  </si>
  <si>
    <t>000000000000179554</t>
  </si>
  <si>
    <t>0507026051</t>
  </si>
  <si>
    <t>684805.132</t>
  </si>
  <si>
    <t>9732218.901</t>
  </si>
  <si>
    <t>000000002013202042</t>
  </si>
  <si>
    <t>0507026036</t>
  </si>
  <si>
    <t>000000001000485594</t>
  </si>
  <si>
    <t>0507027188</t>
  </si>
  <si>
    <t>684481.8386</t>
  </si>
  <si>
    <t>9732084.169</t>
  </si>
  <si>
    <t>000000002014232606</t>
  </si>
  <si>
    <t>0507038518</t>
  </si>
  <si>
    <t>684463.7573</t>
  </si>
  <si>
    <t>9732035.871</t>
  </si>
  <si>
    <t>000000002015024135</t>
  </si>
  <si>
    <t>0507027189</t>
  </si>
  <si>
    <t>000000002014232607</t>
  </si>
  <si>
    <t>0507025301</t>
  </si>
  <si>
    <t>684475.2776</t>
  </si>
  <si>
    <t>9731931.221</t>
  </si>
  <si>
    <t>000000001000583364</t>
  </si>
  <si>
    <t>0507029285</t>
  </si>
  <si>
    <t>684435.9334</t>
  </si>
  <si>
    <t>9732135.366</t>
  </si>
  <si>
    <t>000000001000531190</t>
  </si>
  <si>
    <t>0507038520</t>
  </si>
  <si>
    <t>000000002015024139</t>
  </si>
  <si>
    <t>0507032877</t>
  </si>
  <si>
    <t>684704.8549</t>
  </si>
  <si>
    <t>9731664.882</t>
  </si>
  <si>
    <t>000000000000179346</t>
  </si>
  <si>
    <t>0507032410</t>
  </si>
  <si>
    <t>684898.2031</t>
  </si>
  <si>
    <t>9732200.833</t>
  </si>
  <si>
    <t>000000002013202335</t>
  </si>
  <si>
    <t>0507029398</t>
  </si>
  <si>
    <t>684603.795</t>
  </si>
  <si>
    <t>9731948.859</t>
  </si>
  <si>
    <t>000000000000179635</t>
  </si>
  <si>
    <t>0507032878</t>
  </si>
  <si>
    <t>000000000000179320</t>
  </si>
  <si>
    <t>0507027430</t>
  </si>
  <si>
    <t>684666.3266</t>
  </si>
  <si>
    <t>9731826.109</t>
  </si>
  <si>
    <t>000000000000180086</t>
  </si>
  <si>
    <t>0507029450</t>
  </si>
  <si>
    <t>684554.5255</t>
  </si>
  <si>
    <t>9731953.126</t>
  </si>
  <si>
    <t>000000000000179334</t>
  </si>
  <si>
    <t>0507032879</t>
  </si>
  <si>
    <t>000000000000179271</t>
  </si>
  <si>
    <t>0507032880</t>
  </si>
  <si>
    <t>000000000000179351</t>
  </si>
  <si>
    <t>0507029736</t>
  </si>
  <si>
    <t>684872.0918</t>
  </si>
  <si>
    <t>9732303.585</t>
  </si>
  <si>
    <t>000000002013202287</t>
  </si>
  <si>
    <t>0507027610</t>
  </si>
  <si>
    <t>684776.9199</t>
  </si>
  <si>
    <t>9732098.74</t>
  </si>
  <si>
    <t>000000001000584798</t>
  </si>
  <si>
    <t>0507035082</t>
  </si>
  <si>
    <t>684641.4453</t>
  </si>
  <si>
    <t>9732027.996</t>
  </si>
  <si>
    <t>000000002013211062</t>
  </si>
  <si>
    <t>0507032593</t>
  </si>
  <si>
    <t>000000002013220887</t>
  </si>
  <si>
    <t>0507028001</t>
  </si>
  <si>
    <t>684593.587</t>
  </si>
  <si>
    <t>9731776.237</t>
  </si>
  <si>
    <t>000000002013203691</t>
  </si>
  <si>
    <t>0507032594</t>
  </si>
  <si>
    <t>000000000000179556</t>
  </si>
  <si>
    <t>0507032595</t>
  </si>
  <si>
    <t>000000000000179557</t>
  </si>
  <si>
    <t>0507032596</t>
  </si>
  <si>
    <t>000000000000179561</t>
  </si>
  <si>
    <t>0507032597</t>
  </si>
  <si>
    <t>000000000000179555</t>
  </si>
  <si>
    <t>0507033730</t>
  </si>
  <si>
    <t>684578.9291</t>
  </si>
  <si>
    <t>9731793.74</t>
  </si>
  <si>
    <t>000000000000179332</t>
  </si>
  <si>
    <t>0507032598</t>
  </si>
  <si>
    <t>000000000000178981</t>
  </si>
  <si>
    <t>0507032599</t>
  </si>
  <si>
    <t>000000000000178969</t>
  </si>
  <si>
    <t>0507029884</t>
  </si>
  <si>
    <t>684573.7084</t>
  </si>
  <si>
    <t>9732044.134</t>
  </si>
  <si>
    <t>000000000000257772</t>
  </si>
  <si>
    <t>0507029902</t>
  </si>
  <si>
    <t>684581.253</t>
  </si>
  <si>
    <t>9731888.687</t>
  </si>
  <si>
    <t>000000000000179004</t>
  </si>
  <si>
    <t>0507015873</t>
  </si>
  <si>
    <t>684532.5899</t>
  </si>
  <si>
    <t>9732120.829</t>
  </si>
  <si>
    <t>000000001000470897</t>
  </si>
  <si>
    <t>0507015877</t>
  </si>
  <si>
    <t>684833.2603</t>
  </si>
  <si>
    <t>9731804.279</t>
  </si>
  <si>
    <t>000000001000485128</t>
  </si>
  <si>
    <t>0507029903</t>
  </si>
  <si>
    <t>000000000000179003</t>
  </si>
  <si>
    <t>0507032680</t>
  </si>
  <si>
    <t>684870.7249</t>
  </si>
  <si>
    <t>9732044.032</t>
  </si>
  <si>
    <t>000000000000254724</t>
  </si>
  <si>
    <t>0507033998</t>
  </si>
  <si>
    <t>684359.9104</t>
  </si>
  <si>
    <t>9732189.777</t>
  </si>
  <si>
    <t>000000001000540852</t>
  </si>
  <si>
    <t>0507034498</t>
  </si>
  <si>
    <t>000000000000249190</t>
  </si>
  <si>
    <t>0507028531</t>
  </si>
  <si>
    <t>684611.7881</t>
  </si>
  <si>
    <t>9731694.682</t>
  </si>
  <si>
    <t>000000002014222425</t>
  </si>
  <si>
    <t>0507036359</t>
  </si>
  <si>
    <t>684878.2006</t>
  </si>
  <si>
    <t>9732217.449</t>
  </si>
  <si>
    <t>000000002013202284</t>
  </si>
  <si>
    <t>0507033424</t>
  </si>
  <si>
    <t>684438.9853</t>
  </si>
  <si>
    <t>9732063.55</t>
  </si>
  <si>
    <t>000000001000449597</t>
  </si>
  <si>
    <t>0507075371</t>
  </si>
  <si>
    <t>000000002013218349</t>
  </si>
  <si>
    <t>0507075389</t>
  </si>
  <si>
    <t>000000002013218350</t>
  </si>
  <si>
    <t>0507033447</t>
  </si>
  <si>
    <t>000000001000449777</t>
  </si>
  <si>
    <t>0507036592</t>
  </si>
  <si>
    <t>000000000000180059</t>
  </si>
  <si>
    <t>0507075652</t>
  </si>
  <si>
    <t>684922.9196</t>
  </si>
  <si>
    <t>9732210.843</t>
  </si>
  <si>
    <t>000000002013218357</t>
  </si>
  <si>
    <t>0507075678</t>
  </si>
  <si>
    <t>000000002013211029</t>
  </si>
  <si>
    <t>0507033487</t>
  </si>
  <si>
    <t>684793.9026</t>
  </si>
  <si>
    <t>9731791.355</t>
  </si>
  <si>
    <t>000000001000485411</t>
  </si>
  <si>
    <t>0507036593</t>
  </si>
  <si>
    <t>000000000000180057</t>
  </si>
  <si>
    <t>0507036594</t>
  </si>
  <si>
    <t>000000000000180058</t>
  </si>
  <si>
    <t>0507036595</t>
  </si>
  <si>
    <t>000000000000180060</t>
  </si>
  <si>
    <t>0507036596</t>
  </si>
  <si>
    <t>000000000000180146</t>
  </si>
  <si>
    <t>0507059581</t>
  </si>
  <si>
    <t>684461.5348</t>
  </si>
  <si>
    <t>9732017.773</t>
  </si>
  <si>
    <t>000000002013201273</t>
  </si>
  <si>
    <t>0507026377</t>
  </si>
  <si>
    <t>684765.8308</t>
  </si>
  <si>
    <t>9732229.477</t>
  </si>
  <si>
    <t>000000002013202230</t>
  </si>
  <si>
    <t>0507033595</t>
  </si>
  <si>
    <t>684907.6953</t>
  </si>
  <si>
    <t>9732112.864</t>
  </si>
  <si>
    <t>000000002013202242</t>
  </si>
  <si>
    <t>0507033596</t>
  </si>
  <si>
    <t>000000002013202241</t>
  </si>
  <si>
    <t>0507091345</t>
  </si>
  <si>
    <t>684772.1574</t>
  </si>
  <si>
    <t>9732057.2</t>
  </si>
  <si>
    <t>000000002013211067</t>
  </si>
  <si>
    <t>0507033644</t>
  </si>
  <si>
    <t>000000000000180063</t>
  </si>
  <si>
    <t>0507062684</t>
  </si>
  <si>
    <t>684856.94</t>
  </si>
  <si>
    <t>9732075.544</t>
  </si>
  <si>
    <t>000000002013201377</t>
  </si>
  <si>
    <t>0507060621</t>
  </si>
  <si>
    <t>684485.7288</t>
  </si>
  <si>
    <t>9731889.549</t>
  </si>
  <si>
    <t>000000002013211410</t>
  </si>
  <si>
    <t>0507060647</t>
  </si>
  <si>
    <t>000000002013211409</t>
  </si>
  <si>
    <t>0507063054</t>
  </si>
  <si>
    <t>000000001000584799</t>
  </si>
  <si>
    <t>0507081593</t>
  </si>
  <si>
    <t>684778.5174</t>
  </si>
  <si>
    <t>9732117.454</t>
  </si>
  <si>
    <t>000000002013211441</t>
  </si>
  <si>
    <t>0507081601</t>
  </si>
  <si>
    <t>000000002013211442</t>
  </si>
  <si>
    <t>0507081619</t>
  </si>
  <si>
    <t>000000002013211443</t>
  </si>
  <si>
    <t>0507125971</t>
  </si>
  <si>
    <t>684511.5638</t>
  </si>
  <si>
    <t>9731811.84</t>
  </si>
  <si>
    <t>000000002013201953</t>
  </si>
  <si>
    <t>0507126011</t>
  </si>
  <si>
    <t>000000002014226015</t>
  </si>
  <si>
    <t>0507135830</t>
  </si>
  <si>
    <t>684650.0493</t>
  </si>
  <si>
    <t>9731724.524</t>
  </si>
  <si>
    <t>000000000000241522</t>
  </si>
  <si>
    <t>0507126029</t>
  </si>
  <si>
    <t>684549.6638</t>
  </si>
  <si>
    <t>9731764.215</t>
  </si>
  <si>
    <t>000000002014222424</t>
  </si>
  <si>
    <t>0507126037</t>
  </si>
  <si>
    <t>684551.5688</t>
  </si>
  <si>
    <t>9731760.087</t>
  </si>
  <si>
    <t>000000002013220808</t>
  </si>
  <si>
    <t>0507081874</t>
  </si>
  <si>
    <t>684498.2429</t>
  </si>
  <si>
    <t>9732090.386</t>
  </si>
  <si>
    <t>000000002013218453</t>
  </si>
  <si>
    <t>0507126045</t>
  </si>
  <si>
    <t>684556.1196</t>
  </si>
  <si>
    <t>9731755.007</t>
  </si>
  <si>
    <t>000000002014225919</t>
  </si>
  <si>
    <t>0507126094</t>
  </si>
  <si>
    <t>684600.1464</t>
  </si>
  <si>
    <t>9731702.937</t>
  </si>
  <si>
    <t>000000001000587326</t>
  </si>
  <si>
    <t>0507126102</t>
  </si>
  <si>
    <t>684640.8963</t>
  </si>
  <si>
    <t>9731657.126</t>
  </si>
  <si>
    <t>000000000000241625</t>
  </si>
  <si>
    <t>0507125807</t>
  </si>
  <si>
    <t>684456.207</t>
  </si>
  <si>
    <t>9731872.119</t>
  </si>
  <si>
    <t>000000000050152673</t>
  </si>
  <si>
    <t>0507121996</t>
  </si>
  <si>
    <t>684465.1875</t>
  </si>
  <si>
    <t>9731968.105</t>
  </si>
  <si>
    <t>000000000000250717</t>
  </si>
  <si>
    <t>0507049012</t>
  </si>
  <si>
    <t>000000002013202345</t>
  </si>
  <si>
    <t>0507049020</t>
  </si>
  <si>
    <t>000000002013202344</t>
  </si>
  <si>
    <t>0507068343</t>
  </si>
  <si>
    <t>684914.7861</t>
  </si>
  <si>
    <t>9732086.776</t>
  </si>
  <si>
    <t>000000002013218345</t>
  </si>
  <si>
    <t>0507068350</t>
  </si>
  <si>
    <t>000000002013218346</t>
  </si>
  <si>
    <t>0507066602</t>
  </si>
  <si>
    <t>684977.4183</t>
  </si>
  <si>
    <t>9731940.641</t>
  </si>
  <si>
    <t>000000002013217385</t>
  </si>
  <si>
    <t>0507133298</t>
  </si>
  <si>
    <t>685006.8085</t>
  </si>
  <si>
    <t>9732160.515</t>
  </si>
  <si>
    <t>000000002013202332</t>
  </si>
  <si>
    <t>0507133314</t>
  </si>
  <si>
    <t>684956.3586</t>
  </si>
  <si>
    <t>9732113.483</t>
  </si>
  <si>
    <t>000000002013208313</t>
  </si>
  <si>
    <t>0507133322</t>
  </si>
  <si>
    <t>684962.9733</t>
  </si>
  <si>
    <t>9732119.966</t>
  </si>
  <si>
    <t>000000002013202262</t>
  </si>
  <si>
    <t>0507133330</t>
  </si>
  <si>
    <t>684949.8764</t>
  </si>
  <si>
    <t>9732106.736</t>
  </si>
  <si>
    <t>000000002013208311</t>
  </si>
  <si>
    <t>0507133348</t>
  </si>
  <si>
    <t>684935.4501</t>
  </si>
  <si>
    <t>9732096.196</t>
  </si>
  <si>
    <t>000000002013208312</t>
  </si>
  <si>
    <t>0507133363</t>
  </si>
  <si>
    <t>684903.9646</t>
  </si>
  <si>
    <t>9732066.562</t>
  </si>
  <si>
    <t>000000002013210470</t>
  </si>
  <si>
    <t>0507133389</t>
  </si>
  <si>
    <t>000000002013202237</t>
  </si>
  <si>
    <t>0507134239</t>
  </si>
  <si>
    <t>684859.3945</t>
  </si>
  <si>
    <t>9731910.646</t>
  </si>
  <si>
    <t>000000001000485439</t>
  </si>
  <si>
    <t>0507134247</t>
  </si>
  <si>
    <t>684829.3011</t>
  </si>
  <si>
    <t>9731892.74</t>
  </si>
  <si>
    <t>000000001000620672</t>
  </si>
  <si>
    <t>0507134379</t>
  </si>
  <si>
    <t>000000002013213684</t>
  </si>
  <si>
    <t>0507134254</t>
  </si>
  <si>
    <t>684850.0974</t>
  </si>
  <si>
    <t>9731902.9</t>
  </si>
  <si>
    <t>000000001000581711</t>
  </si>
  <si>
    <t>0507133439</t>
  </si>
  <si>
    <t>684815.7491</t>
  </si>
  <si>
    <t>9731988.308</t>
  </si>
  <si>
    <t>000000001000620665</t>
  </si>
  <si>
    <t>0507135665</t>
  </si>
  <si>
    <t>684491.1526</t>
  </si>
  <si>
    <t>9731885.977</t>
  </si>
  <si>
    <t>000000001000587266</t>
  </si>
  <si>
    <t>0507130880</t>
  </si>
  <si>
    <t>684249.8781</t>
  </si>
  <si>
    <t>9732103.019</t>
  </si>
  <si>
    <t>000000001000511057</t>
  </si>
  <si>
    <t>0507125831</t>
  </si>
  <si>
    <t>684460.9695</t>
  </si>
  <si>
    <t>9731863.705</t>
  </si>
  <si>
    <t>000000002013214628</t>
  </si>
  <si>
    <t>0507125864</t>
  </si>
  <si>
    <t>684472.8758</t>
  </si>
  <si>
    <t>9731849.735</t>
  </si>
  <si>
    <t>000000001000459972</t>
  </si>
  <si>
    <t>0507066610</t>
  </si>
  <si>
    <t>000000002015036588</t>
  </si>
  <si>
    <t>0507125872</t>
  </si>
  <si>
    <t>000000001000459974</t>
  </si>
  <si>
    <t>0507135848</t>
  </si>
  <si>
    <t>684653.8593</t>
  </si>
  <si>
    <t>9731719.921</t>
  </si>
  <si>
    <t>000000000000241621</t>
  </si>
  <si>
    <t>0507125906</t>
  </si>
  <si>
    <t>684481.2895</t>
  </si>
  <si>
    <t>9731839.892</t>
  </si>
  <si>
    <t>000000002014226017</t>
  </si>
  <si>
    <t>0507134288</t>
  </si>
  <si>
    <t>684825.585</t>
  </si>
  <si>
    <t>9731873.899</t>
  </si>
  <si>
    <t>000000000000188598</t>
  </si>
  <si>
    <t>0507134296</t>
  </si>
  <si>
    <t>684818.9726</t>
  </si>
  <si>
    <t>9731867.117</t>
  </si>
  <si>
    <t>000000000000199085</t>
  </si>
  <si>
    <t>0507133538</t>
  </si>
  <si>
    <t>684721.8113</t>
  </si>
  <si>
    <t>9731903.169</t>
  </si>
  <si>
    <t>000000001000475748</t>
  </si>
  <si>
    <t>0507133447</t>
  </si>
  <si>
    <t>684809.5579</t>
  </si>
  <si>
    <t>9731982.276</t>
  </si>
  <si>
    <t>000000001000620669</t>
  </si>
  <si>
    <t>0507133546</t>
  </si>
  <si>
    <t>684711.5044</t>
  </si>
  <si>
    <t>9731891.534</t>
  </si>
  <si>
    <t>000000001000475673</t>
  </si>
  <si>
    <t>0507135731</t>
  </si>
  <si>
    <t>684544.1628</t>
  </si>
  <si>
    <t>9731830.57</t>
  </si>
  <si>
    <t>000000000000241686</t>
  </si>
  <si>
    <t>0507133454</t>
  </si>
  <si>
    <t>684805.8536</t>
  </si>
  <si>
    <t>9731978.942</t>
  </si>
  <si>
    <t>000000001000510510</t>
  </si>
  <si>
    <t>0507069366</t>
  </si>
  <si>
    <t>684742.9966</t>
  </si>
  <si>
    <t>9731827.021</t>
  </si>
  <si>
    <t>000000002013219878</t>
  </si>
  <si>
    <t>0507069382</t>
  </si>
  <si>
    <t>000000002013219957</t>
  </si>
  <si>
    <t>0507067550</t>
  </si>
  <si>
    <t>684925.3055</t>
  </si>
  <si>
    <t>9731949.656</t>
  </si>
  <si>
    <t>000000002013202171</t>
  </si>
  <si>
    <t>0507130930</t>
  </si>
  <si>
    <t>684389.5968</t>
  </si>
  <si>
    <t>9732223.591</t>
  </si>
  <si>
    <t>000000000000224503</t>
  </si>
  <si>
    <t>0507133561</t>
  </si>
  <si>
    <t>684668.2125</t>
  </si>
  <si>
    <t>9731852.76</t>
  </si>
  <si>
    <t>000000001000519144</t>
  </si>
  <si>
    <t>0507134460</t>
  </si>
  <si>
    <t>684936.8943</t>
  </si>
  <si>
    <t>9731961.086</t>
  </si>
  <si>
    <t>000000001000622915</t>
  </si>
  <si>
    <t>0507133504</t>
  </si>
  <si>
    <t>684739.2535</t>
  </si>
  <si>
    <t>9731924.392</t>
  </si>
  <si>
    <t>000000001000475746</t>
  </si>
  <si>
    <t>0507133579</t>
  </si>
  <si>
    <t>684663.7675</t>
  </si>
  <si>
    <t>9731848.315</t>
  </si>
  <si>
    <t>000000000000241357</t>
  </si>
  <si>
    <t>0507134478</t>
  </si>
  <si>
    <t>000000002013202046</t>
  </si>
  <si>
    <t>0507133512</t>
  </si>
  <si>
    <t>684724.4571</t>
  </si>
  <si>
    <t>9731917.721</t>
  </si>
  <si>
    <t>000000000000147640</t>
  </si>
  <si>
    <t>0507135483</t>
  </si>
  <si>
    <t>684260.3556</t>
  </si>
  <si>
    <t>9732121.963</t>
  </si>
  <si>
    <t>000000002013221376</t>
  </si>
  <si>
    <t>0507133587</t>
  </si>
  <si>
    <t>684658.6875</t>
  </si>
  <si>
    <t>9731844.082</t>
  </si>
  <si>
    <t>000000002014228928</t>
  </si>
  <si>
    <t>0507134486</t>
  </si>
  <si>
    <t>000000002013202173</t>
  </si>
  <si>
    <t>0507130963</t>
  </si>
  <si>
    <t>684346.8929</t>
  </si>
  <si>
    <t>9732179.776</t>
  </si>
  <si>
    <t>000000001000584774</t>
  </si>
  <si>
    <t>0507134494</t>
  </si>
  <si>
    <t>000000002013202172</t>
  </si>
  <si>
    <t>0507133611</t>
  </si>
  <si>
    <t>684595.5714</t>
  </si>
  <si>
    <t>9731777.825</t>
  </si>
  <si>
    <t>000000000000177404</t>
  </si>
  <si>
    <t>0507131904</t>
  </si>
  <si>
    <t>684565.7048</t>
  </si>
  <si>
    <t>9732070.063</t>
  </si>
  <si>
    <t>000000001000454375</t>
  </si>
  <si>
    <t>0507131912</t>
  </si>
  <si>
    <t>684558.8918</t>
  </si>
  <si>
    <t>9732063.25</t>
  </si>
  <si>
    <t>000000002013201855</t>
  </si>
  <si>
    <t>0507131953</t>
  </si>
  <si>
    <t>684527.0094</t>
  </si>
  <si>
    <t>9732031.632</t>
  </si>
  <si>
    <t>000000000000250730</t>
  </si>
  <si>
    <t>0507133637</t>
  </si>
  <si>
    <t>684573.0156</t>
  </si>
  <si>
    <t>9731759.701</t>
  </si>
  <si>
    <t>000000001000530971</t>
  </si>
  <si>
    <t>0507134502</t>
  </si>
  <si>
    <t>685007.3784</t>
  </si>
  <si>
    <t>9731956.947</t>
  </si>
  <si>
    <t>000000001000517907</t>
  </si>
  <si>
    <t>0507134510</t>
  </si>
  <si>
    <t>684888.6716</t>
  </si>
  <si>
    <t>9731912.171</t>
  </si>
  <si>
    <t>000000001000495907</t>
  </si>
  <si>
    <t>0507133660</t>
  </si>
  <si>
    <t>685021.8369</t>
  </si>
  <si>
    <t>9732150.284</t>
  </si>
  <si>
    <t>000000002013202331</t>
  </si>
  <si>
    <t>0507133678</t>
  </si>
  <si>
    <t>685014.2169</t>
  </si>
  <si>
    <t>9732142.982</t>
  </si>
  <si>
    <t>000000002013202336</t>
  </si>
  <si>
    <t>0507134544</t>
  </si>
  <si>
    <t>684870.8378</t>
  </si>
  <si>
    <t>9731893.911</t>
  </si>
  <si>
    <t>000000001000620670</t>
  </si>
  <si>
    <t>0507133686</t>
  </si>
  <si>
    <t>685010.5128</t>
  </si>
  <si>
    <t>9732138.008</t>
  </si>
  <si>
    <t>000000002013202250</t>
  </si>
  <si>
    <t>0507134569</t>
  </si>
  <si>
    <t>684820.2956</t>
  </si>
  <si>
    <t>9731817.905</t>
  </si>
  <si>
    <t>000000001000485124</t>
  </si>
  <si>
    <t>0507133694</t>
  </si>
  <si>
    <t>684984.0076</t>
  </si>
  <si>
    <t>9732114.938</t>
  </si>
  <si>
    <t>000000002013202378</t>
  </si>
  <si>
    <t>0507134577</t>
  </si>
  <si>
    <t>684798.9298</t>
  </si>
  <si>
    <t>9731819.93</t>
  </si>
  <si>
    <t>000000001502747776</t>
  </si>
  <si>
    <t>0507134676</t>
  </si>
  <si>
    <t>684704.9464</t>
  </si>
  <si>
    <t>9731725.936</t>
  </si>
  <si>
    <t>000000001000498149</t>
  </si>
  <si>
    <t>0507133710</t>
  </si>
  <si>
    <t>684910.1824</t>
  </si>
  <si>
    <t>9732047.909</t>
  </si>
  <si>
    <t>000000002013202225</t>
  </si>
  <si>
    <t>0507134585</t>
  </si>
  <si>
    <t>684759.5068</t>
  </si>
  <si>
    <t>9731781.089</t>
  </si>
  <si>
    <t>000000002015022797</t>
  </si>
  <si>
    <t>0507135764</t>
  </si>
  <si>
    <t>684561.4666</t>
  </si>
  <si>
    <t>9731817.711</t>
  </si>
  <si>
    <t>000000002014228924</t>
  </si>
  <si>
    <t>0507134692</t>
  </si>
  <si>
    <t>684648.5449</t>
  </si>
  <si>
    <t>9731667.56</t>
  </si>
  <si>
    <t>000000001000592709</t>
  </si>
  <si>
    <t>0507133728</t>
  </si>
  <si>
    <t>684898.5406</t>
  </si>
  <si>
    <t>9732037.59</t>
  </si>
  <si>
    <t>000000002013210469</t>
  </si>
  <si>
    <t>0507134593</t>
  </si>
  <si>
    <t>684794.961</t>
  </si>
  <si>
    <t>9731815.803</t>
  </si>
  <si>
    <t>000000001000519137</t>
  </si>
  <si>
    <t>0507133736</t>
  </si>
  <si>
    <t>000000001000622907</t>
  </si>
  <si>
    <t>0507134726</t>
  </si>
  <si>
    <t>684999.7054</t>
  </si>
  <si>
    <t>9731949.142</t>
  </si>
  <si>
    <t>000000002014215071</t>
  </si>
  <si>
    <t>0507131961</t>
  </si>
  <si>
    <t>684518.4104</t>
  </si>
  <si>
    <t>9732021.578</t>
  </si>
  <si>
    <t>000000001000485159</t>
  </si>
  <si>
    <t>0507135863</t>
  </si>
  <si>
    <t>684715.1555</t>
  </si>
  <si>
    <t>9731660.81</t>
  </si>
  <si>
    <t>000000001000559255</t>
  </si>
  <si>
    <t>0507131979</t>
  </si>
  <si>
    <t>684515.1031</t>
  </si>
  <si>
    <t>9732018.734</t>
  </si>
  <si>
    <t>000000000000250731</t>
  </si>
  <si>
    <t>0507131987</t>
  </si>
  <si>
    <t>684513.4495</t>
  </si>
  <si>
    <t>9732017.08</t>
  </si>
  <si>
    <t>000000000000250733</t>
  </si>
  <si>
    <t>0507132001</t>
  </si>
  <si>
    <t>684678.3719</t>
  </si>
  <si>
    <t>9731793.499</t>
  </si>
  <si>
    <t>000000001000583249</t>
  </si>
  <si>
    <t>0507070687</t>
  </si>
  <si>
    <t>000000002014206269</t>
  </si>
  <si>
    <t>0507070695</t>
  </si>
  <si>
    <t>684402.9271</t>
  </si>
  <si>
    <t>9732079.016</t>
  </si>
  <si>
    <t>000000002013218454</t>
  </si>
  <si>
    <t>0507134601</t>
  </si>
  <si>
    <t>000000002015022785</t>
  </si>
  <si>
    <t>0507133744</t>
  </si>
  <si>
    <t>684874.1504</t>
  </si>
  <si>
    <t>9732023.944</t>
  </si>
  <si>
    <t>000000001000449641</t>
  </si>
  <si>
    <t>0507133751</t>
  </si>
  <si>
    <t>684882.2996</t>
  </si>
  <si>
    <t>9732031.935</t>
  </si>
  <si>
    <t>000000001000622909</t>
  </si>
  <si>
    <t>0507135780</t>
  </si>
  <si>
    <t>684565.5941</t>
  </si>
  <si>
    <t>9731812.472</t>
  </si>
  <si>
    <t>000000002014220247</t>
  </si>
  <si>
    <t>0507134627</t>
  </si>
  <si>
    <t>684743.8701</t>
  </si>
  <si>
    <t>9731765.791</t>
  </si>
  <si>
    <t>000000001000463150</t>
  </si>
  <si>
    <t>0507133769</t>
  </si>
  <si>
    <t>684878.0619</t>
  </si>
  <si>
    <t>9732027.794</t>
  </si>
  <si>
    <t>000000001000622916</t>
  </si>
  <si>
    <t>0507134767</t>
  </si>
  <si>
    <t>684904.2873</t>
  </si>
  <si>
    <t>9731844.755</t>
  </si>
  <si>
    <t>000000001000485525</t>
  </si>
  <si>
    <t>0507134635</t>
  </si>
  <si>
    <t>684739.1136</t>
  </si>
  <si>
    <t>9731735.542</t>
  </si>
  <si>
    <t>000000000050152709</t>
  </si>
  <si>
    <t>0507133777</t>
  </si>
  <si>
    <t>684852.0618</t>
  </si>
  <si>
    <t>9732002.564</t>
  </si>
  <si>
    <t>000000002015043601</t>
  </si>
  <si>
    <t>0507134775</t>
  </si>
  <si>
    <t>684873.6093</t>
  </si>
  <si>
    <t>9731811.555</t>
  </si>
  <si>
    <t>000000002014244055</t>
  </si>
  <si>
    <t>0507132027</t>
  </si>
  <si>
    <t>684468.2038</t>
  </si>
  <si>
    <t>9731969.771</t>
  </si>
  <si>
    <t>000000001000511028</t>
  </si>
  <si>
    <t>0507134650</t>
  </si>
  <si>
    <t>684714.8683</t>
  </si>
  <si>
    <t>9731734.27</t>
  </si>
  <si>
    <t>000000002014203472</t>
  </si>
  <si>
    <t>0507134783</t>
  </si>
  <si>
    <t>684865.2749</t>
  </si>
  <si>
    <t>9731802.691</t>
  </si>
  <si>
    <t>000000001000485155</t>
  </si>
  <si>
    <t>0507133926</t>
  </si>
  <si>
    <t>684704.784</t>
  </si>
  <si>
    <t>9731859.064</t>
  </si>
  <si>
    <t>000000001000470838</t>
  </si>
  <si>
    <t>0507134668</t>
  </si>
  <si>
    <t>684710.2381</t>
  </si>
  <si>
    <t>9731728.052</t>
  </si>
  <si>
    <t>000000000000152879</t>
  </si>
  <si>
    <t>0507133934</t>
  </si>
  <si>
    <t>684692.6131</t>
  </si>
  <si>
    <t>9731850.201</t>
  </si>
  <si>
    <t>000000001000519136</t>
  </si>
  <si>
    <t>0507135814</t>
  </si>
  <si>
    <t>684629.0943</t>
  </si>
  <si>
    <t>9731745.162</t>
  </si>
  <si>
    <t>000000001000559044</t>
  </si>
  <si>
    <t>0507133835</t>
  </si>
  <si>
    <t>684781.5504</t>
  </si>
  <si>
    <t>9731934.017</t>
  </si>
  <si>
    <t>000000001000485126</t>
  </si>
  <si>
    <t>0507134809</t>
  </si>
  <si>
    <t>684758.5738</t>
  </si>
  <si>
    <t>9731688.353</t>
  </si>
  <si>
    <t>000000001000585213</t>
  </si>
  <si>
    <t>0507133942</t>
  </si>
  <si>
    <t>684682.6059</t>
  </si>
  <si>
    <t>9731839.637</t>
  </si>
  <si>
    <t>000000000000256217</t>
  </si>
  <si>
    <t>0507132050</t>
  </si>
  <si>
    <t>684459.3138</t>
  </si>
  <si>
    <t>9731963.501</t>
  </si>
  <si>
    <t>000000002014222272</t>
  </si>
  <si>
    <t>0507132100</t>
  </si>
  <si>
    <t>685020.79</t>
  </si>
  <si>
    <t>9732039.979</t>
  </si>
  <si>
    <t>000000001000570536</t>
  </si>
  <si>
    <t>0507133959</t>
  </si>
  <si>
    <t>684677.9491</t>
  </si>
  <si>
    <t>9731833.287</t>
  </si>
  <si>
    <t>000000000000241020</t>
  </si>
  <si>
    <t>0507133868</t>
  </si>
  <si>
    <t>000000001000485119</t>
  </si>
  <si>
    <t>0507134817</t>
  </si>
  <si>
    <t>684745.0005</t>
  </si>
  <si>
    <t>9731670.97</t>
  </si>
  <si>
    <t>000000001502736725</t>
  </si>
  <si>
    <t>0507133967</t>
  </si>
  <si>
    <t>684661.8023</t>
  </si>
  <si>
    <t>9731805.709</t>
  </si>
  <si>
    <t>000000002014206494</t>
  </si>
  <si>
    <t>0507133876</t>
  </si>
  <si>
    <t>684758.4623</t>
  </si>
  <si>
    <t>9731910.104</t>
  </si>
  <si>
    <t>000000001000485333</t>
  </si>
  <si>
    <t>0507133975</t>
  </si>
  <si>
    <t>684644.5146</t>
  </si>
  <si>
    <t>9731806.291</t>
  </si>
  <si>
    <t>000000000000241786</t>
  </si>
  <si>
    <t>0507133884</t>
  </si>
  <si>
    <t>684754.9698</t>
  </si>
  <si>
    <t>9731907.247</t>
  </si>
  <si>
    <t>000000002015019761</t>
  </si>
  <si>
    <t>0507133983</t>
  </si>
  <si>
    <t>000000002013217474</t>
  </si>
  <si>
    <t>0507133991</t>
  </si>
  <si>
    <t>684632.7406</t>
  </si>
  <si>
    <t>9731792.4</t>
  </si>
  <si>
    <t>000000000000178973</t>
  </si>
  <si>
    <t>0507131573</t>
  </si>
  <si>
    <t>684505.4436</t>
  </si>
  <si>
    <t>9732140.99</t>
  </si>
  <si>
    <t>000000001000530953</t>
  </si>
  <si>
    <t>0507131581</t>
  </si>
  <si>
    <t>684487.4939</t>
  </si>
  <si>
    <t>9732118.983</t>
  </si>
  <si>
    <t>000000000000098906</t>
  </si>
  <si>
    <t>0507131607</t>
  </si>
  <si>
    <t>684459.2065</t>
  </si>
  <si>
    <t>9732097.254</t>
  </si>
  <si>
    <t>000000001000570440</t>
  </si>
  <si>
    <t>0507131649</t>
  </si>
  <si>
    <t>684433.7006</t>
  </si>
  <si>
    <t>9732072.912</t>
  </si>
  <si>
    <t>000000001000531152</t>
  </si>
  <si>
    <t>0507131656</t>
  </si>
  <si>
    <t>684412.8514</t>
  </si>
  <si>
    <t>9732048.888</t>
  </si>
  <si>
    <t>000000000000225412</t>
  </si>
  <si>
    <t>0507131664</t>
  </si>
  <si>
    <t>684400.9656</t>
  </si>
  <si>
    <t>9732037.923</t>
  </si>
  <si>
    <t>000000000000052646</t>
  </si>
  <si>
    <t>0507134007</t>
  </si>
  <si>
    <t>684607.1866</t>
  </si>
  <si>
    <t>9731767.863</t>
  </si>
  <si>
    <t>000000002013203775</t>
  </si>
  <si>
    <t>0507134023</t>
  </si>
  <si>
    <t>684577.3813</t>
  </si>
  <si>
    <t>9731741.775</t>
  </si>
  <si>
    <t>000000000000241524</t>
  </si>
  <si>
    <t>0507134858</t>
  </si>
  <si>
    <t>000000002013220798</t>
  </si>
  <si>
    <t>0507132738</t>
  </si>
  <si>
    <t>684760.2511</t>
  </si>
  <si>
    <t>9732102.444</t>
  </si>
  <si>
    <t>000000001000605772</t>
  </si>
  <si>
    <t>0507132183</t>
  </si>
  <si>
    <t>684857.3251</t>
  </si>
  <si>
    <t>9732329.647</t>
  </si>
  <si>
    <t>000000001000454170</t>
  </si>
  <si>
    <t>0507132191</t>
  </si>
  <si>
    <t>684795.2993</t>
  </si>
  <si>
    <t>9732270.427</t>
  </si>
  <si>
    <t>000000001000623350</t>
  </si>
  <si>
    <t>0507135905</t>
  </si>
  <si>
    <t>684388.115</t>
  </si>
  <si>
    <t>9732118.075</t>
  </si>
  <si>
    <t>000000002013211449</t>
  </si>
  <si>
    <t>0507134098</t>
  </si>
  <si>
    <t>685047.4524</t>
  </si>
  <si>
    <t>9732095.563</t>
  </si>
  <si>
    <t>000000001000454056</t>
  </si>
  <si>
    <t>0507134106</t>
  </si>
  <si>
    <t>000000002013219958</t>
  </si>
  <si>
    <t>0507132746</t>
  </si>
  <si>
    <t>684746.7574</t>
  </si>
  <si>
    <t>9732086.172</t>
  </si>
  <si>
    <t>000000001000485641</t>
  </si>
  <si>
    <t>0507132209</t>
  </si>
  <si>
    <t>684729.2424</t>
  </si>
  <si>
    <t>9732199.498</t>
  </si>
  <si>
    <t>000000000000186309</t>
  </si>
  <si>
    <t>0507132217</t>
  </si>
  <si>
    <t>684691.708</t>
  </si>
  <si>
    <t>9732165.856</t>
  </si>
  <si>
    <t>000000001000485607</t>
  </si>
  <si>
    <t>0507132753</t>
  </si>
  <si>
    <t>684680.2145</t>
  </si>
  <si>
    <t>9732023.73</t>
  </si>
  <si>
    <t>000000001000522617</t>
  </si>
  <si>
    <t>0507132282</t>
  </si>
  <si>
    <t>000000002014226037</t>
  </si>
  <si>
    <t>0507132316</t>
  </si>
  <si>
    <t>684570.9964</t>
  </si>
  <si>
    <t>9732041.29</t>
  </si>
  <si>
    <t>000000001000586553</t>
  </si>
  <si>
    <t>0507134114</t>
  </si>
  <si>
    <t>685006.82</t>
  </si>
  <si>
    <t>9732056.066</t>
  </si>
  <si>
    <t>000000001000485440</t>
  </si>
  <si>
    <t>0507130815</t>
  </si>
  <si>
    <t>684317.8541</t>
  </si>
  <si>
    <t>9732229.993</t>
  </si>
  <si>
    <t>000000000000209585</t>
  </si>
  <si>
    <t>0507134122</t>
  </si>
  <si>
    <t>684974.3159</t>
  </si>
  <si>
    <t>9732025.573</t>
  </si>
  <si>
    <t>000000001502736117</t>
  </si>
  <si>
    <t>0507130823</t>
  </si>
  <si>
    <t>684298.0059</t>
  </si>
  <si>
    <t>9732188.234</t>
  </si>
  <si>
    <t>000000000000142178</t>
  </si>
  <si>
    <t>0507134148</t>
  </si>
  <si>
    <t>684957.0121</t>
  </si>
  <si>
    <t>9732008.586</t>
  </si>
  <si>
    <t>000000001000618847</t>
  </si>
  <si>
    <t>0507134163</t>
  </si>
  <si>
    <t>684932.3699</t>
  </si>
  <si>
    <t>9731978.755</t>
  </si>
  <si>
    <t>000000001000449764</t>
  </si>
  <si>
    <t>0507132779</t>
  </si>
  <si>
    <t>684662.0034</t>
  </si>
  <si>
    <t>9732006.538</t>
  </si>
  <si>
    <t>000000002013203822</t>
  </si>
  <si>
    <t>0507132787</t>
  </si>
  <si>
    <t>9731985.028</t>
  </si>
  <si>
    <t>000000001000605742</t>
  </si>
  <si>
    <t>0507132357</t>
  </si>
  <si>
    <t>000000000000250677</t>
  </si>
  <si>
    <t>0507130831</t>
  </si>
  <si>
    <t>684286.0349</t>
  </si>
  <si>
    <t>9732175.453</t>
  </si>
  <si>
    <t>000000000000129350</t>
  </si>
  <si>
    <t>0507134189</t>
  </si>
  <si>
    <t>684909.2743</t>
  </si>
  <si>
    <t>9731957.736</t>
  </si>
  <si>
    <t>000000001000622920</t>
  </si>
  <si>
    <t>0507134205</t>
  </si>
  <si>
    <t>684876.9209</t>
  </si>
  <si>
    <t>9731927.367</t>
  </si>
  <si>
    <t>000000002014200612</t>
  </si>
  <si>
    <t>0507130849</t>
  </si>
  <si>
    <t>684283.475</t>
  </si>
  <si>
    <t>9732172.437</t>
  </si>
  <si>
    <t>000000002014211509</t>
  </si>
  <si>
    <t>0507134338</t>
  </si>
  <si>
    <t>684709.8413</t>
  </si>
  <si>
    <t>9731756.892</t>
  </si>
  <si>
    <t>000000002014200163</t>
  </si>
  <si>
    <t>0507134213</t>
  </si>
  <si>
    <t>684872.3321</t>
  </si>
  <si>
    <t>9731918.937</t>
  </si>
  <si>
    <t>000000001000495765</t>
  </si>
  <si>
    <t>0507134353</t>
  </si>
  <si>
    <t>684690.7911</t>
  </si>
  <si>
    <t>9731737.181</t>
  </si>
  <si>
    <t>000000000000178976</t>
  </si>
  <si>
    <t>0507135681</t>
  </si>
  <si>
    <t>000000002013203740</t>
  </si>
  <si>
    <t>0507134221</t>
  </si>
  <si>
    <t>684869.5183</t>
  </si>
  <si>
    <t>9731917.759</t>
  </si>
  <si>
    <t>000000001000620666</t>
  </si>
  <si>
    <t>0507134361</t>
  </si>
  <si>
    <t>000000002014224791</t>
  </si>
  <si>
    <t>0507130872</t>
  </si>
  <si>
    <t>684254.2173</t>
  </si>
  <si>
    <t>9732110.851</t>
  </si>
  <si>
    <t>000000001000559002</t>
  </si>
  <si>
    <t>0507132407</t>
  </si>
  <si>
    <t>684533.4255</t>
  </si>
  <si>
    <t>9732004.314</t>
  </si>
  <si>
    <t>000000000000250741</t>
  </si>
  <si>
    <t>0507132795</t>
  </si>
  <si>
    <t>684637.5294</t>
  </si>
  <si>
    <t>9731980.371</t>
  </si>
  <si>
    <t>000000001000470768</t>
  </si>
  <si>
    <t>0507132423</t>
  </si>
  <si>
    <t>684523.5036</t>
  </si>
  <si>
    <t>9731994.326</t>
  </si>
  <si>
    <t>000000000000250738</t>
  </si>
  <si>
    <t>0507132803</t>
  </si>
  <si>
    <t>684502.0006</t>
  </si>
  <si>
    <t>9731877.246</t>
  </si>
  <si>
    <t>000000000000180371</t>
  </si>
  <si>
    <t>0507132811</t>
  </si>
  <si>
    <t>684630.3328</t>
  </si>
  <si>
    <t>9731971.904</t>
  </si>
  <si>
    <t>000000001000579193</t>
  </si>
  <si>
    <t>0507132472</t>
  </si>
  <si>
    <t>684492.4925</t>
  </si>
  <si>
    <t>9731960.881</t>
  </si>
  <si>
    <t>000000001000511050</t>
  </si>
  <si>
    <t>0507132829</t>
  </si>
  <si>
    <t>684596.7504</t>
  </si>
  <si>
    <t>9731965.792</t>
  </si>
  <si>
    <t>000000001000449600</t>
  </si>
  <si>
    <t>0507132712</t>
  </si>
  <si>
    <t>684780.9113</t>
  </si>
  <si>
    <t>9732124.492</t>
  </si>
  <si>
    <t>000000002015041927</t>
  </si>
  <si>
    <t>0507132480</t>
  </si>
  <si>
    <t>684490.0319</t>
  </si>
  <si>
    <t>9731956.516</t>
  </si>
  <si>
    <t>000000001000511052</t>
  </si>
  <si>
    <t>0507132506</t>
  </si>
  <si>
    <t>684473.6806</t>
  </si>
  <si>
    <t>9731946.435</t>
  </si>
  <si>
    <t>000000001000510923</t>
  </si>
  <si>
    <t>0507132514</t>
  </si>
  <si>
    <t>684452.7256</t>
  </si>
  <si>
    <t>9731920.956</t>
  </si>
  <si>
    <t>000000000000250695</t>
  </si>
  <si>
    <t>0507132894</t>
  </si>
  <si>
    <t>684512.812</t>
  </si>
  <si>
    <t>9731856.704</t>
  </si>
  <si>
    <t>000000002014232741</t>
  </si>
  <si>
    <t>0507132522</t>
  </si>
  <si>
    <t>684443.1385</t>
  </si>
  <si>
    <t>9731918.439</t>
  </si>
  <si>
    <t>000000000016948965</t>
  </si>
  <si>
    <t>0507132530</t>
  </si>
  <si>
    <t>684441.5338</t>
  </si>
  <si>
    <t>9731912.145</t>
  </si>
  <si>
    <t>000000001000510926</t>
  </si>
  <si>
    <t>0507132902</t>
  </si>
  <si>
    <t>684504.3453</t>
  </si>
  <si>
    <t>9731849.428</t>
  </si>
  <si>
    <t>000000000016948595</t>
  </si>
  <si>
    <t>0507132910</t>
  </si>
  <si>
    <t>000000001000560358</t>
  </si>
  <si>
    <t>0507132605</t>
  </si>
  <si>
    <t>684943.7318</t>
  </si>
  <si>
    <t>9732228.037</t>
  </si>
  <si>
    <t>000000002013205855</t>
  </si>
  <si>
    <t>0507132613</t>
  </si>
  <si>
    <t>684938.44</t>
  </si>
  <si>
    <t>9732222.11</t>
  </si>
  <si>
    <t>000000002013205805</t>
  </si>
  <si>
    <t>0507138586</t>
  </si>
  <si>
    <t>684643.7736</t>
  </si>
  <si>
    <t>9732003.654</t>
  </si>
  <si>
    <t>000000000000241092</t>
  </si>
  <si>
    <t>0507138610</t>
  </si>
  <si>
    <t>684680.5361</t>
  </si>
  <si>
    <t>9731963.097</t>
  </si>
  <si>
    <t>000000000000224879</t>
  </si>
  <si>
    <t>0507138628</t>
  </si>
  <si>
    <t>684690.1935</t>
  </si>
  <si>
    <t>9731955.557</t>
  </si>
  <si>
    <t>000000000000242222</t>
  </si>
  <si>
    <t>0507138644</t>
  </si>
  <si>
    <t>684693.1039</t>
  </si>
  <si>
    <t>9731950.53</t>
  </si>
  <si>
    <t>000000001000576097</t>
  </si>
  <si>
    <t>0507138669</t>
  </si>
  <si>
    <t>684697.205</t>
  </si>
  <si>
    <t>9731946.561</t>
  </si>
  <si>
    <t>000000000000178656</t>
  </si>
  <si>
    <t>0507143644</t>
  </si>
  <si>
    <t>000000001000449609</t>
  </si>
  <si>
    <t>0507138925</t>
  </si>
  <si>
    <t>684623.4348</t>
  </si>
  <si>
    <t>9732047.658</t>
  </si>
  <si>
    <t>000000001000565814</t>
  </si>
  <si>
    <t>0507138933</t>
  </si>
  <si>
    <t>684633.1715</t>
  </si>
  <si>
    <t>9732038.345</t>
  </si>
  <si>
    <t>000000002014200014</t>
  </si>
  <si>
    <t>0507138941</t>
  </si>
  <si>
    <t>000000001000454319</t>
  </si>
  <si>
    <t>0507138966</t>
  </si>
  <si>
    <t>000000001000449611</t>
  </si>
  <si>
    <t>0507138982</t>
  </si>
  <si>
    <t>000000001000449778</t>
  </si>
  <si>
    <t>0507138990</t>
  </si>
  <si>
    <t>684654.5686</t>
  </si>
  <si>
    <t>9732014.978</t>
  </si>
  <si>
    <t>000000000000242263</t>
  </si>
  <si>
    <t>0507139006</t>
  </si>
  <si>
    <t>684679.7424</t>
  </si>
  <si>
    <t>9731988.497</t>
  </si>
  <si>
    <t>000000001000559276</t>
  </si>
  <si>
    <t>0507139014</t>
  </si>
  <si>
    <t>684687.5476</t>
  </si>
  <si>
    <t>9731980.428</t>
  </si>
  <si>
    <t>000000001000559284</t>
  </si>
  <si>
    <t>0507139022</t>
  </si>
  <si>
    <t>684687.1508</t>
  </si>
  <si>
    <t>9731958.467</t>
  </si>
  <si>
    <t>000000000000224886</t>
  </si>
  <si>
    <t>0507132621</t>
  </si>
  <si>
    <t>684928.4759</t>
  </si>
  <si>
    <t>9732213.542</t>
  </si>
  <si>
    <t>000000002013205807</t>
  </si>
  <si>
    <t>0507132639</t>
  </si>
  <si>
    <t>684903.9181</t>
  </si>
  <si>
    <t>9732194.695</t>
  </si>
  <si>
    <t>000000002013202347</t>
  </si>
  <si>
    <t>0507132647</t>
  </si>
  <si>
    <t>684890.1598</t>
  </si>
  <si>
    <t>9732175.01</t>
  </si>
  <si>
    <t>000000002013206573</t>
  </si>
  <si>
    <t>0507136846</t>
  </si>
  <si>
    <t>684315.4498</t>
  </si>
  <si>
    <t>9732193.683</t>
  </si>
  <si>
    <t>000000001000540850</t>
  </si>
  <si>
    <t>0507136853</t>
  </si>
  <si>
    <t>684339.2623</t>
  </si>
  <si>
    <t>9732169.394</t>
  </si>
  <si>
    <t>000000001000620962</t>
  </si>
  <si>
    <t>0507136879</t>
  </si>
  <si>
    <t>684371.7109</t>
  </si>
  <si>
    <t>9732136.596</t>
  </si>
  <si>
    <t>000000001000620955</t>
  </si>
  <si>
    <t>0507132688</t>
  </si>
  <si>
    <t>684845.8885</t>
  </si>
  <si>
    <t>9732129.798</t>
  </si>
  <si>
    <t>000000002013210424</t>
  </si>
  <si>
    <t>0507132704</t>
  </si>
  <si>
    <t>684775.2895</t>
  </si>
  <si>
    <t>9732129.493</t>
  </si>
  <si>
    <t>000000002013202215</t>
  </si>
  <si>
    <t>0507132985</t>
  </si>
  <si>
    <t>684940.3823</t>
  </si>
  <si>
    <t>9732198.302</t>
  </si>
  <si>
    <t>000000002013205808</t>
  </si>
  <si>
    <t>0507139055</t>
  </si>
  <si>
    <t>684704.481</t>
  </si>
  <si>
    <t>9731963.23</t>
  </si>
  <si>
    <t>000000000000242245</t>
  </si>
  <si>
    <t>0507139063</t>
  </si>
  <si>
    <t>684706.5976</t>
  </si>
  <si>
    <t>9731961.378</t>
  </si>
  <si>
    <t>000000001000585110</t>
  </si>
  <si>
    <t>0507139089</t>
  </si>
  <si>
    <t>684722.8696</t>
  </si>
  <si>
    <t>9731944.444</t>
  </si>
  <si>
    <t>000000000000242258</t>
  </si>
  <si>
    <t>0507139097</t>
  </si>
  <si>
    <t>684731.0718</t>
  </si>
  <si>
    <t>9731934.919</t>
  </si>
  <si>
    <t>000000000000242259</t>
  </si>
  <si>
    <t>0507141010</t>
  </si>
  <si>
    <t>684825.4281</t>
  </si>
  <si>
    <t>9732082.476</t>
  </si>
  <si>
    <t>000000002013202311</t>
  </si>
  <si>
    <t>0507141028</t>
  </si>
  <si>
    <t>684831.831</t>
  </si>
  <si>
    <t>9732076.311</t>
  </si>
  <si>
    <t>000000002013202234</t>
  </si>
  <si>
    <t>0507141069</t>
  </si>
  <si>
    <t>684841.1604</t>
  </si>
  <si>
    <t>9732068.567</t>
  </si>
  <si>
    <t>000000002013202232</t>
  </si>
  <si>
    <t>0507139154</t>
  </si>
  <si>
    <t>684801.3779</t>
  </si>
  <si>
    <t>9731860.238</t>
  </si>
  <si>
    <t>000000001000485321</t>
  </si>
  <si>
    <t>0507141085</t>
  </si>
  <si>
    <t>684894.3381</t>
  </si>
  <si>
    <t>9732011.35</t>
  </si>
  <si>
    <t>000000001000622910</t>
  </si>
  <si>
    <t>0507136945</t>
  </si>
  <si>
    <t>000000001000449593</t>
  </si>
  <si>
    <t>0507133132</t>
  </si>
  <si>
    <t>684679.7305</t>
  </si>
  <si>
    <t>9732001.908</t>
  </si>
  <si>
    <t>000000001000445887</t>
  </si>
  <si>
    <t>0507133009</t>
  </si>
  <si>
    <t>684910.1624</t>
  </si>
  <si>
    <t>9732174.48</t>
  </si>
  <si>
    <t>000000002013206574</t>
  </si>
  <si>
    <t>0507139188</t>
  </si>
  <si>
    <t>684855.6175</t>
  </si>
  <si>
    <t>9731803.22</t>
  </si>
  <si>
    <t>000000002014212087</t>
  </si>
  <si>
    <t>0507141093</t>
  </si>
  <si>
    <t>684899.1006</t>
  </si>
  <si>
    <t>9732008.175</t>
  </si>
  <si>
    <t>000000001000622906</t>
  </si>
  <si>
    <t>0507136952</t>
  </si>
  <si>
    <t>684440.9105</t>
  </si>
  <si>
    <t>9732060.731</t>
  </si>
  <si>
    <t>000000001000576001</t>
  </si>
  <si>
    <t>0507136960</t>
  </si>
  <si>
    <t>684448.9406</t>
  </si>
  <si>
    <t>9732052.275</t>
  </si>
  <si>
    <t>000000002014209904</t>
  </si>
  <si>
    <t>0507136978</t>
  </si>
  <si>
    <t>684454.2323</t>
  </si>
  <si>
    <t>9732046.454</t>
  </si>
  <si>
    <t>000000001000511051</t>
  </si>
  <si>
    <t>0507136994</t>
  </si>
  <si>
    <t>000000001000449637</t>
  </si>
  <si>
    <t>0507133025</t>
  </si>
  <si>
    <t>000000002013210467</t>
  </si>
  <si>
    <t>0507133140</t>
  </si>
  <si>
    <t>684668.7623</t>
  </si>
  <si>
    <t>9731978.972</t>
  </si>
  <si>
    <t>000000000000241692</t>
  </si>
  <si>
    <t>0507141382</t>
  </si>
  <si>
    <t>684851.0543</t>
  </si>
  <si>
    <t>9732245.907</t>
  </si>
  <si>
    <t>000000002013202367</t>
  </si>
  <si>
    <t>0507141408</t>
  </si>
  <si>
    <t>9732196.811</t>
  </si>
  <si>
    <t>000000002013202334</t>
  </si>
  <si>
    <t>0507141218</t>
  </si>
  <si>
    <t>684757.7066</t>
  </si>
  <si>
    <t>9732168.087</t>
  </si>
  <si>
    <t>000000002013210422</t>
  </si>
  <si>
    <t>0507141226</t>
  </si>
  <si>
    <t>684769.666</t>
  </si>
  <si>
    <t>9732157.292</t>
  </si>
  <si>
    <t>000000002013202214</t>
  </si>
  <si>
    <t>0507141424</t>
  </si>
  <si>
    <t>684925.7993</t>
  </si>
  <si>
    <t>9732172.618</t>
  </si>
  <si>
    <t>000000002013206575</t>
  </si>
  <si>
    <t>0507141234</t>
  </si>
  <si>
    <t>684777.6035</t>
  </si>
  <si>
    <t>9732149.963</t>
  </si>
  <si>
    <t>000000002013202213</t>
  </si>
  <si>
    <t>0507141440</t>
  </si>
  <si>
    <t>684993.1359</t>
  </si>
  <si>
    <t>9732108.588</t>
  </si>
  <si>
    <t>000000002013202377</t>
  </si>
  <si>
    <t>0507137075</t>
  </si>
  <si>
    <t>000000002013211958</t>
  </si>
  <si>
    <t>0507133041</t>
  </si>
  <si>
    <t>684851.7094</t>
  </si>
  <si>
    <t>9732114.32</t>
  </si>
  <si>
    <t>000000002013202312</t>
  </si>
  <si>
    <t>0507133165</t>
  </si>
  <si>
    <t>684649.0653</t>
  </si>
  <si>
    <t>9731971.481</t>
  </si>
  <si>
    <t>000000002014202536</t>
  </si>
  <si>
    <t>0507133058</t>
  </si>
  <si>
    <t>684771.0991</t>
  </si>
  <si>
    <t>9732091.596</t>
  </si>
  <si>
    <t>000000000000262412</t>
  </si>
  <si>
    <t>0507133173</t>
  </si>
  <si>
    <t>000000000000179660</t>
  </si>
  <si>
    <t>0507133066</t>
  </si>
  <si>
    <t>684763.6908</t>
  </si>
  <si>
    <t>9732084.055</t>
  </si>
  <si>
    <t>000000000000262417</t>
  </si>
  <si>
    <t>0507141242</t>
  </si>
  <si>
    <t>684795.9005</t>
  </si>
  <si>
    <t>9732131.08</t>
  </si>
  <si>
    <t>000000002013202216</t>
  </si>
  <si>
    <t>0507141457</t>
  </si>
  <si>
    <t>685001.6025</t>
  </si>
  <si>
    <t>9732100.254</t>
  </si>
  <si>
    <t>000000002013202376</t>
  </si>
  <si>
    <t>0507141259</t>
  </si>
  <si>
    <t>684831.9633</t>
  </si>
  <si>
    <t>9732098.404</t>
  </si>
  <si>
    <t>000000001000449883</t>
  </si>
  <si>
    <t>0507141283</t>
  </si>
  <si>
    <t>684863.978</t>
  </si>
  <si>
    <t>9732069.697</t>
  </si>
  <si>
    <t>000000002013210426</t>
  </si>
  <si>
    <t>0507139394</t>
  </si>
  <si>
    <t>684653.8884</t>
  </si>
  <si>
    <t>9732085.511</t>
  </si>
  <si>
    <t>000000000000242236</t>
  </si>
  <si>
    <t>0507141309</t>
  </si>
  <si>
    <t>684906.1121</t>
  </si>
  <si>
    <t>9732023.256</t>
  </si>
  <si>
    <t>000000001000622905</t>
  </si>
  <si>
    <t>0507139410</t>
  </si>
  <si>
    <t>684669.102</t>
  </si>
  <si>
    <t>9732066.725</t>
  </si>
  <si>
    <t>000000000000242237</t>
  </si>
  <si>
    <t>0507141317</t>
  </si>
  <si>
    <t>684911.8008</t>
  </si>
  <si>
    <t>9732018.097</t>
  </si>
  <si>
    <t>000000002014223825</t>
  </si>
  <si>
    <t>0507137117</t>
  </si>
  <si>
    <t>000000000000179326</t>
  </si>
  <si>
    <t>0507137125</t>
  </si>
  <si>
    <t>684561.6143</t>
  </si>
  <si>
    <t>9731932.861</t>
  </si>
  <si>
    <t>000000001000449439</t>
  </si>
  <si>
    <t>0507137166</t>
  </si>
  <si>
    <t>684589.7726</t>
  </si>
  <si>
    <t>9731899.729</t>
  </si>
  <si>
    <t>000000000000241880</t>
  </si>
  <si>
    <t>0507133181</t>
  </si>
  <si>
    <t>684600.2708</t>
  </si>
  <si>
    <t>9731922.191</t>
  </si>
  <si>
    <t>000000001000530964</t>
  </si>
  <si>
    <t>0507133074</t>
  </si>
  <si>
    <t>684742.524</t>
  </si>
  <si>
    <t>9732064.079</t>
  </si>
  <si>
    <t>000000001000485290</t>
  </si>
  <si>
    <t>0507133082</t>
  </si>
  <si>
    <t>684732.3375</t>
  </si>
  <si>
    <t>9732053.496</t>
  </si>
  <si>
    <t>000000001000485302</t>
  </si>
  <si>
    <t>0507133215</t>
  </si>
  <si>
    <t>684573.8711</t>
  </si>
  <si>
    <t>9731896.942</t>
  </si>
  <si>
    <t>000000000000179283</t>
  </si>
  <si>
    <t>0507133231</t>
  </si>
  <si>
    <t>684529.6269</t>
  </si>
  <si>
    <t>9731847.843</t>
  </si>
  <si>
    <t>000000002015042808</t>
  </si>
  <si>
    <t>0507139436</t>
  </si>
  <si>
    <t>9732001.902</t>
  </si>
  <si>
    <t>000000001000449752</t>
  </si>
  <si>
    <t>0507141531</t>
  </si>
  <si>
    <t>684857.1398</t>
  </si>
  <si>
    <t>9732263.502</t>
  </si>
  <si>
    <t>000000002013202368</t>
  </si>
  <si>
    <t>0507139709</t>
  </si>
  <si>
    <t>684743.4501</t>
  </si>
  <si>
    <t>9732015.793</t>
  </si>
  <si>
    <t>000000001000485326</t>
  </si>
  <si>
    <t>0507139717</t>
  </si>
  <si>
    <t>684748.0803</t>
  </si>
  <si>
    <t>9732009.972</t>
  </si>
  <si>
    <t>000000001000485327</t>
  </si>
  <si>
    <t>0507141549</t>
  </si>
  <si>
    <t>684863.0929</t>
  </si>
  <si>
    <t>9732259.004</t>
  </si>
  <si>
    <t>000000002013202339</t>
  </si>
  <si>
    <t>0507141556</t>
  </si>
  <si>
    <t>684869.3106</t>
  </si>
  <si>
    <t>9732252.522</t>
  </si>
  <si>
    <t>000000002013202349</t>
  </si>
  <si>
    <t>0507139477</t>
  </si>
  <si>
    <t>684759.8038</t>
  </si>
  <si>
    <t>9731975.597</t>
  </si>
  <si>
    <t>000000001000495754</t>
  </si>
  <si>
    <t>0507139733</t>
  </si>
  <si>
    <t>684767.2626</t>
  </si>
  <si>
    <t>9731989.731</t>
  </si>
  <si>
    <t>000000001000485434</t>
  </si>
  <si>
    <t>0507141564</t>
  </si>
  <si>
    <t>684891.4298</t>
  </si>
  <si>
    <t>9732230.996</t>
  </si>
  <si>
    <t>000000002013202283</t>
  </si>
  <si>
    <t>0507139485</t>
  </si>
  <si>
    <t>684804.88</t>
  </si>
  <si>
    <t>9731924.715</t>
  </si>
  <si>
    <t>000000001000620671</t>
  </si>
  <si>
    <t>0507139741</t>
  </si>
  <si>
    <t>684771.0485</t>
  </si>
  <si>
    <t>9731984.064</t>
  </si>
  <si>
    <t>000000001000485446</t>
  </si>
  <si>
    <t>0507141572</t>
  </si>
  <si>
    <t>684912.5171</t>
  </si>
  <si>
    <t>9732209.527</t>
  </si>
  <si>
    <t>000000002013202369</t>
  </si>
  <si>
    <t>0507137794</t>
  </si>
  <si>
    <t>684756.3318</t>
  </si>
  <si>
    <t>9731813.263</t>
  </si>
  <si>
    <t>000000002014241613</t>
  </si>
  <si>
    <t>0507139501</t>
  </si>
  <si>
    <t>684822.8188</t>
  </si>
  <si>
    <t>9731904.395</t>
  </si>
  <si>
    <t>000000001000620676</t>
  </si>
  <si>
    <t>0507141598</t>
  </si>
  <si>
    <t>684958.0785</t>
  </si>
  <si>
    <t>9732165.474</t>
  </si>
  <si>
    <t>000000002013206579</t>
  </si>
  <si>
    <t>0507137174</t>
  </si>
  <si>
    <t>684596.1755</t>
  </si>
  <si>
    <t>9731893.212</t>
  </si>
  <si>
    <t>000000002015015364</t>
  </si>
  <si>
    <t>0507137182</t>
  </si>
  <si>
    <t>684608.002</t>
  </si>
  <si>
    <t>9731881.168</t>
  </si>
  <si>
    <t>000000000000241521</t>
  </si>
  <si>
    <t>0507137190</t>
  </si>
  <si>
    <t>684620.0406</t>
  </si>
  <si>
    <t>9731872.304</t>
  </si>
  <si>
    <t>000000000000241974</t>
  </si>
  <si>
    <t>0507131086</t>
  </si>
  <si>
    <t>684361.8684</t>
  </si>
  <si>
    <t>9732146.333</t>
  </si>
  <si>
    <t>000000001000620953</t>
  </si>
  <si>
    <t>0507133108</t>
  </si>
  <si>
    <t>684727.7074</t>
  </si>
  <si>
    <t>9732049.263</t>
  </si>
  <si>
    <t>000000000000225423</t>
  </si>
  <si>
    <t>0507133249</t>
  </si>
  <si>
    <t>684521.5433</t>
  </si>
  <si>
    <t>9731843.078</t>
  </si>
  <si>
    <t>000000002014225984</t>
  </si>
  <si>
    <t>0507133256</t>
  </si>
  <si>
    <t>684509.1078</t>
  </si>
  <si>
    <t>9731830.643</t>
  </si>
  <si>
    <t>000000001000558902</t>
  </si>
  <si>
    <t>0507125922</t>
  </si>
  <si>
    <t>684488.9095</t>
  </si>
  <si>
    <t>9731831.32</t>
  </si>
  <si>
    <t>000000002014232800</t>
  </si>
  <si>
    <t>0507125930</t>
  </si>
  <si>
    <t>000000002014232798</t>
  </si>
  <si>
    <t>0507125948</t>
  </si>
  <si>
    <t>684497.0059</t>
  </si>
  <si>
    <t>9731819.612</t>
  </si>
  <si>
    <t>000000002014226016</t>
  </si>
  <si>
    <t>0507125963</t>
  </si>
  <si>
    <t>000000002013201955</t>
  </si>
  <si>
    <t>0507141606</t>
  </si>
  <si>
    <t>684967.4711</t>
  </si>
  <si>
    <t>9732155.817</t>
  </si>
  <si>
    <t>000000002013202375</t>
  </si>
  <si>
    <t>0507139766</t>
  </si>
  <si>
    <t>684788.1186</t>
  </si>
  <si>
    <t>9731965.959</t>
  </si>
  <si>
    <t>000000001000585024</t>
  </si>
  <si>
    <t>0507139782</t>
  </si>
  <si>
    <t>684809.96</t>
  </si>
  <si>
    <t>9731942.812</t>
  </si>
  <si>
    <t>000000001000620679</t>
  </si>
  <si>
    <t>0507141614</t>
  </si>
  <si>
    <t>684974.615</t>
  </si>
  <si>
    <t>9732148.144</t>
  </si>
  <si>
    <t>000000002013202374</t>
  </si>
  <si>
    <t>0507137877</t>
  </si>
  <si>
    <t>684352.6079</t>
  </si>
  <si>
    <t>9732246.451</t>
  </si>
  <si>
    <t>000000000000133191</t>
  </si>
  <si>
    <t>0507139824</t>
  </si>
  <si>
    <t>684839.2495</t>
  </si>
  <si>
    <t>9731911.539</t>
  </si>
  <si>
    <t>000000002014222290</t>
  </si>
  <si>
    <t>0507141622</t>
  </si>
  <si>
    <t>684997.3691</t>
  </si>
  <si>
    <t>9732127.374</t>
  </si>
  <si>
    <t>000000002013202373</t>
  </si>
  <si>
    <t>0507137885</t>
  </si>
  <si>
    <t>684356.8941</t>
  </si>
  <si>
    <t>9732242.006</t>
  </si>
  <si>
    <t>000000001000620961</t>
  </si>
  <si>
    <t>0507141630</t>
  </si>
  <si>
    <t>685004.2484</t>
  </si>
  <si>
    <t>9732121.553</t>
  </si>
  <si>
    <t>000000002013202270</t>
  </si>
  <si>
    <t>0507139840</t>
  </si>
  <si>
    <t>684909.473</t>
  </si>
  <si>
    <t>9731848.989</t>
  </si>
  <si>
    <t>000000000000243832</t>
  </si>
  <si>
    <t>0507137893</t>
  </si>
  <si>
    <t>684368.9591</t>
  </si>
  <si>
    <t>9732233.275</t>
  </si>
  <si>
    <t>000000001000620957</t>
  </si>
  <si>
    <t>0507139857</t>
  </si>
  <si>
    <t>684912.0131</t>
  </si>
  <si>
    <t>9731852.587</t>
  </si>
  <si>
    <t>000000000000243840</t>
  </si>
  <si>
    <t>0507139642</t>
  </si>
  <si>
    <t>684659.577</t>
  </si>
  <si>
    <t>9732078.367</t>
  </si>
  <si>
    <t>000000000000242238</t>
  </si>
  <si>
    <t>0507141648</t>
  </si>
  <si>
    <t>685036.7414</t>
  </si>
  <si>
    <t>9732087.005</t>
  </si>
  <si>
    <t>000000001000449645</t>
  </si>
  <si>
    <t>0507137901</t>
  </si>
  <si>
    <t>684407.3583</t>
  </si>
  <si>
    <t>9732192.516</t>
  </si>
  <si>
    <t>000000001000570821</t>
  </si>
  <si>
    <t>0507137919</t>
  </si>
  <si>
    <t>684412.9145</t>
  </si>
  <si>
    <t>9732185.901</t>
  </si>
  <si>
    <t>000000001000570917</t>
  </si>
  <si>
    <t>0507137208</t>
  </si>
  <si>
    <t>684669.7398</t>
  </si>
  <si>
    <t>9731821.902</t>
  </si>
  <si>
    <t>000000002014231480</t>
  </si>
  <si>
    <t>0507137216</t>
  </si>
  <si>
    <t>684673.2323</t>
  </si>
  <si>
    <t>9731818.33</t>
  </si>
  <si>
    <t>000000002013220877</t>
  </si>
  <si>
    <t>0507137224</t>
  </si>
  <si>
    <t>684694.9811</t>
  </si>
  <si>
    <t>9731797.454</t>
  </si>
  <si>
    <t>000000001000477057</t>
  </si>
  <si>
    <t>0507136465</t>
  </si>
  <si>
    <t>684386.0996</t>
  </si>
  <si>
    <t>9732096.796</t>
  </si>
  <si>
    <t>000000000000179299</t>
  </si>
  <si>
    <t>0507136473</t>
  </si>
  <si>
    <t>000000000000179300</t>
  </si>
  <si>
    <t>0507136481</t>
  </si>
  <si>
    <t>684392.529</t>
  </si>
  <si>
    <t>9732091.24</t>
  </si>
  <si>
    <t>000000002014233516</t>
  </si>
  <si>
    <t>0507136499</t>
  </si>
  <si>
    <t>684395.7834</t>
  </si>
  <si>
    <t>9732087.35</t>
  </si>
  <si>
    <t>000000000000130199</t>
  </si>
  <si>
    <t>0507137935</t>
  </si>
  <si>
    <t>684426.0115</t>
  </si>
  <si>
    <t>9732172.54</t>
  </si>
  <si>
    <t>000000001000531143</t>
  </si>
  <si>
    <t>0507137943</t>
  </si>
  <si>
    <t>9732159.707</t>
  </si>
  <si>
    <t>000000001000570818</t>
  </si>
  <si>
    <t>0507137984</t>
  </si>
  <si>
    <t>684486.3365</t>
  </si>
  <si>
    <t>9732102.16</t>
  </si>
  <si>
    <t>000000000000140477</t>
  </si>
  <si>
    <t>0507137992</t>
  </si>
  <si>
    <t>000000000000179566</t>
  </si>
  <si>
    <t>0507137232</t>
  </si>
  <si>
    <t>684709.348</t>
  </si>
  <si>
    <t>9731782.849</t>
  </si>
  <si>
    <t>000000001502747103</t>
  </si>
  <si>
    <t>0507137240</t>
  </si>
  <si>
    <t>684740.463</t>
  </si>
  <si>
    <t>9731756.894</t>
  </si>
  <si>
    <t>000000002014200611</t>
  </si>
  <si>
    <t>0507137257</t>
  </si>
  <si>
    <t>684744.9874</t>
  </si>
  <si>
    <t>9731751.972</t>
  </si>
  <si>
    <t>000000000000152876</t>
  </si>
  <si>
    <t>0507137265</t>
  </si>
  <si>
    <t>684752.7663</t>
  </si>
  <si>
    <t>9731744.035</t>
  </si>
  <si>
    <t>000000001000449890</t>
  </si>
  <si>
    <t>0507136523</t>
  </si>
  <si>
    <t>684424.8105</t>
  </si>
  <si>
    <t>9732055.662</t>
  </si>
  <si>
    <t>000000002014228417</t>
  </si>
  <si>
    <t>0507136531</t>
  </si>
  <si>
    <t>684429.7848</t>
  </si>
  <si>
    <t>9732051.746</t>
  </si>
  <si>
    <t>000000002015020109</t>
  </si>
  <si>
    <t>0507138032</t>
  </si>
  <si>
    <t>684538.4596</t>
  </si>
  <si>
    <t>9732043.423</t>
  </si>
  <si>
    <t>000000001000583161</t>
  </si>
  <si>
    <t>0507141747</t>
  </si>
  <si>
    <t>684893.1526</t>
  </si>
  <si>
    <t>9732285.488</t>
  </si>
  <si>
    <t>000000002013202338</t>
  </si>
  <si>
    <t>0507141754</t>
  </si>
  <si>
    <t>684903.9476</t>
  </si>
  <si>
    <t>9732277.233</t>
  </si>
  <si>
    <t>000000002013205810</t>
  </si>
  <si>
    <t>0507138073</t>
  </si>
  <si>
    <t>684576.7591</t>
  </si>
  <si>
    <t>9732032.677</t>
  </si>
  <si>
    <t>000000002011300233</t>
  </si>
  <si>
    <t>0507141770</t>
  </si>
  <si>
    <t>684931.1468</t>
  </si>
  <si>
    <t>9732252.256</t>
  </si>
  <si>
    <t>000000002013202285</t>
  </si>
  <si>
    <t>0507138081</t>
  </si>
  <si>
    <t>684584.443</t>
  </si>
  <si>
    <t>9732003.417</t>
  </si>
  <si>
    <t>000000000016948966</t>
  </si>
  <si>
    <t>0507140020</t>
  </si>
  <si>
    <t>684764.8814</t>
  </si>
  <si>
    <t>9732042.516</t>
  </si>
  <si>
    <t>000000001000475825</t>
  </si>
  <si>
    <t>0507141804</t>
  </si>
  <si>
    <t>684978.6568</t>
  </si>
  <si>
    <t>9732206.023</t>
  </si>
  <si>
    <t>000000002013205853</t>
  </si>
  <si>
    <t>0507140038</t>
  </si>
  <si>
    <t>684772.6866</t>
  </si>
  <si>
    <t>9732030.08</t>
  </si>
  <si>
    <t>000000001000485649</t>
  </si>
  <si>
    <t>0507138180</t>
  </si>
  <si>
    <t>000000002013220810</t>
  </si>
  <si>
    <t>0507140046</t>
  </si>
  <si>
    <t>684784.8575</t>
  </si>
  <si>
    <t>9732018.571</t>
  </si>
  <si>
    <t>000000001000475831</t>
  </si>
  <si>
    <t>0507138222</t>
  </si>
  <si>
    <t>000000002014224946</t>
  </si>
  <si>
    <t>0507140061</t>
  </si>
  <si>
    <t>684806.2888</t>
  </si>
  <si>
    <t>9731998.463</t>
  </si>
  <si>
    <t>000000001000585153</t>
  </si>
  <si>
    <t>0507137273</t>
  </si>
  <si>
    <t>684659.0411</t>
  </si>
  <si>
    <t>9731704.319</t>
  </si>
  <si>
    <t>000000000000241512</t>
  </si>
  <si>
    <t>0507137349</t>
  </si>
  <si>
    <t>684441.6219</t>
  </si>
  <si>
    <t>9732129.677</t>
  </si>
  <si>
    <t>000000001000570820</t>
  </si>
  <si>
    <t>0507136564</t>
  </si>
  <si>
    <t>684451.904</t>
  </si>
  <si>
    <t>9732026.028</t>
  </si>
  <si>
    <t>000000000000252563</t>
  </si>
  <si>
    <t>0507136630</t>
  </si>
  <si>
    <t>684510.0204</t>
  </si>
  <si>
    <t>9731963.182</t>
  </si>
  <si>
    <t>000000002014233514</t>
  </si>
  <si>
    <t>0507140087</t>
  </si>
  <si>
    <t>684833.7409</t>
  </si>
  <si>
    <t>9731968.676</t>
  </si>
  <si>
    <t>000000001000495942</t>
  </si>
  <si>
    <t>0507141861</t>
  </si>
  <si>
    <t>685043.3318</t>
  </si>
  <si>
    <t>9732144.21</t>
  </si>
  <si>
    <t>000000002013205922</t>
  </si>
  <si>
    <t>0507138230</t>
  </si>
  <si>
    <t>684632.5813</t>
  </si>
  <si>
    <t>9732014.516</t>
  </si>
  <si>
    <t>000000001000559081</t>
  </si>
  <si>
    <t>0507140095</t>
  </si>
  <si>
    <t>684847.6315</t>
  </si>
  <si>
    <t>9731957.166</t>
  </si>
  <si>
    <t>000000001000620668</t>
  </si>
  <si>
    <t>0507141879</t>
  </si>
  <si>
    <t>685055.0793</t>
  </si>
  <si>
    <t>9732135.637</t>
  </si>
  <si>
    <t>000000002013205927</t>
  </si>
  <si>
    <t>0507138255</t>
  </si>
  <si>
    <t>684614.7046</t>
  </si>
  <si>
    <t>9731968.216</t>
  </si>
  <si>
    <t>000000000000242209</t>
  </si>
  <si>
    <t>0507140103</t>
  </si>
  <si>
    <t>684859.0825</t>
  </si>
  <si>
    <t>9731945.669</t>
  </si>
  <si>
    <t>000000001000620680</t>
  </si>
  <si>
    <t>0507138271</t>
  </si>
  <si>
    <t>684650.9411</t>
  </si>
  <si>
    <t>9731936.058</t>
  </si>
  <si>
    <t>000000000000241463</t>
  </si>
  <si>
    <t>0507140111</t>
  </si>
  <si>
    <t>684870.2534</t>
  </si>
  <si>
    <t>9731935.093</t>
  </si>
  <si>
    <t>000000001000495868</t>
  </si>
  <si>
    <t>0507138305</t>
  </si>
  <si>
    <t>684607.9306</t>
  </si>
  <si>
    <t>9731949.178</t>
  </si>
  <si>
    <t>000000001000477062</t>
  </si>
  <si>
    <t>0507140129</t>
  </si>
  <si>
    <t>684910.3675</t>
  </si>
  <si>
    <t>9731895.7</t>
  </si>
  <si>
    <t>000000002013221298</t>
  </si>
  <si>
    <t>0507140137</t>
  </si>
  <si>
    <t>684919.1483</t>
  </si>
  <si>
    <t>9731891.918</t>
  </si>
  <si>
    <t>000000001000495906</t>
  </si>
  <si>
    <t>0507137364</t>
  </si>
  <si>
    <t>684415.5604</t>
  </si>
  <si>
    <t>9732155.606</t>
  </si>
  <si>
    <t>000000001000570817</t>
  </si>
  <si>
    <t>0507137372</t>
  </si>
  <si>
    <t>684406.7188</t>
  </si>
  <si>
    <t>9732168.036</t>
  </si>
  <si>
    <t>000000001000586501</t>
  </si>
  <si>
    <t>0507137380</t>
  </si>
  <si>
    <t>684428.6341</t>
  </si>
  <si>
    <t>9732143.696</t>
  </si>
  <si>
    <t>000000001000570575</t>
  </si>
  <si>
    <t>0507137406</t>
  </si>
  <si>
    <t>000000001000570815</t>
  </si>
  <si>
    <t>0507131268</t>
  </si>
  <si>
    <t>684493.061</t>
  </si>
  <si>
    <t>9732152.738</t>
  </si>
  <si>
    <t>000000000000256247</t>
  </si>
  <si>
    <t>0507131292</t>
  </si>
  <si>
    <t>684443.8606</t>
  </si>
  <si>
    <t>9732103.075</t>
  </si>
  <si>
    <t>000000000000254697</t>
  </si>
  <si>
    <t>0507131300</t>
  </si>
  <si>
    <t>684438.5689</t>
  </si>
  <si>
    <t>9732099.583</t>
  </si>
  <si>
    <t>000000001000472453</t>
  </si>
  <si>
    <t>0507136648</t>
  </si>
  <si>
    <t>684515.2591</t>
  </si>
  <si>
    <t>9731955.721</t>
  </si>
  <si>
    <t>000000002015015367</t>
  </si>
  <si>
    <t>0507136697</t>
  </si>
  <si>
    <t>684559.9218</t>
  </si>
  <si>
    <t>9731902.347</t>
  </si>
  <si>
    <t>000000000000179584</t>
  </si>
  <si>
    <t>0507138339</t>
  </si>
  <si>
    <t>684702.826</t>
  </si>
  <si>
    <t>9731882.803</t>
  </si>
  <si>
    <t>000000001000575938</t>
  </si>
  <si>
    <t>0507138347</t>
  </si>
  <si>
    <t>000000001000485405</t>
  </si>
  <si>
    <t>0507138354</t>
  </si>
  <si>
    <t>684810.5185</t>
  </si>
  <si>
    <t>000000001000581541</t>
  </si>
  <si>
    <t>0507137414</t>
  </si>
  <si>
    <t>684476.8115</t>
  </si>
  <si>
    <t>9732089.857</t>
  </si>
  <si>
    <t>000000001000570576</t>
  </si>
  <si>
    <t>0507137422</t>
  </si>
  <si>
    <t>000000002014232603</t>
  </si>
  <si>
    <t>0507137455</t>
  </si>
  <si>
    <t>684516.6314</t>
  </si>
  <si>
    <t>9732043.687</t>
  </si>
  <si>
    <t>000000002014233209</t>
  </si>
  <si>
    <t>0507131334</t>
  </si>
  <si>
    <t>684421.9986</t>
  </si>
  <si>
    <t>9732080.58</t>
  </si>
  <si>
    <t>000000001000510505</t>
  </si>
  <si>
    <t>0507138412</t>
  </si>
  <si>
    <t>684386.81</t>
  </si>
  <si>
    <t>9732280.666</t>
  </si>
  <si>
    <t>000000001000620512</t>
  </si>
  <si>
    <t>0507140558</t>
  </si>
  <si>
    <t>684804.878</t>
  </si>
  <si>
    <t>9732192.24</t>
  </si>
  <si>
    <t>000000002013202223</t>
  </si>
  <si>
    <t>0507138438</t>
  </si>
  <si>
    <t>684454.8009</t>
  </si>
  <si>
    <t>9732202.493</t>
  </si>
  <si>
    <t>000000001000586499</t>
  </si>
  <si>
    <t>0507140566</t>
  </si>
  <si>
    <t>684810.9634</t>
  </si>
  <si>
    <t>9732187.213</t>
  </si>
  <si>
    <t>000000002013202221</t>
  </si>
  <si>
    <t>0507140574</t>
  </si>
  <si>
    <t>684815.8583</t>
  </si>
  <si>
    <t>9732180.333</t>
  </si>
  <si>
    <t>000000002013202320</t>
  </si>
  <si>
    <t>0507138446</t>
  </si>
  <si>
    <t>684465.1725</t>
  </si>
  <si>
    <t>9732189.793</t>
  </si>
  <si>
    <t>000000001000586500</t>
  </si>
  <si>
    <t>0507140582</t>
  </si>
  <si>
    <t>684826.177</t>
  </si>
  <si>
    <t>9732170.411</t>
  </si>
  <si>
    <t>000000002013202315</t>
  </si>
  <si>
    <t>0507140590</t>
  </si>
  <si>
    <t>684833.1885</t>
  </si>
  <si>
    <t>9732163.665</t>
  </si>
  <si>
    <t>000000002013202351</t>
  </si>
  <si>
    <t>0507136705</t>
  </si>
  <si>
    <t>000000002015024137</t>
  </si>
  <si>
    <t>0507136739</t>
  </si>
  <si>
    <t>684600.726</t>
  </si>
  <si>
    <t>9731866.616</t>
  </si>
  <si>
    <t>000000000000214066</t>
  </si>
  <si>
    <t>0507136747</t>
  </si>
  <si>
    <t>000000000000186381</t>
  </si>
  <si>
    <t>0507137489</t>
  </si>
  <si>
    <t>684534.0498</t>
  </si>
  <si>
    <t>9731990.181</t>
  </si>
  <si>
    <t>000000000016948721</t>
  </si>
  <si>
    <t>0507140608</t>
  </si>
  <si>
    <t>684869.9656</t>
  </si>
  <si>
    <t>9732129.93</t>
  </si>
  <si>
    <t>000000002013202268</t>
  </si>
  <si>
    <t>0507140392</t>
  </si>
  <si>
    <t>684710.5094</t>
  </si>
  <si>
    <t>9732126.389</t>
  </si>
  <si>
    <t>000000001000485646</t>
  </si>
  <si>
    <t>0507138487</t>
  </si>
  <si>
    <t>684517.1911</t>
  </si>
  <si>
    <t>9732137.18</t>
  </si>
  <si>
    <t>000000001000587263</t>
  </si>
  <si>
    <t>0507140616</t>
  </si>
  <si>
    <t>684883.5123</t>
  </si>
  <si>
    <t>9732116.78</t>
  </si>
  <si>
    <t>000000002013202267</t>
  </si>
  <si>
    <t>0507138503</t>
  </si>
  <si>
    <t>684526.8749</t>
  </si>
  <si>
    <t>9732129.719</t>
  </si>
  <si>
    <t>000000000000169397</t>
  </si>
  <si>
    <t>0507140624</t>
  </si>
  <si>
    <t>684890.074</t>
  </si>
  <si>
    <t>9732109.769</t>
  </si>
  <si>
    <t>000000002013202266</t>
  </si>
  <si>
    <t>0507138511</t>
  </si>
  <si>
    <t>684554.0211</t>
  </si>
  <si>
    <t>9732100.033</t>
  </si>
  <si>
    <t>000000001000575641</t>
  </si>
  <si>
    <t>0507140442</t>
  </si>
  <si>
    <t>684793.0595</t>
  </si>
  <si>
    <t>9732037.356</t>
  </si>
  <si>
    <t>000000001000485298</t>
  </si>
  <si>
    <t>0507140640</t>
  </si>
  <si>
    <t>684905.314</t>
  </si>
  <si>
    <t>9732094.767</t>
  </si>
  <si>
    <t>000000002013208319</t>
  </si>
  <si>
    <t>0507138529</t>
  </si>
  <si>
    <t>684557.0374</t>
  </si>
  <si>
    <t>9732097.651</t>
  </si>
  <si>
    <t>000000001000575642</t>
  </si>
  <si>
    <t>0507140657</t>
  </si>
  <si>
    <t>684951.3251</t>
  </si>
  <si>
    <t>9732051.084</t>
  </si>
  <si>
    <t>000000002013210465</t>
  </si>
  <si>
    <t>0507140467</t>
  </si>
  <si>
    <t>684805.0981</t>
  </si>
  <si>
    <t>9732023.069</t>
  </si>
  <si>
    <t>000000001000475822</t>
  </si>
  <si>
    <t>0507138545</t>
  </si>
  <si>
    <t>684599.9</t>
  </si>
  <si>
    <t>9732048.598</t>
  </si>
  <si>
    <t>000000001000585007</t>
  </si>
  <si>
    <t>0507140681</t>
  </si>
  <si>
    <t>685015.9774</t>
  </si>
  <si>
    <t>9731981.818</t>
  </si>
  <si>
    <t>000000001000485147</t>
  </si>
  <si>
    <t>0507140491</t>
  </si>
  <si>
    <t>684850.7246</t>
  </si>
  <si>
    <t>9731970.74</t>
  </si>
  <si>
    <t>000000001000618845</t>
  </si>
  <si>
    <t>0507137588</t>
  </si>
  <si>
    <t>684558.1799</t>
  </si>
  <si>
    <t>9732008.358</t>
  </si>
  <si>
    <t>000000000016948593</t>
  </si>
  <si>
    <t>0507137638</t>
  </si>
  <si>
    <t>684555.5768</t>
  </si>
  <si>
    <t>9731969.567</t>
  </si>
  <si>
    <t>000000000000243229</t>
  </si>
  <si>
    <t>0507137653</t>
  </si>
  <si>
    <t>684533.1979</t>
  </si>
  <si>
    <t>9731964.77</t>
  </si>
  <si>
    <t>000000002014233213</t>
  </si>
  <si>
    <t>0507137679</t>
  </si>
  <si>
    <t>684601.6308</t>
  </si>
  <si>
    <t>9731965.922</t>
  </si>
  <si>
    <t>000000002014228972</t>
  </si>
  <si>
    <t>0507136788</t>
  </si>
  <si>
    <t>685138.3015</t>
  </si>
  <si>
    <t>9731622.453</t>
  </si>
  <si>
    <t>000000001000583251</t>
  </si>
  <si>
    <t>0507138552</t>
  </si>
  <si>
    <t>684604.98</t>
  </si>
  <si>
    <t>9732043.835</t>
  </si>
  <si>
    <t>000000001000585006</t>
  </si>
  <si>
    <t>0507140509</t>
  </si>
  <si>
    <t>684868.1873</t>
  </si>
  <si>
    <t>9731955.063</t>
  </si>
  <si>
    <t>000000001000618848</t>
  </si>
  <si>
    <t>0507138560</t>
  </si>
  <si>
    <t>000000001000449809</t>
  </si>
  <si>
    <t>0507140525</t>
  </si>
  <si>
    <t>684888.8909</t>
  </si>
  <si>
    <t>9731936.972</t>
  </si>
  <si>
    <t>000000001000485447</t>
  </si>
  <si>
    <t>0507140533</t>
  </si>
  <si>
    <t>684786.5053</t>
  </si>
  <si>
    <t>9732211.704</t>
  </si>
  <si>
    <t>000000002013202229</t>
  </si>
  <si>
    <t>0507140756</t>
  </si>
  <si>
    <t>000000002013202044</t>
  </si>
  <si>
    <t>0507140764</t>
  </si>
  <si>
    <t>684814.0061</t>
  </si>
  <si>
    <t>9732208.644</t>
  </si>
  <si>
    <t>000000002013202226</t>
  </si>
  <si>
    <t>0507140541</t>
  </si>
  <si>
    <t>684794.5593</t>
  </si>
  <si>
    <t>9732202.955</t>
  </si>
  <si>
    <t>000000002013202228</t>
  </si>
  <si>
    <t>0507140806</t>
  </si>
  <si>
    <t>684842.7135</t>
  </si>
  <si>
    <t>9732181.656</t>
  </si>
  <si>
    <t>000000002014221939</t>
  </si>
  <si>
    <t>0507137687</t>
  </si>
  <si>
    <t>684639.2995</t>
  </si>
  <si>
    <t>9731927.459</t>
  </si>
  <si>
    <t>000000000000143952</t>
  </si>
  <si>
    <t>0507137711</t>
  </si>
  <si>
    <t>684666.8161</t>
  </si>
  <si>
    <t>9731898.487</t>
  </si>
  <si>
    <t>000000001000449741</t>
  </si>
  <si>
    <t>0507137729</t>
  </si>
  <si>
    <t>684685.0725</t>
  </si>
  <si>
    <t>9731879.172</t>
  </si>
  <si>
    <t>000000001000471099</t>
  </si>
  <si>
    <t>0507136812</t>
  </si>
  <si>
    <t>684700.1405</t>
  </si>
  <si>
    <t>9731771.419</t>
  </si>
  <si>
    <t>000000001000587268</t>
  </si>
  <si>
    <t>0507136820</t>
  </si>
  <si>
    <t>684777.1344</t>
  </si>
  <si>
    <t>9731703.236</t>
  </si>
  <si>
    <t>000000001000445659</t>
  </si>
  <si>
    <t>0507140814</t>
  </si>
  <si>
    <t>684848.6666</t>
  </si>
  <si>
    <t>9732174.116</t>
  </si>
  <si>
    <t>000000002013202318</t>
  </si>
  <si>
    <t>0507140822</t>
  </si>
  <si>
    <t>000000002013202316</t>
  </si>
  <si>
    <t>0507140830</t>
  </si>
  <si>
    <t>684853.4291</t>
  </si>
  <si>
    <t>9732168.427</t>
  </si>
  <si>
    <t>000000002013202317</t>
  </si>
  <si>
    <t>0507140848</t>
  </si>
  <si>
    <t>684880.4696</t>
  </si>
  <si>
    <t>9732138.582</t>
  </si>
  <si>
    <t>000000002013202264</t>
  </si>
  <si>
    <t>0507140855</t>
  </si>
  <si>
    <t>000000002013202243</t>
  </si>
  <si>
    <t>0507140863</t>
  </si>
  <si>
    <t>684916.9294</t>
  </si>
  <si>
    <t>9732104.662</t>
  </si>
  <si>
    <t>000000002013208314</t>
  </si>
  <si>
    <t>0507140871</t>
  </si>
  <si>
    <t>684948.8636</t>
  </si>
  <si>
    <t>9732083.273</t>
  </si>
  <si>
    <t>000000002013202261</t>
  </si>
  <si>
    <t>0507137737</t>
  </si>
  <si>
    <t>684715.6849</t>
  </si>
  <si>
    <t>9731856.873</t>
  </si>
  <si>
    <t>000000001000449848</t>
  </si>
  <si>
    <t>0507137745</t>
  </si>
  <si>
    <t>000000002014200593</t>
  </si>
  <si>
    <t>0507137752</t>
  </si>
  <si>
    <t>684732.7309</t>
  </si>
  <si>
    <t>9731837.71</t>
  </si>
  <si>
    <t>000000002013219956</t>
  </si>
  <si>
    <t>0507137760</t>
  </si>
  <si>
    <t>000000002013219877</t>
  </si>
  <si>
    <t>0507137778</t>
  </si>
  <si>
    <t>684748.4083</t>
  </si>
  <si>
    <t>9731820.894</t>
  </si>
  <si>
    <t>000000002013221246</t>
  </si>
  <si>
    <t>0507397752</t>
  </si>
  <si>
    <t>000000000000242127</t>
  </si>
  <si>
    <t>0507135996</t>
  </si>
  <si>
    <t>684427.9316</t>
  </si>
  <si>
    <t>9731985.761</t>
  </si>
  <si>
    <t>000000002014232678</t>
  </si>
  <si>
    <t>0507136002</t>
  </si>
  <si>
    <t>000000002014232677</t>
  </si>
  <si>
    <t>0507136044</t>
  </si>
  <si>
    <t>684457.7263</t>
  </si>
  <si>
    <t>9731961.199</t>
  </si>
  <si>
    <t>000000000000250720</t>
  </si>
  <si>
    <t>0507395418</t>
  </si>
  <si>
    <t>684905.5056</t>
  </si>
  <si>
    <t>9732218.19</t>
  </si>
  <si>
    <t>000000002013202348</t>
  </si>
  <si>
    <t>0507136051</t>
  </si>
  <si>
    <t>684468.338</t>
  </si>
  <si>
    <t>9731936.095</t>
  </si>
  <si>
    <t>000000001502736740</t>
  </si>
  <si>
    <t>0507136077</t>
  </si>
  <si>
    <t>684480.9663</t>
  </si>
  <si>
    <t>9731924.474</t>
  </si>
  <si>
    <t>000000000000225329</t>
  </si>
  <si>
    <t>0507136085</t>
  </si>
  <si>
    <t>684486.9194</t>
  </si>
  <si>
    <t>9731917.463</t>
  </si>
  <si>
    <t>000000001000449895</t>
  </si>
  <si>
    <t>0507136119</t>
  </si>
  <si>
    <t>000000002014233458</t>
  </si>
  <si>
    <t>0507136135</t>
  </si>
  <si>
    <t>000000000000180147</t>
  </si>
  <si>
    <t>0507376616</t>
  </si>
  <si>
    <t>000000001000511481</t>
  </si>
  <si>
    <t>0507377762</t>
  </si>
  <si>
    <t>684516.2276</t>
  </si>
  <si>
    <t>9731987.778</t>
  </si>
  <si>
    <t>000000000000250697</t>
  </si>
  <si>
    <t>0507136143</t>
  </si>
  <si>
    <t>000000000000180148</t>
  </si>
  <si>
    <t>0507136168</t>
  </si>
  <si>
    <t>684522.3736</t>
  </si>
  <si>
    <t>9731881.083</t>
  </si>
  <si>
    <t>000000002014222274</t>
  </si>
  <si>
    <t>0507136184</t>
  </si>
  <si>
    <t>684546.1634</t>
  </si>
  <si>
    <t>9731857.897</t>
  </si>
  <si>
    <t>000000002015038205</t>
  </si>
  <si>
    <t>0507136192</t>
  </si>
  <si>
    <t>000000002015038204</t>
  </si>
  <si>
    <t>0507377796</t>
  </si>
  <si>
    <t>684988.1819</t>
  </si>
  <si>
    <t>9732199.038</t>
  </si>
  <si>
    <t>000000002013210461</t>
  </si>
  <si>
    <t>0507136200</t>
  </si>
  <si>
    <t>684554.8946</t>
  </si>
  <si>
    <t>000000000000241021</t>
  </si>
  <si>
    <t>0507136218</t>
  </si>
  <si>
    <t>684561.3079</t>
  </si>
  <si>
    <t>9731840.095</t>
  </si>
  <si>
    <t>000000001000559168</t>
  </si>
  <si>
    <t>0507136234</t>
  </si>
  <si>
    <t>684571.1504</t>
  </si>
  <si>
    <t>9731829.3</t>
  </si>
  <si>
    <t>000000000000241030</t>
  </si>
  <si>
    <t>0507136242</t>
  </si>
  <si>
    <t>684604.1913</t>
  </si>
  <si>
    <t>9731800.635</t>
  </si>
  <si>
    <t>000000000000241622</t>
  </si>
  <si>
    <t>0507377598</t>
  </si>
  <si>
    <t>684616.0214</t>
  </si>
  <si>
    <t>9731690.237</t>
  </si>
  <si>
    <t>000000002013213560</t>
  </si>
  <si>
    <t>0507136259</t>
  </si>
  <si>
    <t>684610.3833</t>
  </si>
  <si>
    <t>9731796.236</t>
  </si>
  <si>
    <t>000000002014214987</t>
  </si>
  <si>
    <t>0507136267</t>
  </si>
  <si>
    <t>684619.6054</t>
  </si>
  <si>
    <t>9731776.48</t>
  </si>
  <si>
    <t>000000000000242473</t>
  </si>
  <si>
    <t>0507136317</t>
  </si>
  <si>
    <t>684659.5743</t>
  </si>
  <si>
    <t>9731738.018</t>
  </si>
  <si>
    <t>000000001000477509</t>
  </si>
  <si>
    <t>0507136325</t>
  </si>
  <si>
    <t>684670.0518</t>
  </si>
  <si>
    <t>9731730.398</t>
  </si>
  <si>
    <t>000000000000241726</t>
  </si>
  <si>
    <t>0507136333</t>
  </si>
  <si>
    <t>684691.0558</t>
  </si>
  <si>
    <t>9731709.135</t>
  </si>
  <si>
    <t>000000001000583083</t>
  </si>
  <si>
    <t>0507136341</t>
  </si>
  <si>
    <t>684702.4555</t>
  </si>
  <si>
    <t>9731694.465</t>
  </si>
  <si>
    <t>000000002013221216</t>
  </si>
  <si>
    <t>0507136358</t>
  </si>
  <si>
    <t>684720.3943</t>
  </si>
  <si>
    <t>9731677.003</t>
  </si>
  <si>
    <t>000000002013218389</t>
  </si>
  <si>
    <t>0507136408</t>
  </si>
  <si>
    <t>684328.4229</t>
  </si>
  <si>
    <t>9732157.938</t>
  </si>
  <si>
    <t>000000001000620967</t>
  </si>
  <si>
    <t>0507136424</t>
  </si>
  <si>
    <t>684362.6091</t>
  </si>
  <si>
    <t>9732124.954</t>
  </si>
  <si>
    <t>000000001000620958</t>
  </si>
  <si>
    <t>0507415323</t>
  </si>
  <si>
    <t>685011.789</t>
  </si>
  <si>
    <t>9732113.086</t>
  </si>
  <si>
    <t>000000002013202372</t>
  </si>
  <si>
    <t>0507415190</t>
  </si>
  <si>
    <t>684836.3065</t>
  </si>
  <si>
    <t>9732117.528</t>
  </si>
  <si>
    <t>000000000000121309</t>
  </si>
  <si>
    <t>0507418020</t>
  </si>
  <si>
    <t>684373.5629</t>
  </si>
  <si>
    <t>9732181.046</t>
  </si>
  <si>
    <t>000000001000482520</t>
  </si>
  <si>
    <t>0507467118</t>
  </si>
  <si>
    <t>684933.074</t>
  </si>
  <si>
    <t>9731875.13</t>
  </si>
  <si>
    <t>000000001000485481</t>
  </si>
  <si>
    <t>0507418053</t>
  </si>
  <si>
    <t>000000001000530956</t>
  </si>
  <si>
    <t>0507419226</t>
  </si>
  <si>
    <t>684690.761</t>
  </si>
  <si>
    <t>9731872.161</t>
  </si>
  <si>
    <t>000000001000449629</t>
  </si>
  <si>
    <t>0507415273</t>
  </si>
  <si>
    <t>684587.951</t>
  </si>
  <si>
    <t>9732043.631</t>
  </si>
  <si>
    <t>000000002011300243</t>
  </si>
  <si>
    <t>0507415299</t>
  </si>
  <si>
    <t>684594.4689</t>
  </si>
  <si>
    <t>9731896.157</t>
  </si>
  <si>
    <t>000000001000559367</t>
  </si>
  <si>
    <t>0507484238</t>
  </si>
  <si>
    <t>684808.9518</t>
  </si>
  <si>
    <t>9732282.651</t>
  </si>
  <si>
    <t>000000001000437816</t>
  </si>
  <si>
    <t>0507443010</t>
  </si>
  <si>
    <t>684767.9726</t>
  </si>
  <si>
    <t>9732137.845</t>
  </si>
  <si>
    <t>000000002013202211</t>
  </si>
  <si>
    <t>0507448035</t>
  </si>
  <si>
    <t>684768.9165</t>
  </si>
  <si>
    <t>9731923.963</t>
  </si>
  <si>
    <t>000000001000485123</t>
  </si>
  <si>
    <t>0507382192</t>
  </si>
  <si>
    <t>684472.1026</t>
  </si>
  <si>
    <t>9731903.705</t>
  </si>
  <si>
    <t>000000000000178717</t>
  </si>
  <si>
    <t>0507456020</t>
  </si>
  <si>
    <t>684360.2593</t>
  </si>
  <si>
    <t>9732127.303</t>
  </si>
  <si>
    <t>000000002014206266</t>
  </si>
  <si>
    <t>0507448043</t>
  </si>
  <si>
    <t>684587.5016</t>
  </si>
  <si>
    <t>9731812.948</t>
  </si>
  <si>
    <t>000000001000445653</t>
  </si>
  <si>
    <t>0507402115</t>
  </si>
  <si>
    <t>684571.7743</t>
  </si>
  <si>
    <t>9731921.59</t>
  </si>
  <si>
    <t>000000001000584994</t>
  </si>
  <si>
    <t>0507402131</t>
  </si>
  <si>
    <t>684913.1236</t>
  </si>
  <si>
    <t>9731993.755</t>
  </si>
  <si>
    <t>000000001000495940</t>
  </si>
  <si>
    <t>0507382200</t>
  </si>
  <si>
    <t>000000000000178743</t>
  </si>
  <si>
    <t>0507394338</t>
  </si>
  <si>
    <t>684594.1139</t>
  </si>
  <si>
    <t>9731710.981</t>
  </si>
  <si>
    <t>000000000000241517</t>
  </si>
  <si>
    <t>0507382218</t>
  </si>
  <si>
    <t>000000000000178745</t>
  </si>
  <si>
    <t>0507402107</t>
  </si>
  <si>
    <t>000000002015038203</t>
  </si>
  <si>
    <t>0507421479</t>
  </si>
  <si>
    <t>000000001000449436</t>
  </si>
  <si>
    <t>0507382226</t>
  </si>
  <si>
    <t>000000000000178749</t>
  </si>
  <si>
    <t>0507394361</t>
  </si>
  <si>
    <t>684892.5081</t>
  </si>
  <si>
    <t>9732126.596</t>
  </si>
  <si>
    <t>000000002013202263</t>
  </si>
  <si>
    <t>0507448068</t>
  </si>
  <si>
    <t>684749.1871</t>
  </si>
  <si>
    <t>9732150.571</t>
  </si>
  <si>
    <t>000000002013210428</t>
  </si>
  <si>
    <t>0507381954</t>
  </si>
  <si>
    <t>684562.3276</t>
  </si>
  <si>
    <t>9731996.03</t>
  </si>
  <si>
    <t>000000000000130341</t>
  </si>
  <si>
    <t>0507423111</t>
  </si>
  <si>
    <t>684562.5668</t>
  </si>
  <si>
    <t>9731906.826</t>
  </si>
  <si>
    <t>000000001000449753</t>
  </si>
  <si>
    <t>0507394379</t>
  </si>
  <si>
    <t>000000000000214058</t>
  </si>
  <si>
    <t>0507405076</t>
  </si>
  <si>
    <t>684693.9729</t>
  </si>
  <si>
    <t>9732038.679</t>
  </si>
  <si>
    <t>000000001000471067</t>
  </si>
  <si>
    <t>0507472423</t>
  </si>
  <si>
    <t>684634.9895</t>
  </si>
  <si>
    <t>9731819.388</t>
  </si>
  <si>
    <t>000000002013217476</t>
  </si>
  <si>
    <t>0507472431</t>
  </si>
  <si>
    <t>684698.2633</t>
  </si>
  <si>
    <t>9731967.463</t>
  </si>
  <si>
    <t>000000002013201721</t>
  </si>
  <si>
    <t>0507456137</t>
  </si>
  <si>
    <t>684598.8126</t>
  </si>
  <si>
    <t>9731761.355</t>
  </si>
  <si>
    <t>000000001000587154</t>
  </si>
  <si>
    <t>0507456145</t>
  </si>
  <si>
    <t>684963.3621</t>
  </si>
  <si>
    <t>9732013.666</t>
  </si>
  <si>
    <t>000000002013203823</t>
  </si>
  <si>
    <t>0507472449</t>
  </si>
  <si>
    <t>684624.7474</t>
  </si>
  <si>
    <t>9731938.042</t>
  </si>
  <si>
    <t>000000001000510689</t>
  </si>
  <si>
    <t>0507456152</t>
  </si>
  <si>
    <t>000000002014206268</t>
  </si>
  <si>
    <t>0507457879</t>
  </si>
  <si>
    <t>000000002014200678</t>
  </si>
  <si>
    <t>0507429043</t>
  </si>
  <si>
    <t>684711.1868</t>
  </si>
  <si>
    <t>9731686.131</t>
  </si>
  <si>
    <t>000000000000240941</t>
  </si>
  <si>
    <t>0507457887</t>
  </si>
  <si>
    <t>000000002014206267</t>
  </si>
  <si>
    <t>0507407817</t>
  </si>
  <si>
    <t>000000001000523537</t>
  </si>
  <si>
    <t>0507407841</t>
  </si>
  <si>
    <t>000000002015038208</t>
  </si>
  <si>
    <t>0507570754</t>
  </si>
  <si>
    <t>000000002014225825</t>
  </si>
  <si>
    <t>0507510578</t>
  </si>
  <si>
    <t>684970.0296</t>
  </si>
  <si>
    <t>9731965.724</t>
  </si>
  <si>
    <t>000000001000623289</t>
  </si>
  <si>
    <t>0507412106</t>
  </si>
  <si>
    <t>684839.5385</t>
  </si>
  <si>
    <t>9732122.919</t>
  </si>
  <si>
    <t>000000000000120605</t>
  </si>
  <si>
    <t>0507407858</t>
  </si>
  <si>
    <t>000000002014225881</t>
  </si>
  <si>
    <t>0507407866</t>
  </si>
  <si>
    <t>684761.7356</t>
  </si>
  <si>
    <t>9731717.127</t>
  </si>
  <si>
    <t>000000000000169394</t>
  </si>
  <si>
    <t>0507407882</t>
  </si>
  <si>
    <t>684727.1781</t>
  </si>
  <si>
    <t>9732110.778</t>
  </si>
  <si>
    <t>000000001000559347</t>
  </si>
  <si>
    <t>0507533927</t>
  </si>
  <si>
    <t>684564.1834</t>
  </si>
  <si>
    <t>9732035.27</t>
  </si>
  <si>
    <t>000000002014224954</t>
  </si>
  <si>
    <t>0507533935</t>
  </si>
  <si>
    <t>684572.3935</t>
  </si>
  <si>
    <t>9732028.788</t>
  </si>
  <si>
    <t>000000002011300234</t>
  </si>
  <si>
    <t>0507412130</t>
  </si>
  <si>
    <t>684436.7159</t>
  </si>
  <si>
    <t>9731978.353</t>
  </si>
  <si>
    <t>000000001000449829</t>
  </si>
  <si>
    <t>0507431635</t>
  </si>
  <si>
    <t>684550.0524</t>
  </si>
  <si>
    <t>9732104.954</t>
  </si>
  <si>
    <t>000000001000575647</t>
  </si>
  <si>
    <t>0507510677</t>
  </si>
  <si>
    <t>684481.9281</t>
  </si>
  <si>
    <t>9731876.081</t>
  </si>
  <si>
    <t>000000002014232793</t>
  </si>
  <si>
    <t>0507432757</t>
  </si>
  <si>
    <t>684545.9596</t>
  </si>
  <si>
    <t>9731769.401</t>
  </si>
  <si>
    <t>000000002014225911</t>
  </si>
  <si>
    <t>0507432781</t>
  </si>
  <si>
    <t>000000000050152669</t>
  </si>
  <si>
    <t>0507511964</t>
  </si>
  <si>
    <t>684964.4285</t>
  </si>
  <si>
    <t>9732134.782</t>
  </si>
  <si>
    <t>000000002013206580</t>
  </si>
  <si>
    <t>0507520734</t>
  </si>
  <si>
    <t>000000002013202222</t>
  </si>
  <si>
    <t>0507567636</t>
  </si>
  <si>
    <t>684420.1</t>
  </si>
  <si>
    <t>9731991.794</t>
  </si>
  <si>
    <t>000000001000565809</t>
  </si>
  <si>
    <t>0507412437</t>
  </si>
  <si>
    <t>000000002013209322</t>
  </si>
  <si>
    <t>0507412452</t>
  </si>
  <si>
    <t>000000001000570557</t>
  </si>
  <si>
    <t>0507436014</t>
  </si>
  <si>
    <t>684937.4969</t>
  </si>
  <si>
    <t>9732248.975</t>
  </si>
  <si>
    <t>000000002013205802</t>
  </si>
  <si>
    <t>0507465914</t>
  </si>
  <si>
    <t>684917.8118</t>
  </si>
  <si>
    <t>9732263.898</t>
  </si>
  <si>
    <t>000000002013202370</t>
  </si>
  <si>
    <t>0507520742</t>
  </si>
  <si>
    <t>684726.5168</t>
  </si>
  <si>
    <t>9732007.988</t>
  </si>
  <si>
    <t>000000002015043522</t>
  </si>
  <si>
    <t>0507520759</t>
  </si>
  <si>
    <t>684653.8609</t>
  </si>
  <si>
    <t>9731644.321</t>
  </si>
  <si>
    <t>000000001000485174</t>
  </si>
  <si>
    <t>0507538082</t>
  </si>
  <si>
    <t>684576.7286</t>
  </si>
  <si>
    <t>9731892.815</t>
  </si>
  <si>
    <t>000000000000242228</t>
  </si>
  <si>
    <t>0507520767</t>
  </si>
  <si>
    <t>684510.7319</t>
  </si>
  <si>
    <t>9731893.121</t>
  </si>
  <si>
    <t>000000000000249126</t>
  </si>
  <si>
    <t>0507567644</t>
  </si>
  <si>
    <t>684585.2085</t>
  </si>
  <si>
    <t>9731904.623</t>
  </si>
  <si>
    <t>000000000000130295</t>
  </si>
  <si>
    <t>0507531194</t>
  </si>
  <si>
    <t>684579.8548</t>
  </si>
  <si>
    <t>9732035.456</t>
  </si>
  <si>
    <t>000000002011300236</t>
  </si>
  <si>
    <t>0507570788</t>
  </si>
  <si>
    <t>684621.8279</t>
  </si>
  <si>
    <t>9731773.834</t>
  </si>
  <si>
    <t>000000000000242139</t>
  </si>
  <si>
    <t>0507516112</t>
  </si>
  <si>
    <t>684823.7351</t>
  </si>
  <si>
    <t>9731872.012</t>
  </si>
  <si>
    <t>000000001000581811</t>
  </si>
  <si>
    <t>0507463166</t>
  </si>
  <si>
    <t>000000002013211956</t>
  </si>
  <si>
    <t>0507502575</t>
  </si>
  <si>
    <t>685043.1661</t>
  </si>
  <si>
    <t>9732090.325</t>
  </si>
  <si>
    <t>000000000000254758</t>
  </si>
  <si>
    <t>0507524280</t>
  </si>
  <si>
    <t>684996.66</t>
  </si>
  <si>
    <t>9732048.552</t>
  </si>
  <si>
    <t>000000001000495908</t>
  </si>
  <si>
    <t>0507466920</t>
  </si>
  <si>
    <t>684355.7829</t>
  </si>
  <si>
    <t>9732184.062</t>
  </si>
  <si>
    <t>000000001000620968</t>
  </si>
  <si>
    <t>0507494849</t>
  </si>
  <si>
    <t>684602.7153</t>
  </si>
  <si>
    <t>9731765.985</t>
  </si>
  <si>
    <t>000000002014234945</t>
  </si>
  <si>
    <t>0507477281</t>
  </si>
  <si>
    <t>684903.6006</t>
  </si>
  <si>
    <t>9732166.014</t>
  </si>
  <si>
    <t>000000002013206571</t>
  </si>
  <si>
    <t>0507505040</t>
  </si>
  <si>
    <t>684783.7683</t>
  </si>
  <si>
    <t>9732142.74</t>
  </si>
  <si>
    <t>000000002013210427</t>
  </si>
  <si>
    <t>0507499632</t>
  </si>
  <si>
    <t>000000000000180085</t>
  </si>
  <si>
    <t>0507552612</t>
  </si>
  <si>
    <t>684437.7223</t>
  </si>
  <si>
    <t>9732042.856</t>
  </si>
  <si>
    <t>000000000000179339</t>
  </si>
  <si>
    <t>0507500058</t>
  </si>
  <si>
    <t>684516.4205</t>
  </si>
  <si>
    <t>9731887.433</t>
  </si>
  <si>
    <t>000000002015044440</t>
  </si>
  <si>
    <t>0507500066</t>
  </si>
  <si>
    <t>684758.9283</t>
  </si>
  <si>
    <t>9732074.927</t>
  </si>
  <si>
    <t>000000001000475821</t>
  </si>
  <si>
    <t>0507525659</t>
  </si>
  <si>
    <t>684503.0384</t>
  </si>
  <si>
    <t>9731823.541</t>
  </si>
  <si>
    <t>000000002013220752</t>
  </si>
  <si>
    <t>0507518852</t>
  </si>
  <si>
    <t>684705.3433</t>
  </si>
  <si>
    <t>9731751.6</t>
  </si>
  <si>
    <t>000000001000470892</t>
  </si>
  <si>
    <t>0507546374</t>
  </si>
  <si>
    <t>000000002013218390</t>
  </si>
  <si>
    <t>0507501718</t>
  </si>
  <si>
    <t>684724.0031</t>
  </si>
  <si>
    <t>9732034.049</t>
  </si>
  <si>
    <t>000000001000530918</t>
  </si>
  <si>
    <t>0507606954</t>
  </si>
  <si>
    <t>684550.529</t>
  </si>
  <si>
    <t>9731894.542</t>
  </si>
  <si>
    <t>000000000000179700</t>
  </si>
  <si>
    <t>0507658401</t>
  </si>
  <si>
    <t>684643.223</t>
  </si>
  <si>
    <t>9731753.1</t>
  </si>
  <si>
    <t>000000001000482510</t>
  </si>
  <si>
    <t>0507583534</t>
  </si>
  <si>
    <t>684656.762</t>
  </si>
  <si>
    <t>9731928.782</t>
  </si>
  <si>
    <t>000000001000470014</t>
  </si>
  <si>
    <t>0507530246</t>
  </si>
  <si>
    <t>684912.6959</t>
  </si>
  <si>
    <t>9732073.971</t>
  </si>
  <si>
    <t>000000002014210065</t>
  </si>
  <si>
    <t>0507625061</t>
  </si>
  <si>
    <t>684751.9168</t>
  </si>
  <si>
    <t>9732005.077</t>
  </si>
  <si>
    <t>000000001000485334</t>
  </si>
  <si>
    <t>0507607887</t>
  </si>
  <si>
    <t>684633.2218</t>
  </si>
  <si>
    <t>9731739.129</t>
  </si>
  <si>
    <t>000000000000241681</t>
  </si>
  <si>
    <t>0507632745</t>
  </si>
  <si>
    <t>684844.1081</t>
  </si>
  <si>
    <t>9731814.994</t>
  </si>
  <si>
    <t>000000001000485149</t>
  </si>
  <si>
    <t>0507587501</t>
  </si>
  <si>
    <t>000000000000179698</t>
  </si>
  <si>
    <t>0507587527</t>
  </si>
  <si>
    <t>000000000000179699</t>
  </si>
  <si>
    <t>0507670505</t>
  </si>
  <si>
    <t>684511.4651</t>
  </si>
  <si>
    <t>9732014.302</t>
  </si>
  <si>
    <t>000000000000250728</t>
  </si>
  <si>
    <t>0507662486</t>
  </si>
  <si>
    <t>684486.5283</t>
  </si>
  <si>
    <t>9731833.383</t>
  </si>
  <si>
    <t>000000001000579067</t>
  </si>
  <si>
    <t>0507587550</t>
  </si>
  <si>
    <t>685002.6131</t>
  </si>
  <si>
    <t>9732020.598</t>
  </si>
  <si>
    <t>000000001000485403</t>
  </si>
  <si>
    <t>0507609669</t>
  </si>
  <si>
    <t>685022.3274</t>
  </si>
  <si>
    <t>9731974.145</t>
  </si>
  <si>
    <t>000000001000477188</t>
  </si>
  <si>
    <t>0507627836</t>
  </si>
  <si>
    <t>684478.1881</t>
  </si>
  <si>
    <t>9731898.413</t>
  </si>
  <si>
    <t>000000000000241381</t>
  </si>
  <si>
    <t>0507609693</t>
  </si>
  <si>
    <t>684337.5974</t>
  </si>
  <si>
    <t>9732260.558</t>
  </si>
  <si>
    <t>000000001000620520</t>
  </si>
  <si>
    <t>0507567560</t>
  </si>
  <si>
    <t>684583.7313</t>
  </si>
  <si>
    <t>9731747.067</t>
  </si>
  <si>
    <t>000000001000477512</t>
  </si>
  <si>
    <t>0507590331</t>
  </si>
  <si>
    <t>684410.3884</t>
  </si>
  <si>
    <t>9732095.843</t>
  </si>
  <si>
    <t>000000002013201910</t>
  </si>
  <si>
    <t>0507628008</t>
  </si>
  <si>
    <t>684348.6391</t>
  </si>
  <si>
    <t>9732237.244</t>
  </si>
  <si>
    <t>000000001000620964</t>
  </si>
  <si>
    <t>0507589671</t>
  </si>
  <si>
    <t>684620.6963</t>
  </si>
  <si>
    <t>9732051.455</t>
  </si>
  <si>
    <t>000000001000585005</t>
  </si>
  <si>
    <t>0507591131</t>
  </si>
  <si>
    <t>684461.06</t>
  </si>
  <si>
    <t>9731965.326</t>
  </si>
  <si>
    <t>000000001000561765</t>
  </si>
  <si>
    <t>0507508861</t>
  </si>
  <si>
    <t>000000000000071493</t>
  </si>
  <si>
    <t>0507508879</t>
  </si>
  <si>
    <t>000000000000071396</t>
  </si>
  <si>
    <t>0507508887</t>
  </si>
  <si>
    <t>000000002014232791</t>
  </si>
  <si>
    <t>0507589689</t>
  </si>
  <si>
    <t>684582.523</t>
  </si>
  <si>
    <t>9731886.862</t>
  </si>
  <si>
    <t>000000002014206403</t>
  </si>
  <si>
    <t>0507589697</t>
  </si>
  <si>
    <t>000000002014206404</t>
  </si>
  <si>
    <t>0507591156</t>
  </si>
  <si>
    <t>000000002013201909</t>
  </si>
  <si>
    <t>0507589705</t>
  </si>
  <si>
    <t>000000002014206402</t>
  </si>
  <si>
    <t>0507591164</t>
  </si>
  <si>
    <t>000000002013201907</t>
  </si>
  <si>
    <t>0507589713</t>
  </si>
  <si>
    <t>000000002013201908</t>
  </si>
  <si>
    <t>0507634360</t>
  </si>
  <si>
    <t>684754.8431</t>
  </si>
  <si>
    <t>9731684.146</t>
  </si>
  <si>
    <t>000000002015037550</t>
  </si>
  <si>
    <t>0507634956</t>
  </si>
  <si>
    <t>000000000016949397</t>
  </si>
  <si>
    <t>0507508895</t>
  </si>
  <si>
    <t>000000002011300289</t>
  </si>
  <si>
    <t>0507528877</t>
  </si>
  <si>
    <t>000000002013202220</t>
  </si>
  <si>
    <t>0507594937</t>
  </si>
  <si>
    <t>000000002013201854</t>
  </si>
  <si>
    <t>0507650002</t>
  </si>
  <si>
    <t>684367.4775</t>
  </si>
  <si>
    <t>000000000000146038</t>
  </si>
  <si>
    <t>0507635839</t>
  </si>
  <si>
    <t>684478.5908</t>
  </si>
  <si>
    <t>9731843.385</t>
  </si>
  <si>
    <t>000000002013211069</t>
  </si>
  <si>
    <t>0507528893</t>
  </si>
  <si>
    <t>684478.7606</t>
  </si>
  <si>
    <t>9731946.832</t>
  </si>
  <si>
    <t>000000001000510928</t>
  </si>
  <si>
    <t>0507594978</t>
  </si>
  <si>
    <t>684520.5271</t>
  </si>
  <si>
    <t>9732023.43</t>
  </si>
  <si>
    <t>000000001000485361</t>
  </si>
  <si>
    <t>0507595009</t>
  </si>
  <si>
    <t>684612.2666</t>
  </si>
  <si>
    <t>9731761.196</t>
  </si>
  <si>
    <t>000000000000241511</t>
  </si>
  <si>
    <t>0507631101</t>
  </si>
  <si>
    <t>684502.8661</t>
  </si>
  <si>
    <t>9732005.703</t>
  </si>
  <si>
    <t>000000001000558910</t>
  </si>
  <si>
    <t>0507631119</t>
  </si>
  <si>
    <t>000000001000558906</t>
  </si>
  <si>
    <t>0507650127</t>
  </si>
  <si>
    <t>684968.9184</t>
  </si>
  <si>
    <t>9732017.476</t>
  </si>
  <si>
    <t>000000001000485605</t>
  </si>
  <si>
    <t>0507631168</t>
  </si>
  <si>
    <t>000000000000250762</t>
  </si>
  <si>
    <t>0507560896</t>
  </si>
  <si>
    <t>684919.1096</t>
  </si>
  <si>
    <t>9732207.192</t>
  </si>
  <si>
    <t>000000002013202290</t>
  </si>
  <si>
    <t>0507631176</t>
  </si>
  <si>
    <t>000000000000250761</t>
  </si>
  <si>
    <t>0507598904</t>
  </si>
  <si>
    <t>684990.8259</t>
  </si>
  <si>
    <t>9732010.015</t>
  </si>
  <si>
    <t>000000001412716748</t>
  </si>
  <si>
    <t>0507527812</t>
  </si>
  <si>
    <t>000000001000530954</t>
  </si>
  <si>
    <t>0507527820</t>
  </si>
  <si>
    <t>000000001000530955</t>
  </si>
  <si>
    <t>0507618249</t>
  </si>
  <si>
    <t>684757.9593</t>
  </si>
  <si>
    <t>9731906.525</t>
  </si>
  <si>
    <t>000000000000242165</t>
  </si>
  <si>
    <t>0507538033</t>
  </si>
  <si>
    <t>684933.8735</t>
  </si>
  <si>
    <t>9732193.539</t>
  </si>
  <si>
    <t>000000002014233485</t>
  </si>
  <si>
    <t>0507632109</t>
  </si>
  <si>
    <t>684605.3323</t>
  </si>
  <si>
    <t>9731697.857</t>
  </si>
  <si>
    <t>000000001000587322</t>
  </si>
  <si>
    <t>0507638049</t>
  </si>
  <si>
    <t>684555.5818</t>
  </si>
  <si>
    <t>9731913.811</t>
  </si>
  <si>
    <t>000000001000445675</t>
  </si>
  <si>
    <t>0507632232</t>
  </si>
  <si>
    <t>684617.1879</t>
  </si>
  <si>
    <t>9731778.817</t>
  </si>
  <si>
    <t>000000000000242146</t>
  </si>
  <si>
    <t>0507632257</t>
  </si>
  <si>
    <t>684571.7854</t>
  </si>
  <si>
    <t>9731805.646</t>
  </si>
  <si>
    <t>000000002014206295</t>
  </si>
  <si>
    <t>0507664342</t>
  </si>
  <si>
    <t>000000000000241979</t>
  </si>
  <si>
    <t>0507632273</t>
  </si>
  <si>
    <t>684796.7638</t>
  </si>
  <si>
    <t>9732032.594</t>
  </si>
  <si>
    <t>000000001000485304</t>
  </si>
  <si>
    <t>0507491357</t>
  </si>
  <si>
    <t>684755.7031</t>
  </si>
  <si>
    <t>9731743.4</t>
  </si>
  <si>
    <t>000000001000449893</t>
  </si>
  <si>
    <t>0507638098</t>
  </si>
  <si>
    <t>684835.3769</t>
  </si>
  <si>
    <t>9731823.858</t>
  </si>
  <si>
    <t>000000001000485153</t>
  </si>
  <si>
    <t>0507638106</t>
  </si>
  <si>
    <t>684841.8591</t>
  </si>
  <si>
    <t>9731817.243</t>
  </si>
  <si>
    <t>000000001000485145</t>
  </si>
  <si>
    <t>0507638114</t>
  </si>
  <si>
    <t>684839.6103</t>
  </si>
  <si>
    <t>9731819.889</t>
  </si>
  <si>
    <t>000000001000485158</t>
  </si>
  <si>
    <t>0507638122</t>
  </si>
  <si>
    <t>684846.3571</t>
  </si>
  <si>
    <t>9731812.349</t>
  </si>
  <si>
    <t>000000001000485160</t>
  </si>
  <si>
    <t>0507780866</t>
  </si>
  <si>
    <t>684907.9399</t>
  </si>
  <si>
    <t>9732191.202</t>
  </si>
  <si>
    <t>000000002013202288</t>
  </si>
  <si>
    <t>0507791913</t>
  </si>
  <si>
    <t>684634.6719</t>
  </si>
  <si>
    <t>9731976.773</t>
  </si>
  <si>
    <t>000000000000179284</t>
  </si>
  <si>
    <t>0507744995</t>
  </si>
  <si>
    <t>684503.6668</t>
  </si>
  <si>
    <t>000000001000570581</t>
  </si>
  <si>
    <t>0507800771</t>
  </si>
  <si>
    <t>684820.8508</t>
  </si>
  <si>
    <t>9732107.797</t>
  </si>
  <si>
    <t>000000002013202235</t>
  </si>
  <si>
    <t>0507758698</t>
  </si>
  <si>
    <t>684573.281</t>
  </si>
  <si>
    <t>9731986.235</t>
  </si>
  <si>
    <t>000000000000243237</t>
  </si>
  <si>
    <t>0507707422</t>
  </si>
  <si>
    <t>684820.1494</t>
  </si>
  <si>
    <t>9731778.232</t>
  </si>
  <si>
    <t>000000001000581537</t>
  </si>
  <si>
    <t>0507792713</t>
  </si>
  <si>
    <t>684586.9283</t>
  </si>
  <si>
    <t>9731902.441</t>
  </si>
  <si>
    <t>000000001000449422</t>
  </si>
  <si>
    <t>0507758755</t>
  </si>
  <si>
    <t>000000000016949381</t>
  </si>
  <si>
    <t>0507684969</t>
  </si>
  <si>
    <t>684577.5165</t>
  </si>
  <si>
    <t>9731920.868</t>
  </si>
  <si>
    <t>000000001000585149</t>
  </si>
  <si>
    <t>0507684977</t>
  </si>
  <si>
    <t>684544.6549</t>
  </si>
  <si>
    <t>9732109.399</t>
  </si>
  <si>
    <t>000000001000445916</t>
  </si>
  <si>
    <t>0507685479</t>
  </si>
  <si>
    <t>684813.5876</t>
  </si>
  <si>
    <t>9731752.197</t>
  </si>
  <si>
    <t>000000001000584866</t>
  </si>
  <si>
    <t>0507758763</t>
  </si>
  <si>
    <t>684610.2744</t>
  </si>
  <si>
    <t>9732020.989</t>
  </si>
  <si>
    <t>000000000000241026</t>
  </si>
  <si>
    <t>0507685719</t>
  </si>
  <si>
    <t>684706.6729</t>
  </si>
  <si>
    <t>9732131.681</t>
  </si>
  <si>
    <t>000000001000449810</t>
  </si>
  <si>
    <t>0507758789</t>
  </si>
  <si>
    <t>684585.6136</t>
  </si>
  <si>
    <t>9732000.994</t>
  </si>
  <si>
    <t>000000000016949380</t>
  </si>
  <si>
    <t>0507792127</t>
  </si>
  <si>
    <t>684498.9579</t>
  </si>
  <si>
    <t>9731879.892</t>
  </si>
  <si>
    <t>000000001000449658</t>
  </si>
  <si>
    <t>0507721480</t>
  </si>
  <si>
    <t>684841.6544</t>
  </si>
  <si>
    <t>9732315.988</t>
  </si>
  <si>
    <t>000000001000454171</t>
  </si>
  <si>
    <t>0507747865</t>
  </si>
  <si>
    <t>684557.3391</t>
  </si>
  <si>
    <t>9731819.14</t>
  </si>
  <si>
    <t>000000002014232315</t>
  </si>
  <si>
    <t>0507721498</t>
  </si>
  <si>
    <t>000000002014225821</t>
  </si>
  <si>
    <t>0507759712</t>
  </si>
  <si>
    <t>684475.6209</t>
  </si>
  <si>
    <t>9732113.538</t>
  </si>
  <si>
    <t>000000001000558990</t>
  </si>
  <si>
    <t>0507694661</t>
  </si>
  <si>
    <t>684918.7878</t>
  </si>
  <si>
    <t>9732180.688</t>
  </si>
  <si>
    <t>000000002013206576</t>
  </si>
  <si>
    <t>0507686584</t>
  </si>
  <si>
    <t>000000000016948723</t>
  </si>
  <si>
    <t>0507792689</t>
  </si>
  <si>
    <t>000000001000452788</t>
  </si>
  <si>
    <t>0507759738</t>
  </si>
  <si>
    <t>684363.0854</t>
  </si>
  <si>
    <t>9732168.505</t>
  </si>
  <si>
    <t>000000001000584939</t>
  </si>
  <si>
    <t>0507793984</t>
  </si>
  <si>
    <t>685009.2543</t>
  </si>
  <si>
    <t>9732058.606</t>
  </si>
  <si>
    <t>000000001502721904</t>
  </si>
  <si>
    <t>0507810077</t>
  </si>
  <si>
    <t>684797.9215</t>
  </si>
  <si>
    <t>9731931.965</t>
  </si>
  <si>
    <t>000000001000620667</t>
  </si>
  <si>
    <t>0507888321</t>
  </si>
  <si>
    <t>000000002014225913</t>
  </si>
  <si>
    <t>0507821140</t>
  </si>
  <si>
    <t>684857.3946</t>
  </si>
  <si>
    <t>9731948.594</t>
  </si>
  <si>
    <t>000000001000620675</t>
  </si>
  <si>
    <t>0507759746</t>
  </si>
  <si>
    <t>000000001000584947</t>
  </si>
  <si>
    <t>0507793992</t>
  </si>
  <si>
    <t>684782.8339</t>
  </si>
  <si>
    <t>9731877.205</t>
  </si>
  <si>
    <t>000000002014232585</t>
  </si>
  <si>
    <t>0507802744</t>
  </si>
  <si>
    <t>000000000000240983</t>
  </si>
  <si>
    <t>0507642629</t>
  </si>
  <si>
    <t>684460.159</t>
  </si>
  <si>
    <t>9732041.268</t>
  </si>
  <si>
    <t>000000001000449804</t>
  </si>
  <si>
    <t>0507570796</t>
  </si>
  <si>
    <t>000000000000179340</t>
  </si>
  <si>
    <t>0507570804</t>
  </si>
  <si>
    <t>000000000000179341</t>
  </si>
  <si>
    <t>0507728790</t>
  </si>
  <si>
    <t>684657.5105</t>
  </si>
  <si>
    <t>9731716.111</t>
  </si>
  <si>
    <t>000000000000241620</t>
  </si>
  <si>
    <t>0507728808</t>
  </si>
  <si>
    <t>000000000000180432</t>
  </si>
  <si>
    <t>0507890129</t>
  </si>
  <si>
    <t>684580.6754</t>
  </si>
  <si>
    <t>9731818.505</t>
  </si>
  <si>
    <t>000000001000559056</t>
  </si>
  <si>
    <t>0507821181</t>
  </si>
  <si>
    <t>684557.8154</t>
  </si>
  <si>
    <t>9731843.746</t>
  </si>
  <si>
    <t>000000000000126486</t>
  </si>
  <si>
    <t>0507890137</t>
  </si>
  <si>
    <t>684613.7615</t>
  </si>
  <si>
    <t>9732088.704</t>
  </si>
  <si>
    <t>000000001502747783</t>
  </si>
  <si>
    <t>0507821199</t>
  </si>
  <si>
    <t>000000000000077927</t>
  </si>
  <si>
    <t>0507809699</t>
  </si>
  <si>
    <t>684528.7529</t>
  </si>
  <si>
    <t>9731942.069</t>
  </si>
  <si>
    <t>000000000000179591</t>
  </si>
  <si>
    <t>0507570812</t>
  </si>
  <si>
    <t>000000000000250744</t>
  </si>
  <si>
    <t>0507643650</t>
  </si>
  <si>
    <t>684567.8214</t>
  </si>
  <si>
    <t>9732071.188</t>
  </si>
  <si>
    <t>000000001000454363</t>
  </si>
  <si>
    <t>0507833343</t>
  </si>
  <si>
    <t>684583.2241</t>
  </si>
  <si>
    <t>9731907.071</t>
  </si>
  <si>
    <t>000000001000511493</t>
  </si>
  <si>
    <t>0507890145</t>
  </si>
  <si>
    <t>000000001502747782</t>
  </si>
  <si>
    <t>0507821207</t>
  </si>
  <si>
    <t>000000000000077931</t>
  </si>
  <si>
    <t>0507890152</t>
  </si>
  <si>
    <t>000000001502747784</t>
  </si>
  <si>
    <t>0507802769</t>
  </si>
  <si>
    <t>684511.7366</t>
  </si>
  <si>
    <t>9732048.185</t>
  </si>
  <si>
    <t>000000002014233210</t>
  </si>
  <si>
    <t>0507647594</t>
  </si>
  <si>
    <t>000000001000449830</t>
  </si>
  <si>
    <t>0507647602</t>
  </si>
  <si>
    <t>000000001000449832</t>
  </si>
  <si>
    <t>0507648410</t>
  </si>
  <si>
    <t>000000001000570550</t>
  </si>
  <si>
    <t>0507774570</t>
  </si>
  <si>
    <t>684697.5079</t>
  </si>
  <si>
    <t>9731891.608</t>
  </si>
  <si>
    <t>000000001000519131</t>
  </si>
  <si>
    <t>0507833459</t>
  </si>
  <si>
    <t>000000002013218402</t>
  </si>
  <si>
    <t>0507833467</t>
  </si>
  <si>
    <t>000000002013218401</t>
  </si>
  <si>
    <t>0507648436</t>
  </si>
  <si>
    <t>684439.2318</t>
  </si>
  <si>
    <t>9731906.748</t>
  </si>
  <si>
    <t>000000000000250704</t>
  </si>
  <si>
    <t>0507648444</t>
  </si>
  <si>
    <t>684500.1809</t>
  </si>
  <si>
    <t>9731814.916</t>
  </si>
  <si>
    <t>000000002014233091</t>
  </si>
  <si>
    <t>0507833681</t>
  </si>
  <si>
    <t>9731830.5</t>
  </si>
  <si>
    <t>000000000000180121</t>
  </si>
  <si>
    <t>0507833491</t>
  </si>
  <si>
    <t>000000001000559099</t>
  </si>
  <si>
    <t>0507833699</t>
  </si>
  <si>
    <t>000000000000180120</t>
  </si>
  <si>
    <t>0507833509</t>
  </si>
  <si>
    <t>000000001000559098</t>
  </si>
  <si>
    <t>0507908285</t>
  </si>
  <si>
    <t>000000001000570549</t>
  </si>
  <si>
    <t>0507873455</t>
  </si>
  <si>
    <t>684752.0984</t>
  </si>
  <si>
    <t>9731817.073</t>
  </si>
  <si>
    <t>000000002014241612</t>
  </si>
  <si>
    <t>0507699892</t>
  </si>
  <si>
    <t>684718.3305</t>
  </si>
  <si>
    <t>9731659.302</t>
  </si>
  <si>
    <t>000000001000452684</t>
  </si>
  <si>
    <t>0507701847</t>
  </si>
  <si>
    <t>684666.7208</t>
  </si>
  <si>
    <t>9732098.872</t>
  </si>
  <si>
    <t>000000001000445690</t>
  </si>
  <si>
    <t>0507833723</t>
  </si>
  <si>
    <t>684628.3031</t>
  </si>
  <si>
    <t>9732043.637</t>
  </si>
  <si>
    <t>000000002014200018</t>
  </si>
  <si>
    <t>0507821363</t>
  </si>
  <si>
    <t>684626.8845</t>
  </si>
  <si>
    <t>9731834.107</t>
  </si>
  <si>
    <t>000000000000180235</t>
  </si>
  <si>
    <t>0507821371</t>
  </si>
  <si>
    <t>000000002014228973</t>
  </si>
  <si>
    <t>0507699942</t>
  </si>
  <si>
    <t>000000001000452821</t>
  </si>
  <si>
    <t>0507699959</t>
  </si>
  <si>
    <t>000000001000452822</t>
  </si>
  <si>
    <t>0507821421</t>
  </si>
  <si>
    <t>684525.3558</t>
  </si>
  <si>
    <t>9731996.112</t>
  </si>
  <si>
    <t>000000000000250739</t>
  </si>
  <si>
    <t>0507797605</t>
  </si>
  <si>
    <t>684646.6635</t>
  </si>
  <si>
    <t>9731652.359</t>
  </si>
  <si>
    <t>000000002014222426</t>
  </si>
  <si>
    <t>0507911313</t>
  </si>
  <si>
    <t>684504.9404</t>
  </si>
  <si>
    <t>9731967.627</t>
  </si>
  <si>
    <t>000000002015049269</t>
  </si>
  <si>
    <t>0507827113</t>
  </si>
  <si>
    <t>684586.3801</t>
  </si>
  <si>
    <t>9731929.07</t>
  </si>
  <si>
    <t>000000001000585042</t>
  </si>
  <si>
    <t>0507821447</t>
  </si>
  <si>
    <t>684970.6463</t>
  </si>
  <si>
    <t>9732128.035</t>
  </si>
  <si>
    <t>000000002013202380</t>
  </si>
  <si>
    <t>0507821454</t>
  </si>
  <si>
    <t>000000002013202379</t>
  </si>
  <si>
    <t>0507827139</t>
  </si>
  <si>
    <t>000000000050152664</t>
  </si>
  <si>
    <t>0507574640</t>
  </si>
  <si>
    <t>000000001000585154</t>
  </si>
  <si>
    <t>0507754960</t>
  </si>
  <si>
    <t>000000002013218355</t>
  </si>
  <si>
    <t>0507740811</t>
  </si>
  <si>
    <t>000000001000570582</t>
  </si>
  <si>
    <t>0507911321</t>
  </si>
  <si>
    <t>000000001000449761</t>
  </si>
  <si>
    <t>0507852830</t>
  </si>
  <si>
    <t>000000002014212088</t>
  </si>
  <si>
    <t>0507821488</t>
  </si>
  <si>
    <t>684568.6104</t>
  </si>
  <si>
    <t>9731832.951</t>
  </si>
  <si>
    <t>000000002014222325</t>
  </si>
  <si>
    <t>0507833889</t>
  </si>
  <si>
    <t>684682.916</t>
  </si>
  <si>
    <t>9731809.996</t>
  </si>
  <si>
    <t>000000001000477059</t>
  </si>
  <si>
    <t>0507740829</t>
  </si>
  <si>
    <t>000000001000570569</t>
  </si>
  <si>
    <t>0507738286</t>
  </si>
  <si>
    <t>684818.9888</t>
  </si>
  <si>
    <t>9732009.575</t>
  </si>
  <si>
    <t>000000001000559029</t>
  </si>
  <si>
    <t>0507754994</t>
  </si>
  <si>
    <t>684636.7804</t>
  </si>
  <si>
    <t>9732103.309</t>
  </si>
  <si>
    <t>000000000000241760</t>
  </si>
  <si>
    <t>0507911339</t>
  </si>
  <si>
    <t>000000001000449684</t>
  </si>
  <si>
    <t>0507833939</t>
  </si>
  <si>
    <t>684405.4636</t>
  </si>
  <si>
    <t>9732041.297</t>
  </si>
  <si>
    <t>000000001000570887</t>
  </si>
  <si>
    <t>0507833947</t>
  </si>
  <si>
    <t>000000000000071609</t>
  </si>
  <si>
    <t>0507817320</t>
  </si>
  <si>
    <t>000000000000179590</t>
  </si>
  <si>
    <t>0507576397</t>
  </si>
  <si>
    <t>000000002013202289</t>
  </si>
  <si>
    <t>0507911354</t>
  </si>
  <si>
    <t>000000001000530802</t>
  </si>
  <si>
    <t>0507798579</t>
  </si>
  <si>
    <t>684468.0099</t>
  </si>
  <si>
    <t>9732008.311</t>
  </si>
  <si>
    <t>000000000000250690</t>
  </si>
  <si>
    <t>0507775809</t>
  </si>
  <si>
    <t>684887.9668</t>
  </si>
  <si>
    <t>9732288.451</t>
  </si>
  <si>
    <t>000000001000445421</t>
  </si>
  <si>
    <t>0507704460</t>
  </si>
  <si>
    <t>000000001000452683</t>
  </si>
  <si>
    <t>0507833954</t>
  </si>
  <si>
    <t>684508.3506</t>
  </si>
  <si>
    <t>9731869.97</t>
  </si>
  <si>
    <t>000000001000551055</t>
  </si>
  <si>
    <t>0507833962</t>
  </si>
  <si>
    <t>000000001000551057</t>
  </si>
  <si>
    <t>0507817338</t>
  </si>
  <si>
    <t>000000002014225828</t>
  </si>
  <si>
    <t>0507833970</t>
  </si>
  <si>
    <t>000000001000445673</t>
  </si>
  <si>
    <t>0507877373</t>
  </si>
  <si>
    <t>684952.0909</t>
  </si>
  <si>
    <t>9731962.231</t>
  </si>
  <si>
    <t>000000001000622918</t>
  </si>
  <si>
    <t>0507858753</t>
  </si>
  <si>
    <t>684648.0069</t>
  </si>
  <si>
    <t>9732022.387</t>
  </si>
  <si>
    <t>000000000000180197</t>
  </si>
  <si>
    <t>0507787424</t>
  </si>
  <si>
    <t>684862.2365</t>
  </si>
  <si>
    <t>9731942.561</t>
  </si>
  <si>
    <t>000000002014203377</t>
  </si>
  <si>
    <t>0507704577</t>
  </si>
  <si>
    <t>684701.1166</t>
  </si>
  <si>
    <t>000000001000445692</t>
  </si>
  <si>
    <t>0507903310</t>
  </si>
  <si>
    <t>684679.9131</t>
  </si>
  <si>
    <t>9731863.297</t>
  </si>
  <si>
    <t>000000001000457849</t>
  </si>
  <si>
    <t>0507899047</t>
  </si>
  <si>
    <t>684617.9503</t>
  </si>
  <si>
    <t>9731937.614</t>
  </si>
  <si>
    <t>000000001000449603</t>
  </si>
  <si>
    <t>0507817361</t>
  </si>
  <si>
    <t>684756.0841</t>
  </si>
  <si>
    <t>9731932.032</t>
  </si>
  <si>
    <t>000000001000570595</t>
  </si>
  <si>
    <t>0507827378</t>
  </si>
  <si>
    <t>000000001000570809</t>
  </si>
  <si>
    <t>0507877399</t>
  </si>
  <si>
    <t>685049.1826</t>
  </si>
  <si>
    <t>9732005.366</t>
  </si>
  <si>
    <t>000000001000485519</t>
  </si>
  <si>
    <t>0507742569</t>
  </si>
  <si>
    <t>684613.3938</t>
  </si>
  <si>
    <t>9732058.44</t>
  </si>
  <si>
    <t>000000001000585003</t>
  </si>
  <si>
    <t>0507742577</t>
  </si>
  <si>
    <t>684616.7275</t>
  </si>
  <si>
    <t>9732054.789</t>
  </si>
  <si>
    <t>000000001000585002</t>
  </si>
  <si>
    <t>0507827758</t>
  </si>
  <si>
    <t>684619.0004</t>
  </si>
  <si>
    <t>9732091.561</t>
  </si>
  <si>
    <t>000000000000119990</t>
  </si>
  <si>
    <t>0507761825</t>
  </si>
  <si>
    <t>684537.126</t>
  </si>
  <si>
    <t>9731973.342</t>
  </si>
  <si>
    <t>000000000000068070</t>
  </si>
  <si>
    <t>0507762310</t>
  </si>
  <si>
    <t>000000001000584951</t>
  </si>
  <si>
    <t>0507810556</t>
  </si>
  <si>
    <t>684526.6786</t>
  </si>
  <si>
    <t>9731997.832</t>
  </si>
  <si>
    <t>000000002014216231</t>
  </si>
  <si>
    <t>0507838607</t>
  </si>
  <si>
    <t>684771.4988</t>
  </si>
  <si>
    <t>9731707.602</t>
  </si>
  <si>
    <t>000000001000449673</t>
  </si>
  <si>
    <t>0507853945</t>
  </si>
  <si>
    <t>000000002014212089</t>
  </si>
  <si>
    <t>0507705822</t>
  </si>
  <si>
    <t>685014.6518</t>
  </si>
  <si>
    <t>9732062.628</t>
  </si>
  <si>
    <t>000000001000623290</t>
  </si>
  <si>
    <t>0507817007</t>
  </si>
  <si>
    <t>684508.0255</t>
  </si>
  <si>
    <t>9732011.392</t>
  </si>
  <si>
    <t>000000000000250727</t>
  </si>
  <si>
    <t>0507840025</t>
  </si>
  <si>
    <t>000000002014233211</t>
  </si>
  <si>
    <t>0507853952</t>
  </si>
  <si>
    <t>000000002014212090</t>
  </si>
  <si>
    <t>0507820373</t>
  </si>
  <si>
    <t>000000001000449599</t>
  </si>
  <si>
    <t>0507840066</t>
  </si>
  <si>
    <t>684799.0885</t>
  </si>
  <si>
    <t>9731768.707</t>
  </si>
  <si>
    <t>000000000000242143</t>
  </si>
  <si>
    <t>0507682252</t>
  </si>
  <si>
    <t>684789.7523</t>
  </si>
  <si>
    <t>9732014.999</t>
  </si>
  <si>
    <t>000000001000485289</t>
  </si>
  <si>
    <t>0507707232</t>
  </si>
  <si>
    <t>684992.2098</t>
  </si>
  <si>
    <t>9732144.757</t>
  </si>
  <si>
    <t>000000002013202245</t>
  </si>
  <si>
    <t>0507712984</t>
  </si>
  <si>
    <t>684673.0111</t>
  </si>
  <si>
    <t>9731693.842</t>
  </si>
  <si>
    <t>000000000000241523</t>
  </si>
  <si>
    <t>0507799361</t>
  </si>
  <si>
    <t>684783.9314</t>
  </si>
  <si>
    <t>9732045.294</t>
  </si>
  <si>
    <t>000000000000174376</t>
  </si>
  <si>
    <t>0507820399</t>
  </si>
  <si>
    <t>684627.4141</t>
  </si>
  <si>
    <t>9732099.34</t>
  </si>
  <si>
    <t>000000002015026646</t>
  </si>
  <si>
    <t>0507854026</t>
  </si>
  <si>
    <t>000000002014212086</t>
  </si>
  <si>
    <t>0507837005</t>
  </si>
  <si>
    <t>684632.288</t>
  </si>
  <si>
    <t>9731932.751</t>
  </si>
  <si>
    <t>000000000000242224</t>
  </si>
  <si>
    <t>0507820431</t>
  </si>
  <si>
    <t>000000001000585146</t>
  </si>
  <si>
    <t>0507740803</t>
  </si>
  <si>
    <t>000000001000570580</t>
  </si>
  <si>
    <t>0507756593</t>
  </si>
  <si>
    <t>684391.8425</t>
  </si>
  <si>
    <t>9732019.416</t>
  </si>
  <si>
    <t>000000002014200379</t>
  </si>
  <si>
    <t>0507791046</t>
  </si>
  <si>
    <t>000000000000179298</t>
  </si>
  <si>
    <t>0507758649</t>
  </si>
  <si>
    <t>684531.1068</t>
  </si>
  <si>
    <t>9731979.824</t>
  </si>
  <si>
    <t>000000000000090939</t>
  </si>
  <si>
    <t>0507791053</t>
  </si>
  <si>
    <t>000000000000179352</t>
  </si>
  <si>
    <t>0507578625</t>
  </si>
  <si>
    <t>684513.3778</t>
  </si>
  <si>
    <t>9731866.266</t>
  </si>
  <si>
    <t>000000002014228421</t>
  </si>
  <si>
    <t>0507578633</t>
  </si>
  <si>
    <t>684450.2626</t>
  </si>
  <si>
    <t>9731969.145</t>
  </si>
  <si>
    <t>000000000000249231</t>
  </si>
  <si>
    <t>0507757203</t>
  </si>
  <si>
    <t>684378.1666</t>
  </si>
  <si>
    <t>9732224.544</t>
  </si>
  <si>
    <t>000000001000558940</t>
  </si>
  <si>
    <t>0507791061</t>
  </si>
  <si>
    <t>000000000000179401</t>
  </si>
  <si>
    <t>0507757211</t>
  </si>
  <si>
    <t>000000001000558951</t>
  </si>
  <si>
    <t>0507791079</t>
  </si>
  <si>
    <t>000000000000179295</t>
  </si>
  <si>
    <t>0507919530</t>
  </si>
  <si>
    <t>684788.0818</t>
  </si>
  <si>
    <t>9731781.407</t>
  </si>
  <si>
    <t>000000000000242135</t>
  </si>
  <si>
    <t>0507919548</t>
  </si>
  <si>
    <t>000000000000180292</t>
  </si>
  <si>
    <t>0507919555</t>
  </si>
  <si>
    <t>000000000000252753</t>
  </si>
  <si>
    <t>0507846568</t>
  </si>
  <si>
    <t>000000001000445606</t>
  </si>
  <si>
    <t>0507850552</t>
  </si>
  <si>
    <t>000000002013202217</t>
  </si>
  <si>
    <t>0507919563</t>
  </si>
  <si>
    <t>684817.9404</t>
  </si>
  <si>
    <t>9732088.112</t>
  </si>
  <si>
    <t>000000002014228412</t>
  </si>
  <si>
    <t>0507919571</t>
  </si>
  <si>
    <t>000000002014228411</t>
  </si>
  <si>
    <t>0507919605</t>
  </si>
  <si>
    <t>684440.0344</t>
  </si>
  <si>
    <t>9732156.929</t>
  </si>
  <si>
    <t>000000002013221295</t>
  </si>
  <si>
    <t>0507791087</t>
  </si>
  <si>
    <t>000000000000179297</t>
  </si>
  <si>
    <t>0507882415</t>
  </si>
  <si>
    <t>684731.5068</t>
  </si>
  <si>
    <t>9731666.128</t>
  </si>
  <si>
    <t>000000001000523165</t>
  </si>
  <si>
    <t>0507865337</t>
  </si>
  <si>
    <t>000000000000252751</t>
  </si>
  <si>
    <t>0507931196</t>
  </si>
  <si>
    <t>684560.3186</t>
  </si>
  <si>
    <t>9731880.652</t>
  </si>
  <si>
    <t>000000000000179701</t>
  </si>
  <si>
    <t>0507931220</t>
  </si>
  <si>
    <t>684789.2231</t>
  </si>
  <si>
    <t>9732041.854</t>
  </si>
  <si>
    <t>000000000000208464</t>
  </si>
  <si>
    <t>0507931600</t>
  </si>
  <si>
    <t>000000002014206349</t>
  </si>
  <si>
    <t>0507932996</t>
  </si>
  <si>
    <t>684691.6488</t>
  </si>
  <si>
    <t>9731952.646</t>
  </si>
  <si>
    <t>000000000000241379</t>
  </si>
  <si>
    <t>0507922112</t>
  </si>
  <si>
    <t>684633.698</t>
  </si>
  <si>
    <t>9731761.831</t>
  </si>
  <si>
    <t>000000002014232609</t>
  </si>
  <si>
    <t>0507922120</t>
  </si>
  <si>
    <t>000000002014241620</t>
  </si>
  <si>
    <t>0507922187</t>
  </si>
  <si>
    <t>000000000016949396</t>
  </si>
  <si>
    <t>0507904995</t>
  </si>
  <si>
    <t>684543.2776</t>
  </si>
  <si>
    <t>9731972.548</t>
  </si>
  <si>
    <t>000000000000088974</t>
  </si>
  <si>
    <t>0507945824</t>
  </si>
  <si>
    <t>684878.0009</t>
  </si>
  <si>
    <t>9732058.187</t>
  </si>
  <si>
    <t>000000002013218500</t>
  </si>
  <si>
    <t>0507948145</t>
  </si>
  <si>
    <t>684887.4281</t>
  </si>
  <si>
    <t>9732151.626</t>
  </si>
  <si>
    <t>000000002013202265</t>
  </si>
  <si>
    <t>0507905042</t>
  </si>
  <si>
    <t>684555.25</t>
  </si>
  <si>
    <t>9731985.05</t>
  </si>
  <si>
    <t>000000000000088964</t>
  </si>
  <si>
    <t>0507905059</t>
  </si>
  <si>
    <t>684548.8339</t>
  </si>
  <si>
    <t>9731978.435</t>
  </si>
  <si>
    <t>000000000000075788</t>
  </si>
  <si>
    <t>0507867671</t>
  </si>
  <si>
    <t>684790.057</t>
  </si>
  <si>
    <t>9731870.617</t>
  </si>
  <si>
    <t>000000001000485330</t>
  </si>
  <si>
    <t>0507934315</t>
  </si>
  <si>
    <t>000000001000581354</t>
  </si>
  <si>
    <t>0507850651</t>
  </si>
  <si>
    <t>000000002014228422</t>
  </si>
  <si>
    <t>0507905067</t>
  </si>
  <si>
    <t>684558.0943</t>
  </si>
  <si>
    <t>9731987.166</t>
  </si>
  <si>
    <t>000000000000088977</t>
  </si>
  <si>
    <t>0507942447</t>
  </si>
  <si>
    <t>684766.9321</t>
  </si>
  <si>
    <t>9731944.137</t>
  </si>
  <si>
    <t>000000001000033053</t>
  </si>
  <si>
    <t>0507945916</t>
  </si>
  <si>
    <t>684917.357</t>
  </si>
  <si>
    <t>9732012.276</t>
  </si>
  <si>
    <t>000000001502747447</t>
  </si>
  <si>
    <t>0507942448</t>
  </si>
  <si>
    <t>000000001000033056</t>
  </si>
  <si>
    <t>0507948108</t>
  </si>
  <si>
    <t>684953.5741</t>
  </si>
  <si>
    <t>9732069.473</t>
  </si>
  <si>
    <t>000000002013208315</t>
  </si>
  <si>
    <t>0507949661</t>
  </si>
  <si>
    <t>684729.8811</t>
  </si>
  <si>
    <t>9731886.5</t>
  </si>
  <si>
    <t>000000001000519135</t>
  </si>
  <si>
    <t>0507942782</t>
  </si>
  <si>
    <t>684704.9824</t>
  </si>
  <si>
    <t>9731767.53</t>
  </si>
  <si>
    <t>000000000000241685</t>
  </si>
  <si>
    <t>0507943414</t>
  </si>
  <si>
    <t>684901.5834</t>
  </si>
  <si>
    <t>9732118.765</t>
  </si>
  <si>
    <t>000000002013208317</t>
  </si>
  <si>
    <t>0507958118</t>
  </si>
  <si>
    <t>684593.5821</t>
  </si>
  <si>
    <t>9731874.024</t>
  </si>
  <si>
    <t>000000000000241982</t>
  </si>
  <si>
    <t>0507953325</t>
  </si>
  <si>
    <t>684535.3438</t>
  </si>
  <si>
    <t>9732006.695</t>
  </si>
  <si>
    <t>000000001000515494</t>
  </si>
  <si>
    <t>0507918839</t>
  </si>
  <si>
    <t>684935.5824</t>
  </si>
  <si>
    <t>9732065.636</t>
  </si>
  <si>
    <t>000000002013210463</t>
  </si>
  <si>
    <t>0507918847</t>
  </si>
  <si>
    <t>684925.3166</t>
  </si>
  <si>
    <t>9732095.772</t>
  </si>
  <si>
    <t>000000002013208318</t>
  </si>
  <si>
    <t>0507810168</t>
  </si>
  <si>
    <t>000000002014202475</t>
  </si>
  <si>
    <t>0507956702</t>
  </si>
  <si>
    <t>684538.755</t>
  </si>
  <si>
    <t>9731882.636</t>
  </si>
  <si>
    <t>000000001000463145</t>
  </si>
  <si>
    <t>0507948194</t>
  </si>
  <si>
    <t>000000001000523162</t>
  </si>
  <si>
    <t>0507942858</t>
  </si>
  <si>
    <t>684385.0459</t>
  </si>
  <si>
    <t>9732121.779</t>
  </si>
  <si>
    <t>000000002014223827</t>
  </si>
  <si>
    <t>0507943494</t>
  </si>
  <si>
    <t>684421.4705</t>
  </si>
  <si>
    <t>9732236.481</t>
  </si>
  <si>
    <t>000000001000620516</t>
  </si>
  <si>
    <t>0507942859</t>
  </si>
  <si>
    <t>000000002014223826</t>
  </si>
  <si>
    <t>0507919423</t>
  </si>
  <si>
    <t>000000002013211065</t>
  </si>
  <si>
    <t>0507919431</t>
  </si>
  <si>
    <t>000000002013211066</t>
  </si>
  <si>
    <t>0507954371</t>
  </si>
  <si>
    <t>000000002014200373</t>
  </si>
  <si>
    <t>0507953374</t>
  </si>
  <si>
    <t>684445.82</t>
  </si>
  <si>
    <t>9731911.669</t>
  </si>
  <si>
    <t>000000001000510927</t>
  </si>
  <si>
    <t>0507946930</t>
  </si>
  <si>
    <t>684447.6706</t>
  </si>
  <si>
    <t>9732084.237</t>
  </si>
  <si>
    <t>000000001000592806</t>
  </si>
  <si>
    <t>0507943499</t>
  </si>
  <si>
    <t>684981.3009</t>
  </si>
  <si>
    <t>9732000.808</t>
  </si>
  <si>
    <t>000000001000622919</t>
  </si>
  <si>
    <t>0507942873</t>
  </si>
  <si>
    <t>684699.8508</t>
  </si>
  <si>
    <t>9731944.047</t>
  </si>
  <si>
    <t>000000000000137278</t>
  </si>
  <si>
    <t>0507919449</t>
  </si>
  <si>
    <t>684565.583</t>
  </si>
  <si>
    <t>9731927.781</t>
  </si>
  <si>
    <t>000000001000449762</t>
  </si>
  <si>
    <t>0507919456</t>
  </si>
  <si>
    <t>000000001000449756</t>
  </si>
  <si>
    <t>0507919464</t>
  </si>
  <si>
    <t>000000001000449757</t>
  </si>
  <si>
    <t>0507953513</t>
  </si>
  <si>
    <t>000000001000445664</t>
  </si>
  <si>
    <t>0507919472</t>
  </si>
  <si>
    <t>000000001000445929</t>
  </si>
  <si>
    <t>0507946931</t>
  </si>
  <si>
    <t>000000001000592805</t>
  </si>
  <si>
    <t>0507941064</t>
  </si>
  <si>
    <t>684571.0075</t>
  </si>
  <si>
    <t>9732080.506</t>
  </si>
  <si>
    <t>000000001000530895</t>
  </si>
  <si>
    <t>0507946932</t>
  </si>
  <si>
    <t>000000001000592804</t>
  </si>
  <si>
    <t>0507941578</t>
  </si>
  <si>
    <t>000000000000225258</t>
  </si>
  <si>
    <t>0507942902</t>
  </si>
  <si>
    <t>000000002013219579</t>
  </si>
  <si>
    <t>0507941579</t>
  </si>
  <si>
    <t>000000000000071311</t>
  </si>
  <si>
    <t>0507954604</t>
  </si>
  <si>
    <t>000000002013201954</t>
  </si>
  <si>
    <t>0507952939</t>
  </si>
  <si>
    <t>684954.5066</t>
  </si>
  <si>
    <t>9732143.117</t>
  </si>
  <si>
    <t>000000002013206577</t>
  </si>
  <si>
    <t>0507949928</t>
  </si>
  <si>
    <t>684347.2104</t>
  </si>
  <si>
    <t>9732252.484</t>
  </si>
  <si>
    <t>000000000000117560</t>
  </si>
  <si>
    <t>0507950064</t>
  </si>
  <si>
    <t>684607.8878</t>
  </si>
  <si>
    <t>9732082.671</t>
  </si>
  <si>
    <t>000000001000605557</t>
  </si>
  <si>
    <t>0507956703</t>
  </si>
  <si>
    <t>684529.7591</t>
  </si>
  <si>
    <t>9731874.698</t>
  </si>
  <si>
    <t>000000001000463215</t>
  </si>
  <si>
    <t>0507948192</t>
  </si>
  <si>
    <t>000000001000523161</t>
  </si>
  <si>
    <t>0507947453</t>
  </si>
  <si>
    <t>684773.3088</t>
  </si>
  <si>
    <t>9731888.158</t>
  </si>
  <si>
    <t>000000001000485653</t>
  </si>
  <si>
    <t>0507942904</t>
  </si>
  <si>
    <t>000000002013219578</t>
  </si>
  <si>
    <t>0507941580</t>
  </si>
  <si>
    <t>000000000000071449</t>
  </si>
  <si>
    <t>0507941581</t>
  </si>
  <si>
    <t>000000000009252506</t>
  </si>
  <si>
    <t>0507941582</t>
  </si>
  <si>
    <t>000000001000445584</t>
  </si>
  <si>
    <t>0507954129</t>
  </si>
  <si>
    <t>000000002014225981</t>
  </si>
  <si>
    <t>0507954100</t>
  </si>
  <si>
    <t>000000002013205856</t>
  </si>
  <si>
    <t>0507941583</t>
  </si>
  <si>
    <t>000000000000052885</t>
  </si>
  <si>
    <t>0507954236</t>
  </si>
  <si>
    <t>684641.5429</t>
  </si>
  <si>
    <t>9732099.181</t>
  </si>
  <si>
    <t>000000000000168052</t>
  </si>
  <si>
    <t>0507942938</t>
  </si>
  <si>
    <t>000000002013210421</t>
  </si>
  <si>
    <t>0507941450</t>
  </si>
  <si>
    <t>684934.9274</t>
  </si>
  <si>
    <t>9732165.077</t>
  </si>
  <si>
    <t>000000002013206578</t>
  </si>
  <si>
    <t>0507943523</t>
  </si>
  <si>
    <t>684715.2705</t>
  </si>
  <si>
    <t>9731636.326</t>
  </si>
  <si>
    <t>000000002015019762</t>
  </si>
  <si>
    <t>0507945076</t>
  </si>
  <si>
    <t>684482.8183</t>
  </si>
  <si>
    <t>9731894.179</t>
  </si>
  <si>
    <t>000000000000180334</t>
  </si>
  <si>
    <t>0507953661</t>
  </si>
  <si>
    <t>684849.929</t>
  </si>
  <si>
    <t>9731808.777</t>
  </si>
  <si>
    <t>000000000000241758</t>
  </si>
  <si>
    <t>0507955275</t>
  </si>
  <si>
    <t>000000002014222422</t>
  </si>
  <si>
    <t>0507953662</t>
  </si>
  <si>
    <t>684841.33</t>
  </si>
  <si>
    <t>9731795.944</t>
  </si>
  <si>
    <t>000000000000179307</t>
  </si>
  <si>
    <t>0507945077</t>
  </si>
  <si>
    <t>000000000000180131</t>
  </si>
  <si>
    <t>0507941649</t>
  </si>
  <si>
    <t>684447.9719</t>
  </si>
  <si>
    <t>9732121.607</t>
  </si>
  <si>
    <t>000000002014241604</t>
  </si>
  <si>
    <t>0507941650</t>
  </si>
  <si>
    <t>000000002014241605</t>
  </si>
  <si>
    <t>0507958167</t>
  </si>
  <si>
    <t>000000000000149661</t>
  </si>
  <si>
    <t>0507957188</t>
  </si>
  <si>
    <t>684623.6968</t>
  </si>
  <si>
    <t>9731751.195</t>
  </si>
  <si>
    <t>000000001000559036</t>
  </si>
  <si>
    <t>0507955276</t>
  </si>
  <si>
    <t>000000002014222421</t>
  </si>
  <si>
    <t>0507956005</t>
  </si>
  <si>
    <t>685033.0129</t>
  </si>
  <si>
    <t>9732155.481</t>
  </si>
  <si>
    <t>000000002013205926</t>
  </si>
  <si>
    <t>0507956790</t>
  </si>
  <si>
    <t>9732107.206</t>
  </si>
  <si>
    <t>000000000000123966</t>
  </si>
  <si>
    <t>0507967195</t>
  </si>
  <si>
    <t>000000001000510507</t>
  </si>
  <si>
    <t>0507945078</t>
  </si>
  <si>
    <t>000000001000477132</t>
  </si>
  <si>
    <t>0507943541</t>
  </si>
  <si>
    <t>684846.6216</t>
  </si>
  <si>
    <t>9731791.976</t>
  </si>
  <si>
    <t>000000001000471131</t>
  </si>
  <si>
    <t>0507941651</t>
  </si>
  <si>
    <t>000000002014241603</t>
  </si>
  <si>
    <t>0507945079</t>
  </si>
  <si>
    <t>000000000000180126</t>
  </si>
  <si>
    <t>0507941652</t>
  </si>
  <si>
    <t>000000002014241602</t>
  </si>
  <si>
    <t>0507941653</t>
  </si>
  <si>
    <t>000000002014241601</t>
  </si>
  <si>
    <t>0507945080</t>
  </si>
  <si>
    <t>000000000000180125</t>
  </si>
  <si>
    <t>0507943542</t>
  </si>
  <si>
    <t>000000001000471130</t>
  </si>
  <si>
    <t>0507954266</t>
  </si>
  <si>
    <t>000000001000449433</t>
  </si>
  <si>
    <t>0507954173</t>
  </si>
  <si>
    <t>000000002014232792</t>
  </si>
  <si>
    <t>0507951193</t>
  </si>
  <si>
    <t>684943.7845</t>
  </si>
  <si>
    <t>9732057.566</t>
  </si>
  <si>
    <t>000000002013202247</t>
  </si>
  <si>
    <t>0507951197</t>
  </si>
  <si>
    <t>684588.8196</t>
  </si>
  <si>
    <t>9731879.977</t>
  </si>
  <si>
    <t>000000000000241791</t>
  </si>
  <si>
    <t>0507943543</t>
  </si>
  <si>
    <t>000000001000471139</t>
  </si>
  <si>
    <t>0507953649</t>
  </si>
  <si>
    <t>000000000000179572</t>
  </si>
  <si>
    <t>0507953651</t>
  </si>
  <si>
    <t>000000001000587219</t>
  </si>
  <si>
    <t>0507953054</t>
  </si>
  <si>
    <t>684888.2548</t>
  </si>
  <si>
    <t>9732205.066</t>
  </si>
  <si>
    <t>000000002013202281</t>
  </si>
  <si>
    <t>0507951082</t>
  </si>
  <si>
    <t>684610.9124</t>
  </si>
  <si>
    <t>9731879.58</t>
  </si>
  <si>
    <t>000000000000241508</t>
  </si>
  <si>
    <t>0507956791</t>
  </si>
  <si>
    <t>000000000000123970</t>
  </si>
  <si>
    <t>0507951088</t>
  </si>
  <si>
    <t>684341.6541</t>
  </si>
  <si>
    <t>9732238.673</t>
  </si>
  <si>
    <t>000000000000192754</t>
  </si>
  <si>
    <t>0507951202</t>
  </si>
  <si>
    <t>684755.4886</t>
  </si>
  <si>
    <t>9732100.327</t>
  </si>
  <si>
    <t>000000001000605769</t>
  </si>
  <si>
    <t>0507960004</t>
  </si>
  <si>
    <t>000000000000179396</t>
  </si>
  <si>
    <t>0507959854</t>
  </si>
  <si>
    <t>684878.4418</t>
  </si>
  <si>
    <t>9732298.929</t>
  </si>
  <si>
    <t>000000002013202365</t>
  </si>
  <si>
    <t>0507960005</t>
  </si>
  <si>
    <t>000000000000179301</t>
  </si>
  <si>
    <t>0507953655</t>
  </si>
  <si>
    <t>684806.2161</t>
  </si>
  <si>
    <t>9731958.974</t>
  </si>
  <si>
    <t>000000001000620673</t>
  </si>
  <si>
    <t>0507953055</t>
  </si>
  <si>
    <t>000000002013202282</t>
  </si>
  <si>
    <t>0507953656</t>
  </si>
  <si>
    <t>000000001000495767</t>
  </si>
  <si>
    <t>0507957558</t>
  </si>
  <si>
    <t>000000002013211955</t>
  </si>
  <si>
    <t>0507966157</t>
  </si>
  <si>
    <t>684775.0643</t>
  </si>
  <si>
    <t>9731794.425</t>
  </si>
  <si>
    <t>000000000000242145</t>
  </si>
  <si>
    <t>0507966964</t>
  </si>
  <si>
    <t>684560.0055</t>
  </si>
  <si>
    <t>9732004.31</t>
  </si>
  <si>
    <t>000000000000136525</t>
  </si>
  <si>
    <t>0507966171</t>
  </si>
  <si>
    <t>000000000000178747</t>
  </si>
  <si>
    <t>0507966172</t>
  </si>
  <si>
    <t>000000000000178716</t>
  </si>
  <si>
    <t>0507948262</t>
  </si>
  <si>
    <t>684691.9885</t>
  </si>
  <si>
    <t>9732014.602</t>
  </si>
  <si>
    <t>000000002015042789</t>
  </si>
  <si>
    <t>0507948263</t>
  </si>
  <si>
    <t>000000002015042790</t>
  </si>
  <si>
    <t>0507941677</t>
  </si>
  <si>
    <t>684735.6404</t>
  </si>
  <si>
    <t>9732189.836</t>
  </si>
  <si>
    <t>000000002013202233</t>
  </si>
  <si>
    <t>0507953818</t>
  </si>
  <si>
    <t>000000001000585046</t>
  </si>
  <si>
    <t>0507951209</t>
  </si>
  <si>
    <t>684696.2219</t>
  </si>
  <si>
    <t>9732018.439</t>
  </si>
  <si>
    <t>000000000000223897</t>
  </si>
  <si>
    <t>0507953083</t>
  </si>
  <si>
    <t>684599.5611</t>
  </si>
  <si>
    <t>9731803.016</t>
  </si>
  <si>
    <t>000000000000241623</t>
  </si>
  <si>
    <t>0507953122</t>
  </si>
  <si>
    <t>684664.4955</t>
  </si>
  <si>
    <t>9731734.843</t>
  </si>
  <si>
    <t>000000000000241750</t>
  </si>
  <si>
    <t>0507946332</t>
  </si>
  <si>
    <t>684575.4366</t>
  </si>
  <si>
    <t>9731798.502</t>
  </si>
  <si>
    <t>000000002014206294</t>
  </si>
  <si>
    <t>0507946320</t>
  </si>
  <si>
    <t>684383.2468</t>
  </si>
  <si>
    <t>9732193.905</t>
  </si>
  <si>
    <t>000000000000094909</t>
  </si>
  <si>
    <t>0507946333</t>
  </si>
  <si>
    <t>684485.1356</t>
  </si>
  <si>
    <t>9732018.514</t>
  </si>
  <si>
    <t>000000002013213557</t>
  </si>
  <si>
    <t>0507946323</t>
  </si>
  <si>
    <t>000000001000449604</t>
  </si>
  <si>
    <t>0507941685</t>
  </si>
  <si>
    <t>684748.7418</t>
  </si>
  <si>
    <t>9731984.572</t>
  </si>
  <si>
    <t>000000000000241757</t>
  </si>
  <si>
    <t>0507961069</t>
  </si>
  <si>
    <t>000000001000570816</t>
  </si>
  <si>
    <t>0507959972</t>
  </si>
  <si>
    <t>684583.4246</t>
  </si>
  <si>
    <t>9731728.231</t>
  </si>
  <si>
    <t>000000002014225998</t>
  </si>
  <si>
    <t>0507961070</t>
  </si>
  <si>
    <t>000000001000570819</t>
  </si>
  <si>
    <t>0507960117</t>
  </si>
  <si>
    <t>000000002014206499</t>
  </si>
  <si>
    <t>0507961071</t>
  </si>
  <si>
    <t>684449.1625</t>
  </si>
  <si>
    <t>9732146.875</t>
  </si>
  <si>
    <t>000000001000570812</t>
  </si>
  <si>
    <t>0507955367</t>
  </si>
  <si>
    <t>000000000000179599</t>
  </si>
  <si>
    <t>0507955396</t>
  </si>
  <si>
    <t>000000000000241889</t>
  </si>
  <si>
    <t>0507966379</t>
  </si>
  <si>
    <t>684761.59</t>
  </si>
  <si>
    <t>9731689.941</t>
  </si>
  <si>
    <t>000000001000470815</t>
  </si>
  <si>
    <t>0507967120</t>
  </si>
  <si>
    <t>000000002014206500</t>
  </si>
  <si>
    <t>0507943768</t>
  </si>
  <si>
    <t>684769.8425</t>
  </si>
  <si>
    <t>9731962.923</t>
  </si>
  <si>
    <t>000000001000485436</t>
  </si>
  <si>
    <t>0507946334</t>
  </si>
  <si>
    <t>000000002013213558</t>
  </si>
  <si>
    <t>0507946335</t>
  </si>
  <si>
    <t>684773.88</t>
  </si>
  <si>
    <t>9731726.096</t>
  </si>
  <si>
    <t>000000002015036475</t>
  </si>
  <si>
    <t>0507951355</t>
  </si>
  <si>
    <t>000000000000180122</t>
  </si>
  <si>
    <t>0507953210</t>
  </si>
  <si>
    <t>684578.4396</t>
  </si>
  <si>
    <t>9731763.603</t>
  </si>
  <si>
    <t>000000001502735960</t>
  </si>
  <si>
    <t>0507948384</t>
  </si>
  <si>
    <t>000000002014200378</t>
  </si>
  <si>
    <t>0507961256</t>
  </si>
  <si>
    <t>684954.8756</t>
  </si>
  <si>
    <t>9731901.165</t>
  </si>
  <si>
    <t>000000001000485443</t>
  </si>
  <si>
    <t>0507946326</t>
  </si>
  <si>
    <t>684909.4196</t>
  </si>
  <si>
    <t>9732069.802</t>
  </si>
  <si>
    <t>000000002013202224</t>
  </si>
  <si>
    <t>0507943775</t>
  </si>
  <si>
    <t>684450.7791</t>
  </si>
  <si>
    <t>9732208.208</t>
  </si>
  <si>
    <t>000000002014211303</t>
  </si>
  <si>
    <t>0507916023</t>
  </si>
  <si>
    <t>000000000000179285</t>
  </si>
  <si>
    <t>0507967121</t>
  </si>
  <si>
    <t>000000002014206497</t>
  </si>
  <si>
    <t>0507961393</t>
  </si>
  <si>
    <t>684838.5563</t>
  </si>
  <si>
    <t>9731990.901</t>
  </si>
  <si>
    <t>000000001000495759</t>
  </si>
  <si>
    <t>0507951550</t>
  </si>
  <si>
    <t>684956.6946</t>
  </si>
  <si>
    <t>9731978.265</t>
  </si>
  <si>
    <t>000000001000485438</t>
  </si>
  <si>
    <t>0507942176</t>
  </si>
  <si>
    <t>684640.149</t>
  </si>
  <si>
    <t>9731824.944</t>
  </si>
  <si>
    <t>000000000000096068</t>
  </si>
  <si>
    <t>0507946339</t>
  </si>
  <si>
    <t>684906.7214</t>
  </si>
  <si>
    <t>9731846.872</t>
  </si>
  <si>
    <t>000000001000587149</t>
  </si>
  <si>
    <t>0507942184</t>
  </si>
  <si>
    <t>000000000000096057</t>
  </si>
  <si>
    <t>0507916833</t>
  </si>
  <si>
    <t>685028.0159</t>
  </si>
  <si>
    <t>9731992.269</t>
  </si>
  <si>
    <t>000000002014214988</t>
  </si>
  <si>
    <t>0507960252</t>
  </si>
  <si>
    <t>000000000016948969</t>
  </si>
  <si>
    <t>0507951551</t>
  </si>
  <si>
    <t>684732.7915</t>
  </si>
  <si>
    <t>9731889.543</t>
  </si>
  <si>
    <t>000000001000519132</t>
  </si>
  <si>
    <t>0507951552</t>
  </si>
  <si>
    <t>000000002015043602</t>
  </si>
  <si>
    <t>0507957281</t>
  </si>
  <si>
    <t>000000002014226018</t>
  </si>
  <si>
    <t>0507948558</t>
  </si>
  <si>
    <t>000000002013211064</t>
  </si>
  <si>
    <t>0507948559</t>
  </si>
  <si>
    <t>000000002013211063</t>
  </si>
  <si>
    <t>0507917807</t>
  </si>
  <si>
    <t>000000002013211068</t>
  </si>
  <si>
    <t>0507956315</t>
  </si>
  <si>
    <t>000000002013205930</t>
  </si>
  <si>
    <t>0507953239</t>
  </si>
  <si>
    <t>684359.5929</t>
  </si>
  <si>
    <t>9732163.107</t>
  </si>
  <si>
    <t>000000000000115907</t>
  </si>
  <si>
    <t>0507953905</t>
  </si>
  <si>
    <t>000000002014225918</t>
  </si>
  <si>
    <t>0507961589</t>
  </si>
  <si>
    <t>684477.9735</t>
  </si>
  <si>
    <t>9731997.79</t>
  </si>
  <si>
    <t>000000001502746938</t>
  </si>
  <si>
    <t>0507966939</t>
  </si>
  <si>
    <t>684863.8924</t>
  </si>
  <si>
    <t>9731914.813</t>
  </si>
  <si>
    <t>000000001000510930</t>
  </si>
  <si>
    <t>0507961604</t>
  </si>
  <si>
    <t>000000000000179643</t>
  </si>
  <si>
    <t>0507957760</t>
  </si>
  <si>
    <t>684641.6569</t>
  </si>
  <si>
    <t>9731963.438</t>
  </si>
  <si>
    <t>000000001000470012</t>
  </si>
  <si>
    <t>0507918060</t>
  </si>
  <si>
    <t>000000001000469865</t>
  </si>
  <si>
    <t>0507918094</t>
  </si>
  <si>
    <t>684877.0555</t>
  </si>
  <si>
    <t>9731900.129</t>
  </si>
  <si>
    <t>000000002015042797</t>
  </si>
  <si>
    <t>0507941773</t>
  </si>
  <si>
    <t>684507.1064</t>
  </si>
  <si>
    <t>9732080.332</t>
  </si>
  <si>
    <t>000000001000570926</t>
  </si>
  <si>
    <t>0507953246</t>
  </si>
  <si>
    <t>685003.5419</t>
  </si>
  <si>
    <t>9731990.814</t>
  </si>
  <si>
    <t>000000000000252766</t>
  </si>
  <si>
    <t>0507958233</t>
  </si>
  <si>
    <t>684521.7679</t>
  </si>
  <si>
    <t>9731949.054</t>
  </si>
  <si>
    <t>000000001000471107</t>
  </si>
  <si>
    <t>0507957761</t>
  </si>
  <si>
    <t>684633.296</t>
  </si>
  <si>
    <t>9731956.135</t>
  </si>
  <si>
    <t>000000001000470011</t>
  </si>
  <si>
    <t>0507951794</t>
  </si>
  <si>
    <t>684560.9423</t>
  </si>
  <si>
    <t>9732032.426</t>
  </si>
  <si>
    <t>000000002014209131</t>
  </si>
  <si>
    <t>0507918102</t>
  </si>
  <si>
    <t>000000002015042793</t>
  </si>
  <si>
    <t>0507918110</t>
  </si>
  <si>
    <t>000000002015041929</t>
  </si>
  <si>
    <t>0507943939</t>
  </si>
  <si>
    <t>684758.8781</t>
  </si>
  <si>
    <t>9731740.86</t>
  </si>
  <si>
    <t>000000001000585028</t>
  </si>
  <si>
    <t>0507958269</t>
  </si>
  <si>
    <t>684811.1835</t>
  </si>
  <si>
    <t>000000002014243711</t>
  </si>
  <si>
    <t>0507954833</t>
  </si>
  <si>
    <t>000000002014214425</t>
  </si>
  <si>
    <t>0507954202</t>
  </si>
  <si>
    <t>000000002014232799</t>
  </si>
  <si>
    <t>0507953254</t>
  </si>
  <si>
    <t>000000002014211489</t>
  </si>
  <si>
    <t>0507953915</t>
  </si>
  <si>
    <t>684865.9969</t>
  </si>
  <si>
    <t>9732033.43</t>
  </si>
  <si>
    <t>000000001000622913</t>
  </si>
  <si>
    <t>0507953255</t>
  </si>
  <si>
    <t>000000000000180198</t>
  </si>
  <si>
    <t>0507949201</t>
  </si>
  <si>
    <t>000000000000250732</t>
  </si>
  <si>
    <t>0507964066</t>
  </si>
  <si>
    <t>684884.7899</t>
  </si>
  <si>
    <t>9731940.511</t>
  </si>
  <si>
    <t>000000001000485435</t>
  </si>
  <si>
    <t>0507918201</t>
  </si>
  <si>
    <t>684561.4825</t>
  </si>
  <si>
    <t>9732094.159</t>
  </si>
  <si>
    <t>000000001000575643</t>
  </si>
  <si>
    <t>0507954834</t>
  </si>
  <si>
    <t>000000002014234946</t>
  </si>
  <si>
    <t>0507953260</t>
  </si>
  <si>
    <t>000000000000179325</t>
  </si>
  <si>
    <t>0507957770</t>
  </si>
  <si>
    <t>000000002014228929</t>
  </si>
  <si>
    <t>0507953901</t>
  </si>
  <si>
    <t>684668.4034</t>
  </si>
  <si>
    <t>9731626.888</t>
  </si>
  <si>
    <t>000000000000149064</t>
  </si>
  <si>
    <t>0507960578</t>
  </si>
  <si>
    <t>685018.7793</t>
  </si>
  <si>
    <t>9732063.686</t>
  </si>
  <si>
    <t>000000001502736110</t>
  </si>
  <si>
    <t>0507966531</t>
  </si>
  <si>
    <t>000000001000477511</t>
  </si>
  <si>
    <t>0507958448</t>
  </si>
  <si>
    <t>684573.2141</t>
  </si>
  <si>
    <t>9731802.312</t>
  </si>
  <si>
    <t>000000002014206300</t>
  </si>
  <si>
    <t>0507966532</t>
  </si>
  <si>
    <t>000000001000477510</t>
  </si>
  <si>
    <t>0507952033</t>
  </si>
  <si>
    <t>684930.1209</t>
  </si>
  <si>
    <t>9731977.335</t>
  </si>
  <si>
    <t>000000002014200253</t>
  </si>
  <si>
    <t>0507952034</t>
  </si>
  <si>
    <t>685062.5441</t>
  </si>
  <si>
    <t>9732021.241</t>
  </si>
  <si>
    <t>000000001000485156</t>
  </si>
  <si>
    <t>0507957775</t>
  </si>
  <si>
    <t>000000002014228923</t>
  </si>
  <si>
    <t>0507952119</t>
  </si>
  <si>
    <t>000000001000583170</t>
  </si>
  <si>
    <t>0507953443</t>
  </si>
  <si>
    <t>684724.5218</t>
  </si>
  <si>
    <t>9731672.955</t>
  </si>
  <si>
    <t>000000001412718597</t>
  </si>
  <si>
    <t>0507961778</t>
  </si>
  <si>
    <t>000000000016949383</t>
  </si>
  <si>
    <t>0507961779</t>
  </si>
  <si>
    <t>684589.5266</t>
  </si>
  <si>
    <t>9732002.57</t>
  </si>
  <si>
    <t>000000000016948557</t>
  </si>
  <si>
    <t>0507961780</t>
  </si>
  <si>
    <t>000000000016949297</t>
  </si>
  <si>
    <t>0507961781</t>
  </si>
  <si>
    <t>000000000016949299</t>
  </si>
  <si>
    <t>0507949623</t>
  </si>
  <si>
    <t>684777.7538</t>
  </si>
  <si>
    <t>9731882.999</t>
  </si>
  <si>
    <t>000000001000485116</t>
  </si>
  <si>
    <t>0507949293</t>
  </si>
  <si>
    <t>684622.9691</t>
  </si>
  <si>
    <t>9732094.895</t>
  </si>
  <si>
    <t>000000000000122751</t>
  </si>
  <si>
    <t>0507949295</t>
  </si>
  <si>
    <t>000000000000122754</t>
  </si>
  <si>
    <t>0507954212</t>
  </si>
  <si>
    <t>684468.7483</t>
  </si>
  <si>
    <t>9731855.132</t>
  </si>
  <si>
    <t>000000001000510863</t>
  </si>
  <si>
    <t>0507961782</t>
  </si>
  <si>
    <t>000000000016948837</t>
  </si>
  <si>
    <t>0507961783</t>
  </si>
  <si>
    <t>000000000016949399</t>
  </si>
  <si>
    <t>0507961785</t>
  </si>
  <si>
    <t>000000000016949296</t>
  </si>
  <si>
    <t>0507961787</t>
  </si>
  <si>
    <t>000000000016948559</t>
  </si>
  <si>
    <t>0507954214</t>
  </si>
  <si>
    <t>000000001000510864</t>
  </si>
  <si>
    <t>0507966536</t>
  </si>
  <si>
    <t>684696.7444</t>
  </si>
  <si>
    <t>9731717.469</t>
  </si>
  <si>
    <t>000000000003411476</t>
  </si>
  <si>
    <t>0507958630</t>
  </si>
  <si>
    <t>684762.3173</t>
  </si>
  <si>
    <t>9731972.29</t>
  </si>
  <si>
    <t>000000002014206348</t>
  </si>
  <si>
    <t>0507949656</t>
  </si>
  <si>
    <t>000000001000449679</t>
  </si>
  <si>
    <t>0507952723</t>
  </si>
  <si>
    <t>000000001000449816</t>
  </si>
  <si>
    <t>0507959334</t>
  </si>
  <si>
    <t>000000001000592801</t>
  </si>
  <si>
    <t>0507959335</t>
  </si>
  <si>
    <t>000000001000592802</t>
  </si>
  <si>
    <t>0507949605</t>
  </si>
  <si>
    <t>684872.4019</t>
  </si>
  <si>
    <t>9731871.229</t>
  </si>
  <si>
    <t>000000002013211827</t>
  </si>
  <si>
    <t>0507966061</t>
  </si>
  <si>
    <t>684897.3765</t>
  </si>
  <si>
    <t>9732103.392</t>
  </si>
  <si>
    <t>000000002013208320</t>
  </si>
  <si>
    <t>0507979516</t>
  </si>
  <si>
    <t>684583.4668</t>
  </si>
  <si>
    <t>9731766.712</t>
  </si>
  <si>
    <t>000000001502739135</t>
  </si>
  <si>
    <t>0507959336</t>
  </si>
  <si>
    <t>000000001000592803</t>
  </si>
  <si>
    <t>0507962150</t>
  </si>
  <si>
    <t>000000002014202537</t>
  </si>
  <si>
    <t>0507949619</t>
  </si>
  <si>
    <t>000000001000530904</t>
  </si>
  <si>
    <t>0507958954</t>
  </si>
  <si>
    <t>684694.8923</t>
  </si>
  <si>
    <t>9731741.149</t>
  </si>
  <si>
    <t>000000001000584968</t>
  </si>
  <si>
    <t>0507979272</t>
  </si>
  <si>
    <t>684702.7041</t>
  </si>
  <si>
    <t>9732135.385</t>
  </si>
  <si>
    <t>000000001000449807</t>
  </si>
  <si>
    <t>0507972174</t>
  </si>
  <si>
    <t>000000002014222428</t>
  </si>
  <si>
    <t>0507972175</t>
  </si>
  <si>
    <t>000000002014222427</t>
  </si>
  <si>
    <t>0507972225</t>
  </si>
  <si>
    <t>000000000000179574</t>
  </si>
  <si>
    <t>0507949621</t>
  </si>
  <si>
    <t>684591.8673</t>
  </si>
  <si>
    <t>9731774.848</t>
  </si>
  <si>
    <t>000000001502739141</t>
  </si>
  <si>
    <t>0507972226</t>
  </si>
  <si>
    <t>000000000000179661</t>
  </si>
  <si>
    <t>0507962674</t>
  </si>
  <si>
    <t>000000002013211445</t>
  </si>
  <si>
    <t>0507963005</t>
  </si>
  <si>
    <t>684589.023</t>
  </si>
  <si>
    <t>9731772.599</t>
  </si>
  <si>
    <t>000000001502739138</t>
  </si>
  <si>
    <t>0507962921</t>
  </si>
  <si>
    <t>684695.7086</t>
  </si>
  <si>
    <t>9731701.609</t>
  </si>
  <si>
    <t>000000001000583091</t>
  </si>
  <si>
    <t>0507962753</t>
  </si>
  <si>
    <t>000000002015022795</t>
  </si>
  <si>
    <t>0507972704</t>
  </si>
  <si>
    <t>684755.5704</t>
  </si>
  <si>
    <t>9731979.632</t>
  </si>
  <si>
    <t>000000001000495755</t>
  </si>
  <si>
    <t>0507976127</t>
  </si>
  <si>
    <t>000000001000511049</t>
  </si>
  <si>
    <t>0507979010</t>
  </si>
  <si>
    <t>684481.4418</t>
  </si>
  <si>
    <t>9732107.055</t>
  </si>
  <si>
    <t>000000001000592776</t>
  </si>
  <si>
    <t>0507979622</t>
  </si>
  <si>
    <t>000000001000471135</t>
  </si>
  <si>
    <t>0507979623</t>
  </si>
  <si>
    <t>000000001000471132</t>
  </si>
  <si>
    <t>0507971320</t>
  </si>
  <si>
    <t>684411.3455</t>
  </si>
  <si>
    <t>9732225.179</t>
  </si>
  <si>
    <t>000000001000620956</t>
  </si>
  <si>
    <t>0507979014</t>
  </si>
  <si>
    <t>000000001000592775</t>
  </si>
  <si>
    <t>0507979624</t>
  </si>
  <si>
    <t>000000001000471133</t>
  </si>
  <si>
    <t>0507967624</t>
  </si>
  <si>
    <t>000000000000179565</t>
  </si>
  <si>
    <t>0507981134</t>
  </si>
  <si>
    <t>684899.4731</t>
  </si>
  <si>
    <t>9732182.947</t>
  </si>
  <si>
    <t>000000002013202337</t>
  </si>
  <si>
    <t>0507985765</t>
  </si>
  <si>
    <t>000000002013202269</t>
  </si>
  <si>
    <t>0507988256</t>
  </si>
  <si>
    <t>684688.5325</t>
  </si>
  <si>
    <t>9731845.352</t>
  </si>
  <si>
    <t>000000001000519140</t>
  </si>
  <si>
    <t>0507976415</t>
  </si>
  <si>
    <t>684482.4015</t>
  </si>
  <si>
    <t>9732143.288</t>
  </si>
  <si>
    <t>000000001000463146</t>
  </si>
  <si>
    <t>0507971327</t>
  </si>
  <si>
    <t>000000002014225915</t>
  </si>
  <si>
    <t>0507972862</t>
  </si>
  <si>
    <t>684738.2906</t>
  </si>
  <si>
    <t>9731994.494</t>
  </si>
  <si>
    <t>000000001000449587</t>
  </si>
  <si>
    <t>0507971328</t>
  </si>
  <si>
    <t>000000002014225914</t>
  </si>
  <si>
    <t>0507971329</t>
  </si>
  <si>
    <t>000000000016948968</t>
  </si>
  <si>
    <t>0507971332</t>
  </si>
  <si>
    <t>684499.9626</t>
  </si>
  <si>
    <t>9732060.621</t>
  </si>
  <si>
    <t>000000001000445518</t>
  </si>
  <si>
    <t>0507988466</t>
  </si>
  <si>
    <t>000000000000198118</t>
  </si>
  <si>
    <t>0507980132</t>
  </si>
  <si>
    <t>684694.8238</t>
  </si>
  <si>
    <t>9731947.884</t>
  </si>
  <si>
    <t>000000002014205305</t>
  </si>
  <si>
    <t>0507974932</t>
  </si>
  <si>
    <t>684404.3308</t>
  </si>
  <si>
    <t>9732006.822</t>
  </si>
  <si>
    <t>000000002014232979</t>
  </si>
  <si>
    <t>0507976715</t>
  </si>
  <si>
    <t>684824.6681</t>
  </si>
  <si>
    <t>9732299.955</t>
  </si>
  <si>
    <t>000000001000454172</t>
  </si>
  <si>
    <t>0507976716</t>
  </si>
  <si>
    <t>000000001000477373</t>
  </si>
  <si>
    <t>0507974289</t>
  </si>
  <si>
    <t>684825.471</t>
  </si>
  <si>
    <t>9731998.859</t>
  </si>
  <si>
    <t>000000001000559025</t>
  </si>
  <si>
    <t>0507973170</t>
  </si>
  <si>
    <t>684404.5193</t>
  </si>
  <si>
    <t>9732216.606</t>
  </si>
  <si>
    <t>000000001000620966</t>
  </si>
  <si>
    <t>0507987092</t>
  </si>
  <si>
    <t>000000001000570804</t>
  </si>
  <si>
    <t>0507987096</t>
  </si>
  <si>
    <t>000000001000570686</t>
  </si>
  <si>
    <t>0507981393</t>
  </si>
  <si>
    <t>000000002014233212</t>
  </si>
  <si>
    <t>0507974933</t>
  </si>
  <si>
    <t>000000002014232978</t>
  </si>
  <si>
    <t>0507979029</t>
  </si>
  <si>
    <t>684978.716</t>
  </si>
  <si>
    <t>9732109.25</t>
  </si>
  <si>
    <t>000000002013208316</t>
  </si>
  <si>
    <t>0507972998</t>
  </si>
  <si>
    <t>000000002013205858</t>
  </si>
  <si>
    <t>0507988467</t>
  </si>
  <si>
    <t>000000000000198655</t>
  </si>
  <si>
    <t>0507979976</t>
  </si>
  <si>
    <t>684583.8268</t>
  </si>
  <si>
    <t>9732003.681</t>
  </si>
  <si>
    <t>000000000016948436</t>
  </si>
  <si>
    <t>0507980003</t>
  </si>
  <si>
    <t>684582.3948</t>
  </si>
  <si>
    <t>9732038.392</t>
  </si>
  <si>
    <t>000000002011300239</t>
  </si>
  <si>
    <t>0507975038</t>
  </si>
  <si>
    <t>000000002014225983</t>
  </si>
  <si>
    <t>0507987214</t>
  </si>
  <si>
    <t>684739.1415</t>
  </si>
  <si>
    <t>9731895.232</t>
  </si>
  <si>
    <t>000000002014214522</t>
  </si>
  <si>
    <t>0507971503</t>
  </si>
  <si>
    <t>000000002014233488</t>
  </si>
  <si>
    <t>0507971508</t>
  </si>
  <si>
    <t>000000002014233487</t>
  </si>
  <si>
    <t>0507980006</t>
  </si>
  <si>
    <t>000000002013221245</t>
  </si>
  <si>
    <t>0507981507</t>
  </si>
  <si>
    <t>000000000000180435</t>
  </si>
  <si>
    <t>0507988413</t>
  </si>
  <si>
    <t>000000002014205306</t>
  </si>
  <si>
    <t>0507971515</t>
  </si>
  <si>
    <t>000000001000560354</t>
  </si>
  <si>
    <t>0507973216</t>
  </si>
  <si>
    <t>000000002013218452</t>
  </si>
  <si>
    <t>0507973217</t>
  </si>
  <si>
    <t>000000002013218451</t>
  </si>
  <si>
    <t>0507977778</t>
  </si>
  <si>
    <t>684833.2728</t>
  </si>
  <si>
    <t>9731771.141</t>
  </si>
  <si>
    <t>000000001000475829</t>
  </si>
  <si>
    <t>0507983770</t>
  </si>
  <si>
    <t>000000001000449435</t>
  </si>
  <si>
    <t>0507986034</t>
  </si>
  <si>
    <t>000000002014223828</t>
  </si>
  <si>
    <t>0507969134</t>
  </si>
  <si>
    <t>684543.9718</t>
  </si>
  <si>
    <t>9732002.485</t>
  </si>
  <si>
    <t>000000000016948657</t>
  </si>
  <si>
    <t>0507969220</t>
  </si>
  <si>
    <t>684354.0366</t>
  </si>
  <si>
    <t>9732152.894</t>
  </si>
  <si>
    <t>000000001000540853</t>
  </si>
  <si>
    <t>0507971789</t>
  </si>
  <si>
    <t>684685.2048</t>
  </si>
  <si>
    <t>9731901.794</t>
  </si>
  <si>
    <t>000000001000515314</t>
  </si>
  <si>
    <t>0507969222</t>
  </si>
  <si>
    <t>684378.3433</t>
  </si>
  <si>
    <t>9732287.81</t>
  </si>
  <si>
    <t>000000001000620510</t>
  </si>
  <si>
    <t>0507974991</t>
  </si>
  <si>
    <t>000000000016948970</t>
  </si>
  <si>
    <t>0507986035</t>
  </si>
  <si>
    <t>000000002014223829</t>
  </si>
  <si>
    <t>0507981797</t>
  </si>
  <si>
    <t>000000001000470810</t>
  </si>
  <si>
    <t>0507988464</t>
  </si>
  <si>
    <t>000000000000198116</t>
  </si>
  <si>
    <t>0507978958</t>
  </si>
  <si>
    <t>684446.1198</t>
  </si>
  <si>
    <t>9732149.786</t>
  </si>
  <si>
    <t>000000001000570810</t>
  </si>
  <si>
    <t>0507971562</t>
  </si>
  <si>
    <t>684827.9663</t>
  </si>
  <si>
    <t>9731876.214</t>
  </si>
  <si>
    <t>000000000000243605</t>
  </si>
  <si>
    <t>0507975037</t>
  </si>
  <si>
    <t>000000002014225933</t>
  </si>
  <si>
    <t>0507988465</t>
  </si>
  <si>
    <t>000000000000198117</t>
  </si>
  <si>
    <t>0507973331</t>
  </si>
  <si>
    <t>000000002014232743</t>
  </si>
  <si>
    <t>0507973332</t>
  </si>
  <si>
    <t>000000002014225939</t>
  </si>
  <si>
    <t>0507973333</t>
  </si>
  <si>
    <t>000000002014232742</t>
  </si>
  <si>
    <t>0507971613</t>
  </si>
  <si>
    <t>684613.426</t>
  </si>
  <si>
    <t>9731877.596</t>
  </si>
  <si>
    <t>000000000000147019</t>
  </si>
  <si>
    <t>0507971622</t>
  </si>
  <si>
    <t>000000002014225997</t>
  </si>
  <si>
    <t>0507971862</t>
  </si>
  <si>
    <t>000000001000510536</t>
  </si>
  <si>
    <t>0507971645</t>
  </si>
  <si>
    <t>684655.5714</t>
  </si>
  <si>
    <t>9731909.6</t>
  </si>
  <si>
    <t>000000001000515316</t>
  </si>
  <si>
    <t>0507969448</t>
  </si>
  <si>
    <t>000000002014232586</t>
  </si>
  <si>
    <t>0507971869</t>
  </si>
  <si>
    <t>000000001000445520</t>
  </si>
  <si>
    <t>0507987629</t>
  </si>
  <si>
    <t>000000002013221248</t>
  </si>
  <si>
    <t>0507987630</t>
  </si>
  <si>
    <t>000000002013221249</t>
  </si>
  <si>
    <t>0507984392</t>
  </si>
  <si>
    <t>000000001000584807</t>
  </si>
  <si>
    <t>0507969628</t>
  </si>
  <si>
    <t>000000000000180130</t>
  </si>
  <si>
    <t>0507969450</t>
  </si>
  <si>
    <t>684649.089</t>
  </si>
  <si>
    <t>9731914.891</t>
  </si>
  <si>
    <t>000000001000515312</t>
  </si>
  <si>
    <t>0507969886</t>
  </si>
  <si>
    <t>000000000000180179</t>
  </si>
  <si>
    <t>0507971871</t>
  </si>
  <si>
    <t>000000001000531134</t>
  </si>
  <si>
    <t>0507974655</t>
  </si>
  <si>
    <t>000000002011200036</t>
  </si>
  <si>
    <t>0507986498</t>
  </si>
  <si>
    <t>000000001000511026</t>
  </si>
  <si>
    <t>0507987631</t>
  </si>
  <si>
    <t>000000002013221247</t>
  </si>
  <si>
    <t>0507984393</t>
  </si>
  <si>
    <t>000000001000584806</t>
  </si>
  <si>
    <t>0507973612</t>
  </si>
  <si>
    <t>684593.8516</t>
  </si>
  <si>
    <t>9731757.121</t>
  </si>
  <si>
    <t>000000001000560350</t>
  </si>
  <si>
    <t>0507973613</t>
  </si>
  <si>
    <t>000000001000560351</t>
  </si>
  <si>
    <t>0507971878</t>
  </si>
  <si>
    <t>684691.8061</t>
  </si>
  <si>
    <t>9731779.912</t>
  </si>
  <si>
    <t>000000000000188594</t>
  </si>
  <si>
    <t>0507989028</t>
  </si>
  <si>
    <t>000000000000179336</t>
  </si>
  <si>
    <t>0507980593</t>
  </si>
  <si>
    <t>000000001000445514</t>
  </si>
  <si>
    <t>0507973835</t>
  </si>
  <si>
    <t>684515.4578</t>
  </si>
  <si>
    <t>9731837.787</t>
  </si>
  <si>
    <t>000000001000558898</t>
  </si>
  <si>
    <t>0507971902</t>
  </si>
  <si>
    <t>000000001000510925</t>
  </si>
  <si>
    <t>0507971903</t>
  </si>
  <si>
    <t>000000001000510932</t>
  </si>
  <si>
    <t>0507987877</t>
  </si>
  <si>
    <t>684807.0179</t>
  </si>
  <si>
    <t>9731980.635</t>
  </si>
  <si>
    <t>000000001000620677</t>
  </si>
  <si>
    <t>0507987878</t>
  </si>
  <si>
    <t>684893.1168</t>
  </si>
  <si>
    <t>9732055.317</t>
  </si>
  <si>
    <t>000000002013202249</t>
  </si>
  <si>
    <t>0507973862</t>
  </si>
  <si>
    <t>000000001000583358</t>
  </si>
  <si>
    <t>0507989029</t>
  </si>
  <si>
    <t>000000000000179273</t>
  </si>
  <si>
    <t>0507983381</t>
  </si>
  <si>
    <t>000000002013213685</t>
  </si>
  <si>
    <t>0507986694</t>
  </si>
  <si>
    <t>000000001000581712</t>
  </si>
  <si>
    <t>0507983382</t>
  </si>
  <si>
    <t>000000002013213686</t>
  </si>
  <si>
    <t>0507967418</t>
  </si>
  <si>
    <t>000000002014214986</t>
  </si>
  <si>
    <t>0507978375</t>
  </si>
  <si>
    <t>684392.613</t>
  </si>
  <si>
    <t>9732203.589</t>
  </si>
  <si>
    <t>000000001502720669</t>
  </si>
  <si>
    <t>0507978391</t>
  </si>
  <si>
    <t>684735.8003</t>
  </si>
  <si>
    <t>9731783.915</t>
  </si>
  <si>
    <t>000000001000471037</t>
  </si>
  <si>
    <t>0507987060</t>
  </si>
  <si>
    <t>684966.3056</t>
  </si>
  <si>
    <t>9731911.854</t>
  </si>
  <si>
    <t>000000001000559246</t>
  </si>
  <si>
    <t>0507987061</t>
  </si>
  <si>
    <t>000000001000559254</t>
  </si>
  <si>
    <t>0507983479</t>
  </si>
  <si>
    <t>000000001000570570</t>
  </si>
  <si>
    <t>0507988742</t>
  </si>
  <si>
    <t>684674.6214</t>
  </si>
  <si>
    <t>9731912.907</t>
  </si>
  <si>
    <t>000000001000515318</t>
  </si>
  <si>
    <t>0507981074</t>
  </si>
  <si>
    <t>684590.3489</t>
  </si>
  <si>
    <t>9731932.51</t>
  </si>
  <si>
    <t>000000001000477337</t>
  </si>
  <si>
    <t>0507983667</t>
  </si>
  <si>
    <t>000000002015043529</t>
  </si>
  <si>
    <t>0507979917</t>
  </si>
  <si>
    <t>684950.1859</t>
  </si>
  <si>
    <t>9732001.601</t>
  </si>
  <si>
    <t>000000001000485448</t>
  </si>
  <si>
    <t>0504715306</t>
  </si>
  <si>
    <t>000000002013208685</t>
  </si>
  <si>
    <t>0504716585</t>
  </si>
  <si>
    <t>000000002013208919</t>
  </si>
  <si>
    <t>0507990384</t>
  </si>
  <si>
    <t>684742.6564</t>
  </si>
  <si>
    <t>9732089.479</t>
  </si>
  <si>
    <t>000000001000485645</t>
  </si>
  <si>
    <t>0507997101</t>
  </si>
  <si>
    <t>684743.2084</t>
  </si>
  <si>
    <t>9731793.578</t>
  </si>
  <si>
    <t>000000001000464762</t>
  </si>
  <si>
    <t>0507997102</t>
  </si>
  <si>
    <t>000000001000464770</t>
  </si>
  <si>
    <t>0507996893</t>
  </si>
  <si>
    <t>684491.0991</t>
  </si>
  <si>
    <t>9732073.453</t>
  </si>
  <si>
    <t>000000002015043590</t>
  </si>
  <si>
    <t>0507996894</t>
  </si>
  <si>
    <t>000000001000530766</t>
  </si>
  <si>
    <t>0507990427</t>
  </si>
  <si>
    <t>000000001000586555</t>
  </si>
  <si>
    <t>0507990428</t>
  </si>
  <si>
    <t>000000001000586554</t>
  </si>
  <si>
    <t>0507998975</t>
  </si>
  <si>
    <t>000000000000052679</t>
  </si>
  <si>
    <t>0507992419</t>
  </si>
  <si>
    <t>000000000000179296</t>
  </si>
  <si>
    <t>0507995099</t>
  </si>
  <si>
    <t>000000002014232604</t>
  </si>
  <si>
    <t>0507995100</t>
  </si>
  <si>
    <t>000000002014232605</t>
  </si>
  <si>
    <t>0507995104</t>
  </si>
  <si>
    <t>000000000016949481</t>
  </si>
  <si>
    <t>0507990468</t>
  </si>
  <si>
    <t>000000002013211444</t>
  </si>
  <si>
    <t>0507999039</t>
  </si>
  <si>
    <t>684836.1053</t>
  </si>
  <si>
    <t>9732256.755</t>
  </si>
  <si>
    <t>000000002013202340</t>
  </si>
  <si>
    <t>0507995186</t>
  </si>
  <si>
    <t>684399.4393</t>
  </si>
  <si>
    <t>9732232.799</t>
  </si>
  <si>
    <t>000000000000198284</t>
  </si>
  <si>
    <t>0507997084</t>
  </si>
  <si>
    <t>000000002013202212</t>
  </si>
  <si>
    <t>0507989175</t>
  </si>
  <si>
    <t>000000002013213683</t>
  </si>
  <si>
    <t>0504720694</t>
  </si>
  <si>
    <t>000000002013201856</t>
  </si>
  <si>
    <t>0504717666</t>
  </si>
  <si>
    <t>684645.2526</t>
  </si>
  <si>
    <t>9731919.125</t>
  </si>
  <si>
    <t>000000002013201734</t>
  </si>
  <si>
    <t>0507995898</t>
  </si>
  <si>
    <t>000000002014242247</t>
  </si>
  <si>
    <t>0507989451</t>
  </si>
  <si>
    <t>000000002014233486</t>
  </si>
  <si>
    <t>0504718045</t>
  </si>
  <si>
    <t>000000002013208920</t>
  </si>
  <si>
    <t>0507989613</t>
  </si>
  <si>
    <t>000000001000452823</t>
  </si>
  <si>
    <t>0507997510</t>
  </si>
  <si>
    <t>000000000000179583</t>
  </si>
  <si>
    <t>0507991395</t>
  </si>
  <si>
    <t>000000000000196609</t>
  </si>
  <si>
    <t>0507997511</t>
  </si>
  <si>
    <t>000000000000179582</t>
  </si>
  <si>
    <t>0507991333</t>
  </si>
  <si>
    <t>684670.7716</t>
  </si>
  <si>
    <t>9731798.565</t>
  </si>
  <si>
    <t>000000000000200964</t>
  </si>
  <si>
    <t>0507996083</t>
  </si>
  <si>
    <t>684741.1714</t>
  </si>
  <si>
    <t>9731788.757</t>
  </si>
  <si>
    <t>000000000000196608</t>
  </si>
  <si>
    <t>0507997569</t>
  </si>
  <si>
    <t>000000002014222288</t>
  </si>
  <si>
    <t>0507996084</t>
  </si>
  <si>
    <t>000000001000471038</t>
  </si>
  <si>
    <t>0507997570</t>
  </si>
  <si>
    <t>000000002014222289</t>
  </si>
  <si>
    <t>0507991351</t>
  </si>
  <si>
    <t>000000001000485521</t>
  </si>
  <si>
    <t>0507999639</t>
  </si>
  <si>
    <t>000000001000482516</t>
  </si>
  <si>
    <t>0507997664</t>
  </si>
  <si>
    <t>000000000000186421</t>
  </si>
  <si>
    <t>0504719860</t>
  </si>
  <si>
    <t>000000002013201793</t>
  </si>
  <si>
    <t>0507994598</t>
  </si>
  <si>
    <t>000000000000180123</t>
  </si>
  <si>
    <t>0507997999</t>
  </si>
  <si>
    <t>000000002013210464</t>
  </si>
  <si>
    <t>0507994599</t>
  </si>
  <si>
    <t>000000000000180132</t>
  </si>
  <si>
    <t>0507994600</t>
  </si>
  <si>
    <t>000000000000180129</t>
  </si>
  <si>
    <t>0504718219</t>
  </si>
  <si>
    <t>684410.2688</t>
  </si>
  <si>
    <t>9732163.015</t>
  </si>
  <si>
    <t>000000002013201735</t>
  </si>
  <si>
    <t>0504718243</t>
  </si>
  <si>
    <t>000000002013203776</t>
  </si>
  <si>
    <t>0507994601</t>
  </si>
  <si>
    <t>000000000000180124</t>
  </si>
  <si>
    <t>0507996219</t>
  </si>
  <si>
    <t>000000002014234948</t>
  </si>
  <si>
    <t>0507996220</t>
  </si>
  <si>
    <t>000000002014214521</t>
  </si>
  <si>
    <t>0507996221</t>
  </si>
  <si>
    <t>000000002014234949</t>
  </si>
  <si>
    <t>0507996222</t>
  </si>
  <si>
    <t>000000002014234947</t>
  </si>
  <si>
    <t>0507996223</t>
  </si>
  <si>
    <t>000000002014214529</t>
  </si>
  <si>
    <t>0507996224</t>
  </si>
  <si>
    <t>000000002014228093</t>
  </si>
  <si>
    <t>0507996474</t>
  </si>
  <si>
    <t>684716.5196</t>
  </si>
  <si>
    <t>9731950.794</t>
  </si>
  <si>
    <t>000000000000197970</t>
  </si>
  <si>
    <t>0507998129</t>
  </si>
  <si>
    <t>684851.5425</t>
  </si>
  <si>
    <t>9732082.132</t>
  </si>
  <si>
    <t>000000002013202240</t>
  </si>
  <si>
    <t>0507998130</t>
  </si>
  <si>
    <t>000000002013202239</t>
  </si>
  <si>
    <t>0507996325</t>
  </si>
  <si>
    <t>684994.12</t>
  </si>
  <si>
    <t>9732040.403</t>
  </si>
  <si>
    <t>000000002014222354</t>
  </si>
  <si>
    <t>0507998131</t>
  </si>
  <si>
    <t>000000002013202231</t>
  </si>
  <si>
    <t>0504718383</t>
  </si>
  <si>
    <t>684598.477</t>
  </si>
  <si>
    <t>9731869.923</t>
  </si>
  <si>
    <t>000000001000587517</t>
  </si>
  <si>
    <t>0507993302</t>
  </si>
  <si>
    <t>684763.701</t>
  </si>
  <si>
    <t>9731914.391</t>
  </si>
  <si>
    <t>000000001000485127</t>
  </si>
  <si>
    <t>0504718607</t>
  </si>
  <si>
    <t>000000002013201724</t>
  </si>
  <si>
    <t>0504718425</t>
  </si>
  <si>
    <t>000000002013201736</t>
  </si>
  <si>
    <t>0504718664</t>
  </si>
  <si>
    <t>000000002013201722</t>
  </si>
  <si>
    <t>0504718698</t>
  </si>
  <si>
    <t>684888.0896</t>
  </si>
  <si>
    <t>9732048.571</t>
  </si>
  <si>
    <t>000000002013221372</t>
  </si>
  <si>
    <t>0507993345</t>
  </si>
  <si>
    <t>000000001000511089</t>
  </si>
  <si>
    <t>0504726907</t>
  </si>
  <si>
    <t>000000002014233512</t>
  </si>
  <si>
    <t>0504718763</t>
  </si>
  <si>
    <t>000000002013201723</t>
  </si>
  <si>
    <t>0507993346</t>
  </si>
  <si>
    <t>000000001000511085</t>
  </si>
  <si>
    <t>0504720447</t>
  </si>
  <si>
    <t>000000002013203692</t>
  </si>
  <si>
    <t>0507996718</t>
  </si>
  <si>
    <t>000000002013213559</t>
  </si>
  <si>
    <t>0507996719</t>
  </si>
  <si>
    <t>000000002013213671</t>
  </si>
  <si>
    <t>0504718854</t>
  </si>
  <si>
    <t>000000002013221378</t>
  </si>
  <si>
    <t>0504718870</t>
  </si>
  <si>
    <t>000000002013221379</t>
  </si>
  <si>
    <t>0504726931</t>
  </si>
  <si>
    <t>000000002014233513</t>
  </si>
  <si>
    <t>0507993557</t>
  </si>
  <si>
    <t>000000002013220796</t>
  </si>
  <si>
    <t>0507998817</t>
  </si>
  <si>
    <t>000000002014233489</t>
  </si>
  <si>
    <t>0504744744</t>
  </si>
  <si>
    <t>000000002013220875</t>
  </si>
  <si>
    <t>0504721932</t>
  </si>
  <si>
    <t>000000002013201956</t>
  </si>
  <si>
    <t>0504744934</t>
  </si>
  <si>
    <t>000000002013220876</t>
  </si>
  <si>
    <t>0504726949</t>
  </si>
  <si>
    <t>000000002014233515</t>
  </si>
  <si>
    <t>0504752390</t>
  </si>
  <si>
    <t>000000002014224952</t>
  </si>
  <si>
    <t>0504745576</t>
  </si>
  <si>
    <t>000000002014211302</t>
  </si>
  <si>
    <t>0504745592</t>
  </si>
  <si>
    <t>684688.2155</t>
  </si>
  <si>
    <t>9732149.188</t>
  </si>
  <si>
    <t>000000001000559022</t>
  </si>
  <si>
    <t>0504769782</t>
  </si>
  <si>
    <t>000000002014232589</t>
  </si>
  <si>
    <t>0504769790</t>
  </si>
  <si>
    <t>000000002014232588</t>
  </si>
  <si>
    <t>0504773552</t>
  </si>
  <si>
    <t>685071.1214</t>
  </si>
  <si>
    <t>9732110.881</t>
  </si>
  <si>
    <t>000000001000581542</t>
  </si>
  <si>
    <t>0504780748</t>
  </si>
  <si>
    <t>000000002014222326</t>
  </si>
  <si>
    <t>0504765921</t>
  </si>
  <si>
    <t>000000002014228927</t>
  </si>
  <si>
    <t>0504765939</t>
  </si>
  <si>
    <t>000000002014228921</t>
  </si>
  <si>
    <t>0504781035</t>
  </si>
  <si>
    <t>000000002014224950</t>
  </si>
  <si>
    <t>0504781043</t>
  </si>
  <si>
    <t>000000002014224951</t>
  </si>
  <si>
    <t>0504779872</t>
  </si>
  <si>
    <t>684922.6801</t>
  </si>
  <si>
    <t>9732262.099</t>
  </si>
  <si>
    <t>000000002014232590</t>
  </si>
  <si>
    <t>0504779906</t>
  </si>
  <si>
    <t>000000002014232602</t>
  </si>
  <si>
    <t>0504778593</t>
  </si>
  <si>
    <t>000000002014228423</t>
  </si>
  <si>
    <t>0504803722</t>
  </si>
  <si>
    <t>000000002014232587</t>
  </si>
  <si>
    <t>0504805594</t>
  </si>
  <si>
    <t>000000002014222275</t>
  </si>
  <si>
    <t>0504806030</t>
  </si>
  <si>
    <t>000000002014229794</t>
  </si>
  <si>
    <t>0504806048</t>
  </si>
  <si>
    <t>000000002014229793</t>
  </si>
  <si>
    <t>0504807921</t>
  </si>
  <si>
    <t>684435.7283</t>
  </si>
  <si>
    <t>9731897.677</t>
  </si>
  <si>
    <t>000000002014232823</t>
  </si>
  <si>
    <t>0504807939</t>
  </si>
  <si>
    <t>000000002014232825</t>
  </si>
  <si>
    <t>0504823084</t>
  </si>
  <si>
    <t>684522.9814</t>
  </si>
  <si>
    <t>9732064.722</t>
  </si>
  <si>
    <t>000000002014222342</t>
  </si>
  <si>
    <t>0504807053</t>
  </si>
  <si>
    <t>000000002014226019</t>
  </si>
  <si>
    <t>0504805370</t>
  </si>
  <si>
    <t>000000002014232977</t>
  </si>
  <si>
    <t>0504805388</t>
  </si>
  <si>
    <t>000000002014232976</t>
  </si>
  <si>
    <t>0504818076</t>
  </si>
  <si>
    <t>000000002014232824</t>
  </si>
  <si>
    <t>0504823423</t>
  </si>
  <si>
    <t>000000002014222344</t>
  </si>
  <si>
    <t>0504823431</t>
  </si>
  <si>
    <t>000000002014222345</t>
  </si>
  <si>
    <t>0504823449</t>
  </si>
  <si>
    <t>000000002014222343</t>
  </si>
  <si>
    <t>0504827606</t>
  </si>
  <si>
    <t>000000002014206461</t>
  </si>
  <si>
    <t>0504827614</t>
  </si>
  <si>
    <t>000000002014206470</t>
  </si>
  <si>
    <t>0504827622</t>
  </si>
  <si>
    <t>000000002014206469</t>
  </si>
  <si>
    <t>0504831988</t>
  </si>
  <si>
    <t>000000002013201794</t>
  </si>
  <si>
    <t>0504836888</t>
  </si>
  <si>
    <t>000000002014200164</t>
  </si>
  <si>
    <t>0504831384</t>
  </si>
  <si>
    <t>000000002014206373</t>
  </si>
  <si>
    <t>0504848040</t>
  </si>
  <si>
    <t>684760.741</t>
  </si>
  <si>
    <t>9731808.855</t>
  </si>
  <si>
    <t>000000002014241614</t>
  </si>
  <si>
    <t>0504837423</t>
  </si>
  <si>
    <t>000000002014203527</t>
  </si>
  <si>
    <t>0504845855</t>
  </si>
  <si>
    <t>000000002014200036</t>
  </si>
  <si>
    <t>0504841474</t>
  </si>
  <si>
    <t>000000002014203473</t>
  </si>
  <si>
    <t>0504845822</t>
  </si>
  <si>
    <t>000000002014200251</t>
  </si>
  <si>
    <t>0504836896</t>
  </si>
  <si>
    <t>000000002014200162</t>
  </si>
  <si>
    <t>0504852687</t>
  </si>
  <si>
    <t>684421.8061</t>
  </si>
  <si>
    <t>9732058.254</t>
  </si>
  <si>
    <t>000000001412720442</t>
  </si>
  <si>
    <t>0504858726</t>
  </si>
  <si>
    <t>684592.8723</t>
  </si>
  <si>
    <t>9732049.267</t>
  </si>
  <si>
    <t>000000001412716754</t>
  </si>
  <si>
    <t>0504858734</t>
  </si>
  <si>
    <t>000000001412720446</t>
  </si>
  <si>
    <t>0504858742</t>
  </si>
  <si>
    <t>000000001412720445</t>
  </si>
  <si>
    <t>0504846788</t>
  </si>
  <si>
    <t>684583.6363</t>
  </si>
  <si>
    <t>9732003.331</t>
  </si>
  <si>
    <t>000000002014202538</t>
  </si>
  <si>
    <t>0504855854</t>
  </si>
  <si>
    <t>684590.2296</t>
  </si>
  <si>
    <t>9731753.319</t>
  </si>
  <si>
    <t>000000002014241611</t>
  </si>
  <si>
    <t>0504868162</t>
  </si>
  <si>
    <t>685026.708</t>
  </si>
  <si>
    <t>9732072.973</t>
  </si>
  <si>
    <t>000000001000485517</t>
  </si>
  <si>
    <t>0504868170</t>
  </si>
  <si>
    <t>000000001502736114</t>
  </si>
  <si>
    <t>0504862330</t>
  </si>
  <si>
    <t>684837.5644</t>
  </si>
  <si>
    <t>9731983.833</t>
  </si>
  <si>
    <t>000000001412720346</t>
  </si>
  <si>
    <t>0504862348</t>
  </si>
  <si>
    <t>000000001412720347</t>
  </si>
  <si>
    <t>0504859831</t>
  </si>
  <si>
    <t>684521.3296</t>
  </si>
  <si>
    <t>9731797.82</t>
  </si>
  <si>
    <t>000000002014241618</t>
  </si>
  <si>
    <t>0504876314</t>
  </si>
  <si>
    <t>684723.4226</t>
  </si>
  <si>
    <t>9731769.311</t>
  </si>
  <si>
    <t>000000002015027414</t>
  </si>
  <si>
    <t>0504866158</t>
  </si>
  <si>
    <t>684659.7718</t>
  </si>
  <si>
    <t>9731982.207</t>
  </si>
  <si>
    <t>000000001000605731</t>
  </si>
  <si>
    <t>0504866166</t>
  </si>
  <si>
    <t>000000001000605523</t>
  </si>
  <si>
    <t>0504865002</t>
  </si>
  <si>
    <t>000000001412713063</t>
  </si>
  <si>
    <t>0504864864</t>
  </si>
  <si>
    <t>000000001412713354</t>
  </si>
  <si>
    <t>0504864906</t>
  </si>
  <si>
    <t>000000001412713066</t>
  </si>
  <si>
    <t>0504876983</t>
  </si>
  <si>
    <t>684394.4813</t>
  </si>
  <si>
    <t>9732199.803</t>
  </si>
  <si>
    <t>000000001502720670</t>
  </si>
  <si>
    <t>0504874319</t>
  </si>
  <si>
    <t>000000002015027415</t>
  </si>
  <si>
    <t>0504871281</t>
  </si>
  <si>
    <t>000000001502739886</t>
  </si>
  <si>
    <t>0504884086</t>
  </si>
  <si>
    <t>684698.593</t>
  </si>
  <si>
    <t>9731794.535</t>
  </si>
  <si>
    <t>000000001502747111</t>
  </si>
  <si>
    <t>0504884094</t>
  </si>
  <si>
    <t>000000001502747107</t>
  </si>
  <si>
    <t>0504901641</t>
  </si>
  <si>
    <t>684441.8641</t>
  </si>
  <si>
    <t>9732215.168</t>
  </si>
  <si>
    <t>000000002015022209</t>
  </si>
  <si>
    <t>0504913091</t>
  </si>
  <si>
    <t>000000002015043591</t>
  </si>
  <si>
    <t>0504912291</t>
  </si>
  <si>
    <t>684519.6256</t>
  </si>
  <si>
    <t>9731800.458</t>
  </si>
  <si>
    <t>000000002015031165</t>
  </si>
  <si>
    <t>0504912309</t>
  </si>
  <si>
    <t>000000002015031166</t>
  </si>
  <si>
    <t>0504901005</t>
  </si>
  <si>
    <t>000000002015039316</t>
  </si>
  <si>
    <t>0504908158</t>
  </si>
  <si>
    <t>684736.9621</t>
  </si>
  <si>
    <t>9731832.988</t>
  </si>
  <si>
    <t>000000002015006317</t>
  </si>
  <si>
    <t>0504915716</t>
  </si>
  <si>
    <t>684926.58</t>
  </si>
  <si>
    <t>9731906.107</t>
  </si>
  <si>
    <t>000000002015045154</t>
  </si>
  <si>
    <t>0504908166</t>
  </si>
  <si>
    <t>000000002015006316</t>
  </si>
  <si>
    <t>0504908182</t>
  </si>
  <si>
    <t>684963.4824</t>
  </si>
  <si>
    <t>9732222.59</t>
  </si>
  <si>
    <t>000000002015026922</t>
  </si>
  <si>
    <t>0504918306</t>
  </si>
  <si>
    <t>000000002015047351</t>
  </si>
  <si>
    <t>0504908653</t>
  </si>
  <si>
    <t>684521.2458</t>
  </si>
  <si>
    <t>9731991.732</t>
  </si>
  <si>
    <t>000000002015037612</t>
  </si>
  <si>
    <t>0504921789</t>
  </si>
  <si>
    <t>684455.9353</t>
  </si>
  <si>
    <t>9732094.239</t>
  </si>
  <si>
    <t>000000002015042811</t>
  </si>
  <si>
    <t>0504921797</t>
  </si>
  <si>
    <t>000000002015042812</t>
  </si>
  <si>
    <t>0504921805</t>
  </si>
  <si>
    <t>000000002015042809</t>
  </si>
  <si>
    <t>0504921813</t>
  </si>
  <si>
    <t>000000002015042810</t>
  </si>
  <si>
    <t>0504908646</t>
  </si>
  <si>
    <t>000000002015037613</t>
  </si>
  <si>
    <t>0504941043</t>
  </si>
  <si>
    <t>684711.1034</t>
  </si>
  <si>
    <t>9731631.961</t>
  </si>
  <si>
    <t>000000001000531053</t>
  </si>
  <si>
    <t>0504930988</t>
  </si>
  <si>
    <t>684647.8984</t>
  </si>
  <si>
    <t>9731994.285</t>
  </si>
  <si>
    <t>000000002015049266</t>
  </si>
  <si>
    <t>0504941373</t>
  </si>
  <si>
    <t>684514.913</t>
  </si>
  <si>
    <t>9731807.473</t>
  </si>
  <si>
    <t>000000001000531049</t>
  </si>
  <si>
    <t>0504929667</t>
  </si>
  <si>
    <t>684780.7793</t>
  </si>
  <si>
    <t>9731879.265</t>
  </si>
  <si>
    <t>000000002015044908</t>
  </si>
  <si>
    <t>0504929675</t>
  </si>
  <si>
    <t>000000002015044907</t>
  </si>
  <si>
    <t>0504921219</t>
  </si>
  <si>
    <t>000000002015043523</t>
  </si>
  <si>
    <t>0504921227</t>
  </si>
  <si>
    <t>000000002015043524</t>
  </si>
  <si>
    <t>0504942041</t>
  </si>
  <si>
    <t>684440.4025</t>
  </si>
  <si>
    <t>9732062.08</t>
  </si>
  <si>
    <t>000000001000531160</t>
  </si>
  <si>
    <t>0504980389</t>
  </si>
  <si>
    <t>684713</t>
  </si>
  <si>
    <t>9732123</t>
  </si>
  <si>
    <t>000000001000454316</t>
  </si>
  <si>
    <t>0504983698</t>
  </si>
  <si>
    <t>684809.795</t>
  </si>
  <si>
    <t>9731961.931</t>
  </si>
  <si>
    <t>000000001000531120</t>
  </si>
  <si>
    <t>0504983706</t>
  </si>
  <si>
    <t>000000001000478869</t>
  </si>
  <si>
    <t>0504985917</t>
  </si>
  <si>
    <t>684745.5313</t>
  </si>
  <si>
    <t>9732214.398</t>
  </si>
  <si>
    <t>000000001000477467</t>
  </si>
  <si>
    <t>0504970661</t>
  </si>
  <si>
    <t>684322.3783</t>
  </si>
  <si>
    <t>9732188.265</t>
  </si>
  <si>
    <t>000000001000608286</t>
  </si>
  <si>
    <t>0510000160</t>
  </si>
  <si>
    <t>685014</t>
  </si>
  <si>
    <t>9731962</t>
  </si>
  <si>
    <t>000000001000445718</t>
  </si>
  <si>
    <t>0504912283</t>
  </si>
  <si>
    <t>000000002015031164</t>
  </si>
  <si>
    <t>0510002546</t>
  </si>
  <si>
    <t>684772</t>
  </si>
  <si>
    <t>9732112</t>
  </si>
  <si>
    <t>000000001000570731</t>
  </si>
  <si>
    <t>0510000273</t>
  </si>
  <si>
    <t>000000001000570553</t>
  </si>
  <si>
    <t>0510001121</t>
  </si>
  <si>
    <t>684688</t>
  </si>
  <si>
    <t>9732149</t>
  </si>
  <si>
    <t>000000001000445741</t>
  </si>
  <si>
    <t>0507953266</t>
  </si>
  <si>
    <t>684519.3374</t>
  </si>
  <si>
    <t>9732066.942</t>
  </si>
  <si>
    <t>000000001000570908</t>
  </si>
  <si>
    <t>0507953264</t>
  </si>
  <si>
    <t>000000001000570915</t>
  </si>
  <si>
    <t>0507619981</t>
  </si>
  <si>
    <t>000000001000570571</t>
  </si>
  <si>
    <t>0507138024</t>
  </si>
  <si>
    <t>000000001000570916</t>
  </si>
  <si>
    <t>0507953267</t>
  </si>
  <si>
    <t>000000001000570920</t>
  </si>
  <si>
    <t>0507953265</t>
  </si>
  <si>
    <t>000000001000570912</t>
  </si>
  <si>
    <t>0507029886</t>
  </si>
  <si>
    <t>000000000000178968</t>
  </si>
  <si>
    <t>0507029887</t>
  </si>
  <si>
    <t>000000000000178974</t>
  </si>
  <si>
    <t>0507132670</t>
  </si>
  <si>
    <t>684860.176</t>
  </si>
  <si>
    <t>9732160.886</t>
  </si>
  <si>
    <t>000000002013202314</t>
  </si>
  <si>
    <t>0510002117</t>
  </si>
  <si>
    <t>684418</t>
  </si>
  <si>
    <t>9732104</t>
  </si>
  <si>
    <t>000000001000465065</t>
  </si>
  <si>
    <t>0510002022</t>
  </si>
  <si>
    <t>684507</t>
  </si>
  <si>
    <t>9731814</t>
  </si>
  <si>
    <t>000000001000445748</t>
  </si>
  <si>
    <t>0507136911</t>
  </si>
  <si>
    <t>000000001000583092</t>
  </si>
  <si>
    <t>0504914461</t>
  </si>
  <si>
    <t>684805.9913</t>
  </si>
  <si>
    <t>9731946.649</t>
  </si>
  <si>
    <t>000000002015045163</t>
  </si>
  <si>
    <t>0504914479</t>
  </si>
  <si>
    <t>000000002015045164</t>
  </si>
  <si>
    <t>0507564963</t>
  </si>
  <si>
    <t>000000002015033270</t>
  </si>
  <si>
    <t>0510002892</t>
  </si>
  <si>
    <t>000000001000465073</t>
  </si>
  <si>
    <t>0510003213</t>
  </si>
  <si>
    <t>684679</t>
  </si>
  <si>
    <t>9732001</t>
  </si>
  <si>
    <t>000000001000445885</t>
  </si>
  <si>
    <t>0510003600</t>
  </si>
  <si>
    <t>684826</t>
  </si>
  <si>
    <t>9732098</t>
  </si>
  <si>
    <t>000000001000449884</t>
  </si>
  <si>
    <t>0507143776</t>
  </si>
  <si>
    <t>684469.95</t>
  </si>
  <si>
    <t>9731968.819</t>
  </si>
  <si>
    <t>000000001000584764</t>
  </si>
  <si>
    <t>0510004447</t>
  </si>
  <si>
    <t>684904</t>
  </si>
  <si>
    <t>9731918</t>
  </si>
  <si>
    <t>000000001000449513</t>
  </si>
  <si>
    <t>0510004016</t>
  </si>
  <si>
    <t>684664</t>
  </si>
  <si>
    <t>9731972</t>
  </si>
  <si>
    <t>000000001000584870</t>
  </si>
  <si>
    <t>0507466888</t>
  </si>
  <si>
    <t>000000000000140273</t>
  </si>
  <si>
    <t>0510003751</t>
  </si>
  <si>
    <t>684499</t>
  </si>
  <si>
    <t>9731909</t>
  </si>
  <si>
    <t>000000001000449896</t>
  </si>
  <si>
    <t>0510004135</t>
  </si>
  <si>
    <t>685060</t>
  </si>
  <si>
    <t>000000001000449813</t>
  </si>
  <si>
    <t>0510006430</t>
  </si>
  <si>
    <t>684795</t>
  </si>
  <si>
    <t>9731734</t>
  </si>
  <si>
    <t>000000000016606909</t>
  </si>
  <si>
    <t>0507140517</t>
  </si>
  <si>
    <t>684872.4536</t>
  </si>
  <si>
    <t>9731951.194</t>
  </si>
  <si>
    <t>000000001000618846</t>
  </si>
  <si>
    <t>0510004363</t>
  </si>
  <si>
    <t>000000001000449812</t>
  </si>
  <si>
    <t>0507570671</t>
  </si>
  <si>
    <t>684737.3646</t>
  </si>
  <si>
    <t>9732059.714</t>
  </si>
  <si>
    <t>000000001000445412</t>
  </si>
  <si>
    <t>0510009767</t>
  </si>
  <si>
    <t>684551</t>
  </si>
  <si>
    <t>9731752</t>
  </si>
  <si>
    <t>000000001000581538</t>
  </si>
  <si>
    <t>0510005691</t>
  </si>
  <si>
    <t>684692</t>
  </si>
  <si>
    <t>9731868</t>
  </si>
  <si>
    <t>000000001000585104</t>
  </si>
  <si>
    <t>0510005692</t>
  </si>
  <si>
    <t>684584</t>
  </si>
  <si>
    <t>9731782</t>
  </si>
  <si>
    <t>000000001000584928</t>
  </si>
  <si>
    <t>0510005994</t>
  </si>
  <si>
    <t>684573</t>
  </si>
  <si>
    <t>9731926</t>
  </si>
  <si>
    <t>000000001000584985</t>
  </si>
  <si>
    <t>0510006000</t>
  </si>
  <si>
    <t>684605</t>
  </si>
  <si>
    <t>9731902</t>
  </si>
  <si>
    <t>000000001000562154</t>
  </si>
  <si>
    <t>0507866616</t>
  </si>
  <si>
    <t>684439.8389</t>
  </si>
  <si>
    <t>9732075.876</t>
  </si>
  <si>
    <t>000000001000570531</t>
  </si>
  <si>
    <t>0510006341</t>
  </si>
  <si>
    <t>9732003</t>
  </si>
  <si>
    <t>000000000016948437</t>
  </si>
  <si>
    <t>0510006350</t>
  </si>
  <si>
    <t>000000000016949382</t>
  </si>
  <si>
    <t>0510006354</t>
  </si>
  <si>
    <t>000000000016948439</t>
  </si>
  <si>
    <t>0510006359</t>
  </si>
  <si>
    <t>000000000016949369</t>
  </si>
  <si>
    <t>0510006187</t>
  </si>
  <si>
    <t>684718</t>
  </si>
  <si>
    <t>9731853</t>
  </si>
  <si>
    <t>000000001000585013</t>
  </si>
  <si>
    <t>0510006197</t>
  </si>
  <si>
    <t>000000001000585010</t>
  </si>
  <si>
    <t>0510006521</t>
  </si>
  <si>
    <t>000000001000585026</t>
  </si>
  <si>
    <t>0510006619</t>
  </si>
  <si>
    <t>684880</t>
  </si>
  <si>
    <t>9731917</t>
  </si>
  <si>
    <t>000000001000581565</t>
  </si>
  <si>
    <t>0507961786</t>
  </si>
  <si>
    <t>000000000016948558</t>
  </si>
  <si>
    <t>0507125823</t>
  </si>
  <si>
    <t>000000000016948838</t>
  </si>
  <si>
    <t>0507024880</t>
  </si>
  <si>
    <t>000000000016949298</t>
  </si>
  <si>
    <t>0510007264</t>
  </si>
  <si>
    <t>684356</t>
  </si>
  <si>
    <t>9732166</t>
  </si>
  <si>
    <t>000000001000584766</t>
  </si>
  <si>
    <t>0510007010</t>
  </si>
  <si>
    <t>684460</t>
  </si>
  <si>
    <t>9731964</t>
  </si>
  <si>
    <t>000000001000581808</t>
  </si>
  <si>
    <t>0507133819</t>
  </si>
  <si>
    <t>684812.2038</t>
  </si>
  <si>
    <t>9731964.601</t>
  </si>
  <si>
    <t>000000001000561891</t>
  </si>
  <si>
    <t>0507882365</t>
  </si>
  <si>
    <t>684588.7614</t>
  </si>
  <si>
    <t>9731910.682</t>
  </si>
  <si>
    <t>000000001000449702</t>
  </si>
  <si>
    <t>0507988660</t>
  </si>
  <si>
    <t>684638.3761</t>
  </si>
  <si>
    <t>9732031.489</t>
  </si>
  <si>
    <t>000000000000179581</t>
  </si>
  <si>
    <t>0507988662</t>
  </si>
  <si>
    <t>000000000000179579</t>
  </si>
  <si>
    <t>0507958896</t>
  </si>
  <si>
    <t>000000000000179648</t>
  </si>
  <si>
    <t>0504889168</t>
  </si>
  <si>
    <t>684840.1436</t>
  </si>
  <si>
    <t>9731962.717</t>
  </si>
  <si>
    <t>000000002015034753</t>
  </si>
  <si>
    <t>0507136457</t>
  </si>
  <si>
    <t>684380.2834</t>
  </si>
  <si>
    <t>9732105.375</t>
  </si>
  <si>
    <t>000000001000463156</t>
  </si>
  <si>
    <t>0507136440</t>
  </si>
  <si>
    <t>684373.2984</t>
  </si>
  <si>
    <t>9732113.419</t>
  </si>
  <si>
    <t>000000001000585162</t>
  </si>
  <si>
    <t>0507955725</t>
  </si>
  <si>
    <t>684376.1559</t>
  </si>
  <si>
    <t>9732109.82</t>
  </si>
  <si>
    <t>000000001000463159</t>
  </si>
  <si>
    <t>0510007771</t>
  </si>
  <si>
    <t>684714</t>
  </si>
  <si>
    <t>9732190</t>
  </si>
  <si>
    <t>000000001000581862</t>
  </si>
  <si>
    <t>0507988661</t>
  </si>
  <si>
    <t>000000000000179575</t>
  </si>
  <si>
    <t>0507138958</t>
  </si>
  <si>
    <t>000000000000179576</t>
  </si>
  <si>
    <t>0510008396</t>
  </si>
  <si>
    <t>684758</t>
  </si>
  <si>
    <t>9731688</t>
  </si>
  <si>
    <t>000000001000585209</t>
  </si>
  <si>
    <t>0510008402</t>
  </si>
  <si>
    <t>000000000016948971</t>
  </si>
  <si>
    <t>0507412429</t>
  </si>
  <si>
    <t>684712.6794</t>
  </si>
  <si>
    <t>9732188.491</t>
  </si>
  <si>
    <t>000000002015006315</t>
  </si>
  <si>
    <t>0507137448</t>
  </si>
  <si>
    <t>000000001000445519</t>
  </si>
  <si>
    <t>0507029096</t>
  </si>
  <si>
    <t>000000002013213688</t>
  </si>
  <si>
    <t>0510010100</t>
  </si>
  <si>
    <t>684667</t>
  </si>
  <si>
    <t>9731901</t>
  </si>
  <si>
    <t>000000001000469968</t>
  </si>
  <si>
    <t>0507135582</t>
  </si>
  <si>
    <t>000000002014232980</t>
  </si>
  <si>
    <t>0510009896</t>
  </si>
  <si>
    <t>685720</t>
  </si>
  <si>
    <t>9731235</t>
  </si>
  <si>
    <t>000000001000565907</t>
  </si>
  <si>
    <t>0507631184</t>
  </si>
  <si>
    <t>000000000000250760</t>
  </si>
  <si>
    <t>0507027187</t>
  </si>
  <si>
    <t>000000002014232608</t>
  </si>
  <si>
    <t>0510009133</t>
  </si>
  <si>
    <t>684461</t>
  </si>
  <si>
    <t>9731965</t>
  </si>
  <si>
    <t>000000001000561756</t>
  </si>
  <si>
    <t>0510009136</t>
  </si>
  <si>
    <t>000000001000561754</t>
  </si>
  <si>
    <t>0510009139</t>
  </si>
  <si>
    <t>000000001000561766</t>
  </si>
  <si>
    <t>0507141739</t>
  </si>
  <si>
    <t>684883.2043</t>
  </si>
  <si>
    <t>9732293.32</t>
  </si>
  <si>
    <t>000000002013202363</t>
  </si>
  <si>
    <t>0510009219</t>
  </si>
  <si>
    <t>000000000016948709</t>
  </si>
  <si>
    <t>0510009615</t>
  </si>
  <si>
    <t>684623</t>
  </si>
  <si>
    <t>9732047</t>
  </si>
  <si>
    <t>000000001000565815</t>
  </si>
  <si>
    <t>0510010638</t>
  </si>
  <si>
    <t>684392</t>
  </si>
  <si>
    <t>9732203</t>
  </si>
  <si>
    <t>000000001000510867</t>
  </si>
  <si>
    <t>0510010316</t>
  </si>
  <si>
    <t>684638</t>
  </si>
  <si>
    <t>9731757</t>
  </si>
  <si>
    <t>000000001000483970</t>
  </si>
  <si>
    <t>0510010102</t>
  </si>
  <si>
    <t>684480</t>
  </si>
  <si>
    <t>9731953</t>
  </si>
  <si>
    <t>000000001000483965</t>
  </si>
  <si>
    <t>0507136796</t>
  </si>
  <si>
    <t>684674.3435</t>
  </si>
  <si>
    <t>9731795.708</t>
  </si>
  <si>
    <t>000000001000581730</t>
  </si>
  <si>
    <t>0510010783</t>
  </si>
  <si>
    <t>684535</t>
  </si>
  <si>
    <t>9732006</t>
  </si>
  <si>
    <t>000000001000515491</t>
  </si>
  <si>
    <t>0507132498</t>
  </si>
  <si>
    <t>684480.5069</t>
  </si>
  <si>
    <t>9731953.817</t>
  </si>
  <si>
    <t>000000001000483969</t>
  </si>
  <si>
    <t>0510012097</t>
  </si>
  <si>
    <t>000000000016949398</t>
  </si>
  <si>
    <t>0510012127</t>
  </si>
  <si>
    <t>684588</t>
  </si>
  <si>
    <t>9732008</t>
  </si>
  <si>
    <t>000000000016948738</t>
  </si>
  <si>
    <t>0507133124</t>
  </si>
  <si>
    <t>684688.8135</t>
  </si>
  <si>
    <t>9732011.427</t>
  </si>
  <si>
    <t>000000001000475818</t>
  </si>
  <si>
    <t>0507437988</t>
  </si>
  <si>
    <t>684684.493</t>
  </si>
  <si>
    <t>9732007.597</t>
  </si>
  <si>
    <t>000000001000475827</t>
  </si>
  <si>
    <t>0510012408</t>
  </si>
  <si>
    <t>000000000016948739</t>
  </si>
  <si>
    <t>0510006317</t>
  </si>
  <si>
    <t>000000000016948836</t>
  </si>
  <si>
    <t>0510012812</t>
  </si>
  <si>
    <t>684797</t>
  </si>
  <si>
    <t>9731932</t>
  </si>
  <si>
    <t>000000001000515308</t>
  </si>
  <si>
    <t>0507139451</t>
  </si>
  <si>
    <t>9731989.334</t>
  </si>
  <si>
    <t>000000000000243613</t>
  </si>
  <si>
    <t>0510013576</t>
  </si>
  <si>
    <t>684731</t>
  </si>
  <si>
    <t>9731666</t>
  </si>
  <si>
    <t>000000001000511093</t>
  </si>
  <si>
    <t>0507132340</t>
  </si>
  <si>
    <t>684554.7245</t>
  </si>
  <si>
    <t>9732025.282</t>
  </si>
  <si>
    <t>000000001000579198</t>
  </si>
  <si>
    <t>0507963322</t>
  </si>
  <si>
    <t>000000001000581708</t>
  </si>
  <si>
    <t>0507138057</t>
  </si>
  <si>
    <t>684569.0598</t>
  </si>
  <si>
    <t>9732025.692</t>
  </si>
  <si>
    <t>000000000016948708</t>
  </si>
  <si>
    <t>0510014607</t>
  </si>
  <si>
    <t>694719</t>
  </si>
  <si>
    <t>9731636</t>
  </si>
  <si>
    <t>000000001000470942</t>
  </si>
  <si>
    <t>0510014684</t>
  </si>
  <si>
    <t>684781</t>
  </si>
  <si>
    <t>9732232</t>
  </si>
  <si>
    <t>000000001000470749</t>
  </si>
  <si>
    <t>0510015882</t>
  </si>
  <si>
    <t>684554</t>
  </si>
  <si>
    <t>9732025</t>
  </si>
  <si>
    <t>000000001000471121</t>
  </si>
  <si>
    <t>0507792697</t>
  </si>
  <si>
    <t>684645.1769</t>
  </si>
  <si>
    <t>9731691.725</t>
  </si>
  <si>
    <t>000000001000452791</t>
  </si>
  <si>
    <t>0510016284</t>
  </si>
  <si>
    <t>684694</t>
  </si>
  <si>
    <t>9732038</t>
  </si>
  <si>
    <t>000000001000471071</t>
  </si>
  <si>
    <t>0510016286</t>
  </si>
  <si>
    <t>000000001000471078</t>
  </si>
  <si>
    <t>0510016288</t>
  </si>
  <si>
    <t>000000001000471070</t>
  </si>
  <si>
    <t>0510016303</t>
  </si>
  <si>
    <t>684705</t>
  </si>
  <si>
    <t>9731859</t>
  </si>
  <si>
    <t>000000001000471031</t>
  </si>
  <si>
    <t>0510016661</t>
  </si>
  <si>
    <t>684637</t>
  </si>
  <si>
    <t>9732024</t>
  </si>
  <si>
    <t>000000001000470720</t>
  </si>
  <si>
    <t>0507138537</t>
  </si>
  <si>
    <t>000000002014233522</t>
  </si>
  <si>
    <t>0507984456</t>
  </si>
  <si>
    <t>684736.2311</t>
  </si>
  <si>
    <t>9731892.189</t>
  </si>
  <si>
    <t>000000001000477612</t>
  </si>
  <si>
    <t>0507984446</t>
  </si>
  <si>
    <t>000000001000477620</t>
  </si>
  <si>
    <t>0507133900</t>
  </si>
  <si>
    <t>000000001000477616</t>
  </si>
  <si>
    <t>0507975052</t>
  </si>
  <si>
    <t>000000001000477624</t>
  </si>
  <si>
    <t>0510016634</t>
  </si>
  <si>
    <t>684698</t>
  </si>
  <si>
    <t>9731890</t>
  </si>
  <si>
    <t>000000001000470989</t>
  </si>
  <si>
    <t>0510017300</t>
  </si>
  <si>
    <t>685004</t>
  </si>
  <si>
    <t>9732205</t>
  </si>
  <si>
    <t>000000001000445591</t>
  </si>
  <si>
    <t>0507134825</t>
  </si>
  <si>
    <t>9731644.935</t>
  </si>
  <si>
    <t>000000002014233524</t>
  </si>
  <si>
    <t>0507015092</t>
  </si>
  <si>
    <t>000000001000605551</t>
  </si>
  <si>
    <t>0510016995</t>
  </si>
  <si>
    <t>684685</t>
  </si>
  <si>
    <t>9731879</t>
  </si>
  <si>
    <t>000000001000471104</t>
  </si>
  <si>
    <t>0507850594</t>
  </si>
  <si>
    <t>000000002013202352</t>
  </si>
  <si>
    <t>0510017295</t>
  </si>
  <si>
    <t>684668</t>
  </si>
  <si>
    <t>9731852</t>
  </si>
  <si>
    <t>000000001000587094</t>
  </si>
  <si>
    <t>0507996487</t>
  </si>
  <si>
    <t>684461.7744</t>
  </si>
  <si>
    <t>9731927.782</t>
  </si>
  <si>
    <t>000000001000585047</t>
  </si>
  <si>
    <t>0507135608</t>
  </si>
  <si>
    <t>000000001000585045</t>
  </si>
  <si>
    <t>0510018218</t>
  </si>
  <si>
    <t>9731785</t>
  </si>
  <si>
    <t>000000001000457964</t>
  </si>
  <si>
    <t>0510019133</t>
  </si>
  <si>
    <t>684413</t>
  </si>
  <si>
    <t>9731994</t>
  </si>
  <si>
    <t>000000001000592785</t>
  </si>
  <si>
    <t>0510019008</t>
  </si>
  <si>
    <t>684695</t>
  </si>
  <si>
    <t>9731945</t>
  </si>
  <si>
    <t>000000001000457754</t>
  </si>
  <si>
    <t>0510019136</t>
  </si>
  <si>
    <t>684754</t>
  </si>
  <si>
    <t>9731684</t>
  </si>
  <si>
    <t>000000001000457857</t>
  </si>
  <si>
    <t>0510020750</t>
  </si>
  <si>
    <t>000000001000576052</t>
  </si>
  <si>
    <t>0510020595</t>
  </si>
  <si>
    <t>684490</t>
  </si>
  <si>
    <t>9732150</t>
  </si>
  <si>
    <t>000000001000587272</t>
  </si>
  <si>
    <t>0507641142</t>
  </si>
  <si>
    <t>000000000016948438</t>
  </si>
  <si>
    <t>0510019572</t>
  </si>
  <si>
    <t>684425</t>
  </si>
  <si>
    <t>9732045</t>
  </si>
  <si>
    <t>000000001000457585</t>
  </si>
  <si>
    <t>0510019573</t>
  </si>
  <si>
    <t>000000001000457577</t>
  </si>
  <si>
    <t>0510019831</t>
  </si>
  <si>
    <t>684548</t>
  </si>
  <si>
    <t>9731922</t>
  </si>
  <si>
    <t>000000001000592792</t>
  </si>
  <si>
    <t>0507905026</t>
  </si>
  <si>
    <t>000000001000531188</t>
  </si>
  <si>
    <t>0507133801</t>
  </si>
  <si>
    <t>684820.247</t>
  </si>
  <si>
    <t>9731973.28</t>
  </si>
  <si>
    <t>000000001000620674</t>
  </si>
  <si>
    <t>0507140459</t>
  </si>
  <si>
    <t>684798.4835</t>
  </si>
  <si>
    <t>9732028.89</t>
  </si>
  <si>
    <t>000000001000449615</t>
  </si>
  <si>
    <t>0507133405</t>
  </si>
  <si>
    <t>684840.2496</t>
  </si>
  <si>
    <t>9732010.48</t>
  </si>
  <si>
    <t>000000001000454313</t>
  </si>
  <si>
    <t>0507905034</t>
  </si>
  <si>
    <t>684552.075</t>
  </si>
  <si>
    <t>9731982.338</t>
  </si>
  <si>
    <t>000000000000114342</t>
  </si>
  <si>
    <t>0507139758</t>
  </si>
  <si>
    <t>684768.3365</t>
  </si>
  <si>
    <t>9731986.247</t>
  </si>
  <si>
    <t>000000001000495766</t>
  </si>
  <si>
    <t>0510020384</t>
  </si>
  <si>
    <t>684597</t>
  </si>
  <si>
    <t>000000001000592683</t>
  </si>
  <si>
    <t>0507138321</t>
  </si>
  <si>
    <t>684692.4808</t>
  </si>
  <si>
    <t>9731895.841</t>
  </si>
  <si>
    <t>000000001000519139</t>
  </si>
  <si>
    <t>0507817239</t>
  </si>
  <si>
    <t>684721.6153</t>
  </si>
  <si>
    <t>9731742.737</t>
  </si>
  <si>
    <t>000000001000592777</t>
  </si>
  <si>
    <t>0510020381</t>
  </si>
  <si>
    <t>684989</t>
  </si>
  <si>
    <t>9732141</t>
  </si>
  <si>
    <t>000000001000587073</t>
  </si>
  <si>
    <t>0507134759</t>
  </si>
  <si>
    <t>684928.4173</t>
  </si>
  <si>
    <t>9731868.885</t>
  </si>
  <si>
    <t>000000001000485483</t>
  </si>
  <si>
    <t>0507133488</t>
  </si>
  <si>
    <t>684743.381</t>
  </si>
  <si>
    <t>9731927.091</t>
  </si>
  <si>
    <t>000000001000445794</t>
  </si>
  <si>
    <t>0510020394</t>
  </si>
  <si>
    <t>684492</t>
  </si>
  <si>
    <t>9731884</t>
  </si>
  <si>
    <t>000000001000592554</t>
  </si>
  <si>
    <t>0507133850</t>
  </si>
  <si>
    <t>684766.7173</t>
  </si>
  <si>
    <t>9731918.994</t>
  </si>
  <si>
    <t>000000001000485322</t>
  </si>
  <si>
    <t>0507134791</t>
  </si>
  <si>
    <t>684787.1356</t>
  </si>
  <si>
    <t>9731716.571</t>
  </si>
  <si>
    <t>000000000000242137</t>
  </si>
  <si>
    <t>0510020948</t>
  </si>
  <si>
    <t>684650</t>
  </si>
  <si>
    <t>9731696</t>
  </si>
  <si>
    <t>000000001000575800</t>
  </si>
  <si>
    <t>0510020947</t>
  </si>
  <si>
    <t>000000001000575792</t>
  </si>
  <si>
    <t>0510022830</t>
  </si>
  <si>
    <t>685016</t>
  </si>
  <si>
    <t>9732036</t>
  </si>
  <si>
    <t>000000001000605602</t>
  </si>
  <si>
    <t>0507141200</t>
  </si>
  <si>
    <t>684748.7639</t>
  </si>
  <si>
    <t>9732177.347</t>
  </si>
  <si>
    <t>000000002013202218</t>
  </si>
  <si>
    <t>0510020749</t>
  </si>
  <si>
    <t>000000001000576056</t>
  </si>
  <si>
    <t>0507140426</t>
  </si>
  <si>
    <t>684779.4335</t>
  </si>
  <si>
    <t>9732051.512</t>
  </si>
  <si>
    <t>000000001000485650</t>
  </si>
  <si>
    <t>0510020945</t>
  </si>
  <si>
    <t>684587</t>
  </si>
  <si>
    <t>9732007</t>
  </si>
  <si>
    <t>000000002011300282</t>
  </si>
  <si>
    <t>0507948260</t>
  </si>
  <si>
    <t>684588.5066</t>
  </si>
  <si>
    <t>9732048.473</t>
  </si>
  <si>
    <t>000000002011300241</t>
  </si>
  <si>
    <t>0507060001</t>
  </si>
  <si>
    <t>684434.9041</t>
  </si>
  <si>
    <t>9732224.083</t>
  </si>
  <si>
    <t>000000002013220728</t>
  </si>
  <si>
    <t>0507138420</t>
  </si>
  <si>
    <t>000000002013218458</t>
  </si>
  <si>
    <t>0507060019</t>
  </si>
  <si>
    <t>000000002013220729</t>
  </si>
  <si>
    <t>0507033601</t>
  </si>
  <si>
    <t>000000002014222352</t>
  </si>
  <si>
    <t>0507018952</t>
  </si>
  <si>
    <t>000000000000179293</t>
  </si>
  <si>
    <t>0507136556</t>
  </si>
  <si>
    <t>684445.1306</t>
  </si>
  <si>
    <t>9732033.86</t>
  </si>
  <si>
    <t>000000001000581567</t>
  </si>
  <si>
    <t>0507133199</t>
  </si>
  <si>
    <t>684596.302</t>
  </si>
  <si>
    <t>9731917.561</t>
  </si>
  <si>
    <t>000000001000570612</t>
  </si>
  <si>
    <t>0507029301</t>
  </si>
  <si>
    <t>000000001000592688</t>
  </si>
  <si>
    <t>0507685503</t>
  </si>
  <si>
    <t>000000001000585156</t>
  </si>
  <si>
    <t>0507138313</t>
  </si>
  <si>
    <t>684679.7808</t>
  </si>
  <si>
    <t>9731906.425</t>
  </si>
  <si>
    <t>000000001000515311</t>
  </si>
  <si>
    <t>0507991548</t>
  </si>
  <si>
    <t>000000000000252752</t>
  </si>
  <si>
    <t>0507136093</t>
  </si>
  <si>
    <t>000000001000449894</t>
  </si>
  <si>
    <t>0507135699</t>
  </si>
  <si>
    <t>000000001000551061</t>
  </si>
  <si>
    <t>0507136127</t>
  </si>
  <si>
    <t>000000000000180149</t>
  </si>
  <si>
    <t>0507567594</t>
  </si>
  <si>
    <t>000000001000449434</t>
  </si>
  <si>
    <t>0510022190</t>
  </si>
  <si>
    <t>684765</t>
  </si>
  <si>
    <t>9731842</t>
  </si>
  <si>
    <t>000000001000605574</t>
  </si>
  <si>
    <t>0507018953</t>
  </si>
  <si>
    <t>000000000000179412</t>
  </si>
  <si>
    <t>0510022208</t>
  </si>
  <si>
    <t>684479</t>
  </si>
  <si>
    <t>9731952</t>
  </si>
  <si>
    <t>000000001000605580</t>
  </si>
  <si>
    <t>0507135988</t>
  </si>
  <si>
    <t>684417.2425</t>
  </si>
  <si>
    <t>9731994.439</t>
  </si>
  <si>
    <t>000000001000565806</t>
  </si>
  <si>
    <t>0507136671</t>
  </si>
  <si>
    <t>684548.7555</t>
  </si>
  <si>
    <t>9731922.542</t>
  </si>
  <si>
    <t>000000001000592791</t>
  </si>
  <si>
    <t>0507137562</t>
  </si>
  <si>
    <t>684564.1136</t>
  </si>
  <si>
    <t>9731997.816</t>
  </si>
  <si>
    <t>000000000000217175</t>
  </si>
  <si>
    <t>0507135756</t>
  </si>
  <si>
    <t>000000002014232320</t>
  </si>
  <si>
    <t>0507135749</t>
  </si>
  <si>
    <t>000000002014232319</t>
  </si>
  <si>
    <t>0510022309</t>
  </si>
  <si>
    <t>684748</t>
  </si>
  <si>
    <t>9731777</t>
  </si>
  <si>
    <t>000000001000605658</t>
  </si>
  <si>
    <t>0510022438</t>
  </si>
  <si>
    <t>9731806</t>
  </si>
  <si>
    <t>000000001000605572</t>
  </si>
  <si>
    <t>0507639716</t>
  </si>
  <si>
    <t>000000002013211959</t>
  </si>
  <si>
    <t>0507132043</t>
  </si>
  <si>
    <t>684463.0444</t>
  </si>
  <si>
    <t>9731966.676</t>
  </si>
  <si>
    <t>000000001000605584</t>
  </si>
  <si>
    <t>0507133033</t>
  </si>
  <si>
    <t>684862.5573</t>
  </si>
  <si>
    <t>9732123.448</t>
  </si>
  <si>
    <t>000000002013202313</t>
  </si>
  <si>
    <t>0505017975</t>
  </si>
  <si>
    <t>000000002011300242</t>
  </si>
  <si>
    <t>0510023307</t>
  </si>
  <si>
    <t>684930</t>
  </si>
  <si>
    <t>000000001000605615</t>
  </si>
  <si>
    <t>0507139402</t>
  </si>
  <si>
    <t>684665.5301</t>
  </si>
  <si>
    <t>9732071.752</t>
  </si>
  <si>
    <t>000000000000242251</t>
  </si>
  <si>
    <t>0507136937</t>
  </si>
  <si>
    <t>684437.3191</t>
  </si>
  <si>
    <t>9732065.135</t>
  </si>
  <si>
    <t>000000000000128668</t>
  </si>
  <si>
    <t>0507132977</t>
  </si>
  <si>
    <t>684951.3518</t>
  </si>
  <si>
    <t>9732213.22</t>
  </si>
  <si>
    <t>000000002013205860</t>
  </si>
  <si>
    <t>0510023811</t>
  </si>
  <si>
    <t>684739</t>
  </si>
  <si>
    <t>9731895</t>
  </si>
  <si>
    <t>000000001000596263</t>
  </si>
  <si>
    <t>0507138479</t>
  </si>
  <si>
    <t>684492.0543</t>
  </si>
  <si>
    <t>9732162.7</t>
  </si>
  <si>
    <t>000000001000586498</t>
  </si>
  <si>
    <t>0507018479</t>
  </si>
  <si>
    <t>000000001000586497</t>
  </si>
  <si>
    <t>0507131318</t>
  </si>
  <si>
    <t>000000001000469866</t>
  </si>
  <si>
    <t>0510024505</t>
  </si>
  <si>
    <t>684561</t>
  </si>
  <si>
    <t>9732094</t>
  </si>
  <si>
    <t>000000001000608036</t>
  </si>
  <si>
    <t>0510024755</t>
  </si>
  <si>
    <t>684374</t>
  </si>
  <si>
    <t>9732145</t>
  </si>
  <si>
    <t>000000001000608227</t>
  </si>
  <si>
    <t>0507906271</t>
  </si>
  <si>
    <t>684523.9904</t>
  </si>
  <si>
    <t>9731975.247</t>
  </si>
  <si>
    <t>000000002014232252</t>
  </si>
  <si>
    <t>0507137950</t>
  </si>
  <si>
    <t>684443.3416</t>
  </si>
  <si>
    <t>9732152.167</t>
  </si>
  <si>
    <t>000000001000570811</t>
  </si>
  <si>
    <t>0507137067</t>
  </si>
  <si>
    <t>684508.4329</t>
  </si>
  <si>
    <t>9731985.725</t>
  </si>
  <si>
    <t>000000002014210033</t>
  </si>
  <si>
    <t>0507894741</t>
  </si>
  <si>
    <t>000000002014232253</t>
  </si>
  <si>
    <t>0507137091</t>
  </si>
  <si>
    <t>000000002014233454</t>
  </si>
  <si>
    <t>0507137083</t>
  </si>
  <si>
    <t>000000002014232251</t>
  </si>
  <si>
    <t>0510025529</t>
  </si>
  <si>
    <t>9731707</t>
  </si>
  <si>
    <t>000000001000573938</t>
  </si>
  <si>
    <t>0507502567</t>
  </si>
  <si>
    <t>684464.6208</t>
  </si>
  <si>
    <t>9731859.26</t>
  </si>
  <si>
    <t>000000002013201994</t>
  </si>
  <si>
    <t>0507989205</t>
  </si>
  <si>
    <t>000000002013201995</t>
  </si>
  <si>
    <t>0507989204</t>
  </si>
  <si>
    <t>000000002013201993</t>
  </si>
  <si>
    <t>0507132324</t>
  </si>
  <si>
    <t>000000002014224953</t>
  </si>
  <si>
    <t>0507133280</t>
  </si>
  <si>
    <t>685013.5819</t>
  </si>
  <si>
    <t>9732166.018</t>
  </si>
  <si>
    <t>000000002013210462</t>
  </si>
  <si>
    <t>0507141077</t>
  </si>
  <si>
    <t>684853.3153</t>
  </si>
  <si>
    <t>9732055.78</t>
  </si>
  <si>
    <t>000000002013202236</t>
  </si>
  <si>
    <t>0510025707</t>
  </si>
  <si>
    <t>9732014</t>
  </si>
  <si>
    <t>000000001000573942</t>
  </si>
  <si>
    <t>0510025706</t>
  </si>
  <si>
    <t>000000001000608067</t>
  </si>
  <si>
    <t>0510026287</t>
  </si>
  <si>
    <t>684659</t>
  </si>
  <si>
    <t>9731982</t>
  </si>
  <si>
    <t>000000001000605521</t>
  </si>
  <si>
    <t>0510026290</t>
  </si>
  <si>
    <t>000000001000605729</t>
  </si>
  <si>
    <t>0510026324</t>
  </si>
  <si>
    <t>684504</t>
  </si>
  <si>
    <t>9731849</t>
  </si>
  <si>
    <t>000000001000608179</t>
  </si>
  <si>
    <t>0510026322</t>
  </si>
  <si>
    <t>000000001000608180</t>
  </si>
  <si>
    <t>0510026354</t>
  </si>
  <si>
    <t>000000001000608182</t>
  </si>
  <si>
    <t>0510026353</t>
  </si>
  <si>
    <t>000000001000608184</t>
  </si>
  <si>
    <t>0507136614</t>
  </si>
  <si>
    <t>684499.5429</t>
  </si>
  <si>
    <t>9731973.184</t>
  </si>
  <si>
    <t>000000001000449596</t>
  </si>
  <si>
    <t>0507137059</t>
  </si>
  <si>
    <t>000000001000449652</t>
  </si>
  <si>
    <t>0507786699</t>
  </si>
  <si>
    <t>000000001000449594</t>
  </si>
  <si>
    <t>0510026720</t>
  </si>
  <si>
    <t>684655</t>
  </si>
  <si>
    <t>9731903</t>
  </si>
  <si>
    <t>000000001000593486</t>
  </si>
  <si>
    <t>0510028161</t>
  </si>
  <si>
    <t>000000001000592712</t>
  </si>
  <si>
    <t>0510028164</t>
  </si>
  <si>
    <t>000000001000605774</t>
  </si>
  <si>
    <t>0510027097</t>
  </si>
  <si>
    <t>684598</t>
  </si>
  <si>
    <t>9731869</t>
  </si>
  <si>
    <t>000000001000587173</t>
  </si>
  <si>
    <t>0504745600</t>
  </si>
  <si>
    <t>684815.6815</t>
  </si>
  <si>
    <t>9732013.147</t>
  </si>
  <si>
    <t>000000002014243713</t>
  </si>
  <si>
    <t>0510027301</t>
  </si>
  <si>
    <t>684847</t>
  </si>
  <si>
    <t>9731957</t>
  </si>
  <si>
    <t>000000001000587279</t>
  </si>
  <si>
    <t>0510027838</t>
  </si>
  <si>
    <t>684476</t>
  </si>
  <si>
    <t>9732136</t>
  </si>
  <si>
    <t>000000001000587616</t>
  </si>
  <si>
    <t>0510028927</t>
  </si>
  <si>
    <t>684661</t>
  </si>
  <si>
    <t>9731677</t>
  </si>
  <si>
    <t>000000001000592707</t>
  </si>
  <si>
    <t>0510029114</t>
  </si>
  <si>
    <t>684712</t>
  </si>
  <si>
    <t>9731954</t>
  </si>
  <si>
    <t>000000001000605948</t>
  </si>
  <si>
    <t>0510030049</t>
  </si>
  <si>
    <t>684914</t>
  </si>
  <si>
    <t>9731856</t>
  </si>
  <si>
    <t>000000001000466044</t>
  </si>
  <si>
    <t>0510030050</t>
  </si>
  <si>
    <t>000000001000466048</t>
  </si>
  <si>
    <t>0510030053</t>
  </si>
  <si>
    <t>000000001000466047</t>
  </si>
  <si>
    <t>0510030294</t>
  </si>
  <si>
    <t>684415</t>
  </si>
  <si>
    <t>9732155</t>
  </si>
  <si>
    <t>000000001000482512</t>
  </si>
  <si>
    <t>0510030596</t>
  </si>
  <si>
    <t>9731973</t>
  </si>
  <si>
    <t>000000001000592769</t>
  </si>
  <si>
    <t>0510030901</t>
  </si>
  <si>
    <t>684643</t>
  </si>
  <si>
    <t>9731753</t>
  </si>
  <si>
    <t>000000001000482526</t>
  </si>
  <si>
    <t>0507020352</t>
  </si>
  <si>
    <t>684454.1896</t>
  </si>
  <si>
    <t>9732137.482</t>
  </si>
  <si>
    <t>000000001000570573</t>
  </si>
  <si>
    <t>0507020351</t>
  </si>
  <si>
    <t>684452.3375</t>
  </si>
  <si>
    <t>9732141.583</t>
  </si>
  <si>
    <t>000000001000570574</t>
  </si>
  <si>
    <t>0507128678</t>
  </si>
  <si>
    <t>684451.8084</t>
  </si>
  <si>
    <t>9732144.362</t>
  </si>
  <si>
    <t>000000001000570584</t>
  </si>
  <si>
    <t>0507131276</t>
  </si>
  <si>
    <t>000000001412718592</t>
  </si>
  <si>
    <t>0507951797</t>
  </si>
  <si>
    <t>684492.4131</t>
  </si>
  <si>
    <t>9731965.803</t>
  </si>
  <si>
    <t>000000000000250752</t>
  </si>
  <si>
    <t>0507132464</t>
  </si>
  <si>
    <t>000000000000250687</t>
  </si>
  <si>
    <t>0510032213</t>
  </si>
  <si>
    <t>684669</t>
  </si>
  <si>
    <t>9731821</t>
  </si>
  <si>
    <t>000000001000482573</t>
  </si>
  <si>
    <t>0510031891</t>
  </si>
  <si>
    <t>000000001000482584</t>
  </si>
  <si>
    <t>0510032575</t>
  </si>
  <si>
    <t>685056</t>
  </si>
  <si>
    <t>9732134</t>
  </si>
  <si>
    <t>000000001000482709</t>
  </si>
  <si>
    <t>0510032675</t>
  </si>
  <si>
    <t>684730</t>
  </si>
  <si>
    <t>9731780</t>
  </si>
  <si>
    <t>000000001000482765</t>
  </si>
  <si>
    <t>0510032768</t>
  </si>
  <si>
    <t>684736</t>
  </si>
  <si>
    <t>9732107</t>
  </si>
  <si>
    <t>000000001000466202</t>
  </si>
  <si>
    <t>0507776450</t>
  </si>
  <si>
    <t>684669.4735</t>
  </si>
  <si>
    <t>9731690.367</t>
  </si>
  <si>
    <t>000000000000256193</t>
  </si>
  <si>
    <t>0507785261</t>
  </si>
  <si>
    <t>000000001000517638</t>
  </si>
  <si>
    <t>0507785253</t>
  </si>
  <si>
    <t>000000000000241738</t>
  </si>
  <si>
    <t>0510033744</t>
  </si>
  <si>
    <t>684412</t>
  </si>
  <si>
    <t>9732087</t>
  </si>
  <si>
    <t>000000001000476468</t>
  </si>
  <si>
    <t>0510033745</t>
  </si>
  <si>
    <t>000000001000476464</t>
  </si>
  <si>
    <t>0510034322</t>
  </si>
  <si>
    <t>9731930</t>
  </si>
  <si>
    <t>000000000000071748</t>
  </si>
  <si>
    <t>0510034751</t>
  </si>
  <si>
    <t>684876</t>
  </si>
  <si>
    <t>9732158</t>
  </si>
  <si>
    <t>000000001000468361</t>
  </si>
  <si>
    <t>0510034919</t>
  </si>
  <si>
    <t>684883</t>
  </si>
  <si>
    <t>9732116</t>
  </si>
  <si>
    <t>000000001000485260</t>
  </si>
  <si>
    <t>0507033729</t>
  </si>
  <si>
    <t>000000000000179333</t>
  </si>
  <si>
    <t>0510035535</t>
  </si>
  <si>
    <t>684822</t>
  </si>
  <si>
    <t>9732178</t>
  </si>
  <si>
    <t>000000001000485385</t>
  </si>
  <si>
    <t>CLIENTECODIGO</t>
  </si>
  <si>
    <t>COORDENADAX</t>
  </si>
  <si>
    <t>COORDENADAY</t>
  </si>
  <si>
    <t>NUMEROMEDIDOREMPRESA</t>
  </si>
  <si>
    <t>10098</t>
  </si>
  <si>
    <t>25 KVA</t>
  </si>
  <si>
    <t>48389</t>
  </si>
  <si>
    <t>78511</t>
  </si>
  <si>
    <t>78524</t>
  </si>
  <si>
    <t>78556</t>
  </si>
  <si>
    <t>78850</t>
  </si>
  <si>
    <t>78948</t>
  </si>
  <si>
    <t>78981</t>
  </si>
  <si>
    <t>78982</t>
  </si>
  <si>
    <t>78988</t>
  </si>
  <si>
    <t>78990</t>
  </si>
  <si>
    <t>78991</t>
  </si>
  <si>
    <t>78992</t>
  </si>
  <si>
    <t>83245</t>
  </si>
  <si>
    <t>6555</t>
  </si>
  <si>
    <t>37,5 KVA</t>
  </si>
  <si>
    <t>77635</t>
  </si>
  <si>
    <t>78075</t>
  </si>
  <si>
    <t>78499</t>
  </si>
  <si>
    <t>78500</t>
  </si>
  <si>
    <t>78513</t>
  </si>
  <si>
    <t>78525</t>
  </si>
  <si>
    <t>78554</t>
  </si>
  <si>
    <t>83256</t>
  </si>
  <si>
    <t>88324</t>
  </si>
  <si>
    <t>88329</t>
  </si>
  <si>
    <t>101660</t>
  </si>
  <si>
    <t>50 KVA</t>
  </si>
  <si>
    <t>102932</t>
  </si>
  <si>
    <t>1288556</t>
  </si>
  <si>
    <t>3728</t>
  </si>
  <si>
    <t>3745</t>
  </si>
  <si>
    <t>3761</t>
  </si>
  <si>
    <t>6415</t>
  </si>
  <si>
    <t>78498</t>
  </si>
  <si>
    <t>78512</t>
  </si>
  <si>
    <t>78517</t>
  </si>
  <si>
    <t>78520</t>
  </si>
  <si>
    <t>78522</t>
  </si>
  <si>
    <t>78553</t>
  </si>
  <si>
    <t>78555</t>
  </si>
  <si>
    <t>78946</t>
  </si>
  <si>
    <t>78956</t>
  </si>
  <si>
    <t>78957</t>
  </si>
  <si>
    <t>79272</t>
  </si>
  <si>
    <t>8081</t>
  </si>
  <si>
    <t>83244</t>
  </si>
  <si>
    <t>83246</t>
  </si>
  <si>
    <t>83258</t>
  </si>
  <si>
    <t>83259</t>
  </si>
  <si>
    <t>83260</t>
  </si>
  <si>
    <t>83261</t>
  </si>
  <si>
    <t># TRAFO</t>
  </si>
  <si>
    <t>TIPO DE TRANSFORMADOR</t>
  </si>
  <si>
    <r>
      <rPr>
        <b/>
        <sz val="14"/>
        <color theme="1"/>
        <rFont val="Calibri"/>
        <family val="2"/>
        <scheme val="minor"/>
      </rPr>
      <t>Notas:</t>
    </r>
    <r>
      <rPr>
        <sz val="14"/>
        <color theme="1"/>
        <rFont val="Calibri"/>
        <family val="2"/>
        <scheme val="minor"/>
      </rPr>
      <t xml:space="preserve"> Los medidores de tipo RF son los que están más cercanos a la zona donde se encuentran los medidores masivos y estarían dentro de la zona de cobertura de los Concentradores. No obstante, la definición de cantidades finales en cuanto a los tipos RF y celular, será planteada por el Oferente adjudicado en la etapa de diseño.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</si>
</sst>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#,##0.000"/>
    <numFmt numFmtId="166" formatCode="_(* #,##0_);_(* \(#,##0\);_(* &quot;-&quot;??_);_(@_)"/>
    <numFmt numFmtId="167" formatCode="_-* #,##0.00\ &quot;€&quot;_-;\-* #,##0.00\ &quot;€&quot;_-;_-* &quot;-&quot;??\ &quot;€&quot;_-;_-@_-"/>
    <numFmt numFmtId="168" formatCode="_ &quot;S/&quot;* #,##0.00_ ;_ &quot;S/&quot;* \-#,##0.00_ ;_ &quot;S/&quot;* &quot;-&quot;??_ ;_ @_ "/>
    <numFmt numFmtId="169" formatCode="_-&quot;$&quot;* #,##0.00_-;\-&quot;$&quot;* #,##0.00_-;_-&quot;$&quot;* &quot;-&quot;??_-;_-@_-"/>
    <numFmt numFmtId="170" formatCode="[$$-300A]#,##0.00;[Red][$$-300A]&quot;-&quot;#,##0.00"/>
    <numFmt numFmtId="171" formatCode="0.00000000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b/>
      <i/>
      <sz val="16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333333"/>
      <name val="Calibri"/>
      <family val="2"/>
    </font>
    <font>
      <b/>
      <i/>
      <u/>
      <sz val="11"/>
      <color rgb="FF000000"/>
      <name val="Calibri"/>
      <family val="2"/>
    </font>
    <font>
      <sz val="10"/>
      <color indexed="64"/>
      <name val="Arial"/>
      <family val="2"/>
    </font>
    <font>
      <b/>
      <sz val="10"/>
      <color indexed="64"/>
      <name val="Microsoft Sans Serif"/>
      <family val="2"/>
    </font>
    <font>
      <sz val="10"/>
      <color indexed="64"/>
      <name val="Microsoft Sans Serif"/>
      <family val="2"/>
    </font>
    <font>
      <b/>
      <sz val="10"/>
      <color indexed="64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indexed="64"/>
      <name val="Arial"/>
      <family val="2"/>
    </font>
    <font>
      <sz val="9"/>
      <color rgb="FF333333"/>
      <name val="Arial"/>
      <family val="2"/>
    </font>
    <font>
      <sz val="14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FFFFFF"/>
      </patternFill>
    </fill>
  </fills>
  <borders count="4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 style="medium">
        <color rgb="FFFFFFFF"/>
      </left>
      <right style="thin">
        <color indexed="64"/>
      </right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borderId="0" fillId="0" fontId="0" numFmtId="0"/>
    <xf applyAlignment="0" applyBorder="0" applyFill="0" applyFont="0" applyProtection="0" borderId="0" fillId="0" fontId="2" numFmtId="164"/>
    <xf applyBorder="0" applyNumberFormat="0" applyProtection="0" borderId="0" fillId="0" fontId="11" numFmtId="0"/>
    <xf applyBorder="0" applyNumberFormat="0" applyProtection="0" borderId="0" fillId="10" fontId="12" numFmtId="0"/>
    <xf applyBorder="0" applyNumberFormat="0" applyProtection="0" borderId="0" fillId="11" fontId="12" numFmtId="0"/>
    <xf applyBorder="0" applyNumberFormat="0" applyProtection="0" borderId="0" fillId="12" fontId="11" numFmtId="0"/>
    <xf applyBorder="0" applyNumberFormat="0" applyProtection="0" borderId="0" fillId="13" fontId="13" numFmtId="0"/>
    <xf applyBorder="0" applyNumberFormat="0" applyProtection="0" borderId="0" fillId="14" fontId="14" numFmtId="0"/>
    <xf applyBorder="0" applyNumberFormat="0" applyProtection="0" borderId="0" fillId="0" fontId="15" numFmtId="0"/>
    <xf applyBorder="0" applyNumberFormat="0" applyProtection="0" borderId="0" fillId="15" fontId="16" numFmtId="0"/>
    <xf applyBorder="0" applyNumberFormat="0" applyProtection="0" borderId="0" fillId="0" fontId="17" numFmtId="0"/>
    <xf applyBorder="0" applyNumberFormat="0" applyProtection="0" borderId="0" fillId="0" fontId="18" numFmtId="0"/>
    <xf applyBorder="0" applyNumberFormat="0" applyProtection="0" borderId="0" fillId="0" fontId="19" numFmtId="0"/>
    <xf applyBorder="0" applyNumberFormat="0" applyProtection="0" borderId="0" fillId="0" fontId="20" numFmtId="0">
      <alignment horizontal="center"/>
    </xf>
    <xf applyBorder="0" applyNumberFormat="0" applyProtection="0" borderId="0" fillId="0" fontId="20" numFmtId="0">
      <alignment horizontal="center" textRotation="90"/>
    </xf>
    <xf applyAlignment="0" applyBorder="0" applyFill="0" applyFont="0" applyProtection="0" borderId="0" fillId="0" fontId="21" numFmtId="164"/>
    <xf applyAlignment="0" applyBorder="0" applyFill="0" applyFont="0" applyProtection="0" borderId="0" fillId="0" fontId="2" numFmtId="164"/>
    <xf applyAlignment="0" applyBorder="0" applyFill="0" applyFont="0" applyProtection="0" borderId="0" fillId="0" fontId="21" numFmtId="164"/>
    <xf applyAlignment="0" applyBorder="0" applyFill="0" applyFont="0" applyProtection="0" borderId="0" fillId="0" fontId="21" numFmtId="164"/>
    <xf applyAlignment="0" applyBorder="0" applyFill="0" applyFont="0" applyProtection="0" borderId="0" fillId="0" fontId="2" numFmtId="164"/>
    <xf applyAlignment="0" applyBorder="0" applyFill="0" applyFont="0" applyProtection="0" borderId="0" fillId="0" fontId="2" numFmtId="167"/>
    <xf applyAlignment="0" applyBorder="0" applyFill="0" applyFont="0" applyProtection="0" borderId="0" fillId="0" fontId="21" numFmtId="168"/>
    <xf applyAlignment="0" applyBorder="0" applyFill="0" applyFont="0" applyProtection="0" borderId="0" fillId="0" fontId="21" numFmtId="169"/>
    <xf applyAlignment="0" applyBorder="0" applyFill="0" applyFont="0" applyProtection="0" borderId="0" fillId="0" fontId="21" numFmtId="169"/>
    <xf applyAlignment="0" applyBorder="0" applyFill="0" applyFont="0" applyProtection="0" borderId="0" fillId="0" fontId="21" numFmtId="169"/>
    <xf borderId="0" fillId="0" fontId="21" numFmtId="0"/>
    <xf borderId="0" fillId="0" fontId="2" numFmtId="0"/>
    <xf borderId="0" fillId="0" fontId="21" numFmtId="0"/>
    <xf borderId="0" fillId="0" fontId="2" numFmtId="0"/>
    <xf borderId="0" fillId="0" fontId="21" numFmtId="0"/>
    <xf borderId="0" fillId="0" fontId="21" numFmtId="0"/>
    <xf borderId="0" fillId="0" fontId="22" numFmtId="0"/>
    <xf applyNumberFormat="0" applyProtection="0" borderId="7" fillId="16" fontId="23" numFmtId="0"/>
    <xf applyAlignment="0" applyBorder="0" applyFill="0" applyFont="0" applyProtection="0" borderId="0" fillId="0" fontId="21" numFmtId="9"/>
    <xf applyAlignment="0" applyBorder="0" applyFill="0" applyFont="0" applyProtection="0" borderId="0" fillId="0" fontId="21" numFmtId="9"/>
    <xf applyAlignment="0" applyBorder="0" applyFill="0" applyFont="0" applyProtection="0" borderId="0" fillId="0" fontId="21" numFmtId="9"/>
    <xf applyAlignment="0" applyBorder="0" applyFill="0" applyFont="0" applyProtection="0" borderId="0" fillId="0" fontId="21" numFmtId="9"/>
    <xf applyBorder="0" applyNumberFormat="0" applyProtection="0" borderId="0" fillId="0" fontId="24" numFmtId="0"/>
    <xf applyBorder="0" applyProtection="0" borderId="0" fillId="0" fontId="24" numFmtId="170"/>
    <xf applyBorder="0" applyFont="0" applyNumberFormat="0" applyProtection="0" borderId="0" fillId="0" fontId="22" numFmtId="0"/>
    <xf applyBorder="0" applyFont="0" applyNumberFormat="0" applyProtection="0" borderId="0" fillId="0" fontId="22" numFmtId="0"/>
    <xf applyBorder="0" applyNumberFormat="0" applyProtection="0" borderId="0" fillId="0" fontId="13" numFmtId="0"/>
    <xf borderId="0" fillId="0" fontId="25" numFmtId="0"/>
    <xf applyAlignment="0" applyBorder="0" applyFill="0" applyNumberFormat="0" applyProtection="0" borderId="0" fillId="0" fontId="32" numFmtId="0"/>
  </cellStyleXfs>
  <cellXfs count="225">
    <xf borderId="0" fillId="0" fontId="0" numFmtId="0" xfId="0"/>
    <xf applyAlignment="1" borderId="0" fillId="0" fontId="0" numFmtId="0" xfId="0">
      <alignment horizontal="center" vertical="center"/>
    </xf>
    <xf applyAlignment="1" applyBorder="1" applyFill="1" applyFont="1" borderId="1" fillId="2" fontId="1" numFmtId="0" xfId="0">
      <alignment horizontal="center" vertical="center" wrapText="1"/>
    </xf>
    <xf applyAlignment="1" applyBorder="1" applyFill="1" applyFont="1" borderId="1" fillId="2" fontId="1" numFmtId="0" xfId="0">
      <alignment horizontal="center" vertical="center"/>
    </xf>
    <xf applyAlignment="1" applyBorder="1" applyFill="1" applyFont="1" borderId="3" fillId="2" fontId="1" numFmtId="0" xfId="0">
      <alignment horizontal="center" vertical="center" wrapText="1"/>
    </xf>
    <xf applyAlignment="1" applyBorder="1" applyFill="1" applyFont="1" borderId="3" fillId="2" fontId="1" numFmtId="0" xfId="0">
      <alignment horizontal="center" vertical="center"/>
    </xf>
    <xf applyBorder="1" borderId="2" fillId="0" fontId="0" numFmtId="0" xfId="0"/>
    <xf applyNumberFormat="1" borderId="0" fillId="0" fontId="0" numFmtId="1" xfId="0"/>
    <xf applyNumberFormat="1" borderId="0" fillId="0" fontId="0" numFmtId="4" xfId="0"/>
    <xf applyNumberFormat="1" borderId="0" fillId="0" fontId="0" numFmtId="0" xfId="0"/>
    <xf applyBorder="1" applyNumberFormat="1" borderId="2" fillId="0" fontId="0" numFmtId="4" xfId="0"/>
    <xf applyNumberFormat="1" borderId="0" fillId="0" fontId="0" numFmtId="165" xfId="0"/>
    <xf applyFill="1" borderId="0" fillId="2" fontId="0" numFmtId="0" xfId="0"/>
    <xf applyAlignment="1" applyFill="1" borderId="0" fillId="2" fontId="0" numFmtId="0" xfId="0">
      <alignment horizontal="center"/>
    </xf>
    <xf applyAlignment="1" applyBorder="1" applyFont="1" borderId="2" fillId="0" fontId="4" numFmtId="0" xfId="0">
      <alignment horizontal="center" vertical="center"/>
    </xf>
    <xf applyAlignment="1" applyBorder="1" applyFill="1" applyFont="1" borderId="2" fillId="4" fontId="5" numFmtId="0" xfId="0">
      <alignment horizontal="center" vertical="center" wrapText="1"/>
    </xf>
    <xf applyAlignment="1" applyBorder="1" applyFill="1" applyFont="1" borderId="2" fillId="3" fontId="5" numFmtId="0" xfId="0">
      <alignment horizontal="center" vertical="center" wrapText="1"/>
    </xf>
    <xf applyBorder="1" applyFont="1" borderId="2" fillId="0" fontId="6" numFmtId="0" xfId="0"/>
    <xf applyAlignment="1" applyBorder="1" applyFill="1" applyFont="1" applyNumberFormat="1" borderId="2" fillId="2" fontId="6" numFmtId="166" xfId="1">
      <alignment horizontal="center" vertical="center"/>
    </xf>
    <xf applyBorder="1" applyNumberFormat="1" borderId="2" fillId="0" fontId="0" numFmtId="166" xfId="0"/>
    <xf applyBorder="1" applyFill="1" applyFont="1" borderId="2" fillId="2" fontId="6" numFmtId="0" xfId="0"/>
    <xf applyBorder="1" applyFill="1" applyFont="1" borderId="2" fillId="5" fontId="5" numFmtId="0" xfId="0"/>
    <xf applyAlignment="1" applyBorder="1" applyFill="1" applyFont="1" applyNumberFormat="1" borderId="2" fillId="5" fontId="5" numFmtId="166" xfId="1">
      <alignment horizontal="center" vertical="center"/>
    </xf>
    <xf applyAlignment="1" applyBorder="1" applyFill="1" applyFont="1" applyNumberFormat="1" borderId="2" fillId="6" fontId="5" numFmtId="166" xfId="1">
      <alignment horizontal="center" vertical="center" wrapText="1"/>
    </xf>
    <xf applyAlignment="1" applyBorder="1" applyFill="1" applyFont="1" borderId="2" fillId="4" fontId="7" numFmtId="0" xfId="0">
      <alignment horizontal="center" vertical="center" wrapText="1"/>
    </xf>
    <xf applyAlignment="1" applyBorder="1" applyFill="1" applyFont="1" borderId="2" fillId="7" fontId="7" numFmtId="0" xfId="0">
      <alignment horizontal="center" vertical="center" wrapText="1"/>
    </xf>
    <xf applyFill="1" applyNumberFormat="1" borderId="0" fillId="2" fontId="0" numFmtId="3" xfId="0"/>
    <xf applyFill="1" applyNumberFormat="1" borderId="0" fillId="2" fontId="0" numFmtId="166" xfId="0"/>
    <xf applyAlignment="1" applyFill="1" applyFont="1" borderId="0" fillId="2" fontId="8" numFmtId="0" xfId="0">
      <alignment horizontal="right"/>
    </xf>
    <xf applyFill="1" applyFont="1" applyNumberFormat="1" borderId="0" fillId="2" fontId="8" numFmtId="166" xfId="0"/>
    <xf applyAlignment="1" applyFill="1" borderId="0" fillId="2" fontId="0" numFmtId="0" xfId="0">
      <alignment horizontal="center" vertical="center" wrapText="1"/>
    </xf>
    <xf applyAlignment="1" applyBorder="1" applyFill="1" applyFont="1" borderId="2" fillId="8" fontId="9" numFmtId="0" xfId="0">
      <alignment horizontal="center" vertical="center" wrapText="1"/>
    </xf>
    <xf applyAlignment="1" borderId="0" fillId="0" fontId="0" numFmtId="0" xfId="0">
      <alignment horizontal="center" vertical="center" wrapText="1"/>
    </xf>
    <xf applyAlignment="1" applyBorder="1" applyFont="1" applyNumberFormat="1" borderId="2" fillId="0" fontId="9" numFmtId="166" xfId="0">
      <alignment vertical="center"/>
    </xf>
    <xf applyAlignment="1" applyBorder="1" applyFill="1" applyFont="1" applyNumberFormat="1" borderId="2" fillId="9" fontId="9" numFmtId="166" xfId="1">
      <alignment horizontal="center" vertical="center"/>
    </xf>
    <xf applyAlignment="1" applyBorder="1" applyFill="1" applyFont="1" applyNumberFormat="1" borderId="2" fillId="9" fontId="9" numFmtId="166" xfId="0">
      <alignment vertical="center"/>
    </xf>
    <xf applyAlignment="1" applyBorder="1" applyFill="1" applyFont="1" borderId="2" fillId="9" fontId="9" numFmtId="0" xfId="0">
      <alignment horizontal="center" vertical="center"/>
    </xf>
    <xf borderId="0" fillId="0" fontId="25" numFmtId="0" xfId="42"/>
    <xf applyFont="1" applyNumberFormat="1" borderId="0" fillId="0" fontId="27" numFmtId="0" xfId="42"/>
    <xf applyFont="1" applyNumberFormat="1" borderId="0" fillId="0" fontId="27" numFmtId="1" xfId="42"/>
    <xf applyFont="1" applyNumberFormat="1" borderId="0" fillId="0" fontId="27" numFmtId="49" xfId="42"/>
    <xf applyFont="1" applyNumberFormat="1" borderId="0" fillId="0" fontId="27" numFmtId="171" xfId="42"/>
    <xf applyNumberFormat="1" borderId="0" fillId="0" fontId="25" numFmtId="0" xfId="42"/>
    <xf applyNumberFormat="1" borderId="0" fillId="0" fontId="25" numFmtId="1" xfId="42"/>
    <xf applyNumberFormat="1" borderId="0" fillId="0" fontId="25" numFmtId="49" xfId="42"/>
    <xf applyNumberFormat="1" borderId="0" fillId="0" fontId="25" numFmtId="171" xfId="42"/>
    <xf applyBorder="1" borderId="8" fillId="0" fontId="0" numFmtId="0" xfId="0"/>
    <xf applyBorder="1" applyNumberFormat="1" borderId="8" fillId="0" fontId="0" numFmtId="49" xfId="0"/>
    <xf applyBorder="1" applyNumberFormat="1" borderId="2" fillId="0" fontId="0" numFmtId="49" xfId="0"/>
    <xf applyBorder="1" applyNumberFormat="1" borderId="2" fillId="0" fontId="0" numFmtId="1" xfId="0"/>
    <xf applyAlignment="1" applyBorder="1" applyFill="1" applyFont="1" borderId="9" fillId="2" fontId="1" numFmtId="0" xfId="0">
      <alignment horizontal="center" vertical="center"/>
    </xf>
    <xf applyAlignment="1" applyBorder="1" applyFill="1" applyFont="1" borderId="9" fillId="2" fontId="1" numFmtId="0" xfId="0">
      <alignment horizontal="center" vertical="center" wrapText="1"/>
    </xf>
    <xf applyAlignment="1" applyBorder="1" applyFill="1" applyFont="1" borderId="10" fillId="2" fontId="1" numFmtId="0" xfId="0">
      <alignment horizontal="center" vertical="center" wrapText="1"/>
    </xf>
    <xf applyAlignment="1" applyBorder="1" applyNumberFormat="1" borderId="2" fillId="0" fontId="0" numFmtId="4" xfId="0">
      <alignment horizontal="center" vertical="center"/>
    </xf>
    <xf applyAlignment="1" borderId="0" fillId="0" fontId="0" numFmtId="0" xfId="0">
      <alignment horizontal="center"/>
    </xf>
    <xf applyAlignment="1" applyBorder="1" applyNumberFormat="1" borderId="8" fillId="0" fontId="0" numFmtId="4" xfId="0">
      <alignment vertical="center"/>
    </xf>
    <xf applyAlignment="1" applyBorder="1" applyNumberFormat="1" borderId="2" fillId="0" fontId="0" numFmtId="4" xfId="0">
      <alignment vertical="center"/>
    </xf>
    <xf applyFont="1" borderId="0" fillId="0" fontId="29" numFmtId="0" xfId="0"/>
    <xf applyAlignment="1" applyBorder="1" applyFill="1" applyFont="1" borderId="1" fillId="2" fontId="30" numFmtId="0" xfId="0">
      <alignment horizontal="center" vertical="center" wrapText="1"/>
    </xf>
    <xf applyAlignment="1" applyBorder="1" applyFill="1" applyFont="1" borderId="1" fillId="2" fontId="30" numFmtId="0" xfId="0">
      <alignment horizontal="center" vertical="center"/>
    </xf>
    <xf applyAlignment="1" applyFont="1" borderId="0" fillId="0" fontId="29" numFmtId="0" xfId="0">
      <alignment horizontal="center" vertical="center"/>
    </xf>
    <xf applyBorder="1" applyFont="1" applyNumberFormat="1" borderId="0" fillId="0" fontId="29" numFmtId="0" xfId="0"/>
    <xf applyBorder="1" applyFont="1" borderId="0" fillId="0" fontId="29" numFmtId="0" xfId="0"/>
    <xf applyAlignment="1" applyBorder="1" applyFill="1" applyFont="1" borderId="3" fillId="2" fontId="30" numFmtId="0" xfId="0">
      <alignment horizontal="center" vertical="center" wrapText="1"/>
    </xf>
    <xf applyAlignment="1" applyBorder="1" applyFill="1" applyFont="1" borderId="3" fillId="2" fontId="30" numFmtId="0" xfId="0">
      <alignment horizontal="center" vertical="center"/>
    </xf>
    <xf applyBorder="1" applyFont="1" borderId="2" fillId="0" fontId="29" numFmtId="0" xfId="0"/>
    <xf applyBorder="1" applyFill="1" applyFont="1" applyNumberFormat="1" borderId="2" fillId="17" fontId="29" numFmtId="1" xfId="0"/>
    <xf applyBorder="1" applyFont="1" applyNumberFormat="1" borderId="2" fillId="0" fontId="29" numFmtId="1" xfId="0"/>
    <xf applyFill="1" borderId="0" fillId="0" fontId="0" numFmtId="0" xfId="0"/>
    <xf applyAlignment="1" applyBorder="1" applyFill="1" applyNumberFormat="1" borderId="2" fillId="0" fontId="0" numFmtId="171" xfId="0">
      <alignment horizontal="center" vertical="center"/>
    </xf>
    <xf applyAlignment="1" applyBorder="1" applyFill="1" applyFont="1" borderId="2" fillId="2" fontId="1" numFmtId="0" xfId="0">
      <alignment horizontal="center" vertical="center" wrapText="1"/>
    </xf>
    <xf applyAlignment="1" applyBorder="1" applyFill="1" applyFont="1" borderId="2" fillId="2" fontId="1" numFmtId="0" xfId="0">
      <alignment horizontal="center" vertical="center"/>
    </xf>
    <xf applyBorder="1" applyFill="1" applyNumberFormat="1" borderId="2" fillId="0" fontId="0" numFmtId="1" xfId="0"/>
    <xf applyAlignment="1" applyBorder="1" borderId="2" fillId="0" fontId="0" numFmtId="0" xfId="0">
      <alignment horizontal="center"/>
    </xf>
    <xf applyAlignment="1" applyFill="1" applyFont="1" borderId="0" fillId="2" fontId="3" numFmtId="0" xfId="0">
      <alignment horizontal="center"/>
    </xf>
    <xf applyBorder="1" applyFill="1" applyFont="1" borderId="5" fillId="3" fontId="5" numFmtId="0" xfId="0"/>
    <xf applyBorder="1" applyFill="1" applyFont="1" borderId="6" fillId="3" fontId="5" numFmtId="0" xfId="0"/>
    <xf applyAlignment="1" applyFill="1" applyFont="1" borderId="0" fillId="2" fontId="3" numFmtId="0" xfId="0">
      <alignment horizontal="center" vertical="center" wrapText="1"/>
    </xf>
    <xf applyAlignment="1" applyFill="1" applyFont="1" applyNumberFormat="1" borderId="0" fillId="2" fontId="0" numFmtId="166" xfId="1">
      <alignment horizontal="center" vertical="center"/>
    </xf>
    <xf applyAlignment="1" applyFill="1" applyFont="1" applyNumberFormat="1" borderId="0" fillId="2" fontId="3" numFmtId="166" xfId="1">
      <alignment horizontal="center" vertical="center"/>
    </xf>
    <xf applyAlignment="1" applyBorder="1" applyFont="1" applyNumberFormat="1" borderId="2" fillId="0" fontId="6" numFmtId="166" xfId="1">
      <alignment horizontal="center" vertical="center"/>
    </xf>
    <xf applyAlignment="1" applyFill="1" borderId="0" fillId="2" fontId="0" numFmtId="0" xfId="0">
      <alignment horizontal="right"/>
    </xf>
    <xf applyAlignment="1" applyNumberFormat="1" borderId="0" fillId="0" fontId="0" numFmtId="166" xfId="0">
      <alignment horizontal="center" vertical="center" wrapText="1"/>
    </xf>
    <xf applyAlignment="1" applyBorder="1" applyFont="1" borderId="2" fillId="0" fontId="9" numFmtId="0" xfId="0">
      <alignment horizontal="center" vertical="center"/>
    </xf>
    <xf applyNumberFormat="1" borderId="0" fillId="0" fontId="0" numFmtId="166" xfId="0"/>
    <xf applyAlignment="1" applyBorder="1" applyFont="1" borderId="2" fillId="0" fontId="9" numFmtId="0" xfId="0">
      <alignment horizontal="center" vertical="center" wrapText="1"/>
    </xf>
    <xf applyAlignment="1" applyFont="1" borderId="0" fillId="0" fontId="33" numFmtId="0" xfId="0">
      <alignment horizontal="center"/>
    </xf>
    <xf applyFont="1" borderId="0" fillId="0" fontId="33" numFmtId="0" xfId="0"/>
    <xf applyFont="1" borderId="0" fillId="0" fontId="34" numFmtId="0" xfId="0"/>
    <xf applyBorder="1" applyFont="1" applyNumberFormat="1" borderId="2" fillId="0" fontId="10" numFmtId="166" xfId="0"/>
    <xf applyAlignment="1" applyBorder="1" applyFill="1" applyFont="1" borderId="18" fillId="19" fontId="36" numFmtId="0" xfId="0">
      <alignment horizontal="center" vertical="center" wrapText="1"/>
    </xf>
    <xf applyAlignment="1" applyBorder="1" applyFill="1" applyFont="1" borderId="19" fillId="19" fontId="36" numFmtId="0" xfId="0">
      <alignment horizontal="center" vertical="center" wrapText="1"/>
    </xf>
    <xf applyAlignment="1" applyBorder="1" applyFill="1" applyFont="1" borderId="20" fillId="19" fontId="36" numFmtId="0" xfId="0">
      <alignment horizontal="center" vertical="center" wrapText="1"/>
    </xf>
    <xf applyAlignment="1" applyBorder="1" applyFill="1" applyFont="1" borderId="21" fillId="19" fontId="36" numFmtId="0" xfId="0">
      <alignment horizontal="center" vertical="center" wrapText="1"/>
    </xf>
    <xf applyAlignment="1" applyBorder="1" applyFill="1" applyFont="1" borderId="23" fillId="19" fontId="36" numFmtId="0" xfId="0">
      <alignment horizontal="center" vertical="center" wrapText="1"/>
    </xf>
    <xf applyAlignment="1" applyBorder="1" applyFill="1" applyFont="1" borderId="18" fillId="18" fontId="36" numFmtId="0" xfId="0">
      <alignment horizontal="left" vertical="center"/>
    </xf>
    <xf applyAlignment="1" applyBorder="1" applyFill="1" applyFont="1" borderId="21" fillId="18" fontId="36" numFmtId="0" xfId="0">
      <alignment horizontal="left" vertical="center" wrapText="1"/>
    </xf>
    <xf applyAlignment="1" applyBorder="1" applyFill="1" applyFont="1" borderId="21" fillId="20" fontId="38" numFmtId="0" xfId="0">
      <alignment horizontal="center" vertical="center"/>
    </xf>
    <xf applyAlignment="1" applyBorder="1" applyFill="1" applyFont="1" borderId="24" fillId="20" fontId="38" numFmtId="0" xfId="0">
      <alignment horizontal="center" vertical="center"/>
    </xf>
    <xf applyAlignment="1" applyBorder="1" applyFill="1" applyFont="1" borderId="23" fillId="20" fontId="38" numFmtId="0" xfId="0">
      <alignment horizontal="center" vertical="center"/>
    </xf>
    <xf applyAlignment="1" applyBorder="1" applyFill="1" applyFont="1" borderId="18" fillId="18" fontId="36" numFmtId="0" xfId="0">
      <alignment horizontal="left" vertical="center" wrapText="1"/>
    </xf>
    <xf applyAlignment="1" applyBorder="1" applyFill="1" applyFont="1" borderId="19" fillId="20" fontId="38" numFmtId="0" xfId="0">
      <alignment horizontal="center" vertical="center"/>
    </xf>
    <xf applyAlignment="1" applyBorder="1" applyFill="1" applyFont="1" borderId="21" fillId="18" fontId="38" numFmtId="0" xfId="0">
      <alignment horizontal="left" vertical="center" wrapText="1"/>
    </xf>
    <xf applyAlignment="1" applyBorder="1" applyFill="1" applyFont="1" borderId="18" fillId="0" fontId="36" numFmtId="0" xfId="0">
      <alignment horizontal="center" vertical="center"/>
    </xf>
    <xf applyAlignment="1" applyBorder="1" applyFill="1" applyFont="1" borderId="21" fillId="0" fontId="36" numFmtId="0" xfId="0">
      <alignment horizontal="center" vertical="center"/>
    </xf>
    <xf applyAlignment="1" applyBorder="1" applyFill="1" applyFont="1" borderId="18" fillId="18" fontId="36" numFmtId="0" xfId="0">
      <alignment horizontal="center" vertical="center"/>
    </xf>
    <xf applyAlignment="1" applyBorder="1" applyFill="1" applyFont="1" borderId="21" fillId="19" fontId="36" numFmtId="0" xfId="0">
      <alignment horizontal="center" vertical="center"/>
    </xf>
    <xf applyAlignment="1" applyBorder="1" applyFill="1" applyFont="1" borderId="5" fillId="3" fontId="5" numFmtId="0" xfId="0">
      <alignment horizontal="center"/>
    </xf>
    <xf applyBorder="1" applyFill="1" applyFont="1" borderId="0" fillId="3" fontId="5" numFmtId="0" xfId="0"/>
    <xf applyAlignment="1" applyBorder="1" applyFont="1" borderId="27" fillId="0" fontId="4" numFmtId="0" xfId="0">
      <alignment horizontal="center" vertical="center"/>
    </xf>
    <xf applyAlignment="1" applyBorder="1" applyFont="1" borderId="26" fillId="0" fontId="4" numFmtId="0" xfId="0">
      <alignment horizontal="center" vertical="center"/>
    </xf>
    <xf applyAlignment="1" applyBorder="1" applyFill="1" applyFont="1" borderId="2" fillId="6" fontId="5" numFmtId="0" xfId="0">
      <alignment horizontal="center" vertical="center" wrapText="1"/>
    </xf>
    <xf applyAlignment="1" applyBorder="1" applyFill="1" applyFont="1" applyNumberFormat="1" borderId="2" fillId="9" fontId="9" numFmtId="37" xfId="1">
      <alignment horizontal="center" vertical="center"/>
    </xf>
    <xf applyAlignment="1" applyFont="1" borderId="0" fillId="0" fontId="1" numFmtId="0" xfId="0">
      <alignment horizontal="center"/>
    </xf>
    <xf applyAlignment="1" applyBorder="1" borderId="8" fillId="0" fontId="0" numFmtId="0" xfId="0">
      <alignment horizontal="center" vertical="center"/>
    </xf>
    <xf applyAlignment="1" applyBorder="1" borderId="2" fillId="0" fontId="0" numFmtId="0" xfId="0">
      <alignment horizontal="center" vertical="center"/>
    </xf>
    <xf applyAlignment="1" borderId="0" fillId="0" fontId="0" numFmtId="0" xfId="0">
      <alignment wrapText="1"/>
    </xf>
    <xf applyAlignment="1" borderId="0" fillId="0" fontId="0" numFmtId="0" xfId="0">
      <alignment horizontal="right"/>
    </xf>
    <xf applyAlignment="1" applyNumberFormat="1" borderId="0" fillId="0" fontId="0" numFmtId="165" xfId="0">
      <alignment horizontal="center"/>
    </xf>
    <xf applyAlignment="1" borderId="0" fillId="0" fontId="0" numFmtId="0" xfId="0">
      <alignment horizontal="center" wrapText="1"/>
    </xf>
    <xf applyAlignment="1" borderId="0" fillId="0" fontId="25" numFmtId="0" xfId="42">
      <alignment horizontal="center" vertical="center"/>
    </xf>
    <xf applyAlignment="1" applyFont="1" borderId="0" fillId="0" fontId="1" numFmtId="0" xfId="0">
      <alignment horizontal="center" vertical="center"/>
    </xf>
    <xf applyAlignment="1" applyFont="1" applyNumberFormat="1" borderId="0" fillId="0" fontId="26" numFmtId="49" xfId="0">
      <alignment horizontal="center" vertical="center"/>
    </xf>
    <xf applyAlignment="1" applyFont="1" applyNumberFormat="1" borderId="0" fillId="0" fontId="26" numFmtId="0" xfId="0">
      <alignment horizontal="center" vertical="center"/>
    </xf>
    <xf applyFont="1" applyNumberFormat="1" borderId="0" fillId="0" fontId="27" numFmtId="49" xfId="0"/>
    <xf applyFont="1" applyNumberFormat="1" borderId="0" fillId="0" fontId="27" numFmtId="0" xfId="0"/>
    <xf applyNumberFormat="1" borderId="0" fillId="0" fontId="0" numFmtId="49" xfId="0"/>
    <xf applyAlignment="1" applyFont="1" borderId="0" fillId="0" fontId="39" numFmtId="0" xfId="42">
      <alignment horizontal="center" vertical="center" wrapText="1"/>
    </xf>
    <xf applyAlignment="1" applyFont="1" applyNumberFormat="1" borderId="0" fillId="0" fontId="26" numFmtId="1" xfId="42">
      <alignment horizontal="center" vertical="center" wrapText="1"/>
    </xf>
    <xf applyAlignment="1" applyFont="1" applyNumberFormat="1" borderId="0" fillId="0" fontId="26" numFmtId="49" xfId="42">
      <alignment horizontal="center" vertical="center" wrapText="1"/>
    </xf>
    <xf applyAlignment="1" applyFont="1" applyNumberFormat="1" borderId="0" fillId="0" fontId="26" numFmtId="171" xfId="42">
      <alignment horizontal="center" vertical="center" wrapText="1"/>
    </xf>
    <xf applyAlignment="1" borderId="0" fillId="0" fontId="25" numFmtId="0" xfId="42">
      <alignment horizontal="center" vertical="center" wrapText="1"/>
    </xf>
    <xf applyAlignment="1" borderId="0" fillId="0" fontId="25" numFmtId="0" xfId="42">
      <alignment horizontal="center"/>
    </xf>
    <xf applyAlignment="1" applyFont="1" applyNumberFormat="1" borderId="0" fillId="0" fontId="27" numFmtId="1" xfId="42">
      <alignment horizontal="center"/>
    </xf>
    <xf applyAlignment="1" applyNumberFormat="1" borderId="0" fillId="0" fontId="25" numFmtId="1" xfId="42">
      <alignment horizontal="center"/>
    </xf>
    <xf applyAlignment="1" applyBorder="1" applyFont="1" borderId="2" fillId="0" fontId="1" numFmtId="0" xfId="0">
      <alignment horizontal="center" vertical="center"/>
    </xf>
    <xf applyAlignment="1" applyBorder="1" applyFont="1" borderId="1" fillId="0" fontId="28" numFmtId="0" xfId="0">
      <alignment horizontal="center" vertical="center" wrapText="1"/>
    </xf>
    <xf applyAlignment="1" applyBorder="1" applyFont="1" borderId="10" fillId="0" fontId="28" numFmtId="0" xfId="0">
      <alignment horizontal="center" vertical="center" wrapText="1"/>
    </xf>
    <xf applyBorder="1" borderId="28" fillId="0" fontId="0" numFmtId="0" xfId="0"/>
    <xf applyAlignment="1" applyBorder="1" borderId="28" fillId="0" fontId="0" numFmtId="0" xfId="0">
      <alignment horizontal="center" vertical="center" wrapText="1"/>
    </xf>
    <xf applyAlignment="1" applyBorder="1" borderId="29" fillId="0" fontId="0" numFmtId="0" xfId="0">
      <alignment horizontal="center" vertical="center" wrapText="1"/>
    </xf>
    <xf applyBorder="1" borderId="30" fillId="0" fontId="0" numFmtId="0" xfId="0"/>
    <xf applyAlignment="1" applyBorder="1" borderId="30" fillId="0" fontId="0" numFmtId="0" xfId="0">
      <alignment horizontal="center" vertical="center" wrapText="1"/>
    </xf>
    <xf applyAlignment="1" applyBorder="1" borderId="31" fillId="0" fontId="0" numFmtId="0" xfId="0">
      <alignment horizontal="center" vertical="center" wrapText="1"/>
    </xf>
    <xf applyBorder="1" borderId="32" fillId="0" fontId="0" numFmtId="0" xfId="0"/>
    <xf applyAlignment="1" applyBorder="1" borderId="32" fillId="0" fontId="0" numFmtId="0" xfId="0">
      <alignment horizontal="center" vertical="center" wrapText="1"/>
    </xf>
    <xf applyAlignment="1" applyBorder="1" borderId="33" fillId="0" fontId="0" numFmtId="0" xfId="0">
      <alignment horizontal="center" vertical="center" wrapText="1"/>
    </xf>
    <xf applyAlignment="1" applyBorder="1" applyFont="1" borderId="2" fillId="0" fontId="1" numFmtId="0" xfId="0">
      <alignment horizontal="center"/>
    </xf>
    <xf applyBorder="1" borderId="26" fillId="0" fontId="0" numFmtId="0" xfId="0"/>
    <xf applyBorder="1" borderId="6" fillId="0" fontId="0" numFmtId="0" xfId="0"/>
    <xf applyAlignment="1" applyBorder="1" applyFill="1" applyFont="1" borderId="34" fillId="2" fontId="1" numFmtId="0" xfId="0">
      <alignment horizontal="center" vertical="center" wrapText="1"/>
    </xf>
    <xf applyAlignment="1" applyBorder="1" applyFill="1" applyFont="1" borderId="35" fillId="2" fontId="1" numFmtId="0" xfId="0">
      <alignment horizontal="center" vertical="center" wrapText="1"/>
    </xf>
    <xf applyAlignment="1" applyBorder="1" applyFill="1" applyFont="1" borderId="0" fillId="2" fontId="1" numFmtId="0" xfId="0">
      <alignment horizontal="center" vertical="center" wrapText="1"/>
    </xf>
    <xf applyAlignment="1" applyBorder="1" applyFill="1" applyFont="1" applyNumberFormat="1" borderId="0" fillId="2" fontId="1" numFmtId="14" xfId="0">
      <alignment horizontal="center" vertical="center" wrapText="1"/>
    </xf>
    <xf applyAlignment="1" applyBorder="1" borderId="26" fillId="0" fontId="0" numFmtId="0" xfId="0">
      <alignment horizontal="center" vertical="center"/>
    </xf>
    <xf applyAlignment="1" applyBorder="1" borderId="6" fillId="0" fontId="0" numFmtId="0" xfId="0">
      <alignment horizontal="center" vertical="center"/>
    </xf>
    <xf applyAlignment="1" applyBorder="1" applyFill="1" applyFont="1" borderId="1" fillId="2" fontId="30" numFmtId="0" xfId="0">
      <alignment horizontal="center"/>
    </xf>
    <xf applyAlignment="1" applyBorder="1" applyFont="1" borderId="0" fillId="0" fontId="30" numFmtId="0" xfId="0">
      <alignment horizontal="center"/>
    </xf>
    <xf applyAlignment="1" applyFont="1" borderId="0" fillId="0" fontId="30" numFmtId="0" xfId="0">
      <alignment horizontal="center"/>
    </xf>
    <xf applyAlignment="1" applyBorder="1" applyFont="1" borderId="2" fillId="0" fontId="30" numFmtId="0" xfId="0">
      <alignment horizontal="center"/>
    </xf>
    <xf applyAlignment="1" applyBorder="1" applyFont="1" borderId="2" fillId="0" fontId="30" numFmtId="0" xfId="0">
      <alignment horizontal="center" vertical="center"/>
    </xf>
    <xf applyAlignment="1" applyBorder="1" applyFont="1" borderId="1" fillId="0" fontId="1" numFmtId="0" xfId="0">
      <alignment horizontal="center" vertical="center"/>
    </xf>
    <xf applyAlignment="1" applyBorder="1" borderId="1" fillId="0" fontId="0" numFmtId="0" xfId="0">
      <alignment horizontal="center" vertical="center"/>
    </xf>
    <xf applyAlignment="1" applyBorder="1" applyFill="1" applyFont="1" borderId="1" fillId="0" fontId="1" numFmtId="0" xfId="0">
      <alignment horizontal="center" vertical="center"/>
    </xf>
    <xf applyAlignment="1" applyBorder="1" applyFill="1" applyFont="1" borderId="1" fillId="0" fontId="1" numFmtId="0" xfId="0">
      <alignment horizontal="center" vertical="center" wrapText="1"/>
    </xf>
    <xf applyAlignment="1" applyFill="1" borderId="0" fillId="0" fontId="0" numFmtId="0" xfId="0">
      <alignment horizontal="center" vertical="center"/>
    </xf>
    <xf applyAlignment="1" applyFill="1" applyFont="1" borderId="0" fillId="0" fontId="1" numFmtId="0" xfId="0">
      <alignment horizontal="center"/>
    </xf>
    <xf applyAlignment="1" applyBorder="1" applyFill="1" applyFont="1" applyNumberFormat="1" borderId="37" fillId="0" fontId="40" numFmtId="49" xfId="0">
      <alignment horizontal="left"/>
    </xf>
    <xf applyAlignment="1" applyBorder="1" applyFont="1" borderId="3" fillId="0" fontId="1" numFmtId="0" xfId="0">
      <alignment horizontal="center" vertical="center"/>
    </xf>
    <xf applyAlignment="1" applyBorder="1" applyNumberFormat="1" borderId="2" fillId="0" fontId="0" numFmtId="49" xfId="0">
      <alignment horizontal="center"/>
    </xf>
    <xf applyAlignment="1" applyBorder="1" applyFill="1" applyFont="1" applyNumberFormat="1" borderId="37" fillId="21" fontId="40" numFmtId="49" xfId="0">
      <alignment horizontal="left"/>
    </xf>
    <xf applyAlignment="1" applyBorder="1" applyFill="1" applyFont="1" applyNumberFormat="1" borderId="37" fillId="22" fontId="40" numFmtId="49" xfId="0">
      <alignment horizontal="left"/>
    </xf>
    <xf applyAlignment="1" applyBorder="1" applyFill="1" applyFont="1" applyNumberFormat="1" borderId="37" fillId="23" fontId="40" numFmtId="49" xfId="0">
      <alignment horizontal="left"/>
    </xf>
    <xf applyAlignment="1" applyBorder="1" applyFill="1" applyFont="1" applyNumberFormat="1" borderId="2" fillId="21" fontId="40" numFmtId="49" xfId="0">
      <alignment horizontal="left"/>
    </xf>
    <xf applyAlignment="1" applyBorder="1" applyFill="1" applyFont="1" applyNumberFormat="1" borderId="37" fillId="24" fontId="40" numFmtId="49" xfId="0">
      <alignment horizontal="left"/>
    </xf>
    <xf applyAlignment="1" applyBorder="1" applyFill="1" applyFont="1" borderId="36" fillId="2" fontId="1" numFmtId="0" xfId="0">
      <alignment horizontal="center" vertical="center" wrapText="1"/>
    </xf>
    <xf applyAlignment="1" applyBorder="1" applyFont="1" applyNumberFormat="1" borderId="2" fillId="0" fontId="1" numFmtId="1" xfId="0">
      <alignment horizontal="center"/>
    </xf>
    <xf applyAlignment="1" applyBorder="1" borderId="2" fillId="0" fontId="0" numFmtId="0" xfId="0">
      <alignment horizontal="left" indent="1"/>
    </xf>
    <xf applyAlignment="1" applyBorder="1" applyFill="1" applyFont="1" borderId="2" fillId="0" fontId="1" numFmtId="0" xfId="0">
      <alignment horizontal="center" vertical="center" wrapText="1"/>
    </xf>
    <xf applyBorder="1" applyFill="1" borderId="2" fillId="0" fontId="0" numFmtId="0" xfId="0"/>
    <xf borderId="0" fillId="0" fontId="32" numFmtId="0" xfId="43"/>
    <xf applyBorder="1" applyFill="1" borderId="8" fillId="0" fontId="0" numFmtId="0" xfId="0"/>
    <xf applyAlignment="1" applyBorder="1" applyFont="1" applyNumberFormat="1" borderId="2" fillId="0" fontId="26" numFmtId="0" xfId="42">
      <alignment horizontal="center" vertical="center"/>
    </xf>
    <xf applyAlignment="1" applyBorder="1" applyFont="1" applyNumberFormat="1" borderId="2" fillId="0" fontId="26" numFmtId="1" xfId="42">
      <alignment horizontal="center" vertical="center"/>
    </xf>
    <xf applyAlignment="1" applyBorder="1" applyFont="1" applyNumberFormat="1" borderId="2" fillId="0" fontId="26" numFmtId="49" xfId="42">
      <alignment horizontal="center" vertical="center"/>
    </xf>
    <xf applyAlignment="1" applyBorder="1" applyFont="1" applyNumberFormat="1" borderId="2" fillId="0" fontId="26" numFmtId="171" xfId="42">
      <alignment horizontal="center" vertical="center"/>
    </xf>
    <xf applyAlignment="1" applyFill="1" applyFont="1" borderId="0" fillId="2" fontId="3" numFmtId="0" xfId="0">
      <alignment horizontal="center"/>
    </xf>
    <xf applyAlignment="1" applyBorder="1" applyFill="1" applyFont="1" borderId="2" fillId="7" fontId="7" numFmtId="0" xfId="0">
      <alignment horizontal="center" wrapText="1"/>
    </xf>
    <xf applyAlignment="1" applyBorder="1" applyFill="1" applyFont="1" borderId="2" fillId="7" fontId="7" numFmtId="0" xfId="0">
      <alignment horizontal="center"/>
    </xf>
    <xf applyAlignment="1" applyBorder="1" applyFill="1" applyFont="1" borderId="2" fillId="2" fontId="9" numFmtId="0" xfId="0">
      <alignment horizontal="center" vertical="center" wrapText="1"/>
    </xf>
    <xf applyAlignment="1" applyBorder="1" applyFill="1" applyFont="1" borderId="25" fillId="7" fontId="7" numFmtId="0" xfId="0">
      <alignment horizontal="center" vertical="center" wrapText="1"/>
    </xf>
    <xf applyAlignment="1" applyBorder="1" applyFill="1" applyFont="1" borderId="8" fillId="7" fontId="7" numFmtId="0" xfId="0">
      <alignment horizontal="center" vertical="center" wrapText="1"/>
    </xf>
    <xf applyAlignment="1" applyBorder="1" applyFill="1" applyFont="1" borderId="2" fillId="4" fontId="31" numFmtId="0" xfId="0">
      <alignment horizontal="center" vertical="center" wrapText="1"/>
    </xf>
    <xf applyAlignment="1" applyBorder="1" applyFill="1" applyFont="1" borderId="2" fillId="9" fontId="9" numFmtId="0" xfId="0">
      <alignment horizontal="center" vertical="center" wrapText="1"/>
    </xf>
    <xf applyAlignment="1" applyBorder="1" applyFont="1" borderId="2" fillId="0" fontId="10" numFmtId="0" xfId="0">
      <alignment horizontal="center" vertical="center"/>
    </xf>
    <xf applyAlignment="1" applyBorder="1" applyFill="1" applyFont="1" borderId="4" fillId="3" fontId="5" numFmtId="0" xfId="0">
      <alignment horizontal="center"/>
    </xf>
    <xf applyAlignment="1" applyBorder="1" applyFill="1" applyFont="1" borderId="5" fillId="3" fontId="5" numFmtId="0" xfId="0">
      <alignment horizontal="center"/>
    </xf>
    <xf applyAlignment="1" applyBorder="1" applyFill="1" applyFont="1" borderId="2" fillId="6" fontId="5" numFmtId="0" xfId="0">
      <alignment horizontal="center" vertical="center" wrapText="1"/>
    </xf>
    <xf applyAlignment="1" applyBorder="1" applyFill="1" applyFont="1" borderId="2" fillId="3" fontId="5" numFmtId="0" xfId="0">
      <alignment horizontal="center"/>
    </xf>
    <xf applyAlignment="1" applyBorder="1" applyFill="1" applyFont="1" applyNumberFormat="1" borderId="2" fillId="6" fontId="5" numFmtId="166" xfId="1">
      <alignment horizontal="center" vertical="center" wrapText="1"/>
    </xf>
    <xf applyAlignment="1" applyBorder="1" applyFill="1" borderId="2" fillId="2" fontId="0" numFmtId="0" xfId="0">
      <alignment horizontal="center" vertical="center"/>
    </xf>
    <xf applyAlignment="1" applyBorder="1" applyFill="1" applyFont="1" applyNumberFormat="1" borderId="25" fillId="9" fontId="9" numFmtId="37" xfId="1">
      <alignment horizontal="center" vertical="center"/>
    </xf>
    <xf applyAlignment="1" applyBorder="1" applyFill="1" applyFont="1" applyNumberFormat="1" borderId="8" fillId="9" fontId="9" numFmtId="37" xfId="1">
      <alignment horizontal="center" vertical="center"/>
    </xf>
    <xf applyAlignment="1" applyFont="1" borderId="0" fillId="0" fontId="1" numFmtId="0" xfId="0">
      <alignment horizontal="center" wrapText="1"/>
    </xf>
    <xf applyAlignment="1" applyBorder="1" applyFill="1" applyFont="1" borderId="11" fillId="18" fontId="35" numFmtId="0" xfId="0">
      <alignment horizontal="center" vertical="center" wrapText="1"/>
    </xf>
    <xf applyAlignment="1" applyBorder="1" applyFill="1" applyFont="1" borderId="12" fillId="18" fontId="35" numFmtId="0" xfId="0">
      <alignment horizontal="center" vertical="center" wrapText="1"/>
    </xf>
    <xf applyAlignment="1" applyBorder="1" applyFill="1" applyFont="1" borderId="13" fillId="18" fontId="35" numFmtId="0" xfId="0">
      <alignment horizontal="center" vertical="center" wrapText="1"/>
    </xf>
    <xf applyAlignment="1" applyBorder="1" applyFill="1" applyFont="1" borderId="14" fillId="18" fontId="36" numFmtId="0" xfId="0">
      <alignment horizontal="center" vertical="center" wrapText="1"/>
    </xf>
    <xf applyAlignment="1" applyBorder="1" applyFill="1" applyFont="1" borderId="16" fillId="18" fontId="36" numFmtId="0" xfId="0">
      <alignment horizontal="center" vertical="center" wrapText="1"/>
    </xf>
    <xf applyAlignment="1" applyBorder="1" applyFill="1" applyFont="1" borderId="22" fillId="18" fontId="36" numFmtId="0" xfId="0">
      <alignment horizontal="center" vertical="center" wrapText="1"/>
    </xf>
    <xf applyAlignment="1" applyBorder="1" applyFill="1" applyFont="1" borderId="15" fillId="18" fontId="36" numFmtId="0" xfId="0">
      <alignment horizontal="center" vertical="center" wrapText="1"/>
    </xf>
    <xf applyAlignment="1" applyBorder="1" applyFill="1" applyFont="1" borderId="17" fillId="18" fontId="36" numFmtId="0" xfId="0">
      <alignment horizontal="center" vertical="center" wrapText="1"/>
    </xf>
    <xf applyAlignment="1" applyBorder="1" applyFill="1" applyFont="1" borderId="18" fillId="18" fontId="36" numFmtId="0" xfId="0">
      <alignment horizontal="center" vertical="center" wrapText="1"/>
    </xf>
    <xf applyAlignment="1" applyBorder="1" applyFill="1" applyFont="1" borderId="4" fillId="19" fontId="37" numFmtId="0" xfId="0">
      <alignment horizontal="center" vertical="center" wrapText="1"/>
    </xf>
    <xf applyAlignment="1" applyBorder="1" applyFill="1" applyFont="1" borderId="5" fillId="19" fontId="37" numFmtId="0" xfId="0">
      <alignment horizontal="center" vertical="center" wrapText="1"/>
    </xf>
    <xf applyAlignment="1" applyBorder="1" applyFill="1" applyFont="1" borderId="6" fillId="19" fontId="37" numFmtId="0" xfId="0">
      <alignment horizontal="center" vertical="center" wrapText="1"/>
    </xf>
    <xf applyAlignment="1" applyBorder="1" applyFill="1" applyFont="1" borderId="38" fillId="0" fontId="41" numFmtId="0" xfId="0">
      <alignment horizontal="left" vertical="center" wrapText="1"/>
    </xf>
    <xf applyAlignment="1" applyBorder="1" applyFill="1" applyFont="1" borderId="39" fillId="0" fontId="41" numFmtId="0" xfId="0">
      <alignment horizontal="left" vertical="center" wrapText="1"/>
    </xf>
    <xf applyAlignment="1" applyBorder="1" applyFill="1" applyFont="1" borderId="40" fillId="0" fontId="41" numFmtId="0" xfId="0">
      <alignment horizontal="left" vertical="center" wrapText="1"/>
    </xf>
    <xf applyAlignment="1" applyBorder="1" applyFill="1" applyFont="1" borderId="41" fillId="0" fontId="41" numFmtId="0" xfId="0">
      <alignment horizontal="left" vertical="center" wrapText="1"/>
    </xf>
    <xf applyAlignment="1" applyBorder="1" applyFill="1" applyFont="1" borderId="0" fillId="0" fontId="41" numFmtId="0" xfId="0">
      <alignment horizontal="left" vertical="center" wrapText="1"/>
    </xf>
    <xf applyAlignment="1" applyBorder="1" applyFill="1" applyFont="1" borderId="27" fillId="0" fontId="41" numFmtId="0" xfId="0">
      <alignment horizontal="left" vertical="center" wrapText="1"/>
    </xf>
    <xf applyAlignment="1" applyBorder="1" applyFill="1" applyFont="1" borderId="42" fillId="0" fontId="41" numFmtId="0" xfId="0">
      <alignment horizontal="left" vertical="center" wrapText="1"/>
    </xf>
    <xf applyAlignment="1" applyBorder="1" applyFill="1" applyFont="1" borderId="43" fillId="0" fontId="41" numFmtId="0" xfId="0">
      <alignment horizontal="left" vertical="center" wrapText="1"/>
    </xf>
    <xf applyAlignment="1" applyBorder="1" applyFill="1" applyFont="1" borderId="26" fillId="0" fontId="41" numFmtId="0" xfId="0">
      <alignment horizontal="left" vertical="center" wrapText="1"/>
    </xf>
  </cellXfs>
  <cellStyles count="44">
    <cellStyle name="Accent" xfId="2"/>
    <cellStyle name="Accent 1" xfId="3"/>
    <cellStyle name="Accent 2" xfId="4"/>
    <cellStyle name="Accent 3" xfId="5"/>
    <cellStyle name="Bad" xfId="6"/>
    <cellStyle name="Error" xfId="7"/>
    <cellStyle name="Footnote" xfId="8"/>
    <cellStyle name="Good" xfId="9"/>
    <cellStyle name="Heading (user)" xfId="10"/>
    <cellStyle name="Heading 1" xfId="11"/>
    <cellStyle name="Heading 2" xfId="12"/>
    <cellStyle name="Heading 3" xfId="13"/>
    <cellStyle name="Heading1 (user)" xfId="14"/>
    <cellStyle builtinId="8" name="Hipervínculo" xfId="43"/>
    <cellStyle name="Millares 2" xfId="1"/>
    <cellStyle name="Millares 3" xfId="15"/>
    <cellStyle name="Millares 3 2" xfId="16"/>
    <cellStyle name="Millares 3 3" xfId="17"/>
    <cellStyle name="Millares 3 4" xfId="18"/>
    <cellStyle name="Millares 4" xfId="19"/>
    <cellStyle name="Moneda 2" xfId="20"/>
    <cellStyle name="Moneda 3" xfId="21"/>
    <cellStyle name="Moneda 4" xfId="22"/>
    <cellStyle name="Moneda 4 2" xfId="23"/>
    <cellStyle name="Moneda 4 3" xfId="24"/>
    <cellStyle builtinId="0" name="Normal" xfId="0"/>
    <cellStyle name="Normal 2" xfId="25"/>
    <cellStyle name="Normal 2 2" xfId="26"/>
    <cellStyle name="Normal 2 3" xfId="42"/>
    <cellStyle name="Normal 3" xfId="27"/>
    <cellStyle name="Normal 3 2" xfId="28"/>
    <cellStyle name="Normal 3 3" xfId="29"/>
    <cellStyle name="Normal 3 4" xfId="30"/>
    <cellStyle name="Normal 4" xfId="31"/>
    <cellStyle name="Note" xfId="32"/>
    <cellStyle name="Porcentaje 2" xfId="33"/>
    <cellStyle name="Porcentaje 3" xfId="34"/>
    <cellStyle name="Porcentaje 3 2" xfId="35"/>
    <cellStyle name="Porcentaje 3 3" xfId="36"/>
    <cellStyle name="Result (user)" xfId="37"/>
    <cellStyle name="Result2 (user)" xfId="38"/>
    <cellStyle name="Status" xfId="39"/>
    <cellStyle name="Text" xfId="40"/>
    <cellStyle name="Warning" xfId="41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PivotStyle="PivotStyleLight16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worksheets/sheet24.xml" Type="http://schemas.openxmlformats.org/officeDocument/2006/relationships/worksheet"/><Relationship Id="rId25" Target="worksheets/sheet25.xml" Type="http://schemas.openxmlformats.org/officeDocument/2006/relationships/worksheet"/><Relationship Id="rId26" Target="worksheets/sheet26.xml" Type="http://schemas.openxmlformats.org/officeDocument/2006/relationships/worksheet"/><Relationship Id="rId27" Target="worksheets/sheet27.xml" Type="http://schemas.openxmlformats.org/officeDocument/2006/relationships/worksheet"/><Relationship Id="rId28" Target="worksheets/sheet28.xml" Type="http://schemas.openxmlformats.org/officeDocument/2006/relationships/worksheet"/><Relationship Id="rId29" Target="worksheets/sheet29.xml" Type="http://schemas.openxmlformats.org/officeDocument/2006/relationships/worksheet"/><Relationship Id="rId3" Target="worksheets/sheet3.xml" Type="http://schemas.openxmlformats.org/officeDocument/2006/relationships/worksheet"/><Relationship Id="rId30" Target="worksheets/sheet30.xml" Type="http://schemas.openxmlformats.org/officeDocument/2006/relationships/worksheet"/><Relationship Id="rId31" Target="worksheets/sheet31.xml" Type="http://schemas.openxmlformats.org/officeDocument/2006/relationships/worksheet"/><Relationship Id="rId32" Target="externalLinks/externalLink1.xml" Type="http://schemas.openxmlformats.org/officeDocument/2006/relationships/externalLink"/><Relationship Id="rId33" Target="theme/theme1.xml" Type="http://schemas.openxmlformats.org/officeDocument/2006/relationships/theme"/><Relationship Id="rId34" Target="styles.xml" Type="http://schemas.openxmlformats.org/officeDocument/2006/relationships/styles"/><Relationship Id="rId35" Target="sharedStrings.xml" Type="http://schemas.openxmlformats.org/officeDocument/2006/relationships/sharedStrings"/><Relationship Id="rId36" Target="calcChain.xml" Type="http://schemas.openxmlformats.org/officeDocument/2006/relationships/calcChain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externalLinks/_rels/externalLink1.xml.rels><?xml version="1.0" encoding="UTF-8" standalone="no"?><Relationships xmlns="http://schemas.openxmlformats.org/package/2006/relationships"><Relationship Id="rId1" Target="/Users/MARIA~1.FRE/AppData/Local/Temp/ClientesXY_GIS.xlsx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a"/>
      <sheetName val="Hoja2"/>
      <sheetName val="Hoja3"/>
    </sheetNames>
    <sheetDataSet>
      <sheetData sheetId="0">
        <row r="2">
          <cell r="A2">
            <v>1198119</v>
          </cell>
          <cell r="B2" t="str">
            <v xml:space="preserve">PEREZ PALES DAVID ESTEBAN          </v>
          </cell>
          <cell r="C2">
            <v>702120163</v>
          </cell>
          <cell r="D2">
            <v>1198119</v>
          </cell>
          <cell r="E2" t="str">
            <v>{52C7E45A-A106-4B64-A14E-C1DCC84012EA}</v>
          </cell>
          <cell r="F2" t="str">
            <v>0701 - MACHALA</v>
          </cell>
          <cell r="G2" t="str">
            <v>0701 - MACHALA</v>
          </cell>
          <cell r="H2" t="str">
            <v>URBANO</v>
          </cell>
          <cell r="I2">
            <v>200700</v>
          </cell>
          <cell r="J2">
            <v>175</v>
          </cell>
          <cell r="K2" t="str">
            <v xml:space="preserve"> NUM FASES: 1;2 NUM CONDU: 3 = BIFASICO 220V - 240V </v>
          </cell>
          <cell r="M2" t="str">
            <v>1 - NO REPETIDO [XLS]</v>
          </cell>
          <cell r="N2">
            <v>619416.72137499996</v>
          </cell>
          <cell r="O2">
            <v>9638297.5223750006</v>
          </cell>
        </row>
        <row r="3">
          <cell r="A3">
            <v>1198241</v>
          </cell>
          <cell r="B3" t="str">
            <v xml:space="preserve">ROMAN ARMIJOS JONATHAN DANNY       </v>
          </cell>
          <cell r="C3">
            <v>703261859</v>
          </cell>
          <cell r="D3">
            <v>1198241</v>
          </cell>
          <cell r="E3" t="str">
            <v>{F4798961-C77E-4A0B-8DB1-DF081919F2F0}</v>
          </cell>
          <cell r="F3" t="str">
            <v>0701 - MACHALA</v>
          </cell>
          <cell r="G3" t="str">
            <v>0701 - MACHALA</v>
          </cell>
          <cell r="H3" t="str">
            <v>URBANO</v>
          </cell>
          <cell r="I3">
            <v>203000</v>
          </cell>
          <cell r="J3">
            <v>175</v>
          </cell>
          <cell r="K3" t="str">
            <v xml:space="preserve"> NUM FASES: 1;2 NUM CONDU: 3 = BIFASICO 220V - 240V </v>
          </cell>
          <cell r="M3" t="str">
            <v>1 - NO REPETIDO [XLS]</v>
          </cell>
          <cell r="N3">
            <v>619441.104375</v>
          </cell>
          <cell r="O3">
            <v>9638266.9829999991</v>
          </cell>
        </row>
        <row r="4">
          <cell r="A4">
            <v>1199089</v>
          </cell>
          <cell r="B4" t="str">
            <v xml:space="preserve">RIOS AZUERO ELSA NATALIA           </v>
          </cell>
          <cell r="C4">
            <v>700256381</v>
          </cell>
          <cell r="D4">
            <v>1199089</v>
          </cell>
          <cell r="E4" t="str">
            <v>{6AAC3940-8734-41E1-AE11-09A0EBB71971}</v>
          </cell>
          <cell r="F4" t="str">
            <v>0701 - MACHALA</v>
          </cell>
          <cell r="G4" t="str">
            <v>0701 - MACHALA</v>
          </cell>
          <cell r="H4" t="str">
            <v>URBANO</v>
          </cell>
          <cell r="I4">
            <v>54700</v>
          </cell>
          <cell r="J4">
            <v>175</v>
          </cell>
          <cell r="K4" t="str">
            <v xml:space="preserve"> NUM FASES: 1;2 NUM CONDU: 3 = BIFASICO 220V - 240V </v>
          </cell>
          <cell r="M4" t="str">
            <v>1 - NO REPETIDO [XLS]</v>
          </cell>
          <cell r="N4">
            <v>619513.37575000001</v>
          </cell>
          <cell r="O4">
            <v>9638315.3479999993</v>
          </cell>
        </row>
        <row r="5">
          <cell r="A5">
            <v>1298001</v>
          </cell>
          <cell r="B5" t="str">
            <v xml:space="preserve">VALAREZO FLORES JESSICA MARJORIE   </v>
          </cell>
          <cell r="C5">
            <v>702917501</v>
          </cell>
          <cell r="D5">
            <v>1298001</v>
          </cell>
          <cell r="E5" t="str">
            <v>{F4798961-C77E-4A0B-8DB1-DF081919F2F0}</v>
          </cell>
          <cell r="F5" t="str">
            <v>0701 - MACHALA</v>
          </cell>
          <cell r="G5" t="str">
            <v>0701 - MACHALA</v>
          </cell>
          <cell r="H5" t="str">
            <v>URBANO</v>
          </cell>
          <cell r="I5">
            <v>202800</v>
          </cell>
          <cell r="J5">
            <v>175</v>
          </cell>
          <cell r="K5" t="str">
            <v xml:space="preserve"> NUM FASES: 1;2 NUM CONDU: 3 = BIFASICO 220V - 240V </v>
          </cell>
          <cell r="M5" t="str">
            <v>1 - NO REPETIDO [XLS]</v>
          </cell>
          <cell r="N5">
            <v>619441.104375</v>
          </cell>
          <cell r="O5">
            <v>9638266.9829999991</v>
          </cell>
        </row>
        <row r="6">
          <cell r="A6">
            <v>1298009</v>
          </cell>
          <cell r="B6" t="str">
            <v xml:space="preserve">TAPIA CALLE KERLLY NARCISA         </v>
          </cell>
          <cell r="C6">
            <v>702328576</v>
          </cell>
          <cell r="D6">
            <v>1298009</v>
          </cell>
          <cell r="E6" t="str">
            <v>{52C7E45A-A106-4B64-A14E-C1DCC84012EA}</v>
          </cell>
          <cell r="F6" t="str">
            <v>0701 - MACHALA</v>
          </cell>
          <cell r="G6" t="str">
            <v>0701 - MACHALA</v>
          </cell>
          <cell r="H6" t="str">
            <v>URBANO</v>
          </cell>
          <cell r="I6">
            <v>201300</v>
          </cell>
          <cell r="J6">
            <v>175</v>
          </cell>
          <cell r="K6" t="str">
            <v xml:space="preserve"> NUM FASES: 1;2 NUM CONDU: 3 = BIFASICO 220V - 240V </v>
          </cell>
          <cell r="M6" t="str">
            <v>1 - NO REPETIDO [XLS]</v>
          </cell>
          <cell r="N6">
            <v>619416.72137499996</v>
          </cell>
          <cell r="O6">
            <v>9638297.5223750006</v>
          </cell>
        </row>
        <row r="7">
          <cell r="A7">
            <v>1298015</v>
          </cell>
          <cell r="B7" t="str">
            <v xml:space="preserve">QUEZADA CORDOVA MARGARITA LORENA   </v>
          </cell>
          <cell r="C7">
            <v>913105607</v>
          </cell>
          <cell r="D7">
            <v>1298015</v>
          </cell>
          <cell r="E7" t="str">
            <v>{F4798961-C77E-4A0B-8DB1-DF081919F2F0}</v>
          </cell>
          <cell r="F7" t="str">
            <v>0701 - MACHALA</v>
          </cell>
          <cell r="G7" t="str">
            <v>0701 - MACHALA</v>
          </cell>
          <cell r="H7" t="str">
            <v>URBANO</v>
          </cell>
          <cell r="I7">
            <v>203600</v>
          </cell>
          <cell r="J7">
            <v>175</v>
          </cell>
          <cell r="K7" t="str">
            <v xml:space="preserve"> NUM FASES: 1;2 NUM CONDU: 3 = BIFASICO 220V - 240V </v>
          </cell>
          <cell r="M7" t="str">
            <v>1 - NO REPETIDO [XLS]</v>
          </cell>
          <cell r="N7">
            <v>619441.104375</v>
          </cell>
          <cell r="O7">
            <v>9638266.9829999991</v>
          </cell>
        </row>
        <row r="8">
          <cell r="A8">
            <v>1298019</v>
          </cell>
          <cell r="B8" t="str">
            <v xml:space="preserve">ROSERO MALDONADO ROSA DEL CARMEN   </v>
          </cell>
          <cell r="C8">
            <v>701714768</v>
          </cell>
          <cell r="D8">
            <v>1298019</v>
          </cell>
          <cell r="E8" t="str">
            <v>{52C7E45A-A106-4B64-A14E-C1DCC84012EA}</v>
          </cell>
          <cell r="F8" t="str">
            <v>0701 - MACHALA</v>
          </cell>
          <cell r="G8" t="str">
            <v>0701 - MACHALA</v>
          </cell>
          <cell r="H8" t="str">
            <v>URBANO</v>
          </cell>
          <cell r="I8">
            <v>201700</v>
          </cell>
          <cell r="J8">
            <v>175</v>
          </cell>
          <cell r="K8" t="str">
            <v xml:space="preserve"> NUM FASES: 1;2 NUM CONDU: 3 = BIFASICO 220V - 240V </v>
          </cell>
          <cell r="M8" t="str">
            <v>1 - NO REPETIDO [XLS]</v>
          </cell>
          <cell r="N8">
            <v>619416.72137499996</v>
          </cell>
          <cell r="O8">
            <v>9638297.5223750006</v>
          </cell>
        </row>
        <row r="9">
          <cell r="A9">
            <v>1298031</v>
          </cell>
          <cell r="B9" t="str">
            <v xml:space="preserve">GUERRERO LALANGUI JIMMY LEODAN     </v>
          </cell>
          <cell r="C9">
            <v>703646604</v>
          </cell>
          <cell r="D9">
            <v>1298031</v>
          </cell>
          <cell r="E9" t="str">
            <v>{6AAC3940-8734-41E1-AE11-09A0EBB71971}</v>
          </cell>
          <cell r="F9" t="str">
            <v>0701 - MACHALA</v>
          </cell>
          <cell r="G9" t="str">
            <v>0701 - MACHALA</v>
          </cell>
          <cell r="H9" t="str">
            <v>URBANO</v>
          </cell>
          <cell r="I9">
            <v>54800</v>
          </cell>
          <cell r="J9">
            <v>175</v>
          </cell>
          <cell r="K9" t="str">
            <v xml:space="preserve"> NUM FASES: 1;2 NUM CONDU: 3 = BIFASICO 220V - 240V </v>
          </cell>
          <cell r="M9" t="str">
            <v>1 - NO REPETIDO [XLS]</v>
          </cell>
          <cell r="N9">
            <v>619513.37575000001</v>
          </cell>
          <cell r="O9">
            <v>9638315.3479999993</v>
          </cell>
        </row>
        <row r="10">
          <cell r="A10">
            <v>1298033</v>
          </cell>
          <cell r="B10" t="str">
            <v xml:space="preserve">CONJUNTO PATRIA MARIA-SSG          </v>
          </cell>
          <cell r="C10">
            <v>702390717</v>
          </cell>
          <cell r="D10">
            <v>1298033</v>
          </cell>
          <cell r="E10" t="str">
            <v>{8E574952-E65E-44F0-ADB9-DBCDEFB8D680}</v>
          </cell>
          <cell r="F10" t="str">
            <v>0701 - MACHALA</v>
          </cell>
          <cell r="G10" t="str">
            <v>0701 - MACHALA</v>
          </cell>
          <cell r="H10" t="str">
            <v>URBANO</v>
          </cell>
          <cell r="I10">
            <v>44500</v>
          </cell>
          <cell r="J10">
            <v>175</v>
          </cell>
          <cell r="K10" t="str">
            <v xml:space="preserve"> NUM FASES: 1;2 NUM CONDU: 3 = BIFASICO 220V - 240V </v>
          </cell>
          <cell r="M10" t="str">
            <v>1 - NO REPETIDO [XLS]</v>
          </cell>
          <cell r="N10">
            <v>619506.76</v>
          </cell>
          <cell r="O10">
            <v>9638210.9199999999</v>
          </cell>
        </row>
        <row r="11">
          <cell r="A11">
            <v>1298034</v>
          </cell>
          <cell r="B11" t="str">
            <v xml:space="preserve">RAMIREZ SARAGURO ANGEL MARTIN      </v>
          </cell>
          <cell r="C11">
            <v>702679481</v>
          </cell>
          <cell r="D11">
            <v>1298034</v>
          </cell>
          <cell r="E11" t="str">
            <v>{03625C8C-1BA7-4915-9916-87ADA50358B4}</v>
          </cell>
          <cell r="F11" t="str">
            <v>0701 - MACHALA</v>
          </cell>
          <cell r="G11" t="str">
            <v>0701 - MACHALA</v>
          </cell>
          <cell r="H11" t="str">
            <v>URBANO</v>
          </cell>
          <cell r="I11">
            <v>171900</v>
          </cell>
          <cell r="J11">
            <v>175</v>
          </cell>
          <cell r="K11" t="str">
            <v xml:space="preserve"> NUM FASES: 1;2 NUM CONDU: 3 = BIFASICO 220V - 240V </v>
          </cell>
          <cell r="M11" t="str">
            <v>1 - NO REPETIDO [XLS]</v>
          </cell>
          <cell r="N11">
            <v>619482.43125000002</v>
          </cell>
          <cell r="O11">
            <v>9638393.1426250003</v>
          </cell>
        </row>
        <row r="12">
          <cell r="A12">
            <v>1298035</v>
          </cell>
          <cell r="B12" t="str">
            <v xml:space="preserve">ZUNIGA AGUILAR DIEGO JAVIER        </v>
          </cell>
          <cell r="C12">
            <v>703601120</v>
          </cell>
          <cell r="D12">
            <v>1298035</v>
          </cell>
          <cell r="E12" t="str">
            <v>{9B0CEF5B-1759-4533-9734-D2B0DA4DC972}</v>
          </cell>
          <cell r="F12" t="str">
            <v>0701 - MACHALA</v>
          </cell>
          <cell r="G12" t="str">
            <v>0701 - MACHALA</v>
          </cell>
          <cell r="H12" t="str">
            <v>URBANO</v>
          </cell>
          <cell r="I12">
            <v>51800</v>
          </cell>
          <cell r="J12">
            <v>175</v>
          </cell>
          <cell r="K12" t="str">
            <v xml:space="preserve"> NUM FASES: 1;2 NUM CONDU: 3 = BIFASICO 220V - 240V </v>
          </cell>
          <cell r="M12" t="str">
            <v>1 - NO REPETIDO [XLS]</v>
          </cell>
          <cell r="N12">
            <v>619455.39012500003</v>
          </cell>
          <cell r="O12">
            <v>9638267.6053749993</v>
          </cell>
        </row>
        <row r="13">
          <cell r="A13">
            <v>1298036</v>
          </cell>
          <cell r="B13" t="str">
            <v xml:space="preserve">SANMARTIN RAMON BLANCA SOLEDAD     </v>
          </cell>
          <cell r="C13">
            <v>702218348</v>
          </cell>
          <cell r="D13">
            <v>1298036</v>
          </cell>
          <cell r="E13" t="str">
            <v>{9B0CEF5B-1759-4533-9734-D2B0DA4DC972}</v>
          </cell>
          <cell r="F13" t="str">
            <v>0701 - MACHALA</v>
          </cell>
          <cell r="G13" t="str">
            <v>0701 - MACHALA</v>
          </cell>
          <cell r="H13" t="str">
            <v>URBANO</v>
          </cell>
          <cell r="I13">
            <v>51600</v>
          </cell>
          <cell r="J13">
            <v>175</v>
          </cell>
          <cell r="K13" t="str">
            <v xml:space="preserve"> NUM FASES: 1;2 NUM CONDU: 3 = BIFASICO 220V - 240V </v>
          </cell>
          <cell r="M13" t="str">
            <v>1 - NO REPETIDO [XLS]</v>
          </cell>
          <cell r="N13">
            <v>619455.39012500003</v>
          </cell>
          <cell r="O13">
            <v>9638267.6053749993</v>
          </cell>
        </row>
        <row r="14">
          <cell r="A14">
            <v>1298039</v>
          </cell>
          <cell r="B14" t="str">
            <v xml:space="preserve">CONARCAS CIA LTDA                  </v>
          </cell>
          <cell r="C14">
            <v>791726808001</v>
          </cell>
          <cell r="D14">
            <v>1298039</v>
          </cell>
          <cell r="E14" t="str">
            <v>{8C752315-D0A1-45C9-8D70-BDA1290D9A51}</v>
          </cell>
          <cell r="F14" t="str">
            <v>0701 - MACHALA</v>
          </cell>
          <cell r="G14" t="str">
            <v>0701 - MACHALA</v>
          </cell>
          <cell r="H14" t="str">
            <v>URBANO</v>
          </cell>
          <cell r="I14">
            <v>10800</v>
          </cell>
          <cell r="J14">
            <v>175</v>
          </cell>
          <cell r="K14" t="str">
            <v xml:space="preserve"> NUM FASES: 1;2 NUM CONDU: 3 = BIFASICO 220V - 240V </v>
          </cell>
          <cell r="M14" t="str">
            <v>1 - NO REPETIDO [XLS]</v>
          </cell>
          <cell r="N14">
            <v>619319.92112499999</v>
          </cell>
          <cell r="O14">
            <v>9638149.0931250006</v>
          </cell>
        </row>
        <row r="15">
          <cell r="A15">
            <v>1298041</v>
          </cell>
          <cell r="B15" t="str">
            <v>VILLAGOMEZ VILLAGOMEZ MANUEL GUILLE</v>
          </cell>
          <cell r="C15">
            <v>902014406</v>
          </cell>
          <cell r="D15">
            <v>1298041</v>
          </cell>
          <cell r="E15" t="str">
            <v>{9B0CEF5B-1759-4533-9734-D2B0DA4DC972}</v>
          </cell>
          <cell r="F15" t="str">
            <v>0701 - MACHALA</v>
          </cell>
          <cell r="G15" t="str">
            <v>0701 - MACHALA</v>
          </cell>
          <cell r="H15" t="str">
            <v>URBANO</v>
          </cell>
          <cell r="I15">
            <v>51700</v>
          </cell>
          <cell r="J15">
            <v>175</v>
          </cell>
          <cell r="K15" t="str">
            <v xml:space="preserve"> NUM FASES: 1;2 NUM CONDU: 3 = BIFASICO 220V - 240V </v>
          </cell>
          <cell r="M15" t="str">
            <v>1 - NO REPETIDO [XLS]</v>
          </cell>
          <cell r="N15">
            <v>619455.39012500003</v>
          </cell>
          <cell r="O15">
            <v>9638267.6053749993</v>
          </cell>
        </row>
        <row r="16">
          <cell r="A16">
            <v>1298042</v>
          </cell>
          <cell r="B16" t="str">
            <v xml:space="preserve">CALVA PENALOZA GINA MARIA          </v>
          </cell>
          <cell r="C16">
            <v>702419284</v>
          </cell>
          <cell r="D16">
            <v>1298042</v>
          </cell>
          <cell r="E16" t="str">
            <v>{9B0CEF5B-1759-4533-9734-D2B0DA4DC972}</v>
          </cell>
          <cell r="F16" t="str">
            <v>0701 - MACHALA</v>
          </cell>
          <cell r="G16" t="str">
            <v>0701 - MACHALA</v>
          </cell>
          <cell r="H16" t="str">
            <v>URBANO</v>
          </cell>
          <cell r="I16">
            <v>52200</v>
          </cell>
          <cell r="J16">
            <v>175</v>
          </cell>
          <cell r="K16" t="str">
            <v xml:space="preserve"> NUM FASES: 1;2 NUM CONDU: 3 = BIFASICO 220V - 240V </v>
          </cell>
          <cell r="M16" t="str">
            <v>1 - NO REPETIDO [XLS]</v>
          </cell>
          <cell r="N16">
            <v>619455.39012500003</v>
          </cell>
          <cell r="O16">
            <v>9638267.6053749993</v>
          </cell>
        </row>
        <row r="17">
          <cell r="A17">
            <v>1298046</v>
          </cell>
          <cell r="B17" t="str">
            <v xml:space="preserve">QUEZADA VALAREZO LILIA MARTHITA    </v>
          </cell>
          <cell r="C17">
            <v>700694524</v>
          </cell>
          <cell r="D17">
            <v>1298046</v>
          </cell>
          <cell r="E17" t="str">
            <v>{9B0CEF5B-1759-4533-9734-D2B0DA4DC972}</v>
          </cell>
          <cell r="F17" t="str">
            <v>0701 - MACHALA</v>
          </cell>
          <cell r="G17" t="str">
            <v>0701 - MACHALA</v>
          </cell>
          <cell r="H17" t="str">
            <v>URBANO</v>
          </cell>
          <cell r="I17">
            <v>50900</v>
          </cell>
          <cell r="J17">
            <v>175</v>
          </cell>
          <cell r="K17" t="str">
            <v xml:space="preserve"> NUM FASES: 1;2 NUM CONDU: 3 = BIFASICO 220V - 240V </v>
          </cell>
          <cell r="M17" t="str">
            <v>1 - NO REPETIDO [XLS]</v>
          </cell>
          <cell r="N17">
            <v>619455.39012500003</v>
          </cell>
          <cell r="O17">
            <v>9638267.6053749993</v>
          </cell>
        </row>
        <row r="18">
          <cell r="A18">
            <v>1298047</v>
          </cell>
          <cell r="B18" t="str">
            <v>ARICHABALA CASTILLO BOLIVAR PATRICI</v>
          </cell>
          <cell r="C18">
            <v>702100850</v>
          </cell>
          <cell r="D18">
            <v>1298047</v>
          </cell>
          <cell r="E18" t="str">
            <v>{0030EE9E-8C6E-486B-9F78-3F59D73041DE}</v>
          </cell>
          <cell r="F18" t="str">
            <v>0701 - MACHALA</v>
          </cell>
          <cell r="G18" t="str">
            <v>0701 - MACHALA</v>
          </cell>
          <cell r="H18" t="str">
            <v>URBANO</v>
          </cell>
          <cell r="I18">
            <v>90100</v>
          </cell>
          <cell r="J18">
            <v>175</v>
          </cell>
          <cell r="K18" t="str">
            <v xml:space="preserve"> NUM FASES: 1;2 NUM CONDU: 3 = BIFASICO 220V - 240V </v>
          </cell>
          <cell r="M18" t="str">
            <v>1 - NO REPETIDO [XLS]</v>
          </cell>
          <cell r="N18">
            <v>619504.98974999995</v>
          </cell>
          <cell r="O18">
            <v>9638386.8841249999</v>
          </cell>
        </row>
        <row r="19">
          <cell r="A19">
            <v>1298050</v>
          </cell>
          <cell r="B19" t="str">
            <v xml:space="preserve">PEREIRA GUANUCHE FREDDY ALBERTO    </v>
          </cell>
          <cell r="C19">
            <v>702078825</v>
          </cell>
          <cell r="D19">
            <v>1298050</v>
          </cell>
          <cell r="E19" t="str">
            <v>{6AAC3940-8734-41E1-AE11-09A0EBB71971}</v>
          </cell>
          <cell r="F19" t="str">
            <v>0701 - MACHALA</v>
          </cell>
          <cell r="G19" t="str">
            <v>0701 - MACHALA</v>
          </cell>
          <cell r="H19" t="str">
            <v>URBANO</v>
          </cell>
          <cell r="I19">
            <v>52700</v>
          </cell>
          <cell r="J19">
            <v>175</v>
          </cell>
          <cell r="K19" t="str">
            <v xml:space="preserve"> NUM FASES: 1;2 NUM CONDU: 3 = BIFASICO 220V - 240V </v>
          </cell>
          <cell r="M19" t="str">
            <v>1 - NO REPETIDO [XLS]</v>
          </cell>
          <cell r="N19">
            <v>619513.37575000001</v>
          </cell>
          <cell r="O19">
            <v>9638315.3479999993</v>
          </cell>
        </row>
        <row r="20">
          <cell r="A20">
            <v>1298055</v>
          </cell>
          <cell r="B20" t="str">
            <v xml:space="preserve">MARIN SOLORZANO MARICELA DEL CISNE </v>
          </cell>
          <cell r="C20">
            <v>702830639</v>
          </cell>
          <cell r="D20">
            <v>1298055</v>
          </cell>
          <cell r="E20" t="str">
            <v>{9B0CEF5B-1759-4533-9734-D2B0DA4DC972}</v>
          </cell>
          <cell r="F20" t="str">
            <v>0701 - MACHALA</v>
          </cell>
          <cell r="G20" t="str">
            <v>0701 - MACHALA</v>
          </cell>
          <cell r="H20" t="str">
            <v>URBANO</v>
          </cell>
          <cell r="I20">
            <v>51300</v>
          </cell>
          <cell r="J20">
            <v>175</v>
          </cell>
          <cell r="K20" t="str">
            <v xml:space="preserve"> NUM FASES: 1;2 NUM CONDU: 3 = BIFASICO 220V - 240V </v>
          </cell>
          <cell r="M20" t="str">
            <v>1 - NO REPETIDO [XLS]</v>
          </cell>
          <cell r="N20">
            <v>619455.39012500003</v>
          </cell>
          <cell r="O20">
            <v>9638267.6053749993</v>
          </cell>
        </row>
        <row r="21">
          <cell r="A21">
            <v>1298056</v>
          </cell>
          <cell r="B21" t="str">
            <v xml:space="preserve">ROMERO PERALTA ANGELA GABRIELA     </v>
          </cell>
          <cell r="C21">
            <v>700901713</v>
          </cell>
          <cell r="D21">
            <v>1298056</v>
          </cell>
          <cell r="E21" t="str">
            <v>{9B0CEF5B-1759-4533-9734-D2B0DA4DC972}</v>
          </cell>
          <cell r="F21" t="str">
            <v>0701 - MACHALA</v>
          </cell>
          <cell r="G21" t="str">
            <v>0701 - MACHALA</v>
          </cell>
          <cell r="H21" t="str">
            <v>URBANO</v>
          </cell>
          <cell r="I21">
            <v>50700</v>
          </cell>
          <cell r="J21">
            <v>175</v>
          </cell>
          <cell r="K21" t="str">
            <v xml:space="preserve"> NUM FASES: 1;2 NUM CONDU: 3 = BIFASICO 220V - 240V </v>
          </cell>
          <cell r="M21" t="str">
            <v>1 - NO REPETIDO [XLS]</v>
          </cell>
          <cell r="N21">
            <v>619455.39012500003</v>
          </cell>
          <cell r="O21">
            <v>9638267.6053749993</v>
          </cell>
        </row>
        <row r="22">
          <cell r="A22">
            <v>1298058</v>
          </cell>
          <cell r="B22" t="str">
            <v xml:space="preserve">BETANCOURT ROMERO DELIA LAURA      </v>
          </cell>
          <cell r="C22">
            <v>701006975</v>
          </cell>
          <cell r="D22">
            <v>1298058</v>
          </cell>
          <cell r="E22" t="str">
            <v>{03625C8C-1BA7-4915-9916-87ADA50358B4}</v>
          </cell>
          <cell r="F22" t="str">
            <v>0701 - MACHALA</v>
          </cell>
          <cell r="G22" t="str">
            <v>0701 - MACHALA</v>
          </cell>
          <cell r="H22" t="str">
            <v>URBANO</v>
          </cell>
          <cell r="I22">
            <v>170100</v>
          </cell>
          <cell r="J22">
            <v>175</v>
          </cell>
          <cell r="K22" t="str">
            <v xml:space="preserve"> NUM FASES: 1;2 NUM CONDU: 3 = BIFASICO 220V - 240V </v>
          </cell>
          <cell r="M22" t="str">
            <v>1 - NO REPETIDO [XLS]</v>
          </cell>
          <cell r="N22">
            <v>619482.43125000002</v>
          </cell>
          <cell r="O22">
            <v>9638393.1426250003</v>
          </cell>
        </row>
        <row r="23">
          <cell r="A23">
            <v>1298059</v>
          </cell>
          <cell r="B23" t="str">
            <v xml:space="preserve">MACIAS VERA CARLOS BENITO          </v>
          </cell>
          <cell r="C23">
            <v>1308310232</v>
          </cell>
          <cell r="D23">
            <v>1298059</v>
          </cell>
          <cell r="E23" t="str">
            <v>{03625C8C-1BA7-4915-9916-87ADA50358B4}</v>
          </cell>
          <cell r="F23" t="str">
            <v>0701 - MACHALA</v>
          </cell>
          <cell r="G23" t="str">
            <v>0701 - MACHALA</v>
          </cell>
          <cell r="H23" t="str">
            <v>URBANO</v>
          </cell>
          <cell r="I23">
            <v>170500</v>
          </cell>
          <cell r="J23">
            <v>175</v>
          </cell>
          <cell r="K23" t="str">
            <v xml:space="preserve"> NUM FASES: 1;2 NUM CONDU: 3 = BIFASICO 220V - 240V </v>
          </cell>
          <cell r="M23" t="str">
            <v>1 - NO REPETIDO [XLS]</v>
          </cell>
          <cell r="N23">
            <v>619482.43125000002</v>
          </cell>
          <cell r="O23">
            <v>9638393.1426250003</v>
          </cell>
        </row>
        <row r="24">
          <cell r="A24">
            <v>1298065</v>
          </cell>
          <cell r="B24" t="str">
            <v xml:space="preserve">AGUILAR FARES MARIA DEL ROSARIO    </v>
          </cell>
          <cell r="C24">
            <v>704271550</v>
          </cell>
          <cell r="D24">
            <v>1298065</v>
          </cell>
          <cell r="E24" t="str">
            <v>{03625C8C-1BA7-4915-9916-87ADA50358B4}</v>
          </cell>
          <cell r="F24" t="str">
            <v>0701 - MACHALA</v>
          </cell>
          <cell r="G24" t="str">
            <v>0701 - MACHALA</v>
          </cell>
          <cell r="H24" t="str">
            <v>URBANO</v>
          </cell>
          <cell r="I24">
            <v>171000</v>
          </cell>
          <cell r="J24">
            <v>175</v>
          </cell>
          <cell r="K24" t="str">
            <v xml:space="preserve"> NUM FASES: 1;2 NUM CONDU: 3 = BIFASICO 220V - 240V </v>
          </cell>
          <cell r="M24" t="str">
            <v>1 - NO REPETIDO [XLS]</v>
          </cell>
          <cell r="N24">
            <v>619482.43125000002</v>
          </cell>
          <cell r="O24">
            <v>9638393.1426250003</v>
          </cell>
        </row>
        <row r="25">
          <cell r="A25">
            <v>1298069</v>
          </cell>
          <cell r="B25" t="str">
            <v xml:space="preserve">GARZON ARMIJOS MARIA ESPERANZA     </v>
          </cell>
          <cell r="C25">
            <v>101038925</v>
          </cell>
          <cell r="D25">
            <v>1298069</v>
          </cell>
          <cell r="E25" t="str">
            <v>{03625C8C-1BA7-4915-9916-87ADA50358B4}</v>
          </cell>
          <cell r="F25" t="str">
            <v>0701 - MACHALA</v>
          </cell>
          <cell r="G25" t="str">
            <v>0701 - MACHALA</v>
          </cell>
          <cell r="H25" t="str">
            <v>URBANO</v>
          </cell>
          <cell r="I25">
            <v>170800</v>
          </cell>
          <cell r="J25">
            <v>175</v>
          </cell>
          <cell r="K25" t="str">
            <v xml:space="preserve"> NUM FASES: 1;2 NUM CONDU: 3 = BIFASICO 220V - 240V </v>
          </cell>
          <cell r="M25" t="str">
            <v>1 - NO REPETIDO [XLS]</v>
          </cell>
          <cell r="N25">
            <v>619482.43125000002</v>
          </cell>
          <cell r="O25">
            <v>9638393.1426250003</v>
          </cell>
        </row>
        <row r="26">
          <cell r="A26">
            <v>1298111</v>
          </cell>
          <cell r="B26" t="str">
            <v xml:space="preserve">MARTINEZ MEDINA NELY PIEDAD        </v>
          </cell>
          <cell r="C26">
            <v>701582025</v>
          </cell>
          <cell r="D26">
            <v>1298111</v>
          </cell>
          <cell r="E26" t="str">
            <v>{52C7E45A-A106-4B64-A14E-C1DCC84012EA}</v>
          </cell>
          <cell r="F26" t="str">
            <v>0701 - MACHALA</v>
          </cell>
          <cell r="G26" t="str">
            <v>0701 - MACHALA</v>
          </cell>
          <cell r="H26" t="str">
            <v>URBANO</v>
          </cell>
          <cell r="I26">
            <v>200300</v>
          </cell>
          <cell r="J26">
            <v>175</v>
          </cell>
          <cell r="K26" t="str">
            <v xml:space="preserve"> NUM FASES: 1;2 NUM CONDU: 3 = BIFASICO 220V - 240V </v>
          </cell>
          <cell r="M26" t="str">
            <v>1 - NO REPETIDO [XLS]</v>
          </cell>
          <cell r="N26">
            <v>619416.72137499996</v>
          </cell>
          <cell r="O26">
            <v>9638297.5223750006</v>
          </cell>
        </row>
        <row r="27">
          <cell r="A27">
            <v>1298112</v>
          </cell>
          <cell r="B27" t="str">
            <v xml:space="preserve">ELIZALDE GUERRERO LAURA INES       </v>
          </cell>
          <cell r="C27">
            <v>704182583</v>
          </cell>
          <cell r="D27">
            <v>1298112</v>
          </cell>
          <cell r="E27" t="str">
            <v>{52C7E45A-A106-4B64-A14E-C1DCC84012EA}</v>
          </cell>
          <cell r="F27" t="str">
            <v>0701 - MACHALA</v>
          </cell>
          <cell r="G27" t="str">
            <v>0701 - MACHALA</v>
          </cell>
          <cell r="H27" t="str">
            <v>URBANO</v>
          </cell>
          <cell r="I27">
            <v>201200</v>
          </cell>
          <cell r="J27">
            <v>175</v>
          </cell>
          <cell r="K27" t="str">
            <v xml:space="preserve"> NUM FASES: 1;2 NUM CONDU: 3 = BIFASICO 220V - 240V </v>
          </cell>
          <cell r="M27" t="str">
            <v>1 - NO REPETIDO [XLS]</v>
          </cell>
          <cell r="N27">
            <v>619416.72137499996</v>
          </cell>
          <cell r="O27">
            <v>9638297.5223750006</v>
          </cell>
        </row>
        <row r="28">
          <cell r="A28">
            <v>1298113</v>
          </cell>
          <cell r="B28" t="str">
            <v>FERNANDEZ ESPINOZA NELSON ROCKEFELL</v>
          </cell>
          <cell r="C28">
            <v>701809493</v>
          </cell>
          <cell r="D28">
            <v>1298113</v>
          </cell>
          <cell r="E28" t="str">
            <v>{52C7E45A-A106-4B64-A14E-C1DCC84012EA}</v>
          </cell>
          <cell r="F28" t="str">
            <v>0701 - MACHALA</v>
          </cell>
          <cell r="G28" t="str">
            <v>0701 - MACHALA</v>
          </cell>
          <cell r="H28" t="str">
            <v>URBANO</v>
          </cell>
          <cell r="I28">
            <v>200100</v>
          </cell>
          <cell r="J28">
            <v>175</v>
          </cell>
          <cell r="K28" t="str">
            <v xml:space="preserve"> NUM FASES: 1;2 NUM CONDU: 3 = BIFASICO 220V - 240V </v>
          </cell>
          <cell r="M28" t="str">
            <v>1 - NO REPETIDO [XLS]</v>
          </cell>
          <cell r="N28">
            <v>619416.72137499996</v>
          </cell>
          <cell r="O28">
            <v>9638297.5223750006</v>
          </cell>
        </row>
        <row r="29">
          <cell r="A29">
            <v>1298119</v>
          </cell>
          <cell r="B29" t="str">
            <v xml:space="preserve">PALMA RIOS ROSARIO KATERINE        </v>
          </cell>
          <cell r="C29">
            <v>705268928</v>
          </cell>
          <cell r="D29">
            <v>1298119</v>
          </cell>
          <cell r="E29" t="str">
            <v>{52C7E45A-A106-4B64-A14E-C1DCC84012EA}</v>
          </cell>
          <cell r="F29" t="str">
            <v>0701 - MACHALA</v>
          </cell>
          <cell r="G29" t="str">
            <v>0701 - MACHALA</v>
          </cell>
          <cell r="H29" t="str">
            <v>URBANO</v>
          </cell>
          <cell r="I29">
            <v>200200</v>
          </cell>
          <cell r="J29">
            <v>175</v>
          </cell>
          <cell r="K29" t="str">
            <v xml:space="preserve"> NUM FASES: 1;2 NUM CONDU: 3 = BIFASICO 220V - 240V </v>
          </cell>
          <cell r="M29" t="str">
            <v>1 - NO REPETIDO [XLS]</v>
          </cell>
          <cell r="N29">
            <v>619416.72137499996</v>
          </cell>
          <cell r="O29">
            <v>9638297.5223750006</v>
          </cell>
        </row>
        <row r="30">
          <cell r="A30">
            <v>1298139</v>
          </cell>
          <cell r="B30" t="str">
            <v xml:space="preserve">LOZANO AYERVE MYRIAM VIVIANA       </v>
          </cell>
          <cell r="C30">
            <v>703611418</v>
          </cell>
          <cell r="D30">
            <v>1298139</v>
          </cell>
          <cell r="E30" t="str">
            <v>{2037CA83-ED23-404D-84F6-526C27A913A3}</v>
          </cell>
          <cell r="F30" t="str">
            <v>0701 - MACHALA</v>
          </cell>
          <cell r="G30" t="str">
            <v>0701 - MACHALA</v>
          </cell>
          <cell r="H30" t="str">
            <v>URBANO</v>
          </cell>
          <cell r="I30">
            <v>42400</v>
          </cell>
          <cell r="J30">
            <v>175</v>
          </cell>
          <cell r="K30" t="str">
            <v xml:space="preserve"> NUM FASES: 1;2 NUM CONDU: 3 = BIFASICO 220V - 240V </v>
          </cell>
          <cell r="M30" t="str">
            <v>1 - NO REPETIDO [XLS]</v>
          </cell>
          <cell r="N30">
            <v>619487.66824999999</v>
          </cell>
          <cell r="O30">
            <v>9638155.2623750009</v>
          </cell>
        </row>
        <row r="31">
          <cell r="A31">
            <v>1298144</v>
          </cell>
          <cell r="B31" t="str">
            <v xml:space="preserve">ARIAS PADILLA GRECIA MERCY         </v>
          </cell>
          <cell r="C31">
            <v>701686271</v>
          </cell>
          <cell r="D31">
            <v>1298144</v>
          </cell>
          <cell r="E31" t="str">
            <v>{2037CA83-ED23-404D-84F6-526C27A913A3}</v>
          </cell>
          <cell r="F31" t="str">
            <v>0701 - MACHALA</v>
          </cell>
          <cell r="G31" t="str">
            <v>0701 - MACHALA</v>
          </cell>
          <cell r="H31" t="str">
            <v>URBANO</v>
          </cell>
          <cell r="I31">
            <v>42000</v>
          </cell>
          <cell r="J31">
            <v>175</v>
          </cell>
          <cell r="K31" t="str">
            <v xml:space="preserve"> NUM FASES: 1;2 NUM CONDU: 3 = BIFASICO 220V - 240V </v>
          </cell>
          <cell r="M31" t="str">
            <v>1 - NO REPETIDO [XLS]</v>
          </cell>
          <cell r="N31">
            <v>619487.66824999999</v>
          </cell>
          <cell r="O31">
            <v>9638155.2623750009</v>
          </cell>
        </row>
        <row r="32">
          <cell r="A32">
            <v>1298151</v>
          </cell>
          <cell r="B32" t="str">
            <v xml:space="preserve">JIMENEZ JIMENEZ CARMITA LOURDES    </v>
          </cell>
          <cell r="C32">
            <v>701996845</v>
          </cell>
          <cell r="D32">
            <v>1298151</v>
          </cell>
          <cell r="E32" t="str">
            <v>{2037CA83-ED23-404D-84F6-526C27A913A3}</v>
          </cell>
          <cell r="F32" t="str">
            <v>0701 - MACHALA</v>
          </cell>
          <cell r="G32" t="str">
            <v>0701 - MACHALA</v>
          </cell>
          <cell r="H32" t="str">
            <v>URBANO</v>
          </cell>
          <cell r="I32">
            <v>42200</v>
          </cell>
          <cell r="J32">
            <v>175</v>
          </cell>
          <cell r="K32" t="str">
            <v xml:space="preserve"> NUM FASES: 1;2 NUM CONDU: 3 = BIFASICO 220V - 240V </v>
          </cell>
          <cell r="M32" t="str">
            <v>1 - NO REPETIDO [XLS]</v>
          </cell>
          <cell r="N32">
            <v>619487.66824999999</v>
          </cell>
          <cell r="O32">
            <v>9638155.2623750009</v>
          </cell>
        </row>
        <row r="33">
          <cell r="A33">
            <v>1298159</v>
          </cell>
          <cell r="B33" t="str">
            <v xml:space="preserve">ARIAS GALLARDO MAYRA MARIUXI       </v>
          </cell>
          <cell r="C33">
            <v>704644780</v>
          </cell>
          <cell r="D33">
            <v>1298159</v>
          </cell>
          <cell r="E33" t="str">
            <v>{2037CA83-ED23-404D-84F6-526C27A913A3}</v>
          </cell>
          <cell r="F33" t="str">
            <v>0701 - MACHALA</v>
          </cell>
          <cell r="G33" t="str">
            <v>0701 - MACHALA</v>
          </cell>
          <cell r="H33" t="str">
            <v>URBANO</v>
          </cell>
          <cell r="I33">
            <v>42300</v>
          </cell>
          <cell r="J33">
            <v>175</v>
          </cell>
          <cell r="K33" t="str">
            <v xml:space="preserve"> NUM FASES: 1;2 NUM CONDU: 3 = BIFASICO 220V - 240V </v>
          </cell>
          <cell r="M33" t="str">
            <v>1 - NO REPETIDO [XLS]</v>
          </cell>
          <cell r="N33">
            <v>619487.66824999999</v>
          </cell>
          <cell r="O33">
            <v>9638155.2623750009</v>
          </cell>
        </row>
        <row r="34">
          <cell r="A34">
            <v>1298208</v>
          </cell>
          <cell r="B34" t="str">
            <v xml:space="preserve">ZAMBRANO APONTE JHON FREDDY        </v>
          </cell>
          <cell r="C34">
            <v>702114620</v>
          </cell>
          <cell r="D34">
            <v>1298208</v>
          </cell>
          <cell r="E34" t="str">
            <v>{8E574952-E65E-44F0-ADB9-DBCDEFB8D680}</v>
          </cell>
          <cell r="F34" t="str">
            <v>0701 - MACHALA</v>
          </cell>
          <cell r="G34" t="str">
            <v>0701 - MACHALA</v>
          </cell>
          <cell r="H34" t="str">
            <v>URBANO</v>
          </cell>
          <cell r="I34">
            <v>42700</v>
          </cell>
          <cell r="J34">
            <v>175</v>
          </cell>
          <cell r="K34" t="str">
            <v xml:space="preserve"> NUM FASES: 1;2 NUM CONDU: 3 = BIFASICO 220V - 240V </v>
          </cell>
          <cell r="M34" t="str">
            <v>1 - NO REPETIDO [XLS]</v>
          </cell>
          <cell r="N34">
            <v>619506.76</v>
          </cell>
          <cell r="O34">
            <v>9638210.9199999999</v>
          </cell>
        </row>
        <row r="35">
          <cell r="A35">
            <v>1298215</v>
          </cell>
          <cell r="B35" t="str">
            <v xml:space="preserve">RIVERA CHONILLO IRMA JACQUELINE    </v>
          </cell>
          <cell r="C35">
            <v>703313585</v>
          </cell>
          <cell r="D35">
            <v>1298215</v>
          </cell>
          <cell r="E35" t="str">
            <v>{8E574952-E65E-44F0-ADB9-DBCDEFB8D680}</v>
          </cell>
          <cell r="F35" t="str">
            <v>0701 - MACHALA</v>
          </cell>
          <cell r="G35" t="str">
            <v>0701 - MACHALA</v>
          </cell>
          <cell r="H35" t="str">
            <v>URBANO</v>
          </cell>
          <cell r="I35">
            <v>43100</v>
          </cell>
          <cell r="J35">
            <v>175</v>
          </cell>
          <cell r="K35" t="str">
            <v xml:space="preserve"> NUM FASES: 1;2 NUM CONDU: 3 = BIFASICO 220V - 240V </v>
          </cell>
          <cell r="M35" t="str">
            <v>1 - NO REPETIDO [XLS]</v>
          </cell>
          <cell r="N35">
            <v>619506.76</v>
          </cell>
          <cell r="O35">
            <v>9638210.9199999999</v>
          </cell>
        </row>
        <row r="36">
          <cell r="A36">
            <v>1298216</v>
          </cell>
          <cell r="B36" t="str">
            <v xml:space="preserve">ASTUDILLO LEON DAVID EDUARDO       </v>
          </cell>
          <cell r="C36">
            <v>703528877</v>
          </cell>
          <cell r="D36">
            <v>1298216</v>
          </cell>
          <cell r="E36" t="str">
            <v>{52C7E45A-A106-4B64-A14E-C1DCC84012EA}</v>
          </cell>
          <cell r="F36" t="str">
            <v>0701 - MACHALA</v>
          </cell>
          <cell r="G36" t="str">
            <v>0701 - MACHALA</v>
          </cell>
          <cell r="H36" t="str">
            <v>URBANO</v>
          </cell>
          <cell r="I36">
            <v>201000</v>
          </cell>
          <cell r="J36">
            <v>175</v>
          </cell>
          <cell r="K36" t="str">
            <v xml:space="preserve"> NUM FASES: 1;2 NUM CONDU: 3 = BIFASICO 220V - 240V </v>
          </cell>
          <cell r="M36" t="str">
            <v>1 - NO REPETIDO [XLS]</v>
          </cell>
          <cell r="N36">
            <v>619416.72137499996</v>
          </cell>
          <cell r="O36">
            <v>9638297.5223750006</v>
          </cell>
        </row>
        <row r="37">
          <cell r="A37">
            <v>1298217</v>
          </cell>
          <cell r="B37" t="str">
            <v xml:space="preserve">CEDILLO ORTIZ NELLY DEL ROCIO      </v>
          </cell>
          <cell r="C37">
            <v>702664699</v>
          </cell>
          <cell r="D37">
            <v>1298217</v>
          </cell>
          <cell r="E37" t="str">
            <v>{52C7E45A-A106-4B64-A14E-C1DCC84012EA}</v>
          </cell>
          <cell r="F37" t="str">
            <v>0701 - MACHALA</v>
          </cell>
          <cell r="G37" t="str">
            <v>0701 - MACHALA</v>
          </cell>
          <cell r="H37" t="str">
            <v>URBANO</v>
          </cell>
          <cell r="I37">
            <v>201100</v>
          </cell>
          <cell r="J37">
            <v>175</v>
          </cell>
          <cell r="K37" t="str">
            <v xml:space="preserve"> NUM FASES: 1;2 NUM CONDU: 3 = BIFASICO 220V - 240V </v>
          </cell>
          <cell r="M37" t="str">
            <v>1 - NO REPETIDO [XLS]</v>
          </cell>
          <cell r="N37">
            <v>619416.72137499996</v>
          </cell>
          <cell r="O37">
            <v>9638297.5223750006</v>
          </cell>
        </row>
        <row r="38">
          <cell r="A38">
            <v>1298222</v>
          </cell>
          <cell r="B38" t="str">
            <v xml:space="preserve">URDANIGO CARRANZA JIMI FAVIAN      </v>
          </cell>
          <cell r="C38">
            <v>915503056</v>
          </cell>
          <cell r="D38">
            <v>1298222</v>
          </cell>
          <cell r="E38" t="str">
            <v>{52C7E45A-A106-4B64-A14E-C1DCC84012EA}</v>
          </cell>
          <cell r="F38" t="str">
            <v>0701 - MACHALA</v>
          </cell>
          <cell r="G38" t="str">
            <v>0701 - MACHALA</v>
          </cell>
          <cell r="H38" t="str">
            <v>URBANO</v>
          </cell>
          <cell r="I38">
            <v>200900</v>
          </cell>
          <cell r="J38">
            <v>175</v>
          </cell>
          <cell r="K38" t="str">
            <v xml:space="preserve"> NUM FASES: 1;2 NUM CONDU: 3 = BIFASICO 220V - 240V </v>
          </cell>
          <cell r="M38" t="str">
            <v>1 - NO REPETIDO [XLS]</v>
          </cell>
          <cell r="N38">
            <v>619416.72137499996</v>
          </cell>
          <cell r="O38">
            <v>9638297.5223750006</v>
          </cell>
        </row>
        <row r="39">
          <cell r="A39">
            <v>1298230</v>
          </cell>
          <cell r="B39" t="str">
            <v xml:space="preserve">LOAIZA RODAS WASHINGTON FABRICIO   </v>
          </cell>
          <cell r="C39">
            <v>704029230</v>
          </cell>
          <cell r="D39">
            <v>1298230</v>
          </cell>
          <cell r="E39" t="str">
            <v>{F4798961-C77E-4A0B-8DB1-DF081919F2F0}</v>
          </cell>
          <cell r="F39" t="str">
            <v>0701 - MACHALA</v>
          </cell>
          <cell r="G39" t="str">
            <v>0701 - MACHALA</v>
          </cell>
          <cell r="H39" t="str">
            <v>URBANO</v>
          </cell>
          <cell r="I39">
            <v>203700</v>
          </cell>
          <cell r="J39">
            <v>175</v>
          </cell>
          <cell r="K39" t="str">
            <v xml:space="preserve"> NUM FASES: 1;2 NUM CONDU: 3 = BIFASICO 220V - 240V </v>
          </cell>
          <cell r="M39" t="str">
            <v>1 - NO REPETIDO [XLS]</v>
          </cell>
          <cell r="N39">
            <v>619441.104375</v>
          </cell>
          <cell r="O39">
            <v>9638266.9829999991</v>
          </cell>
        </row>
        <row r="40">
          <cell r="A40">
            <v>1298231</v>
          </cell>
          <cell r="B40" t="str">
            <v xml:space="preserve">BUENO FAJARDO NANCY MARISOL        </v>
          </cell>
          <cell r="C40">
            <v>703076067</v>
          </cell>
          <cell r="D40">
            <v>1298231</v>
          </cell>
          <cell r="E40" t="str">
            <v>{8E574952-E65E-44F0-ADB9-DBCDEFB8D680}</v>
          </cell>
          <cell r="F40" t="str">
            <v>0701 - MACHALA</v>
          </cell>
          <cell r="G40" t="str">
            <v>0701 - MACHALA</v>
          </cell>
          <cell r="H40" t="str">
            <v>URBANO</v>
          </cell>
          <cell r="I40">
            <v>43200</v>
          </cell>
          <cell r="J40">
            <v>175</v>
          </cell>
          <cell r="K40" t="str">
            <v xml:space="preserve"> NUM FASES: 1;2 NUM CONDU: 3 = BIFASICO 220V - 240V </v>
          </cell>
          <cell r="M40" t="str">
            <v>1 - NO REPETIDO [XLS]</v>
          </cell>
          <cell r="N40">
            <v>619506.76</v>
          </cell>
          <cell r="O40">
            <v>9638210.9199999999</v>
          </cell>
        </row>
        <row r="41">
          <cell r="A41">
            <v>1298237</v>
          </cell>
          <cell r="B41" t="str">
            <v xml:space="preserve">SOLIS BLACIO ROSA GINA ELIZABETH   </v>
          </cell>
          <cell r="C41">
            <v>702030586</v>
          </cell>
          <cell r="D41">
            <v>1298237</v>
          </cell>
          <cell r="E41" t="str">
            <v>{8E574952-E65E-44F0-ADB9-DBCDEFB8D680}</v>
          </cell>
          <cell r="F41" t="str">
            <v>0701 - MACHALA</v>
          </cell>
          <cell r="G41" t="str">
            <v>0701 - MACHALA</v>
          </cell>
          <cell r="H41" t="str">
            <v>URBANO</v>
          </cell>
          <cell r="I41">
            <v>43400</v>
          </cell>
          <cell r="J41">
            <v>175</v>
          </cell>
          <cell r="K41" t="str">
            <v xml:space="preserve"> NUM FASES: 1;2 NUM CONDU: 3 = BIFASICO 220V - 240V </v>
          </cell>
          <cell r="M41" t="str">
            <v>1 - NO REPETIDO [XLS]</v>
          </cell>
          <cell r="N41">
            <v>619506.76</v>
          </cell>
          <cell r="O41">
            <v>9638210.9199999999</v>
          </cell>
        </row>
        <row r="42">
          <cell r="A42">
            <v>1298240</v>
          </cell>
          <cell r="B42" t="str">
            <v xml:space="preserve">BARRAGAN QUEZADA ISLANDIA MIREYRA  </v>
          </cell>
          <cell r="C42">
            <v>702768961</v>
          </cell>
          <cell r="D42">
            <v>1298240</v>
          </cell>
          <cell r="E42" t="str">
            <v>{F4798961-C77E-4A0B-8DB1-DF081919F2F0}</v>
          </cell>
          <cell r="F42" t="str">
            <v>0701 - MACHALA</v>
          </cell>
          <cell r="G42" t="str">
            <v>0701 - MACHALA</v>
          </cell>
          <cell r="H42" t="str">
            <v>URBANO</v>
          </cell>
          <cell r="I42">
            <v>204200</v>
          </cell>
          <cell r="J42">
            <v>175</v>
          </cell>
          <cell r="K42" t="str">
            <v xml:space="preserve"> NUM FASES: 1;2 NUM CONDU: 3 = BIFASICO 220V - 240V </v>
          </cell>
          <cell r="M42" t="str">
            <v>1 - NO REPETIDO [XLS]</v>
          </cell>
          <cell r="N42">
            <v>619441.104375</v>
          </cell>
          <cell r="O42">
            <v>9638266.9829999991</v>
          </cell>
        </row>
        <row r="43">
          <cell r="A43">
            <v>1298241</v>
          </cell>
          <cell r="B43" t="str">
            <v xml:space="preserve">LOAIZA RODAS WASHINGTON FABRICIO   </v>
          </cell>
          <cell r="C43">
            <v>704029230</v>
          </cell>
          <cell r="D43">
            <v>1298241</v>
          </cell>
          <cell r="E43" t="str">
            <v>{F4798961-C77E-4A0B-8DB1-DF081919F2F0}</v>
          </cell>
          <cell r="F43" t="str">
            <v>0701 - MACHALA</v>
          </cell>
          <cell r="G43" t="str">
            <v>0701 - MACHALA</v>
          </cell>
          <cell r="H43" t="str">
            <v>URBANO</v>
          </cell>
          <cell r="I43">
            <v>204300</v>
          </cell>
          <cell r="J43">
            <v>175</v>
          </cell>
          <cell r="K43" t="str">
            <v xml:space="preserve"> NUM FASES: 1;2 NUM CONDU: 3 = BIFASICO 220V - 240V </v>
          </cell>
          <cell r="M43" t="str">
            <v>1 - NO REPETIDO [XLS]</v>
          </cell>
          <cell r="N43">
            <v>619441.104375</v>
          </cell>
          <cell r="O43">
            <v>9638266.9829999991</v>
          </cell>
        </row>
        <row r="44">
          <cell r="A44">
            <v>1298243</v>
          </cell>
          <cell r="B44" t="str">
            <v xml:space="preserve">RIVERA BRAVO HARALDO DE JESUS      </v>
          </cell>
          <cell r="C44">
            <v>702351479001</v>
          </cell>
          <cell r="D44">
            <v>1298243</v>
          </cell>
          <cell r="E44" t="str">
            <v>{8E574952-E65E-44F0-ADB9-DBCDEFB8D680}</v>
          </cell>
          <cell r="F44" t="str">
            <v>0701 - MACHALA</v>
          </cell>
          <cell r="G44" t="str">
            <v>0701 - MACHALA</v>
          </cell>
          <cell r="H44" t="str">
            <v>URBANO</v>
          </cell>
          <cell r="I44">
            <v>43300</v>
          </cell>
          <cell r="J44">
            <v>175</v>
          </cell>
          <cell r="K44" t="str">
            <v xml:space="preserve"> NUM FASES: 1;2 NUM CONDU: 3 = BIFASICO 220V - 240V </v>
          </cell>
          <cell r="M44" t="str">
            <v>1 - NO REPETIDO [XLS]</v>
          </cell>
          <cell r="N44">
            <v>619506.76</v>
          </cell>
          <cell r="O44">
            <v>9638210.9199999999</v>
          </cell>
        </row>
        <row r="45">
          <cell r="A45">
            <v>1298247</v>
          </cell>
          <cell r="B45" t="str">
            <v xml:space="preserve">LOPEZ CABRERA TERESA DE JESUS      </v>
          </cell>
          <cell r="C45">
            <v>703079855</v>
          </cell>
          <cell r="D45">
            <v>1298247</v>
          </cell>
          <cell r="E45" t="str">
            <v>{F4798961-C77E-4A0B-8DB1-DF081919F2F0}</v>
          </cell>
          <cell r="F45" t="str">
            <v>0701 - MACHALA</v>
          </cell>
          <cell r="G45" t="str">
            <v>0701 - MACHALA</v>
          </cell>
          <cell r="H45" t="str">
            <v>URBANO</v>
          </cell>
          <cell r="I45">
            <v>202900</v>
          </cell>
          <cell r="J45">
            <v>175</v>
          </cell>
          <cell r="K45" t="str">
            <v xml:space="preserve"> NUM FASES: 1;2 NUM CONDU: 3 = BIFASICO 220V - 240V </v>
          </cell>
          <cell r="M45" t="str">
            <v>1 - NO REPETIDO [XLS]</v>
          </cell>
          <cell r="N45">
            <v>619441.104375</v>
          </cell>
          <cell r="O45">
            <v>9638266.9829999991</v>
          </cell>
        </row>
        <row r="46">
          <cell r="A46">
            <v>1298271</v>
          </cell>
          <cell r="B46" t="str">
            <v xml:space="preserve">PEREZ MENDEZ VICTOR ARCENIO        </v>
          </cell>
          <cell r="C46">
            <v>300426673</v>
          </cell>
          <cell r="D46">
            <v>1298271</v>
          </cell>
          <cell r="E46" t="str">
            <v>{F4798961-C77E-4A0B-8DB1-DF081919F2F0}</v>
          </cell>
          <cell r="F46" t="str">
            <v>0701 - MACHALA</v>
          </cell>
          <cell r="G46" t="str">
            <v>0701 - MACHALA</v>
          </cell>
          <cell r="H46" t="str">
            <v>URBANO</v>
          </cell>
          <cell r="I46">
            <v>204400</v>
          </cell>
          <cell r="J46">
            <v>175</v>
          </cell>
          <cell r="K46" t="str">
            <v xml:space="preserve"> NUM FASES: 1;2 NUM CONDU: 3 = BIFASICO 220V - 240V </v>
          </cell>
          <cell r="M46" t="str">
            <v>1 - NO REPETIDO [XLS]</v>
          </cell>
          <cell r="N46">
            <v>619441.104375</v>
          </cell>
          <cell r="O46">
            <v>9638266.9829999991</v>
          </cell>
        </row>
        <row r="47">
          <cell r="A47">
            <v>1298273</v>
          </cell>
          <cell r="B47" t="str">
            <v xml:space="preserve">VILLAMAR JIJON DAMARYS YESENIA     </v>
          </cell>
          <cell r="C47">
            <v>912225554</v>
          </cell>
          <cell r="D47">
            <v>1298273</v>
          </cell>
          <cell r="E47" t="str">
            <v>{03625C8C-1BA7-4915-9916-87ADA50358B4}</v>
          </cell>
          <cell r="F47" t="str">
            <v>0701 - MACHALA</v>
          </cell>
          <cell r="G47" t="str">
            <v>0701 - MACHALA</v>
          </cell>
          <cell r="H47" t="str">
            <v>URBANO</v>
          </cell>
          <cell r="I47">
            <v>171700</v>
          </cell>
          <cell r="J47">
            <v>175</v>
          </cell>
          <cell r="K47" t="str">
            <v xml:space="preserve"> NUM FASES: 1;2 NUM CONDU: 3 = BIFASICO 220V - 240V </v>
          </cell>
          <cell r="M47" t="str">
            <v>1 - NO REPETIDO [XLS]</v>
          </cell>
          <cell r="N47">
            <v>619482.43125000002</v>
          </cell>
          <cell r="O47">
            <v>9638393.1426250003</v>
          </cell>
        </row>
        <row r="48">
          <cell r="A48">
            <v>1298274</v>
          </cell>
          <cell r="B48" t="str">
            <v xml:space="preserve">BANCHON MEZA JOFFRE LEONARDO       </v>
          </cell>
          <cell r="C48">
            <v>704657618</v>
          </cell>
          <cell r="D48">
            <v>1298274</v>
          </cell>
          <cell r="E48" t="str">
            <v>{03625C8C-1BA7-4915-9916-87ADA50358B4}</v>
          </cell>
          <cell r="F48" t="str">
            <v>0701 - MACHALA</v>
          </cell>
          <cell r="G48" t="str">
            <v>0701 - MACHALA</v>
          </cell>
          <cell r="H48" t="str">
            <v>URBANO</v>
          </cell>
          <cell r="I48">
            <v>171500</v>
          </cell>
          <cell r="J48">
            <v>175</v>
          </cell>
          <cell r="K48" t="str">
            <v xml:space="preserve"> NUM FASES: 1;2 NUM CONDU: 3 = BIFASICO 220V - 240V </v>
          </cell>
          <cell r="M48" t="str">
            <v>1 - NO REPETIDO [XLS]</v>
          </cell>
          <cell r="N48">
            <v>619482.43125000002</v>
          </cell>
          <cell r="O48">
            <v>9638393.1426250003</v>
          </cell>
        </row>
        <row r="49">
          <cell r="A49">
            <v>1298275</v>
          </cell>
          <cell r="B49" t="str">
            <v xml:space="preserve">AGUILAR REYES LUCIO ORLANDO        </v>
          </cell>
          <cell r="C49">
            <v>700699390</v>
          </cell>
          <cell r="D49">
            <v>1298275</v>
          </cell>
          <cell r="E49" t="str">
            <v>{2037CA83-ED23-404D-84F6-526C27A913A3}</v>
          </cell>
          <cell r="F49" t="str">
            <v>0701 - MACHALA</v>
          </cell>
          <cell r="G49" t="str">
            <v>0701 - MACHALA</v>
          </cell>
          <cell r="H49" t="str">
            <v>URBANO</v>
          </cell>
          <cell r="I49">
            <v>42100</v>
          </cell>
          <cell r="J49">
            <v>175</v>
          </cell>
          <cell r="K49" t="str">
            <v xml:space="preserve"> NUM FASES: 1;2 NUM CONDU: 3 = BIFASICO 220V - 240V </v>
          </cell>
          <cell r="M49" t="str">
            <v>1 - NO REPETIDO [XLS]</v>
          </cell>
          <cell r="N49">
            <v>619487.66824999999</v>
          </cell>
          <cell r="O49">
            <v>9638155.2623750009</v>
          </cell>
        </row>
        <row r="50">
          <cell r="A50">
            <v>1298276</v>
          </cell>
          <cell r="B50" t="str">
            <v>SOLORZANO FIGUEROA FRANCISCO ALBERT</v>
          </cell>
          <cell r="C50">
            <v>703552703</v>
          </cell>
          <cell r="D50">
            <v>1298276</v>
          </cell>
          <cell r="E50" t="str">
            <v>{76FA6D1A-29EC-4FCD-8FF0-E052F162F308}</v>
          </cell>
          <cell r="F50" t="str">
            <v>0701 - MACHALA</v>
          </cell>
          <cell r="G50" t="str">
            <v>0701 - MACHALA</v>
          </cell>
          <cell r="H50" t="str">
            <v>URBANO</v>
          </cell>
          <cell r="I50">
            <v>380400</v>
          </cell>
          <cell r="J50">
            <v>175</v>
          </cell>
          <cell r="K50" t="str">
            <v xml:space="preserve"> NUM FASES: 1;2 NUM CONDU: 3 = BIFASICO 220V - 240V </v>
          </cell>
          <cell r="M50" t="str">
            <v>1 - NO REPETIDO [XLS]</v>
          </cell>
          <cell r="N50">
            <v>619302.26624999999</v>
          </cell>
          <cell r="O50">
            <v>9638145.9842499997</v>
          </cell>
        </row>
        <row r="51">
          <cell r="A51">
            <v>1298277</v>
          </cell>
          <cell r="B51" t="str">
            <v xml:space="preserve">GONZALEZ CALDERON EBARISTO ISAEL   </v>
          </cell>
          <cell r="C51">
            <v>701777799</v>
          </cell>
          <cell r="D51">
            <v>1298277</v>
          </cell>
          <cell r="E51" t="str">
            <v>{6B6C3569-0D5D-4D0E-8A38-2FCAC7750226}</v>
          </cell>
          <cell r="F51" t="str">
            <v>0701 - MACHALA</v>
          </cell>
          <cell r="G51" t="str">
            <v>0701 - MACHALA</v>
          </cell>
          <cell r="H51" t="str">
            <v>URBANO</v>
          </cell>
          <cell r="I51">
            <v>380100</v>
          </cell>
          <cell r="J51">
            <v>175</v>
          </cell>
          <cell r="K51" t="str">
            <v xml:space="preserve"> NUM FASES: 1;2 NUM CONDU: 3 = BIFASICO 220V - 240V </v>
          </cell>
          <cell r="M51" t="str">
            <v>1 - NO REPETIDO [XLS]</v>
          </cell>
          <cell r="N51">
            <v>619311.02737499995</v>
          </cell>
          <cell r="O51">
            <v>9638171.7162500005</v>
          </cell>
        </row>
        <row r="52">
          <cell r="A52">
            <v>1298278</v>
          </cell>
          <cell r="B52" t="str">
            <v xml:space="preserve">SALAZAR FRANCO TERESA DE JESUS     </v>
          </cell>
          <cell r="C52">
            <v>701321788</v>
          </cell>
          <cell r="D52">
            <v>1298278</v>
          </cell>
          <cell r="E52" t="str">
            <v>{52C7E45A-A106-4B64-A14E-C1DCC84012EA}</v>
          </cell>
          <cell r="F52" t="str">
            <v>0701 - MACHALA</v>
          </cell>
          <cell r="G52" t="str">
            <v>0701 - MACHALA</v>
          </cell>
          <cell r="H52" t="str">
            <v>URBANO</v>
          </cell>
          <cell r="I52">
            <v>202300</v>
          </cell>
          <cell r="J52">
            <v>175</v>
          </cell>
          <cell r="K52" t="str">
            <v xml:space="preserve"> NUM FASES: 1;2 NUM CONDU: 3 = BIFASICO 220V - 240V </v>
          </cell>
          <cell r="M52" t="str">
            <v>1 - NO REPETIDO [XLS]</v>
          </cell>
          <cell r="N52">
            <v>619416.72137499996</v>
          </cell>
          <cell r="O52">
            <v>9638297.5223750006</v>
          </cell>
        </row>
        <row r="53">
          <cell r="A53">
            <v>1298285</v>
          </cell>
          <cell r="B53" t="str">
            <v xml:space="preserve">PINEDA RAMON NELSON MARTIN         </v>
          </cell>
          <cell r="C53">
            <v>702315359</v>
          </cell>
          <cell r="D53">
            <v>1298285</v>
          </cell>
          <cell r="E53" t="str">
            <v>{03625C8C-1BA7-4915-9916-87ADA50358B4}</v>
          </cell>
          <cell r="F53" t="str">
            <v>0701 - MACHALA</v>
          </cell>
          <cell r="G53" t="str">
            <v>0701 - MACHALA</v>
          </cell>
          <cell r="H53" t="str">
            <v>URBANO</v>
          </cell>
          <cell r="I53">
            <v>172000</v>
          </cell>
          <cell r="J53">
            <v>175</v>
          </cell>
          <cell r="K53" t="str">
            <v xml:space="preserve"> NUM FASES: 1;2 NUM CONDU: 3 = BIFASICO 220V - 240V </v>
          </cell>
          <cell r="M53" t="str">
            <v>1 - NO REPETIDO [XLS]</v>
          </cell>
          <cell r="N53">
            <v>619482.43125000002</v>
          </cell>
          <cell r="O53">
            <v>9638393.1426250003</v>
          </cell>
        </row>
        <row r="54">
          <cell r="A54">
            <v>1298289</v>
          </cell>
          <cell r="B54" t="str">
            <v xml:space="preserve">YAGUACHI ROJAS MARCOS VICENTE      </v>
          </cell>
          <cell r="C54">
            <v>702593872</v>
          </cell>
          <cell r="D54">
            <v>1298289</v>
          </cell>
          <cell r="E54" t="str">
            <v>{03625C8C-1BA7-4915-9916-87ADA50358B4}</v>
          </cell>
          <cell r="F54" t="str">
            <v>0701 - MACHALA</v>
          </cell>
          <cell r="G54" t="str">
            <v>0701 - MACHALA</v>
          </cell>
          <cell r="H54" t="str">
            <v>URBANO</v>
          </cell>
          <cell r="I54">
            <v>172100</v>
          </cell>
          <cell r="J54">
            <v>175</v>
          </cell>
          <cell r="K54" t="str">
            <v xml:space="preserve"> NUM FASES: 1;2 NUM CONDU: 3 = BIFASICO 220V - 240V </v>
          </cell>
          <cell r="M54" t="str">
            <v>1 - NO REPETIDO [XLS]</v>
          </cell>
          <cell r="N54">
            <v>619482.43125000002</v>
          </cell>
          <cell r="O54">
            <v>9638393.1426250003</v>
          </cell>
        </row>
        <row r="55">
          <cell r="A55">
            <v>1298299</v>
          </cell>
          <cell r="B55" t="str">
            <v xml:space="preserve">ULLOA GALARZA MARIUXI ITAMAR       </v>
          </cell>
          <cell r="C55">
            <v>703751040</v>
          </cell>
          <cell r="D55">
            <v>1298299</v>
          </cell>
          <cell r="E55" t="str">
            <v>{03625C8C-1BA7-4915-9916-87ADA50358B4}</v>
          </cell>
          <cell r="F55" t="str">
            <v>0701 - MACHALA</v>
          </cell>
          <cell r="G55" t="str">
            <v>0701 - MACHALA</v>
          </cell>
          <cell r="H55" t="str">
            <v>URBANO</v>
          </cell>
          <cell r="I55">
            <v>172200</v>
          </cell>
          <cell r="J55">
            <v>175</v>
          </cell>
          <cell r="K55" t="str">
            <v xml:space="preserve"> NUM FASES: 1;2 NUM CONDU: 3 = BIFASICO 220V - 240V </v>
          </cell>
          <cell r="M55" t="str">
            <v>1 - NO REPETIDO [XLS]</v>
          </cell>
          <cell r="N55">
            <v>619482.43125000002</v>
          </cell>
          <cell r="O55">
            <v>9638393.1426250003</v>
          </cell>
        </row>
        <row r="56">
          <cell r="A56">
            <v>1298300</v>
          </cell>
          <cell r="B56" t="str">
            <v xml:space="preserve">QUICHIMBO AGUILAR JULIO ENRIQUE    </v>
          </cell>
          <cell r="C56">
            <v>700869787</v>
          </cell>
          <cell r="D56">
            <v>1298300</v>
          </cell>
          <cell r="E56" t="str">
            <v>{F4798961-C77E-4A0B-8DB1-DF081919F2F0}</v>
          </cell>
          <cell r="F56" t="str">
            <v>0701 - MACHALA</v>
          </cell>
          <cell r="G56" t="str">
            <v>0701 - MACHALA</v>
          </cell>
          <cell r="H56" t="str">
            <v>URBANO</v>
          </cell>
          <cell r="I56">
            <v>203500</v>
          </cell>
          <cell r="J56">
            <v>175</v>
          </cell>
          <cell r="K56" t="str">
            <v xml:space="preserve"> NUM FASES: 1;2 NUM CONDU: 3 = BIFASICO 220V - 240V </v>
          </cell>
          <cell r="M56" t="str">
            <v>1 - NO REPETIDO [XLS]</v>
          </cell>
          <cell r="N56">
            <v>619441.104375</v>
          </cell>
          <cell r="O56">
            <v>9638266.9829999991</v>
          </cell>
        </row>
        <row r="57">
          <cell r="A57">
            <v>1298350</v>
          </cell>
          <cell r="B57" t="str">
            <v xml:space="preserve">PROAÑO SANCHEZ JUAN IGNACIO        </v>
          </cell>
          <cell r="C57">
            <v>1700029935</v>
          </cell>
          <cell r="D57">
            <v>1298350</v>
          </cell>
          <cell r="E57" t="str">
            <v>{F4798961-C77E-4A0B-8DB1-DF081919F2F0}</v>
          </cell>
          <cell r="F57" t="str">
            <v>0701 - MACHALA</v>
          </cell>
          <cell r="G57" t="str">
            <v>0701 - MACHALA</v>
          </cell>
          <cell r="H57" t="str">
            <v>URBANO</v>
          </cell>
          <cell r="I57">
            <v>203400</v>
          </cell>
          <cell r="J57">
            <v>175</v>
          </cell>
          <cell r="K57" t="str">
            <v xml:space="preserve"> NUM FASES: 1;2 NUM CONDU: 3 = BIFASICO 220V - 240V </v>
          </cell>
          <cell r="M57" t="str">
            <v>1 - NO REPETIDO [XLS]</v>
          </cell>
          <cell r="N57">
            <v>619441.104375</v>
          </cell>
          <cell r="O57">
            <v>9638266.9829999991</v>
          </cell>
        </row>
        <row r="58">
          <cell r="A58">
            <v>1298379</v>
          </cell>
          <cell r="B58" t="str">
            <v xml:space="preserve">ASANZA CUMBICOS LEONARDO HIPOLITO  </v>
          </cell>
          <cell r="C58">
            <v>703270058</v>
          </cell>
          <cell r="D58">
            <v>1298379</v>
          </cell>
          <cell r="E58" t="str">
            <v>{265C7A19-C38A-40A7-B624-7E7C5734FAAC}</v>
          </cell>
          <cell r="F58" t="str">
            <v>0701 - MACHALA</v>
          </cell>
          <cell r="G58" t="str">
            <v>0701 - MACHALA</v>
          </cell>
          <cell r="H58" t="str">
            <v>URBANO</v>
          </cell>
          <cell r="I58">
            <v>380300</v>
          </cell>
          <cell r="J58">
            <v>175</v>
          </cell>
          <cell r="K58" t="str">
            <v xml:space="preserve"> NUM FASES: 1;2 NUM CONDU: 3 = BIFASICO 220V - 240V </v>
          </cell>
          <cell r="M58" t="str">
            <v>1 - NO REPETIDO [XLS]</v>
          </cell>
          <cell r="N58">
            <v>619305.88100000005</v>
          </cell>
          <cell r="O58">
            <v>9638155.7868750002</v>
          </cell>
        </row>
        <row r="59">
          <cell r="A59">
            <v>1298400</v>
          </cell>
          <cell r="B59" t="str">
            <v xml:space="preserve">RUIZ DAVILA DIANA CAROLINA         </v>
          </cell>
          <cell r="C59">
            <v>704308238</v>
          </cell>
          <cell r="D59">
            <v>1298400</v>
          </cell>
          <cell r="E59" t="str">
            <v>{F4798961-C77E-4A0B-8DB1-DF081919F2F0}</v>
          </cell>
          <cell r="F59" t="str">
            <v>0701 - MACHALA</v>
          </cell>
          <cell r="G59" t="str">
            <v>0701 - MACHALA</v>
          </cell>
          <cell r="H59" t="str">
            <v>URBANO</v>
          </cell>
          <cell r="I59">
            <v>203100</v>
          </cell>
          <cell r="J59">
            <v>175</v>
          </cell>
          <cell r="K59" t="str">
            <v xml:space="preserve"> NUM FASES: 1;2 NUM CONDU: 3 = BIFASICO 220V - 240V </v>
          </cell>
          <cell r="M59" t="str">
            <v>1 - NO REPETIDO [XLS]</v>
          </cell>
          <cell r="N59">
            <v>619441.104375</v>
          </cell>
          <cell r="O59">
            <v>9638266.9829999991</v>
          </cell>
        </row>
        <row r="60">
          <cell r="A60">
            <v>1298401</v>
          </cell>
          <cell r="B60" t="str">
            <v xml:space="preserve">YEPEZ ROMERO ANIBAL PATRIZIO       </v>
          </cell>
          <cell r="C60">
            <v>703069138</v>
          </cell>
          <cell r="D60">
            <v>1298401</v>
          </cell>
          <cell r="E60" t="str">
            <v>{52C7E45A-A106-4B64-A14E-C1DCC84012EA}</v>
          </cell>
          <cell r="F60" t="str">
            <v>0701 - MACHALA</v>
          </cell>
          <cell r="G60" t="str">
            <v>0701 - MACHALA</v>
          </cell>
          <cell r="H60" t="str">
            <v>URBANO</v>
          </cell>
          <cell r="I60">
            <v>202000</v>
          </cell>
          <cell r="J60">
            <v>175</v>
          </cell>
          <cell r="K60" t="str">
            <v xml:space="preserve"> NUM FASES: 1;2 NUM CONDU: 3 = BIFASICO 220V - 240V </v>
          </cell>
          <cell r="M60" t="str">
            <v>1 - NO REPETIDO [XLS]</v>
          </cell>
          <cell r="N60">
            <v>619416.72137499996</v>
          </cell>
          <cell r="O60">
            <v>9638297.5223750006</v>
          </cell>
        </row>
        <row r="61">
          <cell r="A61">
            <v>1298407</v>
          </cell>
          <cell r="B61" t="str">
            <v xml:space="preserve">AGUILAR GALVEZ EMERITA EDITH       </v>
          </cell>
          <cell r="C61">
            <v>701047870</v>
          </cell>
          <cell r="D61">
            <v>1298407</v>
          </cell>
          <cell r="E61" t="str">
            <v>{52C7E45A-A106-4B64-A14E-C1DCC84012EA}</v>
          </cell>
          <cell r="F61" t="str">
            <v>0701 - MACHALA</v>
          </cell>
          <cell r="G61" t="str">
            <v>0701 - MACHALA</v>
          </cell>
          <cell r="H61" t="str">
            <v>URBANO</v>
          </cell>
          <cell r="I61">
            <v>202200</v>
          </cell>
          <cell r="J61">
            <v>175</v>
          </cell>
          <cell r="K61" t="str">
            <v xml:space="preserve"> NUM FASES: 1;2 NUM CONDU: 3 = BIFASICO 220V - 240V </v>
          </cell>
          <cell r="M61" t="str">
            <v>1 - NO REPETIDO [XLS]</v>
          </cell>
          <cell r="N61">
            <v>619416.72137499996</v>
          </cell>
          <cell r="O61">
            <v>9638297.5223750006</v>
          </cell>
        </row>
        <row r="62">
          <cell r="A62">
            <v>1298460</v>
          </cell>
          <cell r="B62" t="str">
            <v xml:space="preserve">CORTEZ YUNGA ERICK CESAR           </v>
          </cell>
          <cell r="C62">
            <v>704180447</v>
          </cell>
          <cell r="D62">
            <v>1298460</v>
          </cell>
          <cell r="E62" t="str">
            <v>{8E574952-E65E-44F0-ADB9-DBCDEFB8D680}</v>
          </cell>
          <cell r="F62" t="str">
            <v>0701 - MACHALA</v>
          </cell>
          <cell r="G62" t="str">
            <v>0701 - MACHALA</v>
          </cell>
          <cell r="H62" t="str">
            <v>URBANO</v>
          </cell>
          <cell r="I62">
            <v>42600</v>
          </cell>
          <cell r="J62">
            <v>175</v>
          </cell>
          <cell r="K62" t="str">
            <v xml:space="preserve"> NUM FASES: 1;2 NUM CONDU: 3 = BIFASICO 220V - 240V </v>
          </cell>
          <cell r="M62" t="str">
            <v>1 - NO REPETIDO [XLS]</v>
          </cell>
          <cell r="N62">
            <v>619506.76</v>
          </cell>
          <cell r="O62">
            <v>9638210.9199999999</v>
          </cell>
        </row>
        <row r="63">
          <cell r="A63">
            <v>1298668</v>
          </cell>
          <cell r="B63" t="str">
            <v xml:space="preserve">LEON CASTILLO MARITZA ALEXANDRA    </v>
          </cell>
          <cell r="C63">
            <v>702211996</v>
          </cell>
          <cell r="D63">
            <v>1298668</v>
          </cell>
          <cell r="E63" t="str">
            <v>{F4798961-C77E-4A0B-8DB1-DF081919F2F0}</v>
          </cell>
          <cell r="F63" t="str">
            <v>0701 - MACHALA</v>
          </cell>
          <cell r="G63" t="str">
            <v>0701 - MACHALA</v>
          </cell>
          <cell r="H63" t="str">
            <v>URBANO</v>
          </cell>
          <cell r="I63">
            <v>203300</v>
          </cell>
          <cell r="J63">
            <v>175</v>
          </cell>
          <cell r="K63" t="str">
            <v xml:space="preserve"> NUM FASES: 1;2 NUM CONDU: 3 = BIFASICO 220V - 240V </v>
          </cell>
          <cell r="M63" t="str">
            <v>1 - NO REPETIDO [XLS]</v>
          </cell>
          <cell r="N63">
            <v>619441.104375</v>
          </cell>
          <cell r="O63">
            <v>9638266.9829999991</v>
          </cell>
        </row>
        <row r="64">
          <cell r="A64">
            <v>1299033</v>
          </cell>
          <cell r="B64" t="str">
            <v xml:space="preserve">CEDILLO MOSQUERA ELOISA MERCEDES   </v>
          </cell>
          <cell r="C64">
            <v>701751562</v>
          </cell>
          <cell r="D64">
            <v>1299033</v>
          </cell>
          <cell r="E64" t="str">
            <v>{2037CA83-ED23-404D-84F6-526C27A913A3}</v>
          </cell>
          <cell r="F64" t="str">
            <v>0701 - MACHALA</v>
          </cell>
          <cell r="G64" t="str">
            <v>0701 - MACHALA</v>
          </cell>
          <cell r="H64" t="str">
            <v>URBANO</v>
          </cell>
          <cell r="I64">
            <v>40700</v>
          </cell>
          <cell r="J64">
            <v>175</v>
          </cell>
          <cell r="K64" t="str">
            <v xml:space="preserve"> NUM FASES: 1;2 NUM CONDU: 3 = BIFASICO 220V - 240V </v>
          </cell>
          <cell r="M64" t="str">
            <v>1 - NO REPETIDO [XLS]</v>
          </cell>
          <cell r="N64">
            <v>619487.66824999999</v>
          </cell>
          <cell r="O64">
            <v>9638155.2623750009</v>
          </cell>
        </row>
        <row r="65">
          <cell r="A65">
            <v>1299076</v>
          </cell>
          <cell r="B65" t="str">
            <v xml:space="preserve">PARDO RAMIREZ ANGEL FABRICIO       </v>
          </cell>
          <cell r="C65">
            <v>703328252</v>
          </cell>
          <cell r="D65">
            <v>1299076</v>
          </cell>
          <cell r="E65" t="str">
            <v>{03625C8C-1BA7-4915-9916-87ADA50358B4}</v>
          </cell>
          <cell r="F65" t="str">
            <v>0701 - MACHALA</v>
          </cell>
          <cell r="G65" t="str">
            <v>0701 - MACHALA</v>
          </cell>
          <cell r="H65" t="str">
            <v>URBANO</v>
          </cell>
          <cell r="I65">
            <v>171300</v>
          </cell>
          <cell r="J65">
            <v>175</v>
          </cell>
          <cell r="K65" t="str">
            <v xml:space="preserve"> NUM FASES: 1;2 NUM CONDU: 3 = BIFASICO 220V - 240V </v>
          </cell>
          <cell r="M65" t="str">
            <v>1 - NO REPETIDO [XLS]</v>
          </cell>
          <cell r="N65">
            <v>619482.43125000002</v>
          </cell>
          <cell r="O65">
            <v>9638393.1426250003</v>
          </cell>
        </row>
        <row r="66">
          <cell r="A66">
            <v>1299077</v>
          </cell>
          <cell r="B66" t="str">
            <v xml:space="preserve">CONARCAS CIA LTDA                  </v>
          </cell>
          <cell r="C66">
            <v>791726808001</v>
          </cell>
          <cell r="D66">
            <v>1299077</v>
          </cell>
          <cell r="E66" t="str">
            <v>{03625C8C-1BA7-4915-9916-87ADA50358B4}</v>
          </cell>
          <cell r="F66" t="str">
            <v>0701 - MACHALA</v>
          </cell>
          <cell r="G66" t="str">
            <v>0701 - MACHALA</v>
          </cell>
          <cell r="H66" t="str">
            <v>URBANO</v>
          </cell>
          <cell r="I66">
            <v>172500</v>
          </cell>
          <cell r="J66">
            <v>175</v>
          </cell>
          <cell r="K66" t="str">
            <v xml:space="preserve"> NUM FASES: 1;2 NUM CONDU: 3 = BIFASICO 220V - 240V </v>
          </cell>
          <cell r="M66" t="str">
            <v>1 - NO REPETIDO [XLS]</v>
          </cell>
          <cell r="N66">
            <v>619482.43125000002</v>
          </cell>
          <cell r="O66">
            <v>9638393.1426250003</v>
          </cell>
        </row>
        <row r="67">
          <cell r="A67">
            <v>1299079</v>
          </cell>
          <cell r="B67" t="str">
            <v xml:space="preserve">CONARCAS CIA LTDA                  </v>
          </cell>
          <cell r="C67">
            <v>791726808001</v>
          </cell>
          <cell r="D67">
            <v>1299079</v>
          </cell>
          <cell r="E67" t="str">
            <v>{F4798961-C77E-4A0B-8DB1-DF081919F2F0}</v>
          </cell>
          <cell r="F67" t="str">
            <v>0701 - MACHALA</v>
          </cell>
          <cell r="G67" t="str">
            <v>0701 - MACHALA</v>
          </cell>
          <cell r="H67" t="str">
            <v>URBANO</v>
          </cell>
          <cell r="I67">
            <v>204500</v>
          </cell>
          <cell r="J67">
            <v>175</v>
          </cell>
          <cell r="K67" t="str">
            <v xml:space="preserve"> NUM FASES: 1;2 NUM CONDU: 3 = BIFASICO 220V - 240V </v>
          </cell>
          <cell r="M67" t="str">
            <v>1 - NO REPETIDO [XLS]</v>
          </cell>
          <cell r="N67">
            <v>619441.104375</v>
          </cell>
          <cell r="O67">
            <v>9638266.9829999991</v>
          </cell>
        </row>
        <row r="68">
          <cell r="A68">
            <v>1299081</v>
          </cell>
          <cell r="B68" t="str">
            <v xml:space="preserve">CASTILLO CASTRO ANDREA MIRIAM      </v>
          </cell>
          <cell r="C68">
            <v>701221988</v>
          </cell>
          <cell r="D68">
            <v>1299081</v>
          </cell>
          <cell r="E68" t="str">
            <v>{9B0CEF5B-1759-4533-9734-D2B0DA4DC972}</v>
          </cell>
          <cell r="F68" t="str">
            <v>0701 - MACHALA</v>
          </cell>
          <cell r="G68" t="str">
            <v>0701 - MACHALA</v>
          </cell>
          <cell r="H68" t="str">
            <v>URBANO</v>
          </cell>
          <cell r="I68">
            <v>52300</v>
          </cell>
          <cell r="J68">
            <v>175</v>
          </cell>
          <cell r="K68" t="str">
            <v xml:space="preserve"> NUM FASES: 1;2 NUM CONDU: 3 = BIFASICO 220V - 240V </v>
          </cell>
          <cell r="M68" t="str">
            <v>1 - NO REPETIDO [XLS]</v>
          </cell>
          <cell r="N68">
            <v>619455.39012500003</v>
          </cell>
          <cell r="O68">
            <v>9638267.6053749993</v>
          </cell>
        </row>
        <row r="69">
          <cell r="A69">
            <v>1299082</v>
          </cell>
          <cell r="B69" t="str">
            <v xml:space="preserve">MOYA REYES BYRON GUSTAVO           </v>
          </cell>
          <cell r="C69">
            <v>902216035</v>
          </cell>
          <cell r="D69">
            <v>1299082</v>
          </cell>
          <cell r="E69" t="str">
            <v>{9B0CEF5B-1759-4533-9734-D2B0DA4DC972}</v>
          </cell>
          <cell r="F69" t="str">
            <v>0701 - MACHALA</v>
          </cell>
          <cell r="G69" t="str">
            <v>0701 - MACHALA</v>
          </cell>
          <cell r="H69" t="str">
            <v>URBANO</v>
          </cell>
          <cell r="I69">
            <v>51000</v>
          </cell>
          <cell r="J69">
            <v>175</v>
          </cell>
          <cell r="K69" t="str">
            <v xml:space="preserve"> NUM FASES: 1;2 NUM CONDU: 3 = BIFASICO 220V - 240V </v>
          </cell>
          <cell r="M69" t="str">
            <v>1 - NO REPETIDO [XLS]</v>
          </cell>
          <cell r="N69">
            <v>619455.39012500003</v>
          </cell>
          <cell r="O69">
            <v>9638267.6053749993</v>
          </cell>
        </row>
        <row r="70">
          <cell r="A70">
            <v>1299089</v>
          </cell>
          <cell r="B70" t="str">
            <v xml:space="preserve">ORDONEZ ROMERO VICTOR MANUEL       </v>
          </cell>
          <cell r="C70">
            <v>1100599503</v>
          </cell>
          <cell r="D70">
            <v>1299089</v>
          </cell>
          <cell r="E70" t="str">
            <v>{9B0CEF5B-1759-4533-9734-D2B0DA4DC972}</v>
          </cell>
          <cell r="F70" t="str">
            <v>0701 - MACHALA</v>
          </cell>
          <cell r="G70" t="str">
            <v>0701 - MACHALA</v>
          </cell>
          <cell r="H70" t="str">
            <v>URBANO</v>
          </cell>
          <cell r="I70">
            <v>51100</v>
          </cell>
          <cell r="J70">
            <v>175</v>
          </cell>
          <cell r="K70" t="str">
            <v xml:space="preserve"> NUM FASES: 1;2 NUM CONDU: 3 = BIFASICO 220V - 240V </v>
          </cell>
          <cell r="M70" t="str">
            <v>1 - NO REPETIDO [XLS]</v>
          </cell>
          <cell r="N70">
            <v>619455.39012500003</v>
          </cell>
          <cell r="O70">
            <v>9638267.6053749993</v>
          </cell>
        </row>
        <row r="71">
          <cell r="A71">
            <v>1299099</v>
          </cell>
          <cell r="B71" t="str">
            <v xml:space="preserve">CARPIO ROBLES KLEBER JACINTO       </v>
          </cell>
          <cell r="C71">
            <v>101578805</v>
          </cell>
          <cell r="D71">
            <v>1299099</v>
          </cell>
          <cell r="E71" t="str">
            <v>{9B0CEF5B-1759-4533-9734-D2B0DA4DC972}</v>
          </cell>
          <cell r="F71" t="str">
            <v>0701 - MACHALA</v>
          </cell>
          <cell r="G71" t="str">
            <v>0701 - MACHALA</v>
          </cell>
          <cell r="H71" t="str">
            <v>URBANO</v>
          </cell>
          <cell r="I71">
            <v>50500</v>
          </cell>
          <cell r="J71">
            <v>175</v>
          </cell>
          <cell r="K71" t="str">
            <v xml:space="preserve"> NUM FASES: 1;2 NUM CONDU: 3 = BIFASICO 220V - 240V </v>
          </cell>
          <cell r="M71" t="str">
            <v>1 - NO REPETIDO [XLS]</v>
          </cell>
          <cell r="N71">
            <v>619455.39012500003</v>
          </cell>
          <cell r="O71">
            <v>9638267.6053749993</v>
          </cell>
        </row>
        <row r="72">
          <cell r="A72">
            <v>1398039</v>
          </cell>
          <cell r="B72" t="str">
            <v xml:space="preserve">HOLGUIN GARCIA MARTHA YADIRA       </v>
          </cell>
          <cell r="C72">
            <v>904577426</v>
          </cell>
          <cell r="D72">
            <v>1398039</v>
          </cell>
          <cell r="E72" t="str">
            <v>{9B0CEF5B-1759-4533-9734-D2B0DA4DC972}</v>
          </cell>
          <cell r="F72" t="str">
            <v>0701 - MACHALA</v>
          </cell>
          <cell r="G72" t="str">
            <v>0701 - MACHALA</v>
          </cell>
          <cell r="H72" t="str">
            <v>URBANO</v>
          </cell>
          <cell r="I72">
            <v>50800</v>
          </cell>
          <cell r="J72">
            <v>175</v>
          </cell>
          <cell r="K72" t="str">
            <v xml:space="preserve"> NUM FASES: 1;2 NUM CONDU: 3 = BIFASICO 220V - 240V </v>
          </cell>
          <cell r="M72" t="str">
            <v>1 - NO REPETIDO [XLS]</v>
          </cell>
          <cell r="N72">
            <v>619455.39012500003</v>
          </cell>
          <cell r="O72">
            <v>9638267.6053749993</v>
          </cell>
        </row>
        <row r="73">
          <cell r="A73">
            <v>1398051</v>
          </cell>
          <cell r="B73" t="str">
            <v xml:space="preserve">ROGEL JARAMILLO YORKY JOSE         </v>
          </cell>
          <cell r="C73">
            <v>701949505</v>
          </cell>
          <cell r="D73">
            <v>1398051</v>
          </cell>
          <cell r="E73" t="str">
            <v>{9B0CEF5B-1759-4533-9734-D2B0DA4DC972}</v>
          </cell>
          <cell r="F73" t="str">
            <v>0701 - MACHALA</v>
          </cell>
          <cell r="G73" t="str">
            <v>0701 - MACHALA</v>
          </cell>
          <cell r="H73" t="str">
            <v>URBANO</v>
          </cell>
          <cell r="I73">
            <v>50100</v>
          </cell>
          <cell r="J73">
            <v>175</v>
          </cell>
          <cell r="K73" t="str">
            <v xml:space="preserve"> NUM FASES: 1;2 NUM CONDU: 3 = BIFASICO 220V - 240V </v>
          </cell>
          <cell r="M73" t="str">
            <v>1 - NO REPETIDO [XLS]</v>
          </cell>
          <cell r="N73">
            <v>619455.39012500003</v>
          </cell>
          <cell r="O73">
            <v>9638267.6053749993</v>
          </cell>
        </row>
        <row r="74">
          <cell r="A74">
            <v>1398052</v>
          </cell>
          <cell r="B74" t="str">
            <v xml:space="preserve">ROGEL JARAMILLO YORKY JOSE         </v>
          </cell>
          <cell r="C74">
            <v>701949505</v>
          </cell>
          <cell r="D74">
            <v>1398052</v>
          </cell>
          <cell r="E74" t="str">
            <v>{9B0CEF5B-1759-4533-9734-D2B0DA4DC972}</v>
          </cell>
          <cell r="F74" t="str">
            <v>0701 - MACHALA</v>
          </cell>
          <cell r="G74" t="str">
            <v>0701 - MACHALA</v>
          </cell>
          <cell r="H74" t="str">
            <v>URBANO</v>
          </cell>
          <cell r="I74">
            <v>50200</v>
          </cell>
          <cell r="J74">
            <v>175</v>
          </cell>
          <cell r="K74" t="str">
            <v xml:space="preserve"> NUM FASES: 1;2 NUM CONDU: 3 = BIFASICO 220V - 240V </v>
          </cell>
          <cell r="M74" t="str">
            <v>1 - NO REPETIDO [XLS]</v>
          </cell>
          <cell r="N74">
            <v>619455.39012500003</v>
          </cell>
          <cell r="O74">
            <v>9638267.6053749993</v>
          </cell>
        </row>
        <row r="75">
          <cell r="A75">
            <v>1398055</v>
          </cell>
          <cell r="B75" t="str">
            <v xml:space="preserve">LEON VALAREZO LILIA CELINA         </v>
          </cell>
          <cell r="C75">
            <v>702206236</v>
          </cell>
          <cell r="D75">
            <v>1398055</v>
          </cell>
          <cell r="E75" t="str">
            <v>{8E574952-E65E-44F0-ADB9-DBCDEFB8D680}</v>
          </cell>
          <cell r="F75" t="str">
            <v>0701 - MACHALA</v>
          </cell>
          <cell r="G75" t="str">
            <v>0701 - MACHALA</v>
          </cell>
          <cell r="H75" t="str">
            <v>URBANO</v>
          </cell>
          <cell r="I75">
            <v>44300</v>
          </cell>
          <cell r="J75">
            <v>175</v>
          </cell>
          <cell r="K75" t="str">
            <v xml:space="preserve"> NUM FASES: 1;2 NUM CONDU: 3 = BIFASICO 220V - 240V </v>
          </cell>
          <cell r="M75" t="str">
            <v>1 - NO REPETIDO [XLS]</v>
          </cell>
          <cell r="N75">
            <v>619506.76</v>
          </cell>
          <cell r="O75">
            <v>9638210.9199999999</v>
          </cell>
        </row>
        <row r="76">
          <cell r="A76">
            <v>1398069</v>
          </cell>
          <cell r="B76" t="str">
            <v xml:space="preserve">ORTEGA REBOUCAS VALERIA            </v>
          </cell>
          <cell r="C76">
            <v>1710936418</v>
          </cell>
          <cell r="D76">
            <v>1398069</v>
          </cell>
          <cell r="E76" t="str">
            <v>{03625C8C-1BA7-4915-9916-87ADA50358B4}</v>
          </cell>
          <cell r="F76" t="str">
            <v>0701 - MACHALA</v>
          </cell>
          <cell r="G76" t="str">
            <v>0701 - MACHALA</v>
          </cell>
          <cell r="H76" t="str">
            <v>URBANO</v>
          </cell>
          <cell r="I76">
            <v>170300</v>
          </cell>
          <cell r="J76">
            <v>175</v>
          </cell>
          <cell r="K76" t="str">
            <v xml:space="preserve"> NUM FASES: 1;2 NUM CONDU: 3 = BIFASICO 220V - 240V </v>
          </cell>
          <cell r="M76" t="str">
            <v>1 - NO REPETIDO [XLS]</v>
          </cell>
          <cell r="N76">
            <v>619482.43125000002</v>
          </cell>
          <cell r="O76">
            <v>9638393.1426250003</v>
          </cell>
        </row>
        <row r="77">
          <cell r="A77">
            <v>1398075</v>
          </cell>
          <cell r="B77" t="str">
            <v xml:space="preserve">RAMBAY CASTILLO ALEXANDRA KARINA   </v>
          </cell>
          <cell r="C77">
            <v>704189489</v>
          </cell>
          <cell r="D77">
            <v>1398075</v>
          </cell>
          <cell r="E77" t="str">
            <v>{8E574952-E65E-44F0-ADB9-DBCDEFB8D680}</v>
          </cell>
          <cell r="F77" t="str">
            <v>0701 - MACHALA</v>
          </cell>
          <cell r="G77" t="str">
            <v>0701 - MACHALA</v>
          </cell>
          <cell r="H77" t="str">
            <v>URBANO</v>
          </cell>
          <cell r="I77">
            <v>43900</v>
          </cell>
          <cell r="J77">
            <v>175</v>
          </cell>
          <cell r="K77" t="str">
            <v xml:space="preserve"> NUM FASES: 1;2 NUM CONDU: 3 = BIFASICO 220V - 240V </v>
          </cell>
          <cell r="M77" t="str">
            <v>1 - NO REPETIDO [XLS]</v>
          </cell>
          <cell r="N77">
            <v>619506.76</v>
          </cell>
          <cell r="O77">
            <v>9638210.9199999999</v>
          </cell>
        </row>
        <row r="78">
          <cell r="A78">
            <v>1398081</v>
          </cell>
          <cell r="B78" t="str">
            <v xml:space="preserve">ARIAS GALLARDO LADY JOHANNA        </v>
          </cell>
          <cell r="C78">
            <v>704114164</v>
          </cell>
          <cell r="D78">
            <v>1398081</v>
          </cell>
          <cell r="E78" t="str">
            <v>{99448D36-49B0-4FE8-90A7-D16AD1E3AC82}</v>
          </cell>
          <cell r="F78" t="str">
            <v>0701 - MACHALA</v>
          </cell>
          <cell r="G78" t="str">
            <v>0701 - MACHALA</v>
          </cell>
          <cell r="H78" t="str">
            <v>URBANO</v>
          </cell>
          <cell r="I78">
            <v>211200</v>
          </cell>
          <cell r="J78">
            <v>175</v>
          </cell>
          <cell r="K78" t="str">
            <v xml:space="preserve"> NUM FASES: 1;2 NUM CONDU: 3 = BIFASICO 220V - 240V </v>
          </cell>
          <cell r="M78" t="str">
            <v>1 - NO REPETIDO [XLS]</v>
          </cell>
          <cell r="N78">
            <v>619414.12650000001</v>
          </cell>
          <cell r="O78">
            <v>9638188.0878749993</v>
          </cell>
        </row>
        <row r="79">
          <cell r="A79">
            <v>1398090</v>
          </cell>
          <cell r="B79" t="str">
            <v xml:space="preserve">RIZZO AGUILAR ELBA MONICA EMERITA  </v>
          </cell>
          <cell r="C79">
            <v>702729625</v>
          </cell>
          <cell r="D79">
            <v>1398090</v>
          </cell>
          <cell r="E79" t="str">
            <v>{8E574952-E65E-44F0-ADB9-DBCDEFB8D680}</v>
          </cell>
          <cell r="F79" t="str">
            <v>0701 - MACHALA</v>
          </cell>
          <cell r="G79" t="str">
            <v>0701 - MACHALA</v>
          </cell>
          <cell r="H79" t="str">
            <v>URBANO</v>
          </cell>
          <cell r="I79">
            <v>43600</v>
          </cell>
          <cell r="J79">
            <v>175</v>
          </cell>
          <cell r="K79" t="str">
            <v xml:space="preserve"> NUM FASES: 1;2 NUM CONDU: 3 = BIFASICO 220V - 240V </v>
          </cell>
          <cell r="M79" t="str">
            <v>1 - NO REPETIDO [XLS]</v>
          </cell>
          <cell r="N79">
            <v>619506.76</v>
          </cell>
          <cell r="O79">
            <v>9638210.9199999999</v>
          </cell>
        </row>
        <row r="80">
          <cell r="A80">
            <v>1398109</v>
          </cell>
          <cell r="B80" t="str">
            <v xml:space="preserve">ABAD MOLINA PABLO ESTEBAN          </v>
          </cell>
          <cell r="C80">
            <v>702246877</v>
          </cell>
          <cell r="D80">
            <v>1398109</v>
          </cell>
          <cell r="E80" t="str">
            <v>{99448D36-49B0-4FE8-90A7-D16AD1E3AC82}</v>
          </cell>
          <cell r="F80" t="str">
            <v>0701 - MACHALA</v>
          </cell>
          <cell r="G80" t="str">
            <v>0701 - MACHALA</v>
          </cell>
          <cell r="H80" t="str">
            <v>URBANO</v>
          </cell>
          <cell r="I80">
            <v>211300</v>
          </cell>
          <cell r="J80">
            <v>175</v>
          </cell>
          <cell r="K80" t="str">
            <v xml:space="preserve"> NUM FASES: 1;2 NUM CONDU: 3 = BIFASICO 220V - 240V </v>
          </cell>
          <cell r="M80" t="str">
            <v>1 - NO REPETIDO [XLS]</v>
          </cell>
          <cell r="N80">
            <v>619414.12650000001</v>
          </cell>
          <cell r="O80">
            <v>9638188.0878749993</v>
          </cell>
        </row>
        <row r="81">
          <cell r="A81">
            <v>1398133</v>
          </cell>
          <cell r="B81" t="str">
            <v xml:space="preserve">GUERRERO VILLEGAS MARIA CONCEPCION </v>
          </cell>
          <cell r="C81">
            <v>702023292</v>
          </cell>
          <cell r="D81">
            <v>1398133</v>
          </cell>
          <cell r="E81" t="str">
            <v>{2037CA83-ED23-404D-84F6-526C27A913A3}</v>
          </cell>
          <cell r="F81" t="str">
            <v>0701 - MACHALA</v>
          </cell>
          <cell r="G81" t="str">
            <v>0701 - MACHALA</v>
          </cell>
          <cell r="H81" t="str">
            <v>URBANO</v>
          </cell>
          <cell r="I81">
            <v>41200</v>
          </cell>
          <cell r="J81">
            <v>175</v>
          </cell>
          <cell r="K81" t="str">
            <v xml:space="preserve"> NUM FASES: 1;2 NUM CONDU: 3 = BIFASICO 220V - 240V </v>
          </cell>
          <cell r="M81" t="str">
            <v>1 - NO REPETIDO [XLS]</v>
          </cell>
          <cell r="N81">
            <v>619487.66824999999</v>
          </cell>
          <cell r="O81">
            <v>9638155.2623750009</v>
          </cell>
        </row>
        <row r="82">
          <cell r="A82">
            <v>1398135</v>
          </cell>
          <cell r="B82" t="str">
            <v xml:space="preserve">ZAPATA CASTILLO JUAN FRANCISCO     </v>
          </cell>
          <cell r="C82">
            <v>702875824</v>
          </cell>
          <cell r="D82">
            <v>1398135</v>
          </cell>
          <cell r="E82" t="str">
            <v>{2037CA83-ED23-404D-84F6-526C27A913A3}</v>
          </cell>
          <cell r="F82" t="str">
            <v>0701 - MACHALA</v>
          </cell>
          <cell r="G82" t="str">
            <v>0701 - MACHALA</v>
          </cell>
          <cell r="H82" t="str">
            <v>URBANO</v>
          </cell>
          <cell r="I82">
            <v>41700</v>
          </cell>
          <cell r="J82">
            <v>175</v>
          </cell>
          <cell r="K82" t="str">
            <v xml:space="preserve"> NUM FASES: 1;2 NUM CONDU: 3 = BIFASICO 220V - 240V </v>
          </cell>
          <cell r="M82" t="str">
            <v>1 - NO REPETIDO [XLS]</v>
          </cell>
          <cell r="N82">
            <v>619487.66824999999</v>
          </cell>
          <cell r="O82">
            <v>9638155.2623750009</v>
          </cell>
        </row>
        <row r="83">
          <cell r="A83">
            <v>1398137</v>
          </cell>
          <cell r="B83" t="str">
            <v xml:space="preserve">AGUILAR ROMERO MARCOS ANTONIO      </v>
          </cell>
          <cell r="C83">
            <v>702022690</v>
          </cell>
          <cell r="D83">
            <v>1398137</v>
          </cell>
          <cell r="E83" t="str">
            <v>{2037CA83-ED23-404D-84F6-526C27A913A3}</v>
          </cell>
          <cell r="F83" t="str">
            <v>0701 - MACHALA</v>
          </cell>
          <cell r="G83" t="str">
            <v>0701 - MACHALA</v>
          </cell>
          <cell r="H83" t="str">
            <v>URBANO</v>
          </cell>
          <cell r="I83">
            <v>41600</v>
          </cell>
          <cell r="J83">
            <v>175</v>
          </cell>
          <cell r="K83" t="str">
            <v xml:space="preserve"> NUM FASES: 1;2 NUM CONDU: 3 = BIFASICO 220V - 240V </v>
          </cell>
          <cell r="M83" t="str">
            <v>1 - NO REPETIDO [XLS]</v>
          </cell>
          <cell r="N83">
            <v>619487.66824999999</v>
          </cell>
          <cell r="O83">
            <v>9638155.2623750009</v>
          </cell>
        </row>
        <row r="84">
          <cell r="A84">
            <v>1398139</v>
          </cell>
          <cell r="B84" t="str">
            <v xml:space="preserve">VASQUEZ VASQUEZ LUIS ALFONSO       </v>
          </cell>
          <cell r="C84">
            <v>702398256</v>
          </cell>
          <cell r="D84">
            <v>1398139</v>
          </cell>
          <cell r="E84" t="str">
            <v>{2037CA83-ED23-404D-84F6-526C27A913A3}</v>
          </cell>
          <cell r="F84" t="str">
            <v>0701 - MACHALA</v>
          </cell>
          <cell r="G84" t="str">
            <v>0701 - MACHALA</v>
          </cell>
          <cell r="H84" t="str">
            <v>URBANO</v>
          </cell>
          <cell r="I84">
            <v>40200</v>
          </cell>
          <cell r="J84">
            <v>175</v>
          </cell>
          <cell r="K84" t="str">
            <v xml:space="preserve"> NUM FASES: 1;2 NUM CONDU: 3 = BIFASICO 220V - 240V </v>
          </cell>
          <cell r="M84" t="str">
            <v>1 - NO REPETIDO [XLS]</v>
          </cell>
          <cell r="N84">
            <v>619487.66824999999</v>
          </cell>
          <cell r="O84">
            <v>9638155.2623750009</v>
          </cell>
        </row>
        <row r="85">
          <cell r="A85">
            <v>1398141</v>
          </cell>
          <cell r="B85" t="str">
            <v xml:space="preserve">MANZANO AGUIRRE EDISSON FERNANDO   </v>
          </cell>
          <cell r="C85">
            <v>1801943000</v>
          </cell>
          <cell r="D85">
            <v>1398141</v>
          </cell>
          <cell r="E85" t="str">
            <v>{99448D36-49B0-4FE8-90A7-D16AD1E3AC82}</v>
          </cell>
          <cell r="F85" t="str">
            <v>0701 - MACHALA</v>
          </cell>
          <cell r="G85" t="str">
            <v>0701 - MACHALA</v>
          </cell>
          <cell r="H85" t="str">
            <v>URBANO</v>
          </cell>
          <cell r="I85">
            <v>210700</v>
          </cell>
          <cell r="J85">
            <v>175</v>
          </cell>
          <cell r="K85" t="str">
            <v xml:space="preserve"> NUM FASES: 1;2 NUM CONDU: 3 = BIFASICO 220V - 240V </v>
          </cell>
          <cell r="M85" t="str">
            <v>1 - NO REPETIDO [XLS]</v>
          </cell>
          <cell r="N85">
            <v>619414.12650000001</v>
          </cell>
          <cell r="O85">
            <v>9638188.0878749993</v>
          </cell>
        </row>
        <row r="86">
          <cell r="A86">
            <v>1398144</v>
          </cell>
          <cell r="B86" t="str">
            <v xml:space="preserve">PONCE LAINE AMERICA PASTORA        </v>
          </cell>
          <cell r="C86">
            <v>700655343</v>
          </cell>
          <cell r="D86">
            <v>1398144</v>
          </cell>
          <cell r="E86" t="str">
            <v>{99448D36-49B0-4FE8-90A7-D16AD1E3AC82}</v>
          </cell>
          <cell r="F86" t="str">
            <v>0701 - MACHALA</v>
          </cell>
          <cell r="G86" t="str">
            <v>0701 - MACHALA</v>
          </cell>
          <cell r="H86" t="str">
            <v>URBANO</v>
          </cell>
          <cell r="I86">
            <v>211800</v>
          </cell>
          <cell r="J86">
            <v>175</v>
          </cell>
          <cell r="K86" t="str">
            <v xml:space="preserve"> NUM FASES: 1;2 NUM CONDU: 3 = BIFASICO 220V - 240V </v>
          </cell>
          <cell r="M86" t="str">
            <v>1 - NO REPETIDO [XLS]</v>
          </cell>
          <cell r="N86">
            <v>619414.12650000001</v>
          </cell>
          <cell r="O86">
            <v>9638188.0878749993</v>
          </cell>
        </row>
        <row r="87">
          <cell r="A87">
            <v>1398148</v>
          </cell>
          <cell r="B87" t="str">
            <v xml:space="preserve">CRESPO CELI ESTHER MARINA          </v>
          </cell>
          <cell r="C87">
            <v>700109291</v>
          </cell>
          <cell r="D87">
            <v>1398148</v>
          </cell>
          <cell r="E87" t="str">
            <v>{2037CA83-ED23-404D-84F6-526C27A913A3}</v>
          </cell>
          <cell r="F87" t="str">
            <v>0701 - MACHALA</v>
          </cell>
          <cell r="G87" t="str">
            <v>0701 - MACHALA</v>
          </cell>
          <cell r="H87" t="str">
            <v>URBANO</v>
          </cell>
          <cell r="I87">
            <v>41000</v>
          </cell>
          <cell r="J87">
            <v>175</v>
          </cell>
          <cell r="K87" t="str">
            <v xml:space="preserve"> NUM FASES: 1;2 NUM CONDU: 3 = BIFASICO 220V - 240V </v>
          </cell>
          <cell r="M87" t="str">
            <v>1 - NO REPETIDO [XLS]</v>
          </cell>
          <cell r="N87">
            <v>619487.66824999999</v>
          </cell>
          <cell r="O87">
            <v>9638155.2623750009</v>
          </cell>
        </row>
        <row r="88">
          <cell r="A88">
            <v>1398152</v>
          </cell>
          <cell r="B88" t="str">
            <v xml:space="preserve">HERRERA CASTANO ENRIQUE            </v>
          </cell>
          <cell r="C88">
            <v>703732909</v>
          </cell>
          <cell r="D88">
            <v>1398152</v>
          </cell>
          <cell r="E88" t="str">
            <v>{99448D36-49B0-4FE8-90A7-D16AD1E3AC82}</v>
          </cell>
          <cell r="F88" t="str">
            <v>0701 - MACHALA</v>
          </cell>
          <cell r="G88" t="str">
            <v>0701 - MACHALA</v>
          </cell>
          <cell r="H88" t="str">
            <v>URBANO</v>
          </cell>
          <cell r="I88">
            <v>210500</v>
          </cell>
          <cell r="J88">
            <v>175</v>
          </cell>
          <cell r="K88" t="str">
            <v xml:space="preserve"> NUM FASES: 1;2 NUM CONDU: 3 = BIFASICO 220V - 240V </v>
          </cell>
          <cell r="M88" t="str">
            <v>1 - NO REPETIDO [XLS]</v>
          </cell>
          <cell r="N88">
            <v>619414.12650000001</v>
          </cell>
          <cell r="O88">
            <v>9638188.0878749993</v>
          </cell>
        </row>
        <row r="89">
          <cell r="A89">
            <v>1398165</v>
          </cell>
          <cell r="B89" t="str">
            <v xml:space="preserve">SAAVEDRA LIMONES MARIO             </v>
          </cell>
          <cell r="C89">
            <v>1708414139</v>
          </cell>
          <cell r="D89">
            <v>1398165</v>
          </cell>
          <cell r="E89" t="str">
            <v>{27C097A3-8917-4DE8-B058-1326537C2CAF}</v>
          </cell>
          <cell r="F89" t="str">
            <v>0701 - MACHALA</v>
          </cell>
          <cell r="G89" t="str">
            <v>0701 - MACHALA</v>
          </cell>
          <cell r="H89" t="str">
            <v>URBANO</v>
          </cell>
          <cell r="I89">
            <v>380800</v>
          </cell>
          <cell r="J89">
            <v>175</v>
          </cell>
          <cell r="K89" t="str">
            <v xml:space="preserve"> NUM FASES: 1;2 NUM CONDU: 3 = BIFASICO 220V - 240V </v>
          </cell>
          <cell r="M89" t="str">
            <v>1 - NO REPETIDO [XLS]</v>
          </cell>
          <cell r="N89">
            <v>619298.16137500003</v>
          </cell>
          <cell r="O89">
            <v>9638133.9146250002</v>
          </cell>
        </row>
        <row r="90">
          <cell r="A90">
            <v>1398166</v>
          </cell>
          <cell r="B90" t="str">
            <v xml:space="preserve">CONJUNTO ANA CRISTINA              </v>
          </cell>
          <cell r="C90">
            <v>791726808001</v>
          </cell>
          <cell r="D90">
            <v>1398166</v>
          </cell>
          <cell r="E90" t="str">
            <v>{99448D36-49B0-4FE8-90A7-D16AD1E3AC82}</v>
          </cell>
          <cell r="F90" t="str">
            <v>0701 - MACHALA</v>
          </cell>
          <cell r="G90" t="str">
            <v>0701 - MACHALA</v>
          </cell>
          <cell r="H90" t="str">
            <v>URBANO</v>
          </cell>
          <cell r="I90">
            <v>212400</v>
          </cell>
          <cell r="J90">
            <v>175</v>
          </cell>
          <cell r="K90" t="str">
            <v xml:space="preserve"> NUM FASES: 1;2 NUM CONDU: 3 = BIFASICO 220V - 240V </v>
          </cell>
          <cell r="M90" t="str">
            <v>1 - NO REPETIDO [XLS]</v>
          </cell>
          <cell r="N90">
            <v>619414.12650000001</v>
          </cell>
          <cell r="O90">
            <v>9638188.0878749993</v>
          </cell>
        </row>
        <row r="91">
          <cell r="A91">
            <v>1398168</v>
          </cell>
          <cell r="B91" t="str">
            <v xml:space="preserve">UNDA PEDREROS STEPHANY CAROLINA    </v>
          </cell>
          <cell r="C91">
            <v>705162659</v>
          </cell>
          <cell r="D91">
            <v>1398168</v>
          </cell>
          <cell r="E91" t="str">
            <v>{99448D36-49B0-4FE8-90A7-D16AD1E3AC82}</v>
          </cell>
          <cell r="F91" t="str">
            <v>0701 - MACHALA</v>
          </cell>
          <cell r="G91" t="str">
            <v>0701 - MACHALA</v>
          </cell>
          <cell r="H91" t="str">
            <v>URBANO</v>
          </cell>
          <cell r="I91">
            <v>210400</v>
          </cell>
          <cell r="J91">
            <v>175</v>
          </cell>
          <cell r="K91" t="str">
            <v xml:space="preserve"> NUM FASES: 1;2 NUM CONDU: 3 = BIFASICO 220V - 240V </v>
          </cell>
          <cell r="M91" t="str">
            <v>1 - NO REPETIDO [XLS]</v>
          </cell>
          <cell r="N91">
            <v>619414.12650000001</v>
          </cell>
          <cell r="O91">
            <v>9638188.0878749993</v>
          </cell>
        </row>
        <row r="92">
          <cell r="A92">
            <v>1398173</v>
          </cell>
          <cell r="B92" t="str">
            <v xml:space="preserve">PITA RODRIGUEZ KLEBER REINALDO     </v>
          </cell>
          <cell r="C92">
            <v>1202439418</v>
          </cell>
          <cell r="D92">
            <v>1398173</v>
          </cell>
          <cell r="E92" t="str">
            <v>{4D354209-CA86-4DA5-B331-98BBE8B4CFED}</v>
          </cell>
          <cell r="F92" t="str">
            <v>0701 - MACHALA</v>
          </cell>
          <cell r="G92" t="str">
            <v>0701 - MACHALA</v>
          </cell>
          <cell r="H92" t="str">
            <v>URBANO</v>
          </cell>
          <cell r="I92">
            <v>350300</v>
          </cell>
          <cell r="J92">
            <v>175</v>
          </cell>
          <cell r="K92" t="str">
            <v xml:space="preserve"> NUM FASES: 1;2 NUM CONDU: 3 = BIFASICO 220V - 240V </v>
          </cell>
          <cell r="M92" t="str">
            <v>1 - NO REPETIDO [XLS]</v>
          </cell>
          <cell r="N92">
            <v>619327.011375</v>
          </cell>
          <cell r="O92">
            <v>9638223.382375</v>
          </cell>
        </row>
        <row r="93">
          <cell r="A93">
            <v>1398177</v>
          </cell>
          <cell r="B93" t="str">
            <v xml:space="preserve">QUEZADA BLACIO WILSON CERVANTES    </v>
          </cell>
          <cell r="C93">
            <v>1900293935</v>
          </cell>
          <cell r="D93">
            <v>1398177</v>
          </cell>
          <cell r="E93" t="str">
            <v>{6E5BA2D1-F6DA-4190-984D-822D4F9B4FC0}</v>
          </cell>
          <cell r="F93" t="str">
            <v>0701 - MACHALA</v>
          </cell>
          <cell r="G93" t="str">
            <v>0701 - MACHALA</v>
          </cell>
          <cell r="H93" t="str">
            <v>URBANO</v>
          </cell>
          <cell r="I93">
            <v>380700</v>
          </cell>
          <cell r="J93">
            <v>175</v>
          </cell>
          <cell r="K93" t="str">
            <v xml:space="preserve"> NUM FASES: 1;2 NUM CONDU: 3 = BIFASICO 220V - 240V </v>
          </cell>
          <cell r="M93" t="str">
            <v>1 - NO REPETIDO [XLS]</v>
          </cell>
          <cell r="N93">
            <v>619294.179</v>
          </cell>
          <cell r="O93">
            <v>9638123.2542499993</v>
          </cell>
        </row>
        <row r="94">
          <cell r="A94">
            <v>1398179</v>
          </cell>
          <cell r="B94" t="str">
            <v xml:space="preserve">MORALES SANCHEZ CARLOS MAURICIO    </v>
          </cell>
          <cell r="C94">
            <v>701845125</v>
          </cell>
          <cell r="D94">
            <v>1398179</v>
          </cell>
          <cell r="E94" t="str">
            <v>{99448D36-49B0-4FE8-90A7-D16AD1E3AC82}</v>
          </cell>
          <cell r="F94" t="str">
            <v>0701 - MACHALA</v>
          </cell>
          <cell r="G94" t="str">
            <v>0701 - MACHALA</v>
          </cell>
          <cell r="H94" t="str">
            <v>URBANO</v>
          </cell>
          <cell r="I94">
            <v>210100</v>
          </cell>
          <cell r="J94">
            <v>175</v>
          </cell>
          <cell r="K94" t="str">
            <v xml:space="preserve"> NUM FASES: 1;2 NUM CONDU: 3 = BIFASICO 220V - 240V </v>
          </cell>
          <cell r="M94" t="str">
            <v>1 - NO REPETIDO [XLS]</v>
          </cell>
          <cell r="N94">
            <v>619414.12650000001</v>
          </cell>
          <cell r="O94">
            <v>9638188.0878749993</v>
          </cell>
        </row>
        <row r="95">
          <cell r="A95">
            <v>1398191</v>
          </cell>
          <cell r="B95" t="str">
            <v xml:space="preserve">CUENCA AGUIRRE FAUSTO TITO         </v>
          </cell>
          <cell r="C95">
            <v>701434789</v>
          </cell>
          <cell r="D95">
            <v>1398191</v>
          </cell>
          <cell r="E95" t="str">
            <v>{99448D36-49B0-4FE8-90A7-D16AD1E3AC82}</v>
          </cell>
          <cell r="F95" t="str">
            <v>0701 - MACHALA</v>
          </cell>
          <cell r="G95" t="str">
            <v>0701 - MACHALA</v>
          </cell>
          <cell r="H95" t="str">
            <v>URBANO</v>
          </cell>
          <cell r="I95">
            <v>210800</v>
          </cell>
          <cell r="J95">
            <v>175</v>
          </cell>
          <cell r="K95" t="str">
            <v xml:space="preserve"> NUM FASES: 1;2 NUM CONDU: 3 = BIFASICO 220V - 240V </v>
          </cell>
          <cell r="M95" t="str">
            <v>1 - NO REPETIDO [XLS]</v>
          </cell>
          <cell r="N95">
            <v>619414.12650000001</v>
          </cell>
          <cell r="O95">
            <v>9638188.0878749993</v>
          </cell>
        </row>
        <row r="96">
          <cell r="A96">
            <v>1398200</v>
          </cell>
          <cell r="B96" t="str">
            <v xml:space="preserve">MIRANDA JIMENEZ IRENE GERALDINE    </v>
          </cell>
          <cell r="C96">
            <v>917363566</v>
          </cell>
          <cell r="D96">
            <v>1398200</v>
          </cell>
          <cell r="E96" t="str">
            <v>{8E574952-E65E-44F0-ADB9-DBCDEFB8D680}</v>
          </cell>
          <cell r="F96" t="str">
            <v>0701 - MACHALA</v>
          </cell>
          <cell r="G96" t="str">
            <v>0701 - MACHALA</v>
          </cell>
          <cell r="H96" t="str">
            <v>URBANO</v>
          </cell>
          <cell r="I96">
            <v>42800</v>
          </cell>
          <cell r="J96">
            <v>175</v>
          </cell>
          <cell r="K96" t="str">
            <v xml:space="preserve"> NUM FASES: 1;2 NUM CONDU: 3 = BIFASICO 220V - 240V </v>
          </cell>
          <cell r="M96" t="str">
            <v>1 - NO REPETIDO [XLS]</v>
          </cell>
          <cell r="N96">
            <v>619506.76</v>
          </cell>
          <cell r="O96">
            <v>9638210.9199999999</v>
          </cell>
        </row>
        <row r="97">
          <cell r="A97">
            <v>1398201</v>
          </cell>
          <cell r="B97" t="str">
            <v xml:space="preserve">ARIAS GALLARDO LADY JOHANNA        </v>
          </cell>
          <cell r="C97">
            <v>704114164</v>
          </cell>
          <cell r="D97">
            <v>1398201</v>
          </cell>
          <cell r="E97" t="str">
            <v>{99448D36-49B0-4FE8-90A7-D16AD1E3AC82}</v>
          </cell>
          <cell r="F97" t="str">
            <v>0701 - MACHALA</v>
          </cell>
          <cell r="G97" t="str">
            <v>0701 - MACHALA</v>
          </cell>
          <cell r="H97" t="str">
            <v>URBANO</v>
          </cell>
          <cell r="I97">
            <v>210300</v>
          </cell>
          <cell r="J97">
            <v>175</v>
          </cell>
          <cell r="K97" t="str">
            <v xml:space="preserve"> NUM FASES: 1;2 NUM CONDU: 3 = BIFASICO 220V - 240V </v>
          </cell>
          <cell r="M97" t="str">
            <v>1 - NO REPETIDO [XLS]</v>
          </cell>
          <cell r="N97">
            <v>619414.12650000001</v>
          </cell>
          <cell r="O97">
            <v>9638188.0878749993</v>
          </cell>
        </row>
        <row r="98">
          <cell r="A98">
            <v>1398203</v>
          </cell>
          <cell r="B98" t="str">
            <v xml:space="preserve">ARMIJOS SANCHEZ KLEBER GUSTAVO     </v>
          </cell>
          <cell r="C98">
            <v>703321406</v>
          </cell>
          <cell r="D98">
            <v>1398203</v>
          </cell>
          <cell r="E98" t="str">
            <v>{99448D36-49B0-4FE8-90A7-D16AD1E3AC82}</v>
          </cell>
          <cell r="F98" t="str">
            <v>0701 - MACHALA</v>
          </cell>
          <cell r="G98" t="str">
            <v>0701 - MACHALA</v>
          </cell>
          <cell r="H98" t="str">
            <v>URBANO</v>
          </cell>
          <cell r="I98">
            <v>210200</v>
          </cell>
          <cell r="J98">
            <v>175</v>
          </cell>
          <cell r="K98" t="str">
            <v xml:space="preserve"> NUM FASES: 1;2 NUM CONDU: 3 = BIFASICO 220V - 240V </v>
          </cell>
          <cell r="M98" t="str">
            <v>1 - NO REPETIDO [XLS]</v>
          </cell>
          <cell r="N98">
            <v>619414.12650000001</v>
          </cell>
          <cell r="O98">
            <v>9638188.0878749993</v>
          </cell>
        </row>
        <row r="99">
          <cell r="A99">
            <v>1398208</v>
          </cell>
          <cell r="B99" t="str">
            <v xml:space="preserve">OCHOA DELGADO JUAN CARLOS MANUEL   </v>
          </cell>
          <cell r="C99">
            <v>1705983888</v>
          </cell>
          <cell r="D99">
            <v>1398208</v>
          </cell>
          <cell r="E99" t="str">
            <v>{FEE1A9CC-D656-40E2-A848-EEDAC6C44912}</v>
          </cell>
          <cell r="F99" t="str">
            <v>0701 - MACHALA</v>
          </cell>
          <cell r="G99" t="str">
            <v>0701 - MACHALA</v>
          </cell>
          <cell r="H99" t="str">
            <v>URBANO</v>
          </cell>
          <cell r="I99">
            <v>10400</v>
          </cell>
          <cell r="J99">
            <v>175</v>
          </cell>
          <cell r="K99" t="str">
            <v xml:space="preserve"> NUM FASES: 1;2 NUM CONDU: 3 = BIFASICO 220V - 240V </v>
          </cell>
          <cell r="M99" t="str">
            <v>1 - NO REPETIDO [XLS]</v>
          </cell>
          <cell r="N99">
            <v>619303.79787500005</v>
          </cell>
          <cell r="O99">
            <v>9638097.1546250004</v>
          </cell>
        </row>
        <row r="100">
          <cell r="A100">
            <v>1398210</v>
          </cell>
          <cell r="B100" t="str">
            <v xml:space="preserve">SARMIENTO DURAN TANYA MARIA        </v>
          </cell>
          <cell r="C100">
            <v>703993899</v>
          </cell>
          <cell r="D100">
            <v>1398210</v>
          </cell>
          <cell r="E100" t="str">
            <v>{8E574952-E65E-44F0-ADB9-DBCDEFB8D680}</v>
          </cell>
          <cell r="F100" t="str">
            <v>0701 - MACHALA</v>
          </cell>
          <cell r="G100" t="str">
            <v>0701 - MACHALA</v>
          </cell>
          <cell r="H100" t="str">
            <v>URBANO</v>
          </cell>
          <cell r="I100">
            <v>42900</v>
          </cell>
          <cell r="J100">
            <v>175</v>
          </cell>
          <cell r="K100" t="str">
            <v xml:space="preserve"> NUM FASES: 1;2 NUM CONDU: 3 = BIFASICO 220V - 240V </v>
          </cell>
          <cell r="M100" t="str">
            <v>1 - NO REPETIDO [XLS]</v>
          </cell>
          <cell r="N100">
            <v>619506.76</v>
          </cell>
          <cell r="O100">
            <v>9638210.9199999999</v>
          </cell>
        </row>
        <row r="101">
          <cell r="A101">
            <v>1398211</v>
          </cell>
          <cell r="B101" t="str">
            <v xml:space="preserve">CRUZ JACOME NORMA EDILMA           </v>
          </cell>
          <cell r="C101">
            <v>701038572</v>
          </cell>
          <cell r="D101">
            <v>1398211</v>
          </cell>
          <cell r="E101" t="str">
            <v>{99448D36-49B0-4FE8-90A7-D16AD1E3AC82}</v>
          </cell>
          <cell r="F101" t="str">
            <v>0701 - MACHALA</v>
          </cell>
          <cell r="G101" t="str">
            <v>0701 - MACHALA</v>
          </cell>
          <cell r="H101" t="str">
            <v>URBANO</v>
          </cell>
          <cell r="I101">
            <v>212200</v>
          </cell>
          <cell r="J101">
            <v>175</v>
          </cell>
          <cell r="K101" t="str">
            <v xml:space="preserve"> NUM FASES: 1;2 NUM CONDU: 3 = BIFASICO 220V - 240V </v>
          </cell>
          <cell r="M101" t="str">
            <v>1 - NO REPETIDO [XLS]</v>
          </cell>
          <cell r="N101">
            <v>619414.12650000001</v>
          </cell>
          <cell r="O101">
            <v>9638188.0878749993</v>
          </cell>
        </row>
        <row r="102">
          <cell r="A102">
            <v>1398215</v>
          </cell>
          <cell r="B102" t="str">
            <v xml:space="preserve">DIAZ DIAZ ELSA NARCISA             </v>
          </cell>
          <cell r="C102">
            <v>702550369001</v>
          </cell>
          <cell r="D102">
            <v>1398215</v>
          </cell>
          <cell r="E102" t="str">
            <v>{E0FFEBE0-AEDB-4292-95E0-823104196F58}</v>
          </cell>
          <cell r="F102" t="str">
            <v>0701 - MACHALA</v>
          </cell>
          <cell r="G102" t="str">
            <v>0701 - MACHALA</v>
          </cell>
          <cell r="H102" t="str">
            <v>URBANO</v>
          </cell>
          <cell r="I102">
            <v>10500</v>
          </cell>
          <cell r="J102">
            <v>175</v>
          </cell>
          <cell r="K102" t="str">
            <v xml:space="preserve"> NUM FASES: 1;2 NUM CONDU: 3 = BIFASICO 220V - 240V </v>
          </cell>
          <cell r="M102" t="str">
            <v>1 - NO REPETIDO [XLS]</v>
          </cell>
          <cell r="N102">
            <v>619308.94437499996</v>
          </cell>
          <cell r="O102">
            <v>9638111.9811250009</v>
          </cell>
        </row>
        <row r="103">
          <cell r="A103">
            <v>1398217</v>
          </cell>
          <cell r="B103" t="str">
            <v xml:space="preserve">DAVILA PINTA FABIOLA MARIBEL       </v>
          </cell>
          <cell r="C103">
            <v>702429309</v>
          </cell>
          <cell r="D103">
            <v>1398217</v>
          </cell>
          <cell r="E103" t="str">
            <v>{8E574952-E65E-44F0-ADB9-DBCDEFB8D680}</v>
          </cell>
          <cell r="F103" t="str">
            <v>0701 - MACHALA</v>
          </cell>
          <cell r="G103" t="str">
            <v>0701 - MACHALA</v>
          </cell>
          <cell r="H103" t="str">
            <v>URBANO</v>
          </cell>
          <cell r="I103">
            <v>43000</v>
          </cell>
          <cell r="J103">
            <v>175</v>
          </cell>
          <cell r="K103" t="str">
            <v xml:space="preserve"> NUM FASES: 1;2 NUM CONDU: 3 = BIFASICO 220V - 240V </v>
          </cell>
          <cell r="M103" t="str">
            <v>1 - NO REPETIDO [XLS]</v>
          </cell>
          <cell r="N103">
            <v>619506.76</v>
          </cell>
          <cell r="O103">
            <v>9638210.9199999999</v>
          </cell>
        </row>
        <row r="104">
          <cell r="A104">
            <v>1398219</v>
          </cell>
          <cell r="B104" t="str">
            <v xml:space="preserve">LUCERO LOAYZA LUIS ABELARDO        </v>
          </cell>
          <cell r="C104">
            <v>702554080</v>
          </cell>
          <cell r="D104">
            <v>1398219</v>
          </cell>
          <cell r="E104" t="str">
            <v>{D64A4A17-39BD-4623-A800-B74B75E6BD56}</v>
          </cell>
          <cell r="F104" t="str">
            <v>0701 - MACHALA</v>
          </cell>
          <cell r="G104" t="str">
            <v>0701 - MACHALA</v>
          </cell>
          <cell r="H104" t="str">
            <v>URBANO</v>
          </cell>
          <cell r="I104">
            <v>10600</v>
          </cell>
          <cell r="J104">
            <v>175</v>
          </cell>
          <cell r="K104" t="str">
            <v xml:space="preserve"> NUM FASES: 1;2 NUM CONDU: 3 = BIFASICO 220V - 240V </v>
          </cell>
          <cell r="M104" t="str">
            <v>1 - NO REPETIDO [XLS]</v>
          </cell>
          <cell r="N104">
            <v>619310.47600000002</v>
          </cell>
          <cell r="O104">
            <v>9638115.5346249994</v>
          </cell>
        </row>
        <row r="105">
          <cell r="A105">
            <v>1398220</v>
          </cell>
          <cell r="B105" t="str">
            <v xml:space="preserve">IBAÑEZ FERNANDEZ NELLY ESPERANZA   </v>
          </cell>
          <cell r="C105">
            <v>700496433</v>
          </cell>
          <cell r="D105">
            <v>1398220</v>
          </cell>
          <cell r="E105" t="str">
            <v>{8E574952-E65E-44F0-ADB9-DBCDEFB8D680}</v>
          </cell>
          <cell r="F105" t="str">
            <v>0701 - MACHALA</v>
          </cell>
          <cell r="G105" t="str">
            <v>0701 - MACHALA</v>
          </cell>
          <cell r="H105" t="str">
            <v>URBANO</v>
          </cell>
          <cell r="I105">
            <v>43700</v>
          </cell>
          <cell r="J105">
            <v>175</v>
          </cell>
          <cell r="K105" t="str">
            <v xml:space="preserve"> NUM FASES: 1;2 NUM CONDU: 3 = BIFASICO 220V - 240V </v>
          </cell>
          <cell r="M105" t="str">
            <v>1 - NO REPETIDO [XLS]</v>
          </cell>
          <cell r="N105">
            <v>619506.76</v>
          </cell>
          <cell r="O105">
            <v>9638210.9199999999</v>
          </cell>
        </row>
        <row r="106">
          <cell r="A106">
            <v>1398228</v>
          </cell>
          <cell r="B106" t="str">
            <v xml:space="preserve">MANZO RODAS JULIO CESAR            </v>
          </cell>
          <cell r="C106">
            <v>700646599</v>
          </cell>
          <cell r="D106">
            <v>1398228</v>
          </cell>
          <cell r="E106" t="str">
            <v>{8E574952-E65E-44F0-ADB9-DBCDEFB8D680}</v>
          </cell>
          <cell r="F106" t="str">
            <v>0701 - MACHALA</v>
          </cell>
          <cell r="G106" t="str">
            <v>0701 - MACHALA</v>
          </cell>
          <cell r="H106" t="str">
            <v>URBANO</v>
          </cell>
          <cell r="I106">
            <v>44400</v>
          </cell>
          <cell r="J106">
            <v>175</v>
          </cell>
          <cell r="K106" t="str">
            <v xml:space="preserve"> NUM FASES: 1;2 NUM CONDU: 3 = BIFASICO 220V - 240V </v>
          </cell>
          <cell r="M106" t="str">
            <v>1 - NO REPETIDO [XLS]</v>
          </cell>
          <cell r="N106">
            <v>619506.76</v>
          </cell>
          <cell r="O106">
            <v>9638210.9199999999</v>
          </cell>
        </row>
        <row r="107">
          <cell r="A107">
            <v>1398230</v>
          </cell>
          <cell r="B107" t="str">
            <v xml:space="preserve">RIVERA AGUILAR ROSA AMADA          </v>
          </cell>
          <cell r="C107">
            <v>701953762</v>
          </cell>
          <cell r="D107">
            <v>1398230</v>
          </cell>
          <cell r="E107" t="str">
            <v>{2037CA83-ED23-404D-84F6-526C27A913A3}</v>
          </cell>
          <cell r="F107" t="str">
            <v>0701 - MACHALA</v>
          </cell>
          <cell r="G107" t="str">
            <v>0701 - MACHALA</v>
          </cell>
          <cell r="H107" t="str">
            <v>URBANO</v>
          </cell>
          <cell r="I107">
            <v>40100</v>
          </cell>
          <cell r="J107">
            <v>175</v>
          </cell>
          <cell r="K107" t="str">
            <v xml:space="preserve"> NUM FASES: 1;2 NUM CONDU: 3 = BIFASICO 220V - 240V </v>
          </cell>
          <cell r="M107" t="str">
            <v>1 - NO REPETIDO [XLS]</v>
          </cell>
          <cell r="N107">
            <v>619487.66824999999</v>
          </cell>
          <cell r="O107">
            <v>9638155.2623750009</v>
          </cell>
        </row>
        <row r="108">
          <cell r="A108">
            <v>1398232</v>
          </cell>
          <cell r="B108" t="str">
            <v xml:space="preserve">BAZAN AVILES KARINA MARIBEL        </v>
          </cell>
          <cell r="C108">
            <v>702937715</v>
          </cell>
          <cell r="D108">
            <v>1398232</v>
          </cell>
          <cell r="E108" t="str">
            <v>{99448D36-49B0-4FE8-90A7-D16AD1E3AC82}</v>
          </cell>
          <cell r="F108" t="str">
            <v>0701 - MACHALA</v>
          </cell>
          <cell r="G108" t="str">
            <v>0701 - MACHALA</v>
          </cell>
          <cell r="H108" t="str">
            <v>URBANO</v>
          </cell>
          <cell r="I108">
            <v>211000</v>
          </cell>
          <cell r="J108">
            <v>175</v>
          </cell>
          <cell r="K108" t="str">
            <v xml:space="preserve"> NUM FASES: 1;2 NUM CONDU: 3 = BIFASICO 220V - 240V </v>
          </cell>
          <cell r="M108" t="str">
            <v>1 - NO REPETIDO [XLS]</v>
          </cell>
          <cell r="N108">
            <v>619414.12650000001</v>
          </cell>
          <cell r="O108">
            <v>9638188.0878749993</v>
          </cell>
        </row>
        <row r="109">
          <cell r="A109">
            <v>1398240</v>
          </cell>
          <cell r="B109" t="str">
            <v xml:space="preserve">ASTUDILLO NIEMES VICTOR HUGO       </v>
          </cell>
          <cell r="C109">
            <v>700839814</v>
          </cell>
          <cell r="D109">
            <v>1398240</v>
          </cell>
          <cell r="E109" t="str">
            <v>{2037CA83-ED23-404D-84F6-526C27A913A3}</v>
          </cell>
          <cell r="F109" t="str">
            <v>0701 - MACHALA</v>
          </cell>
          <cell r="G109" t="str">
            <v>0701 - MACHALA</v>
          </cell>
          <cell r="H109" t="str">
            <v>URBANO</v>
          </cell>
          <cell r="I109">
            <v>40400</v>
          </cell>
          <cell r="J109">
            <v>175</v>
          </cell>
          <cell r="K109" t="str">
            <v xml:space="preserve"> NUM FASES: 1;2 NUM CONDU: 3 = BIFASICO 220V - 240V </v>
          </cell>
          <cell r="M109" t="str">
            <v>1 - NO REPETIDO [XLS]</v>
          </cell>
          <cell r="N109">
            <v>619487.66824999999</v>
          </cell>
          <cell r="O109">
            <v>9638155.2623750009</v>
          </cell>
        </row>
        <row r="110">
          <cell r="A110">
            <v>1398247</v>
          </cell>
          <cell r="B110" t="str">
            <v xml:space="preserve">ASANZA SARMIENTO LUIS APARICIO     </v>
          </cell>
          <cell r="C110">
            <v>702709569</v>
          </cell>
          <cell r="D110">
            <v>1398247</v>
          </cell>
          <cell r="E110" t="str">
            <v>{99448D36-49B0-4FE8-90A7-D16AD1E3AC82}</v>
          </cell>
          <cell r="F110" t="str">
            <v>0701 - MACHALA</v>
          </cell>
          <cell r="G110" t="str">
            <v>0701 - MACHALA</v>
          </cell>
          <cell r="H110" t="str">
            <v>URBANO</v>
          </cell>
          <cell r="I110">
            <v>211900</v>
          </cell>
          <cell r="J110">
            <v>175</v>
          </cell>
          <cell r="K110" t="str">
            <v xml:space="preserve"> NUM FASES: 1;2 NUM CONDU: 3 = BIFASICO 220V - 240V </v>
          </cell>
          <cell r="M110" t="str">
            <v>1 - NO REPETIDO [XLS]</v>
          </cell>
          <cell r="N110">
            <v>619414.12650000001</v>
          </cell>
          <cell r="O110">
            <v>9638188.0878749993</v>
          </cell>
        </row>
        <row r="111">
          <cell r="A111">
            <v>1398250</v>
          </cell>
          <cell r="B111" t="str">
            <v xml:space="preserve">MORALES SANCHEZ HILDA JANINE       </v>
          </cell>
          <cell r="C111">
            <v>702288721</v>
          </cell>
          <cell r="D111">
            <v>1398250</v>
          </cell>
          <cell r="E111" t="str">
            <v>{2037CA83-ED23-404D-84F6-526C27A913A3}</v>
          </cell>
          <cell r="F111" t="str">
            <v>0701 - MACHALA</v>
          </cell>
          <cell r="G111" t="str">
            <v>0701 - MACHALA</v>
          </cell>
          <cell r="H111" t="str">
            <v>URBANO</v>
          </cell>
          <cell r="I111">
            <v>40500</v>
          </cell>
          <cell r="J111">
            <v>175</v>
          </cell>
          <cell r="K111" t="str">
            <v xml:space="preserve"> NUM FASES: 1;2 NUM CONDU: 3 = BIFASICO 220V - 240V </v>
          </cell>
          <cell r="M111" t="str">
            <v>1 - NO REPETIDO [XLS]</v>
          </cell>
          <cell r="N111">
            <v>619487.66824999999</v>
          </cell>
          <cell r="O111">
            <v>9638155.2623750009</v>
          </cell>
        </row>
        <row r="112">
          <cell r="A112">
            <v>1398251</v>
          </cell>
          <cell r="B112" t="str">
            <v xml:space="preserve">GUTIERREZ MATAMOROS LUCY JEANNETT  </v>
          </cell>
          <cell r="C112">
            <v>901543934</v>
          </cell>
          <cell r="D112">
            <v>1398251</v>
          </cell>
          <cell r="E112" t="str">
            <v>{8E574952-E65E-44F0-ADB9-DBCDEFB8D680}</v>
          </cell>
          <cell r="F112" t="str">
            <v>0701 - MACHALA</v>
          </cell>
          <cell r="G112" t="str">
            <v>0701 - MACHALA</v>
          </cell>
          <cell r="H112" t="str">
            <v>URBANO</v>
          </cell>
          <cell r="I112">
            <v>44200</v>
          </cell>
          <cell r="J112">
            <v>175</v>
          </cell>
          <cell r="K112" t="str">
            <v xml:space="preserve"> NUM FASES: 1;2 NUM CONDU: 3 = BIFASICO 220V - 240V </v>
          </cell>
          <cell r="M112" t="str">
            <v>1 - NO REPETIDO [XLS]</v>
          </cell>
          <cell r="N112">
            <v>619506.76</v>
          </cell>
          <cell r="O112">
            <v>9638210.9199999999</v>
          </cell>
        </row>
        <row r="113">
          <cell r="A113">
            <v>1398257</v>
          </cell>
          <cell r="B113" t="str">
            <v xml:space="preserve">PALADINES ELIZALDE SARA GEORGINA   </v>
          </cell>
          <cell r="C113">
            <v>701388332</v>
          </cell>
          <cell r="D113">
            <v>1398257</v>
          </cell>
          <cell r="E113" t="str">
            <v>{2037CA83-ED23-404D-84F6-526C27A913A3}</v>
          </cell>
          <cell r="F113" t="str">
            <v>0701 - MACHALA</v>
          </cell>
          <cell r="G113" t="str">
            <v>0701 - MACHALA</v>
          </cell>
          <cell r="H113" t="str">
            <v>URBANO</v>
          </cell>
          <cell r="I113">
            <v>40300</v>
          </cell>
          <cell r="J113">
            <v>175</v>
          </cell>
          <cell r="K113" t="str">
            <v xml:space="preserve"> NUM FASES: 1;2 NUM CONDU: 3 = BIFASICO 220V - 240V </v>
          </cell>
          <cell r="M113" t="str">
            <v>1 - NO REPETIDO [XLS]</v>
          </cell>
          <cell r="N113">
            <v>619487.66824999999</v>
          </cell>
          <cell r="O113">
            <v>9638155.2623750009</v>
          </cell>
        </row>
        <row r="114">
          <cell r="A114">
            <v>1398259</v>
          </cell>
          <cell r="B114" t="str">
            <v xml:space="preserve">JUMBO GUAZHA LUIS VICENTE          </v>
          </cell>
          <cell r="C114">
            <v>701464844</v>
          </cell>
          <cell r="D114">
            <v>1398259</v>
          </cell>
          <cell r="E114" t="str">
            <v>{2037CA83-ED23-404D-84F6-526C27A913A3}</v>
          </cell>
          <cell r="F114" t="str">
            <v>0701 - MACHALA</v>
          </cell>
          <cell r="G114" t="str">
            <v>0701 - MACHALA</v>
          </cell>
          <cell r="H114" t="str">
            <v>URBANO</v>
          </cell>
          <cell r="I114">
            <v>41400</v>
          </cell>
          <cell r="J114">
            <v>175</v>
          </cell>
          <cell r="K114" t="str">
            <v xml:space="preserve"> NUM FASES: 1;2 NUM CONDU: 3 = BIFASICO 220V - 240V </v>
          </cell>
          <cell r="M114" t="str">
            <v>1 - NO REPETIDO [XLS]</v>
          </cell>
          <cell r="N114">
            <v>619487.66824999999</v>
          </cell>
          <cell r="O114">
            <v>9638155.2623750009</v>
          </cell>
        </row>
        <row r="115">
          <cell r="A115">
            <v>1398260</v>
          </cell>
          <cell r="B115" t="str">
            <v xml:space="preserve">PILCO NARVAEZ SERVIO ALCIDES       </v>
          </cell>
          <cell r="C115">
            <v>100301175</v>
          </cell>
          <cell r="D115">
            <v>1398260</v>
          </cell>
          <cell r="E115" t="str">
            <v>{2037CA83-ED23-404D-84F6-526C27A913A3}</v>
          </cell>
          <cell r="F115" t="str">
            <v>0701 - MACHALA</v>
          </cell>
          <cell r="G115" t="str">
            <v>0701 - MACHALA</v>
          </cell>
          <cell r="H115" t="str">
            <v>URBANO</v>
          </cell>
          <cell r="I115">
            <v>40600</v>
          </cell>
          <cell r="J115">
            <v>175</v>
          </cell>
          <cell r="K115" t="str">
            <v xml:space="preserve"> NUM FASES: 1;2 NUM CONDU: 3 = BIFASICO 220V - 240V </v>
          </cell>
          <cell r="M115" t="str">
            <v>1 - NO REPETIDO [XLS]</v>
          </cell>
          <cell r="N115">
            <v>619487.66824999999</v>
          </cell>
          <cell r="O115">
            <v>9638155.2623750009</v>
          </cell>
        </row>
        <row r="116">
          <cell r="A116">
            <v>1398268</v>
          </cell>
          <cell r="B116" t="str">
            <v xml:space="preserve">ROMERO ROMERO DILCIA NANCY         </v>
          </cell>
          <cell r="C116">
            <v>701929051</v>
          </cell>
          <cell r="D116">
            <v>1398268</v>
          </cell>
          <cell r="E116" t="str">
            <v>{2037CA83-ED23-404D-84F6-526C27A913A3}</v>
          </cell>
          <cell r="F116" t="str">
            <v>0701 - MACHALA</v>
          </cell>
          <cell r="G116" t="str">
            <v>0701 - MACHALA</v>
          </cell>
          <cell r="H116" t="str">
            <v>URBANO</v>
          </cell>
          <cell r="I116">
            <v>41300</v>
          </cell>
          <cell r="J116">
            <v>175</v>
          </cell>
          <cell r="K116" t="str">
            <v xml:space="preserve"> NUM FASES: 1;2 NUM CONDU: 3 = BIFASICO 220V - 240V </v>
          </cell>
          <cell r="M116" t="str">
            <v>1 - NO REPETIDO [XLS]</v>
          </cell>
          <cell r="N116">
            <v>619487.66824999999</v>
          </cell>
          <cell r="O116">
            <v>9638155.2623750009</v>
          </cell>
        </row>
        <row r="117">
          <cell r="A117">
            <v>1398280</v>
          </cell>
          <cell r="B117" t="str">
            <v xml:space="preserve">INGA LOAYZA JEFFERSON FERNANDO     </v>
          </cell>
          <cell r="C117">
            <v>704273754</v>
          </cell>
          <cell r="D117">
            <v>1398280</v>
          </cell>
          <cell r="E117" t="str">
            <v>{2037CA83-ED23-404D-84F6-526C27A913A3}</v>
          </cell>
          <cell r="F117" t="str">
            <v>0701 - MACHALA</v>
          </cell>
          <cell r="G117" t="str">
            <v>0701 - MACHALA</v>
          </cell>
          <cell r="H117" t="str">
            <v>URBANO</v>
          </cell>
          <cell r="I117">
            <v>40800</v>
          </cell>
          <cell r="J117">
            <v>175</v>
          </cell>
          <cell r="K117" t="str">
            <v xml:space="preserve"> NUM FASES: 1;2 NUM CONDU: 3 = BIFASICO 220V - 240V </v>
          </cell>
          <cell r="M117" t="str">
            <v>1 - NO REPETIDO [XLS]</v>
          </cell>
          <cell r="N117">
            <v>619487.66824999999</v>
          </cell>
          <cell r="O117">
            <v>9638155.2623750009</v>
          </cell>
        </row>
        <row r="118">
          <cell r="A118">
            <v>1398333</v>
          </cell>
          <cell r="B118" t="str">
            <v xml:space="preserve">SANCHEZ TAMAYO DEKER ADRIAN        </v>
          </cell>
          <cell r="C118">
            <v>702258450</v>
          </cell>
          <cell r="D118">
            <v>1398333</v>
          </cell>
          <cell r="E118" t="str">
            <v>{6AAC3940-8734-41E1-AE11-09A0EBB71971}</v>
          </cell>
          <cell r="F118" t="str">
            <v>0701 - MACHALA</v>
          </cell>
          <cell r="G118" t="str">
            <v>0701 - MACHALA</v>
          </cell>
          <cell r="H118" t="str">
            <v>URBANO</v>
          </cell>
          <cell r="I118">
            <v>54400</v>
          </cell>
          <cell r="J118">
            <v>175</v>
          </cell>
          <cell r="K118" t="str">
            <v xml:space="preserve"> NUM FASES: 1;2 NUM CONDU: 3 = BIFASICO 220V - 240V </v>
          </cell>
          <cell r="M118" t="str">
            <v>1 - NO REPETIDO [XLS]</v>
          </cell>
          <cell r="N118">
            <v>619513.37575000001</v>
          </cell>
          <cell r="O118">
            <v>9638315.3479999993</v>
          </cell>
        </row>
        <row r="119">
          <cell r="A119">
            <v>1398339</v>
          </cell>
          <cell r="B119" t="str">
            <v xml:space="preserve">AREVALO NIOLA DIANA ESTEFANIA      </v>
          </cell>
          <cell r="C119">
            <v>704298835</v>
          </cell>
          <cell r="D119">
            <v>1398339</v>
          </cell>
          <cell r="E119" t="str">
            <v>{6AAC3940-8734-41E1-AE11-09A0EBB71971}</v>
          </cell>
          <cell r="F119" t="str">
            <v>0701 - MACHALA</v>
          </cell>
          <cell r="G119" t="str">
            <v>0701 - MACHALA</v>
          </cell>
          <cell r="H119" t="str">
            <v>URBANO</v>
          </cell>
          <cell r="I119">
            <v>54500</v>
          </cell>
          <cell r="J119">
            <v>175</v>
          </cell>
          <cell r="K119" t="str">
            <v xml:space="preserve"> NUM FASES: 1;2 NUM CONDU: 3 = BIFASICO 220V - 240V </v>
          </cell>
          <cell r="M119" t="str">
            <v>1 - NO REPETIDO [XLS]</v>
          </cell>
          <cell r="N119">
            <v>619513.37575000001</v>
          </cell>
          <cell r="O119">
            <v>9638315.3479999993</v>
          </cell>
        </row>
        <row r="120">
          <cell r="A120">
            <v>1398355</v>
          </cell>
          <cell r="B120" t="str">
            <v xml:space="preserve">RUEDA OVIEDO CLARA ALICIA          </v>
          </cell>
          <cell r="C120">
            <v>701743601</v>
          </cell>
          <cell r="D120">
            <v>1398355</v>
          </cell>
          <cell r="E120" t="str">
            <v>{6AAC3940-8734-41E1-AE11-09A0EBB71971}</v>
          </cell>
          <cell r="F120" t="str">
            <v>0701 - MACHALA</v>
          </cell>
          <cell r="G120" t="str">
            <v>0701 - MACHALA</v>
          </cell>
          <cell r="H120" t="str">
            <v>URBANO</v>
          </cell>
          <cell r="I120">
            <v>53900</v>
          </cell>
          <cell r="J120">
            <v>175</v>
          </cell>
          <cell r="K120" t="str">
            <v xml:space="preserve"> NUM FASES: 1;2 NUM CONDU: 3 = BIFASICO 220V - 240V </v>
          </cell>
          <cell r="M120" t="str">
            <v>1 - NO REPETIDO [XLS]</v>
          </cell>
          <cell r="N120">
            <v>619513.37575000001</v>
          </cell>
          <cell r="O120">
            <v>9638315.3479999993</v>
          </cell>
        </row>
        <row r="121">
          <cell r="A121">
            <v>1398361</v>
          </cell>
          <cell r="B121" t="str">
            <v xml:space="preserve">GOMEZ BISCAINO ALBA JENNY          </v>
          </cell>
          <cell r="C121">
            <v>704521731</v>
          </cell>
          <cell r="D121">
            <v>1398361</v>
          </cell>
          <cell r="E121" t="str">
            <v>{6AAC3940-8734-41E1-AE11-09A0EBB71971}</v>
          </cell>
          <cell r="F121" t="str">
            <v>0701 - MACHALA</v>
          </cell>
          <cell r="G121" t="str">
            <v>0701 - MACHALA</v>
          </cell>
          <cell r="H121" t="str">
            <v>URBANO</v>
          </cell>
          <cell r="I121">
            <v>53800</v>
          </cell>
          <cell r="J121">
            <v>175</v>
          </cell>
          <cell r="K121" t="str">
            <v xml:space="preserve"> NUM FASES: 1;2 NUM CONDU: 3 = BIFASICO 220V - 240V </v>
          </cell>
          <cell r="M121" t="str">
            <v>1 - NO REPETIDO [XLS]</v>
          </cell>
          <cell r="N121">
            <v>619513.37575000001</v>
          </cell>
          <cell r="O121">
            <v>9638315.3479999993</v>
          </cell>
        </row>
        <row r="122">
          <cell r="A122">
            <v>1398371</v>
          </cell>
          <cell r="B122" t="str">
            <v>ORELLANA ZAMBRANO VERONICA GABRIELA</v>
          </cell>
          <cell r="C122">
            <v>704498559</v>
          </cell>
          <cell r="D122">
            <v>1398371</v>
          </cell>
          <cell r="E122" t="str">
            <v>{6AAC3940-8734-41E1-AE11-09A0EBB71971}</v>
          </cell>
          <cell r="F122" t="str">
            <v>0701 - MACHALA</v>
          </cell>
          <cell r="G122" t="str">
            <v>0701 - MACHALA</v>
          </cell>
          <cell r="H122" t="str">
            <v>URBANO</v>
          </cell>
          <cell r="I122">
            <v>53600</v>
          </cell>
          <cell r="J122">
            <v>175</v>
          </cell>
          <cell r="K122" t="str">
            <v xml:space="preserve"> NUM FASES: 1;2 NUM CONDU: 3 = BIFASICO 220V - 240V </v>
          </cell>
          <cell r="M122" t="str">
            <v>1 - NO REPETIDO [XLS]</v>
          </cell>
          <cell r="N122">
            <v>619513.37575000001</v>
          </cell>
          <cell r="O122">
            <v>9638315.3479999993</v>
          </cell>
        </row>
        <row r="123">
          <cell r="A123">
            <v>1398379</v>
          </cell>
          <cell r="B123" t="str">
            <v xml:space="preserve">AGUILAR LUCERO JANETH PATRICIA     </v>
          </cell>
          <cell r="C123">
            <v>702494006</v>
          </cell>
          <cell r="D123">
            <v>1398379</v>
          </cell>
          <cell r="E123" t="str">
            <v>{6AAC3940-8734-41E1-AE11-09A0EBB71971}</v>
          </cell>
          <cell r="F123" t="str">
            <v>0701 - MACHALA</v>
          </cell>
          <cell r="G123" t="str">
            <v>0701 - MACHALA</v>
          </cell>
          <cell r="H123" t="str">
            <v>URBANO</v>
          </cell>
          <cell r="I123">
            <v>53700</v>
          </cell>
          <cell r="J123">
            <v>175</v>
          </cell>
          <cell r="K123" t="str">
            <v xml:space="preserve"> NUM FASES: 1;2 NUM CONDU: 3 = BIFASICO 220V - 240V </v>
          </cell>
          <cell r="M123" t="str">
            <v>1 - NO REPETIDO [XLS]</v>
          </cell>
          <cell r="N123">
            <v>619513.37575000001</v>
          </cell>
          <cell r="O123">
            <v>9638315.3479999993</v>
          </cell>
        </row>
        <row r="124">
          <cell r="A124">
            <v>1398381</v>
          </cell>
          <cell r="B124" t="str">
            <v xml:space="preserve">INIGUEZ ROMAN EDISON RICHARD       </v>
          </cell>
          <cell r="C124">
            <v>702594193</v>
          </cell>
          <cell r="D124">
            <v>1398381</v>
          </cell>
          <cell r="E124" t="str">
            <v>{6AAC3940-8734-41E1-AE11-09A0EBB71971}</v>
          </cell>
          <cell r="F124" t="str">
            <v>0701 - MACHALA</v>
          </cell>
          <cell r="G124" t="str">
            <v>0701 - MACHALA</v>
          </cell>
          <cell r="H124" t="str">
            <v>URBANO</v>
          </cell>
          <cell r="I124">
            <v>54300</v>
          </cell>
          <cell r="J124">
            <v>175</v>
          </cell>
          <cell r="K124" t="str">
            <v xml:space="preserve"> NUM FASES: 1;2 NUM CONDU: 3 = BIFASICO 220V - 240V </v>
          </cell>
          <cell r="M124" t="str">
            <v>1 - NO REPETIDO [XLS]</v>
          </cell>
          <cell r="N124">
            <v>619513.37575000001</v>
          </cell>
          <cell r="O124">
            <v>9638315.3479999993</v>
          </cell>
        </row>
        <row r="125">
          <cell r="A125">
            <v>1398382</v>
          </cell>
          <cell r="B125" t="str">
            <v xml:space="preserve">ORDOÑEZ VELEZ VITO MICHAEL         </v>
          </cell>
          <cell r="C125">
            <v>704115898</v>
          </cell>
          <cell r="D125">
            <v>1398382</v>
          </cell>
          <cell r="E125" t="str">
            <v>{03625C8C-1BA7-4915-9916-87ADA50358B4}</v>
          </cell>
          <cell r="F125" t="str">
            <v>0701 - MACHALA</v>
          </cell>
          <cell r="G125" t="str">
            <v>0701 - MACHALA</v>
          </cell>
          <cell r="H125" t="str">
            <v>URBANO</v>
          </cell>
          <cell r="I125">
            <v>171800</v>
          </cell>
          <cell r="J125">
            <v>175</v>
          </cell>
          <cell r="K125" t="str">
            <v xml:space="preserve"> NUM FASES: 1;2 NUM CONDU: 3 = BIFASICO 220V - 240V </v>
          </cell>
          <cell r="M125" t="str">
            <v>1 - NO REPETIDO [XLS]</v>
          </cell>
          <cell r="N125">
            <v>619482.43125000002</v>
          </cell>
          <cell r="O125">
            <v>9638393.1426250003</v>
          </cell>
        </row>
        <row r="126">
          <cell r="A126">
            <v>1398383</v>
          </cell>
          <cell r="B126" t="str">
            <v xml:space="preserve">TOAPANTA CORDOVA ESTEBAN SAMUEL    </v>
          </cell>
          <cell r="C126">
            <v>703333336</v>
          </cell>
          <cell r="D126">
            <v>1398383</v>
          </cell>
          <cell r="E126" t="str">
            <v>{6AAC3940-8734-41E1-AE11-09A0EBB71971}</v>
          </cell>
          <cell r="F126" t="str">
            <v>0701 - MACHALA</v>
          </cell>
          <cell r="G126" t="str">
            <v>0701 - MACHALA</v>
          </cell>
          <cell r="H126" t="str">
            <v>URBANO</v>
          </cell>
          <cell r="I126">
            <v>54000</v>
          </cell>
          <cell r="J126">
            <v>175</v>
          </cell>
          <cell r="K126" t="str">
            <v xml:space="preserve"> NUM FASES: 1;2 NUM CONDU: 3 = BIFASICO 220V - 240V </v>
          </cell>
          <cell r="M126" t="str">
            <v>1 - NO REPETIDO [XLS]</v>
          </cell>
          <cell r="N126">
            <v>619513.37575000001</v>
          </cell>
          <cell r="O126">
            <v>9638315.3479999993</v>
          </cell>
        </row>
        <row r="127">
          <cell r="A127">
            <v>1398388</v>
          </cell>
          <cell r="B127" t="str">
            <v xml:space="preserve">VARGAS MATAMOROS NANCY XIOMARA     </v>
          </cell>
          <cell r="C127">
            <v>702229535</v>
          </cell>
          <cell r="D127">
            <v>1398388</v>
          </cell>
          <cell r="E127" t="str">
            <v>{52C7E45A-A106-4B64-A14E-C1DCC84012EA}</v>
          </cell>
          <cell r="F127" t="str">
            <v>0701 - MACHALA</v>
          </cell>
          <cell r="G127" t="str">
            <v>0701 - MACHALA</v>
          </cell>
          <cell r="H127" t="str">
            <v>URBANO</v>
          </cell>
          <cell r="I127">
            <v>201800</v>
          </cell>
          <cell r="J127">
            <v>175</v>
          </cell>
          <cell r="K127" t="str">
            <v xml:space="preserve"> NUM FASES: 1;2 NUM CONDU: 3 = BIFASICO 220V - 240V </v>
          </cell>
          <cell r="M127" t="str">
            <v>1 - NO REPETIDO [XLS]</v>
          </cell>
          <cell r="N127">
            <v>619416.72137499996</v>
          </cell>
          <cell r="O127">
            <v>9638297.5223750006</v>
          </cell>
        </row>
        <row r="128">
          <cell r="A128">
            <v>1398389</v>
          </cell>
          <cell r="B128" t="str">
            <v xml:space="preserve">ROMO PADILLA JESSICA PAULINA       </v>
          </cell>
          <cell r="C128">
            <v>703796888</v>
          </cell>
          <cell r="D128">
            <v>1398389</v>
          </cell>
          <cell r="E128" t="str">
            <v>{6AAC3940-8734-41E1-AE11-09A0EBB71971}</v>
          </cell>
          <cell r="F128" t="str">
            <v>0701 - MACHALA</v>
          </cell>
          <cell r="G128" t="str">
            <v>0701 - MACHALA</v>
          </cell>
          <cell r="H128" t="str">
            <v>URBANO</v>
          </cell>
          <cell r="I128">
            <v>54600</v>
          </cell>
          <cell r="J128">
            <v>175</v>
          </cell>
          <cell r="K128" t="str">
            <v xml:space="preserve"> NUM FASES: 1;2 NUM CONDU: 3 = BIFASICO 220V - 240V </v>
          </cell>
          <cell r="M128" t="str">
            <v>1 - NO REPETIDO [XLS]</v>
          </cell>
          <cell r="N128">
            <v>619513.37575000001</v>
          </cell>
          <cell r="O128">
            <v>9638315.3479999993</v>
          </cell>
        </row>
        <row r="129">
          <cell r="A129">
            <v>1398393</v>
          </cell>
          <cell r="B129" t="str">
            <v xml:space="preserve">NAVAS HERRERA ANDREA NARCISA       </v>
          </cell>
          <cell r="C129">
            <v>701891145</v>
          </cell>
          <cell r="D129">
            <v>1398393</v>
          </cell>
          <cell r="E129" t="str">
            <v>{52C7E45A-A106-4B64-A14E-C1DCC84012EA}</v>
          </cell>
          <cell r="F129" t="str">
            <v>0701 - MACHALA</v>
          </cell>
          <cell r="G129" t="str">
            <v>0701 - MACHALA</v>
          </cell>
          <cell r="H129" t="str">
            <v>URBANO</v>
          </cell>
          <cell r="I129">
            <v>201900</v>
          </cell>
          <cell r="J129">
            <v>175</v>
          </cell>
          <cell r="K129" t="str">
            <v xml:space="preserve"> NUM FASES: 1;2 NUM CONDU: 3 = BIFASICO 220V - 240V </v>
          </cell>
          <cell r="M129" t="str">
            <v>1 - NO REPETIDO [XLS]</v>
          </cell>
          <cell r="N129">
            <v>619416.72137499996</v>
          </cell>
          <cell r="O129">
            <v>9638297.5223750006</v>
          </cell>
        </row>
        <row r="130">
          <cell r="A130">
            <v>1398399</v>
          </cell>
          <cell r="B130" t="str">
            <v xml:space="preserve">GARCIA LOPEZ FLORENTINO            </v>
          </cell>
          <cell r="C130">
            <v>1750500066</v>
          </cell>
          <cell r="D130">
            <v>1398399</v>
          </cell>
          <cell r="E130" t="str">
            <v>{6AAC3940-8734-41E1-AE11-09A0EBB71971}</v>
          </cell>
          <cell r="F130" t="str">
            <v>0701 - MACHALA</v>
          </cell>
          <cell r="G130" t="str">
            <v>0701 - MACHALA</v>
          </cell>
          <cell r="H130" t="str">
            <v>URBANO</v>
          </cell>
          <cell r="I130">
            <v>54100</v>
          </cell>
          <cell r="J130">
            <v>175</v>
          </cell>
          <cell r="K130" t="str">
            <v xml:space="preserve"> NUM FASES: 1;2 NUM CONDU: 3 = BIFASICO 220V - 240V </v>
          </cell>
          <cell r="M130" t="str">
            <v>1 - NO REPETIDO [XLS]</v>
          </cell>
          <cell r="N130">
            <v>619513.37575000001</v>
          </cell>
          <cell r="O130">
            <v>9638315.3479999993</v>
          </cell>
        </row>
        <row r="131">
          <cell r="A131">
            <v>1399001</v>
          </cell>
          <cell r="B131" t="str">
            <v>BALCAZAR SANMARTIN TERESITA CARLOTA</v>
          </cell>
          <cell r="C131">
            <v>702227810</v>
          </cell>
          <cell r="D131">
            <v>1399001</v>
          </cell>
          <cell r="E131" t="str">
            <v>{2037CA83-ED23-404D-84F6-526C27A913A3}</v>
          </cell>
          <cell r="F131" t="str">
            <v>0701 - MACHALA</v>
          </cell>
          <cell r="G131" t="str">
            <v>0701 - MACHALA</v>
          </cell>
          <cell r="H131" t="str">
            <v>URBANO</v>
          </cell>
          <cell r="I131">
            <v>41100</v>
          </cell>
          <cell r="J131">
            <v>175</v>
          </cell>
          <cell r="K131" t="str">
            <v xml:space="preserve"> NUM FASES: 1;2 NUM CONDU: 3 = BIFASICO 220V - 240V </v>
          </cell>
          <cell r="M131" t="str">
            <v>1 - NO REPETIDO [XLS]</v>
          </cell>
          <cell r="N131">
            <v>619487.66824999999</v>
          </cell>
          <cell r="O131">
            <v>9638155.2623750009</v>
          </cell>
        </row>
        <row r="132">
          <cell r="A132">
            <v>1399025</v>
          </cell>
          <cell r="B132" t="str">
            <v xml:space="preserve">AVELINO PLAZA MARIA DEL PILAR      </v>
          </cell>
          <cell r="C132">
            <v>701192221</v>
          </cell>
          <cell r="D132">
            <v>1399025</v>
          </cell>
          <cell r="E132" t="str">
            <v>{99448D36-49B0-4FE8-90A7-D16AD1E3AC82}</v>
          </cell>
          <cell r="F132" t="str">
            <v>0701 - MACHALA</v>
          </cell>
          <cell r="G132" t="str">
            <v>0701 - MACHALA</v>
          </cell>
          <cell r="H132" t="str">
            <v>URBANO</v>
          </cell>
          <cell r="I132">
            <v>212000</v>
          </cell>
          <cell r="J132">
            <v>175</v>
          </cell>
          <cell r="K132" t="str">
            <v xml:space="preserve"> NUM FASES: 1;2 NUM CONDU: 3 = BIFASICO 220V - 240V </v>
          </cell>
          <cell r="M132" t="str">
            <v>1 - NO REPETIDO [XLS]</v>
          </cell>
          <cell r="N132">
            <v>619414.12650000001</v>
          </cell>
          <cell r="O132">
            <v>9638188.0878749993</v>
          </cell>
        </row>
        <row r="133">
          <cell r="A133">
            <v>1399037</v>
          </cell>
          <cell r="B133" t="str">
            <v xml:space="preserve">CHALACO NELLY MARINSA              </v>
          </cell>
          <cell r="C133">
            <v>702416066</v>
          </cell>
          <cell r="D133">
            <v>1399037</v>
          </cell>
          <cell r="E133" t="str">
            <v>{99448D36-49B0-4FE8-90A7-D16AD1E3AC82}</v>
          </cell>
          <cell r="F133" t="str">
            <v>0701 - MACHALA</v>
          </cell>
          <cell r="G133" t="str">
            <v>0701 - MACHALA</v>
          </cell>
          <cell r="H133" t="str">
            <v>URBANO</v>
          </cell>
          <cell r="I133">
            <v>210600</v>
          </cell>
          <cell r="J133">
            <v>175</v>
          </cell>
          <cell r="K133" t="str">
            <v xml:space="preserve"> NUM FASES: 1;2 NUM CONDU: 3 = BIFASICO 220V - 240V </v>
          </cell>
          <cell r="M133" t="str">
            <v>1 - NO REPETIDO [XLS]</v>
          </cell>
          <cell r="N133">
            <v>619414.12650000001</v>
          </cell>
          <cell r="O133">
            <v>9638188.0878749993</v>
          </cell>
        </row>
        <row r="134">
          <cell r="A134">
            <v>1399043</v>
          </cell>
          <cell r="B134" t="str">
            <v xml:space="preserve">CABRERA CASTILLO LEX JACINTO       </v>
          </cell>
          <cell r="C134">
            <v>703008938</v>
          </cell>
          <cell r="D134">
            <v>1399043</v>
          </cell>
          <cell r="E134" t="str">
            <v>{99448D36-49B0-4FE8-90A7-D16AD1E3AC82}</v>
          </cell>
          <cell r="F134" t="str">
            <v>0701 - MACHALA</v>
          </cell>
          <cell r="G134" t="str">
            <v>0701 - MACHALA</v>
          </cell>
          <cell r="H134" t="str">
            <v>URBANO</v>
          </cell>
          <cell r="I134">
            <v>211500</v>
          </cell>
          <cell r="J134">
            <v>175</v>
          </cell>
          <cell r="K134" t="str">
            <v xml:space="preserve"> NUM FASES: 1;2 NUM CONDU: 3 = BIFASICO 220V - 240V </v>
          </cell>
          <cell r="M134" t="str">
            <v>1 - NO REPETIDO [XLS]</v>
          </cell>
          <cell r="N134">
            <v>619414.12650000001</v>
          </cell>
          <cell r="O134">
            <v>9638188.0878749993</v>
          </cell>
        </row>
        <row r="135">
          <cell r="A135">
            <v>1399049</v>
          </cell>
          <cell r="B135" t="str">
            <v xml:space="preserve">MOSCOSO BAQUERIZO ROSA CLEMENCIA   </v>
          </cell>
          <cell r="C135">
            <v>701124968</v>
          </cell>
          <cell r="D135">
            <v>1399049</v>
          </cell>
          <cell r="E135" t="str">
            <v>{99448D36-49B0-4FE8-90A7-D16AD1E3AC82}</v>
          </cell>
          <cell r="F135" t="str">
            <v>0701 - MACHALA</v>
          </cell>
          <cell r="G135" t="str">
            <v>0701 - MACHALA</v>
          </cell>
          <cell r="H135" t="str">
            <v>URBANO</v>
          </cell>
          <cell r="I135">
            <v>212100</v>
          </cell>
          <cell r="J135">
            <v>175</v>
          </cell>
          <cell r="K135" t="str">
            <v xml:space="preserve"> NUM FASES: 1;2 NUM CONDU: 3 = BIFASICO 220V - 240V </v>
          </cell>
          <cell r="M135" t="str">
            <v>1 - NO REPETIDO [XLS]</v>
          </cell>
          <cell r="N135">
            <v>619414.12650000001</v>
          </cell>
          <cell r="O135">
            <v>9638188.0878749993</v>
          </cell>
        </row>
        <row r="136">
          <cell r="A136">
            <v>1399056</v>
          </cell>
          <cell r="B136" t="str">
            <v xml:space="preserve">SARMIENTO GUALAN GALO ALBERTO      </v>
          </cell>
          <cell r="C136">
            <v>703908327</v>
          </cell>
          <cell r="D136">
            <v>1399056</v>
          </cell>
          <cell r="E136" t="str">
            <v>{8E574952-E65E-44F0-ADB9-DBCDEFB8D680}</v>
          </cell>
          <cell r="F136" t="str">
            <v>0701 - MACHALA</v>
          </cell>
          <cell r="G136" t="str">
            <v>0701 - MACHALA</v>
          </cell>
          <cell r="H136" t="str">
            <v>URBANO</v>
          </cell>
          <cell r="I136">
            <v>43800</v>
          </cell>
          <cell r="J136">
            <v>175</v>
          </cell>
          <cell r="K136" t="str">
            <v xml:space="preserve"> NUM FASES: 1;2 NUM CONDU: 3 = BIFASICO 220V - 240V </v>
          </cell>
          <cell r="M136" t="str">
            <v>1 - NO REPETIDO [XLS]</v>
          </cell>
          <cell r="N136">
            <v>619506.76</v>
          </cell>
          <cell r="O136">
            <v>9638210.9199999999</v>
          </cell>
        </row>
        <row r="137">
          <cell r="A137">
            <v>1399068</v>
          </cell>
          <cell r="B137" t="str">
            <v xml:space="preserve">SANTACRUZ BARAHONA JOSE RUBEN      </v>
          </cell>
          <cell r="C137">
            <v>1702546167</v>
          </cell>
          <cell r="D137">
            <v>1399068</v>
          </cell>
          <cell r="E137" t="str">
            <v>{7600BD84-1C10-48A1-9C9F-6880226B4305}</v>
          </cell>
          <cell r="F137" t="str">
            <v>0701 - MACHALA</v>
          </cell>
          <cell r="G137" t="str">
            <v>0701 - MACHALA</v>
          </cell>
          <cell r="H137" t="str">
            <v>URBANO</v>
          </cell>
          <cell r="I137">
            <v>10300</v>
          </cell>
          <cell r="J137">
            <v>175</v>
          </cell>
          <cell r="K137" t="str">
            <v xml:space="preserve"> NUM FASES: 1;2 NUM CONDU: 3 = BIFASICO 220V - 240V </v>
          </cell>
          <cell r="M137" t="str">
            <v>1 - NO REPETIDO [XLS]</v>
          </cell>
          <cell r="N137">
            <v>619299.93812499999</v>
          </cell>
          <cell r="O137">
            <v>9638082.2054999992</v>
          </cell>
        </row>
        <row r="138">
          <cell r="A138">
            <v>1399070</v>
          </cell>
          <cell r="B138" t="str">
            <v xml:space="preserve">GUERRERO LAMBERT PATRICIO ALBERTO  </v>
          </cell>
          <cell r="C138">
            <v>703273714</v>
          </cell>
          <cell r="D138">
            <v>1399070</v>
          </cell>
          <cell r="E138" t="str">
            <v>{9B0CEF5B-1759-4533-9734-D2B0DA4DC972}</v>
          </cell>
          <cell r="F138" t="str">
            <v>0701 - MACHALA</v>
          </cell>
          <cell r="G138" t="str">
            <v>0701 - MACHALA</v>
          </cell>
          <cell r="H138" t="str">
            <v>URBANO</v>
          </cell>
          <cell r="I138">
            <v>51900</v>
          </cell>
          <cell r="J138">
            <v>175</v>
          </cell>
          <cell r="K138" t="str">
            <v xml:space="preserve"> NUM FASES: 1;2 NUM CONDU: 3 = BIFASICO 220V - 240V </v>
          </cell>
          <cell r="M138" t="str">
            <v>1 - NO REPETIDO [XLS]</v>
          </cell>
          <cell r="N138">
            <v>619455.39012500003</v>
          </cell>
          <cell r="O138">
            <v>9638267.6053749993</v>
          </cell>
        </row>
        <row r="139">
          <cell r="A139">
            <v>1399073</v>
          </cell>
          <cell r="B139" t="str">
            <v xml:space="preserve">LOAIZA LUCAS DULIS IVAN            </v>
          </cell>
          <cell r="C139">
            <v>703182394</v>
          </cell>
          <cell r="D139">
            <v>1399073</v>
          </cell>
          <cell r="E139" t="str">
            <v>{2037CA83-ED23-404D-84F6-526C27A913A3}</v>
          </cell>
          <cell r="F139" t="str">
            <v>0701 - MACHALA</v>
          </cell>
          <cell r="G139" t="str">
            <v>0701 - MACHALA</v>
          </cell>
          <cell r="H139" t="str">
            <v>URBANO</v>
          </cell>
          <cell r="I139">
            <v>41500</v>
          </cell>
          <cell r="J139">
            <v>175</v>
          </cell>
          <cell r="K139" t="str">
            <v xml:space="preserve"> NUM FASES: 1;2 NUM CONDU: 3 = BIFASICO 220V - 240V </v>
          </cell>
          <cell r="M139" t="str">
            <v>1 - NO REPETIDO [XLS]</v>
          </cell>
          <cell r="N139">
            <v>619487.66824999999</v>
          </cell>
          <cell r="O139">
            <v>9638155.2623750009</v>
          </cell>
        </row>
        <row r="140">
          <cell r="A140">
            <v>1399076</v>
          </cell>
          <cell r="B140" t="str">
            <v xml:space="preserve">SARITAMA SALDANA GALO MARCELO      </v>
          </cell>
          <cell r="C140">
            <v>702501537</v>
          </cell>
          <cell r="D140">
            <v>1399076</v>
          </cell>
          <cell r="E140" t="str">
            <v>{99448D36-49B0-4FE8-90A7-D16AD1E3AC82}</v>
          </cell>
          <cell r="F140" t="str">
            <v>0701 - MACHALA</v>
          </cell>
          <cell r="G140" t="str">
            <v>0701 - MACHALA</v>
          </cell>
          <cell r="H140" t="str">
            <v>URBANO</v>
          </cell>
          <cell r="I140">
            <v>211700</v>
          </cell>
          <cell r="J140">
            <v>175</v>
          </cell>
          <cell r="K140" t="str">
            <v xml:space="preserve"> NUM FASES: 1;2 NUM CONDU: 3 = BIFASICO 220V - 240V </v>
          </cell>
          <cell r="M140" t="str">
            <v>1 - NO REPETIDO [XLS]</v>
          </cell>
          <cell r="N140">
            <v>619414.12650000001</v>
          </cell>
          <cell r="O140">
            <v>9638188.0878749993</v>
          </cell>
        </row>
        <row r="141">
          <cell r="A141">
            <v>1399085</v>
          </cell>
          <cell r="B141" t="str">
            <v xml:space="preserve">GUZMAN GUILLEN ADRIAN PATRICIO     </v>
          </cell>
          <cell r="C141">
            <v>703429282</v>
          </cell>
          <cell r="D141">
            <v>1399085</v>
          </cell>
          <cell r="E141" t="str">
            <v>{99448D36-49B0-4FE8-90A7-D16AD1E3AC82}</v>
          </cell>
          <cell r="F141" t="str">
            <v>0701 - MACHALA</v>
          </cell>
          <cell r="G141" t="str">
            <v>0701 - MACHALA</v>
          </cell>
          <cell r="H141" t="str">
            <v>URBANO</v>
          </cell>
          <cell r="I141">
            <v>210900</v>
          </cell>
          <cell r="J141">
            <v>175</v>
          </cell>
          <cell r="K141" t="str">
            <v xml:space="preserve"> NUM FASES: 1;2 NUM CONDU: 3 = BIFASICO 220V - 240V </v>
          </cell>
          <cell r="M141" t="str">
            <v>1 - NO REPETIDO [XLS]</v>
          </cell>
          <cell r="N141">
            <v>619414.12650000001</v>
          </cell>
          <cell r="O141">
            <v>9638188.0878749993</v>
          </cell>
        </row>
        <row r="142">
          <cell r="A142">
            <v>1399305</v>
          </cell>
          <cell r="B142" t="str">
            <v xml:space="preserve">ROMERO ROMERO MARITZA ELIZABETH    </v>
          </cell>
          <cell r="C142">
            <v>703313197</v>
          </cell>
          <cell r="D142">
            <v>1399305</v>
          </cell>
          <cell r="E142" t="str">
            <v>{99448D36-49B0-4FE8-90A7-D16AD1E3AC82}</v>
          </cell>
          <cell r="F142" t="str">
            <v>0701 - MACHALA</v>
          </cell>
          <cell r="G142" t="str">
            <v>0701 - MACHALA</v>
          </cell>
          <cell r="H142" t="str">
            <v>URBANO</v>
          </cell>
          <cell r="I142">
            <v>211100</v>
          </cell>
          <cell r="J142">
            <v>175</v>
          </cell>
          <cell r="K142" t="str">
            <v xml:space="preserve"> NUM FASES: 1;2 NUM CONDU: 3 = BIFASICO 220V - 240V </v>
          </cell>
          <cell r="M142" t="str">
            <v>1 - NO REPETIDO [XLS]</v>
          </cell>
          <cell r="N142">
            <v>619414.12650000001</v>
          </cell>
          <cell r="O142">
            <v>9638188.0878749993</v>
          </cell>
        </row>
        <row r="143">
          <cell r="A143">
            <v>1498059</v>
          </cell>
          <cell r="B143" t="str">
            <v xml:space="preserve">PALACIOS PACHECO LUIS JASMANY      </v>
          </cell>
          <cell r="C143">
            <v>703708826</v>
          </cell>
          <cell r="D143">
            <v>1498059</v>
          </cell>
          <cell r="E143" t="str">
            <v>{9B0CEF5B-1759-4533-9734-D2B0DA4DC972}</v>
          </cell>
          <cell r="F143" t="str">
            <v>0701 - MACHALA</v>
          </cell>
          <cell r="G143" t="str">
            <v>0701 - MACHALA</v>
          </cell>
          <cell r="H143" t="str">
            <v>URBANO</v>
          </cell>
          <cell r="I143">
            <v>51400</v>
          </cell>
          <cell r="J143">
            <v>175</v>
          </cell>
          <cell r="K143" t="str">
            <v xml:space="preserve"> NUM FASES: 1;2 NUM CONDU: 3 = BIFASICO 220V - 240V </v>
          </cell>
          <cell r="M143" t="str">
            <v>1 - NO REPETIDO [XLS]</v>
          </cell>
          <cell r="N143">
            <v>619455.39012500003</v>
          </cell>
          <cell r="O143">
            <v>9638267.6053749993</v>
          </cell>
        </row>
        <row r="144">
          <cell r="A144">
            <v>1498090</v>
          </cell>
          <cell r="B144" t="str">
            <v>ENCALADA LUDEÑA GUADALUPE MONSERRAT</v>
          </cell>
          <cell r="C144">
            <v>701771842</v>
          </cell>
          <cell r="D144">
            <v>1498090</v>
          </cell>
          <cell r="E144" t="str">
            <v>{8E574952-E65E-44F0-ADB9-DBCDEFB8D680}</v>
          </cell>
          <cell r="F144" t="str">
            <v>0701 - MACHALA</v>
          </cell>
          <cell r="G144" t="str">
            <v>0701 - MACHALA</v>
          </cell>
          <cell r="H144" t="str">
            <v>URBANO</v>
          </cell>
          <cell r="I144">
            <v>42500</v>
          </cell>
          <cell r="J144">
            <v>175</v>
          </cell>
          <cell r="K144" t="str">
            <v xml:space="preserve"> NUM FASES: 1;2 NUM CONDU: 3 = BIFASICO 220V - 240V </v>
          </cell>
          <cell r="M144" t="str">
            <v>1 - NO REPETIDO [XLS]</v>
          </cell>
          <cell r="N144">
            <v>619506.76</v>
          </cell>
          <cell r="O144">
            <v>9638210.9199999999</v>
          </cell>
        </row>
        <row r="145">
          <cell r="A145">
            <v>1498137</v>
          </cell>
          <cell r="B145" t="str">
            <v xml:space="preserve">MENDEZ MOGROVEJO SILVIA ANGELICA   </v>
          </cell>
          <cell r="C145">
            <v>702990995</v>
          </cell>
          <cell r="D145">
            <v>1498137</v>
          </cell>
          <cell r="E145" t="str">
            <v>{2037CA83-ED23-404D-84F6-526C27A913A3}</v>
          </cell>
          <cell r="F145" t="str">
            <v>0701 - MACHALA</v>
          </cell>
          <cell r="G145" t="str">
            <v>0701 - MACHALA</v>
          </cell>
          <cell r="H145" t="str">
            <v>URBANO</v>
          </cell>
          <cell r="I145">
            <v>41800</v>
          </cell>
          <cell r="J145">
            <v>175</v>
          </cell>
          <cell r="K145" t="str">
            <v xml:space="preserve"> NUM FASES: 1;2 NUM CONDU: 3 = BIFASICO 220V - 240V </v>
          </cell>
          <cell r="M145" t="str">
            <v>1 - NO REPETIDO [XLS]</v>
          </cell>
          <cell r="N145">
            <v>619487.66824999999</v>
          </cell>
          <cell r="O145">
            <v>9638155.2623750009</v>
          </cell>
        </row>
        <row r="146">
          <cell r="A146">
            <v>1498150</v>
          </cell>
          <cell r="B146" t="str">
            <v xml:space="preserve">RAMON TIGRE NIDIA ARACELI          </v>
          </cell>
          <cell r="C146">
            <v>703102814</v>
          </cell>
          <cell r="D146">
            <v>1498150</v>
          </cell>
          <cell r="E146" t="str">
            <v>{2037CA83-ED23-404D-84F6-526C27A913A3}</v>
          </cell>
          <cell r="F146" t="str">
            <v>0701 - MACHALA</v>
          </cell>
          <cell r="G146" t="str">
            <v>0701 - MACHALA</v>
          </cell>
          <cell r="H146" t="str">
            <v>URBANO</v>
          </cell>
          <cell r="I146">
            <v>41900</v>
          </cell>
          <cell r="J146">
            <v>175</v>
          </cell>
          <cell r="K146" t="str">
            <v xml:space="preserve"> NUM FASES: 1;2 NUM CONDU: 3 = BIFASICO 220V - 240V </v>
          </cell>
          <cell r="M146" t="str">
            <v>1 - NO REPETIDO [XLS]</v>
          </cell>
          <cell r="N146">
            <v>619487.66824999999</v>
          </cell>
          <cell r="O146">
            <v>9638155.2623750009</v>
          </cell>
        </row>
        <row r="147">
          <cell r="A147">
            <v>1498215</v>
          </cell>
          <cell r="B147" t="str">
            <v xml:space="preserve">NEIRA HIDALGO LUIS ALFREDO         </v>
          </cell>
          <cell r="C147">
            <v>1102749049</v>
          </cell>
          <cell r="D147">
            <v>1498215</v>
          </cell>
          <cell r="E147" t="str">
            <v>{F4798961-C77E-4A0B-8DB1-DF081919F2F0}</v>
          </cell>
          <cell r="F147" t="str">
            <v>0701 - MACHALA</v>
          </cell>
          <cell r="G147" t="str">
            <v>0701 - MACHALA</v>
          </cell>
          <cell r="H147" t="str">
            <v>URBANO</v>
          </cell>
          <cell r="I147">
            <v>203800</v>
          </cell>
          <cell r="J147">
            <v>175</v>
          </cell>
          <cell r="K147" t="str">
            <v xml:space="preserve"> NUM FASES: 1;2 NUM CONDU: 3 = BIFASICO 220V - 240V </v>
          </cell>
          <cell r="M147" t="str">
            <v>1 - NO REPETIDO [XLS]</v>
          </cell>
          <cell r="N147">
            <v>619441.104375</v>
          </cell>
          <cell r="O147">
            <v>9638266.9829999991</v>
          </cell>
        </row>
        <row r="148">
          <cell r="A148">
            <v>1498221</v>
          </cell>
          <cell r="B148" t="str">
            <v xml:space="preserve">DAVILA GARCIA JOSE VICTOR          </v>
          </cell>
          <cell r="C148">
            <v>702586389</v>
          </cell>
          <cell r="D148">
            <v>1498221</v>
          </cell>
          <cell r="E148" t="str">
            <v>{F4798961-C77E-4A0B-8DB1-DF081919F2F0}</v>
          </cell>
          <cell r="F148" t="str">
            <v>0701 - MACHALA</v>
          </cell>
          <cell r="G148" t="str">
            <v>0701 - MACHALA</v>
          </cell>
          <cell r="H148" t="str">
            <v>URBANO</v>
          </cell>
          <cell r="I148">
            <v>204100</v>
          </cell>
          <cell r="J148">
            <v>175</v>
          </cell>
          <cell r="K148" t="str">
            <v xml:space="preserve"> NUM FASES: 1;2 NUM CONDU: 3 = BIFASICO 220V - 240V </v>
          </cell>
          <cell r="M148" t="str">
            <v>1 - NO REPETIDO [XLS]</v>
          </cell>
          <cell r="N148">
            <v>619441.104375</v>
          </cell>
          <cell r="O148">
            <v>9638266.9829999991</v>
          </cell>
        </row>
        <row r="149">
          <cell r="A149">
            <v>1498230</v>
          </cell>
          <cell r="B149" t="str">
            <v xml:space="preserve">CORDERO TORRES RUBEN ESTUARDO      </v>
          </cell>
          <cell r="C149">
            <v>703735209</v>
          </cell>
          <cell r="D149">
            <v>1498230</v>
          </cell>
          <cell r="E149" t="str">
            <v>{F4798961-C77E-4A0B-8DB1-DF081919F2F0}</v>
          </cell>
          <cell r="F149" t="str">
            <v>0701 - MACHALA</v>
          </cell>
          <cell r="G149" t="str">
            <v>0701 - MACHALA</v>
          </cell>
          <cell r="H149" t="str">
            <v>URBANO</v>
          </cell>
          <cell r="I149">
            <v>203900</v>
          </cell>
          <cell r="J149">
            <v>175</v>
          </cell>
          <cell r="K149" t="str">
            <v xml:space="preserve"> NUM FASES: 1;2 NUM CONDU: 3 = BIFASICO 220V - 240V </v>
          </cell>
          <cell r="M149" t="str">
            <v>1 - NO REPETIDO [XLS]</v>
          </cell>
          <cell r="N149">
            <v>619441.104375</v>
          </cell>
          <cell r="O149">
            <v>9638266.9829999991</v>
          </cell>
        </row>
        <row r="150">
          <cell r="A150">
            <v>1498239</v>
          </cell>
          <cell r="B150" t="str">
            <v xml:space="preserve">NAGUA NAGUA ANGEL RUBEN            </v>
          </cell>
          <cell r="C150">
            <v>701666182</v>
          </cell>
          <cell r="D150">
            <v>1498239</v>
          </cell>
          <cell r="E150" t="str">
            <v>{F4798961-C77E-4A0B-8DB1-DF081919F2F0}</v>
          </cell>
          <cell r="F150" t="str">
            <v>0701 - MACHALA</v>
          </cell>
          <cell r="G150" t="str">
            <v>0701 - MACHALA</v>
          </cell>
          <cell r="H150" t="str">
            <v>URBANO</v>
          </cell>
          <cell r="I150">
            <v>204000</v>
          </cell>
          <cell r="J150">
            <v>175</v>
          </cell>
          <cell r="K150" t="str">
            <v xml:space="preserve"> NUM FASES: 1;2 NUM CONDU: 3 = BIFASICO 220V - 240V </v>
          </cell>
          <cell r="M150" t="str">
            <v>1 - NO REPETIDO [XLS]</v>
          </cell>
          <cell r="N150">
            <v>619441.104375</v>
          </cell>
          <cell r="O150">
            <v>9638266.9829999991</v>
          </cell>
        </row>
        <row r="151">
          <cell r="A151">
            <v>1498241</v>
          </cell>
          <cell r="B151" t="str">
            <v xml:space="preserve">CASTILLO ESPINOZA ALVARO JESUS     </v>
          </cell>
          <cell r="C151">
            <v>702926817</v>
          </cell>
          <cell r="D151">
            <v>1498241</v>
          </cell>
          <cell r="E151" t="str">
            <v>{8E574952-E65E-44F0-ADB9-DBCDEFB8D680}</v>
          </cell>
          <cell r="F151" t="str">
            <v>0701 - MACHALA</v>
          </cell>
          <cell r="G151" t="str">
            <v>0701 - MACHALA</v>
          </cell>
          <cell r="H151" t="str">
            <v>URBANO</v>
          </cell>
          <cell r="I151">
            <v>44100</v>
          </cell>
          <cell r="J151">
            <v>175</v>
          </cell>
          <cell r="K151" t="str">
            <v xml:space="preserve"> NUM FASES: 1;2 NUM CONDU: 3 = BIFASICO 220V - 240V </v>
          </cell>
          <cell r="M151" t="str">
            <v>1 - NO REPETIDO [XLS]</v>
          </cell>
          <cell r="N151">
            <v>619506.76</v>
          </cell>
          <cell r="O151">
            <v>9638210.9199999999</v>
          </cell>
        </row>
        <row r="152">
          <cell r="A152">
            <v>1498242</v>
          </cell>
          <cell r="B152" t="str">
            <v>GALARZA LOJANO GLADIS ALICIA DEL RO</v>
          </cell>
          <cell r="C152">
            <v>701303349</v>
          </cell>
          <cell r="D152">
            <v>1498242</v>
          </cell>
          <cell r="E152" t="str">
            <v>{8E574952-E65E-44F0-ADB9-DBCDEFB8D680}</v>
          </cell>
          <cell r="F152" t="str">
            <v>0701 - MACHALA</v>
          </cell>
          <cell r="G152" t="str">
            <v>0701 - MACHALA</v>
          </cell>
          <cell r="H152" t="str">
            <v>URBANO</v>
          </cell>
          <cell r="I152">
            <v>44000</v>
          </cell>
          <cell r="J152">
            <v>175</v>
          </cell>
          <cell r="K152" t="str">
            <v xml:space="preserve"> NUM FASES: 1;2 NUM CONDU: 3 = BIFASICO 220V - 240V </v>
          </cell>
          <cell r="M152" t="str">
            <v>1 - NO REPETIDO [XLS]</v>
          </cell>
          <cell r="N152">
            <v>619506.76</v>
          </cell>
          <cell r="O152">
            <v>9638210.9199999999</v>
          </cell>
        </row>
        <row r="153">
          <cell r="A153">
            <v>1499075</v>
          </cell>
          <cell r="B153" t="str">
            <v xml:space="preserve">CHICA CASTILLO CRISTIAN MAURICIO   </v>
          </cell>
          <cell r="C153">
            <v>702393539</v>
          </cell>
          <cell r="D153">
            <v>1499075</v>
          </cell>
          <cell r="E153" t="str">
            <v>{9B0CEF5B-1759-4533-9734-D2B0DA4DC972}</v>
          </cell>
          <cell r="F153" t="str">
            <v>0701 - MACHALA</v>
          </cell>
          <cell r="G153" t="str">
            <v>0701 - MACHALA</v>
          </cell>
          <cell r="H153" t="str">
            <v>URBANO</v>
          </cell>
          <cell r="I153">
            <v>51200</v>
          </cell>
          <cell r="J153">
            <v>175</v>
          </cell>
          <cell r="K153" t="str">
            <v xml:space="preserve"> NUM FASES: 1;2 NUM CONDU: 3 = BIFASICO 220V - 240V </v>
          </cell>
          <cell r="M153" t="str">
            <v>1 - NO REPETIDO [XLS]</v>
          </cell>
          <cell r="N153">
            <v>619455.39012500003</v>
          </cell>
          <cell r="O153">
            <v>9638267.6053749993</v>
          </cell>
        </row>
        <row r="154">
          <cell r="A154">
            <v>1499077</v>
          </cell>
          <cell r="B154" t="str">
            <v>ASO.PROPIET.VIVIEN.URB.SAN PATRICIO</v>
          </cell>
          <cell r="C154">
            <v>791793742001</v>
          </cell>
          <cell r="D154">
            <v>1499077</v>
          </cell>
          <cell r="E154" t="str">
            <v>{14B3B649-0402-4A82-8500-D7902BA47AF5}</v>
          </cell>
          <cell r="F154" t="str">
            <v>0701 - MACHALA</v>
          </cell>
          <cell r="G154" t="str">
            <v>0701 - MACHALA</v>
          </cell>
          <cell r="H154" t="str">
            <v>URBANO</v>
          </cell>
          <cell r="I154">
            <v>380900</v>
          </cell>
          <cell r="J154">
            <v>175</v>
          </cell>
          <cell r="K154" t="str">
            <v xml:space="preserve"> NUM FASES: 1;2 NUM CONDU: 3 = BIFASICO 220V - 240V </v>
          </cell>
          <cell r="M154" t="str">
            <v>1 - NO REPETIDO [XLS]</v>
          </cell>
          <cell r="N154">
            <v>619290.30850000004</v>
          </cell>
          <cell r="O154">
            <v>9638049.3367500007</v>
          </cell>
        </row>
        <row r="155">
          <cell r="A155">
            <v>1499089</v>
          </cell>
          <cell r="B155" t="str">
            <v xml:space="preserve">CRESPO GARCIA MARJORIE KATHERINE   </v>
          </cell>
          <cell r="C155">
            <v>703169953</v>
          </cell>
          <cell r="D155">
            <v>1499089</v>
          </cell>
          <cell r="E155" t="str">
            <v>{6AAC3940-8734-41E1-AE11-09A0EBB71971}</v>
          </cell>
          <cell r="F155" t="str">
            <v>0701 - MACHALA</v>
          </cell>
          <cell r="G155" t="str">
            <v>0701 - MACHALA</v>
          </cell>
          <cell r="H155" t="str">
            <v>URBANO</v>
          </cell>
          <cell r="I155">
            <v>52500</v>
          </cell>
          <cell r="J155">
            <v>175</v>
          </cell>
          <cell r="K155" t="str">
            <v xml:space="preserve"> NUM FASES: 1;2 NUM CONDU: 3 = BIFASICO 220V - 240V </v>
          </cell>
          <cell r="M155" t="str">
            <v>1 - NO REPETIDO [XLS]</v>
          </cell>
          <cell r="N155">
            <v>619513.37575000001</v>
          </cell>
          <cell r="O155">
            <v>9638315.3479999993</v>
          </cell>
        </row>
        <row r="156">
          <cell r="A156">
            <v>5010509</v>
          </cell>
          <cell r="B156" t="str">
            <v xml:space="preserve">ORELLANA GARCIA MARCO ANTONIO      </v>
          </cell>
          <cell r="C156">
            <v>702602749</v>
          </cell>
          <cell r="D156">
            <v>5010509</v>
          </cell>
          <cell r="E156" t="str">
            <v>{52C7E45A-A106-4B64-A14E-C1DCC84012EA}</v>
          </cell>
          <cell r="F156" t="str">
            <v>0701 - MACHALA</v>
          </cell>
          <cell r="G156" t="str">
            <v>0701 - MACHALA</v>
          </cell>
          <cell r="H156" t="str">
            <v>URBANO</v>
          </cell>
          <cell r="I156">
            <v>200600</v>
          </cell>
          <cell r="J156">
            <v>175</v>
          </cell>
          <cell r="K156" t="str">
            <v xml:space="preserve"> NUM FASES: 1;2 NUM CONDU: 3 = BIFASICO 220V - 240V </v>
          </cell>
          <cell r="M156" t="str">
            <v>1 - NO REPETIDO [XLS]</v>
          </cell>
          <cell r="N156">
            <v>619416.72137499996</v>
          </cell>
          <cell r="O156">
            <v>9638297.5223750006</v>
          </cell>
        </row>
        <row r="157">
          <cell r="A157">
            <v>5014220</v>
          </cell>
          <cell r="B157" t="str">
            <v xml:space="preserve">FERNANDEZ VILELA MARCO VINICIO     </v>
          </cell>
          <cell r="C157">
            <v>702366196</v>
          </cell>
          <cell r="D157">
            <v>5014220</v>
          </cell>
          <cell r="E157" t="str">
            <v>{5ED829CC-528C-493F-8248-4A54494F6997}</v>
          </cell>
          <cell r="F157" t="str">
            <v>0701 - MACHALA</v>
          </cell>
          <cell r="G157" t="str">
            <v>0701 - MACHALA</v>
          </cell>
          <cell r="H157" t="str">
            <v>URBANO</v>
          </cell>
          <cell r="I157">
            <v>350500</v>
          </cell>
          <cell r="J157">
            <v>175</v>
          </cell>
          <cell r="K157" t="str">
            <v xml:space="preserve"> NUM FASES: 1;2 NUM CONDU: 3 = BIFASICO 220V - 240V </v>
          </cell>
          <cell r="M157" t="str">
            <v>1 - NO REPETIDO [XLS]</v>
          </cell>
          <cell r="N157">
            <v>619316.56024999998</v>
          </cell>
          <cell r="O157">
            <v>9638190.3093749993</v>
          </cell>
        </row>
        <row r="158">
          <cell r="A158">
            <v>5029210</v>
          </cell>
          <cell r="B158" t="str">
            <v xml:space="preserve">MATUTE CASTRO LUIS GUSTAVO         </v>
          </cell>
          <cell r="C158">
            <v>702004318</v>
          </cell>
          <cell r="D158">
            <v>5029210</v>
          </cell>
          <cell r="E158" t="str">
            <v>{03625C8C-1BA7-4915-9916-87ADA50358B4}</v>
          </cell>
          <cell r="F158" t="str">
            <v>0701 - MACHALA</v>
          </cell>
          <cell r="G158" t="str">
            <v>0701 - MACHALA</v>
          </cell>
          <cell r="H158" t="str">
            <v>URBANO</v>
          </cell>
          <cell r="I158">
            <v>171100</v>
          </cell>
          <cell r="J158">
            <v>175</v>
          </cell>
          <cell r="K158" t="str">
            <v xml:space="preserve"> NUM FASES: 1  NUM CONDU: 2 = MONOFASICO 110V - 120V </v>
          </cell>
          <cell r="M158" t="str">
            <v>1 - NO REPETIDO [XLS]</v>
          </cell>
          <cell r="N158">
            <v>619482.43125000002</v>
          </cell>
          <cell r="O158">
            <v>9638393.1426250003</v>
          </cell>
        </row>
        <row r="159">
          <cell r="A159">
            <v>5042304</v>
          </cell>
          <cell r="B159" t="str">
            <v xml:space="preserve">IOZZELLI VALAREZO MARIANA MALVINA  </v>
          </cell>
          <cell r="C159">
            <v>704180538</v>
          </cell>
          <cell r="D159">
            <v>5042304</v>
          </cell>
          <cell r="E159" t="str">
            <v>{6AAC3940-8734-41E1-AE11-09A0EBB71971}</v>
          </cell>
          <cell r="F159" t="str">
            <v>0701 - MACHALA</v>
          </cell>
          <cell r="G159" t="str">
            <v>0701 - MACHALA</v>
          </cell>
          <cell r="H159" t="str">
            <v>URBANO</v>
          </cell>
          <cell r="I159">
            <v>53100</v>
          </cell>
          <cell r="J159">
            <v>175</v>
          </cell>
          <cell r="K159" t="str">
            <v xml:space="preserve"> NUM FASES: 1;2 NUM CONDU: 3 = BIFASICO 220V - 240V </v>
          </cell>
          <cell r="M159" t="str">
            <v>1 - NO REPETIDO [XLS]</v>
          </cell>
          <cell r="N159">
            <v>619513.37575000001</v>
          </cell>
          <cell r="O159">
            <v>9638315.3479999993</v>
          </cell>
        </row>
        <row r="160">
          <cell r="A160">
            <v>5044797</v>
          </cell>
          <cell r="B160" t="str">
            <v xml:space="preserve">MACHUCA CARRION JESSICA VIRGINIA   </v>
          </cell>
          <cell r="C160">
            <v>704343078</v>
          </cell>
          <cell r="D160">
            <v>5044797</v>
          </cell>
          <cell r="E160" t="str">
            <v>{6AAC3940-8734-41E1-AE11-09A0EBB71971}</v>
          </cell>
          <cell r="F160" t="str">
            <v>0701 - MACHALA</v>
          </cell>
          <cell r="G160" t="str">
            <v>0701 - MACHALA</v>
          </cell>
          <cell r="H160" t="str">
            <v>URBANO</v>
          </cell>
          <cell r="I160">
            <v>53200</v>
          </cell>
          <cell r="J160">
            <v>175</v>
          </cell>
          <cell r="K160" t="str">
            <v xml:space="preserve"> NUM FASES: 1;2 NUM CONDU: 3 = BIFASICO 220V - 240V </v>
          </cell>
          <cell r="M160" t="str">
            <v>1 - NO REPETIDO [XLS]</v>
          </cell>
          <cell r="N160">
            <v>619513.37575000001</v>
          </cell>
          <cell r="O160">
            <v>9638315.3479999993</v>
          </cell>
        </row>
        <row r="161">
          <cell r="A161">
            <v>5044987</v>
          </cell>
          <cell r="B161" t="str">
            <v xml:space="preserve">ALVAREZ SANCHEZ VERONICA DEL CISNE </v>
          </cell>
          <cell r="C161">
            <v>1103138002</v>
          </cell>
          <cell r="D161">
            <v>5044987</v>
          </cell>
          <cell r="E161" t="str">
            <v>{6AAC3940-8734-41E1-AE11-09A0EBB71971}</v>
          </cell>
          <cell r="F161" t="str">
            <v>0701 - MACHALA</v>
          </cell>
          <cell r="G161" t="str">
            <v>0701 - MACHALA</v>
          </cell>
          <cell r="H161" t="str">
            <v>URBANO</v>
          </cell>
          <cell r="I161">
            <v>52800</v>
          </cell>
          <cell r="J161">
            <v>175</v>
          </cell>
          <cell r="K161" t="str">
            <v xml:space="preserve"> NUM FASES: 1;2 NUM CONDU: 3 = BIFASICO 220V - 240V </v>
          </cell>
          <cell r="M161" t="str">
            <v>1 - NO REPETIDO [XLS]</v>
          </cell>
          <cell r="N161">
            <v>619513.37575000001</v>
          </cell>
          <cell r="O161">
            <v>9638315.3479999993</v>
          </cell>
        </row>
        <row r="162">
          <cell r="A162">
            <v>5065933</v>
          </cell>
          <cell r="B162" t="str">
            <v xml:space="preserve">SALINAS SARMIENTO LUIS EMILIO      </v>
          </cell>
          <cell r="C162">
            <v>1101349148</v>
          </cell>
          <cell r="D162">
            <v>5065933</v>
          </cell>
          <cell r="E162" t="str">
            <v>{03625C8C-1BA7-4915-9916-87ADA50358B4}</v>
          </cell>
          <cell r="F162" t="str">
            <v>0701 - MACHALA</v>
          </cell>
          <cell r="G162" t="str">
            <v>0701 - MACHALA</v>
          </cell>
          <cell r="H162" t="str">
            <v>URBANO</v>
          </cell>
          <cell r="I162">
            <v>170900</v>
          </cell>
          <cell r="J162">
            <v>175</v>
          </cell>
          <cell r="K162" t="str">
            <v xml:space="preserve"> NUM FASES: 1;2 NUM CONDU: 3 = BIFASICO 220V - 240V </v>
          </cell>
          <cell r="M162" t="str">
            <v>1 - NO REPETIDO [XLS]</v>
          </cell>
          <cell r="N162">
            <v>619482.43125000002</v>
          </cell>
          <cell r="O162">
            <v>9638393.1426250003</v>
          </cell>
        </row>
        <row r="163">
          <cell r="A163">
            <v>5065958</v>
          </cell>
          <cell r="B163" t="str">
            <v>CASTILLO FIGUEROA JACQUELINE ELIZAB</v>
          </cell>
          <cell r="C163">
            <v>702060237</v>
          </cell>
          <cell r="D163">
            <v>5065958</v>
          </cell>
          <cell r="E163" t="str">
            <v>{6AAC3940-8734-41E1-AE11-09A0EBB71971}</v>
          </cell>
          <cell r="F163" t="str">
            <v>0701 - MACHALA</v>
          </cell>
          <cell r="G163" t="str">
            <v>0701 - MACHALA</v>
          </cell>
          <cell r="H163" t="str">
            <v>URBANO</v>
          </cell>
          <cell r="I163">
            <v>52600</v>
          </cell>
          <cell r="J163">
            <v>175</v>
          </cell>
          <cell r="K163" t="str">
            <v xml:space="preserve"> NUM FASES: 1;2 NUM CONDU: 3 = BIFASICO 220V - 240V </v>
          </cell>
          <cell r="M163" t="str">
            <v>1 - NO REPETIDO [XLS]</v>
          </cell>
          <cell r="N163">
            <v>619513.37575000001</v>
          </cell>
          <cell r="O163">
            <v>9638315.3479999993</v>
          </cell>
        </row>
        <row r="164">
          <cell r="A164">
            <v>5066600</v>
          </cell>
          <cell r="B164" t="str">
            <v xml:space="preserve">LUZURIAGA OROZCO ROBERT PATRICIO   </v>
          </cell>
          <cell r="C164">
            <v>702529058</v>
          </cell>
          <cell r="D164">
            <v>5066600</v>
          </cell>
          <cell r="E164" t="str">
            <v>{6AAC3940-8734-41E1-AE11-09A0EBB71971}</v>
          </cell>
          <cell r="F164" t="str">
            <v>0701 - MACHALA</v>
          </cell>
          <cell r="G164" t="str">
            <v>0701 - MACHALA</v>
          </cell>
          <cell r="H164" t="str">
            <v>URBANO</v>
          </cell>
          <cell r="I164">
            <v>53000</v>
          </cell>
          <cell r="J164">
            <v>175</v>
          </cell>
          <cell r="K164" t="str">
            <v xml:space="preserve"> NUM FASES: 1;2 NUM CONDU: 3 = BIFASICO 220V - 240V </v>
          </cell>
          <cell r="M164" t="str">
            <v>1 - NO REPETIDO [XLS]</v>
          </cell>
          <cell r="N164">
            <v>619513.37575000001</v>
          </cell>
          <cell r="O164">
            <v>9638315.3479999993</v>
          </cell>
        </row>
        <row r="165">
          <cell r="A165">
            <v>5067756</v>
          </cell>
          <cell r="B165" t="str">
            <v xml:space="preserve">MARQUEZ GONZALEZ JORGE EDUARDO     </v>
          </cell>
          <cell r="C165">
            <v>701916389</v>
          </cell>
          <cell r="D165">
            <v>5067756</v>
          </cell>
          <cell r="E165" t="str">
            <v>{9B0CEF5B-1759-4533-9734-D2B0DA4DC972}</v>
          </cell>
          <cell r="F165" t="str">
            <v>0701 - MACHALA</v>
          </cell>
          <cell r="G165" t="str">
            <v>0701 - MACHALA</v>
          </cell>
          <cell r="H165" t="str">
            <v>URBANO</v>
          </cell>
          <cell r="I165">
            <v>50400</v>
          </cell>
          <cell r="J165">
            <v>175</v>
          </cell>
          <cell r="K165" t="str">
            <v xml:space="preserve"> NUM FASES: 1;2 NUM CONDU: 3 = BIFASICO 220V - 240V </v>
          </cell>
          <cell r="M165" t="str">
            <v>1 - NO REPETIDO [XLS]</v>
          </cell>
          <cell r="N165">
            <v>619455.39012500003</v>
          </cell>
          <cell r="O165">
            <v>9638267.6053749993</v>
          </cell>
        </row>
        <row r="166">
          <cell r="A166">
            <v>5067947</v>
          </cell>
          <cell r="B166" t="str">
            <v xml:space="preserve">GARCIA AÑAZCO FRANCIS DANIEL       </v>
          </cell>
          <cell r="C166">
            <v>704800762</v>
          </cell>
          <cell r="D166">
            <v>5067947</v>
          </cell>
          <cell r="E166" t="str">
            <v>{9B0CEF5B-1759-4533-9734-D2B0DA4DC972}</v>
          </cell>
          <cell r="F166" t="str">
            <v>0701 - MACHALA</v>
          </cell>
          <cell r="G166" t="str">
            <v>0701 - MACHALA</v>
          </cell>
          <cell r="H166" t="str">
            <v>URBANO</v>
          </cell>
          <cell r="I166">
            <v>50600</v>
          </cell>
          <cell r="J166">
            <v>175</v>
          </cell>
          <cell r="K166" t="str">
            <v xml:space="preserve"> NUM FASES: 1;2 NUM CONDU: 3 = BIFASICO 220V - 240V </v>
          </cell>
          <cell r="M166" t="str">
            <v>1 - NO REPETIDO [XLS]</v>
          </cell>
          <cell r="N166">
            <v>619455.39012500003</v>
          </cell>
          <cell r="O166">
            <v>9638267.6053749993</v>
          </cell>
        </row>
        <row r="167">
          <cell r="A167">
            <v>5068473</v>
          </cell>
          <cell r="B167" t="str">
            <v xml:space="preserve">SANCHEZ MOLINA EVELIN MAIRA        </v>
          </cell>
          <cell r="C167">
            <v>703051953</v>
          </cell>
          <cell r="D167">
            <v>5068473</v>
          </cell>
          <cell r="E167" t="str">
            <v>{F4798961-C77E-4A0B-8DB1-DF081919F2F0}</v>
          </cell>
          <cell r="F167" t="str">
            <v>0701 - MACHALA</v>
          </cell>
          <cell r="G167" t="str">
            <v>0701 - MACHALA</v>
          </cell>
          <cell r="H167" t="str">
            <v>URBANO</v>
          </cell>
          <cell r="I167">
            <v>202700</v>
          </cell>
          <cell r="J167">
            <v>175</v>
          </cell>
          <cell r="K167" t="str">
            <v xml:space="preserve"> NUM FASES: 1;2 NUM CONDU: 3 = BIFASICO 220V - 240V </v>
          </cell>
          <cell r="M167" t="str">
            <v>1 - NO REPETIDO [XLS]</v>
          </cell>
          <cell r="N167">
            <v>619441.104375</v>
          </cell>
          <cell r="O167">
            <v>9638266.9829999991</v>
          </cell>
        </row>
        <row r="168">
          <cell r="A168">
            <v>5068481</v>
          </cell>
          <cell r="B168" t="str">
            <v xml:space="preserve">VILLACIS JORDAN ROSA ELENA         </v>
          </cell>
          <cell r="C168">
            <v>702893579</v>
          </cell>
          <cell r="D168">
            <v>5068481</v>
          </cell>
          <cell r="E168" t="str">
            <v>{F4798961-C77E-4A0B-8DB1-DF081919F2F0}</v>
          </cell>
          <cell r="F168" t="str">
            <v>0701 - MACHALA</v>
          </cell>
          <cell r="G168" t="str">
            <v>0701 - MACHALA</v>
          </cell>
          <cell r="H168" t="str">
            <v>URBANO</v>
          </cell>
          <cell r="I168">
            <v>203200</v>
          </cell>
          <cell r="J168">
            <v>175</v>
          </cell>
          <cell r="K168" t="str">
            <v xml:space="preserve"> NUM FASES: 1;2 NUM CONDU: 3 = BIFASICO 220V - 240V </v>
          </cell>
          <cell r="M168" t="str">
            <v>1 - NO REPETIDO [XLS]</v>
          </cell>
          <cell r="N168">
            <v>619441.104375</v>
          </cell>
          <cell r="O168">
            <v>9638266.9829999991</v>
          </cell>
        </row>
        <row r="169">
          <cell r="A169">
            <v>5068739</v>
          </cell>
          <cell r="B169" t="str">
            <v xml:space="preserve">GONZALEZ CEDILLO VILMA ELCIRA      </v>
          </cell>
          <cell r="C169">
            <v>703030932</v>
          </cell>
          <cell r="D169">
            <v>5068739</v>
          </cell>
          <cell r="E169" t="str">
            <v>{F4798961-C77E-4A0B-8DB1-DF081919F2F0}</v>
          </cell>
          <cell r="F169" t="str">
            <v>0701 - MACHALA</v>
          </cell>
          <cell r="G169" t="str">
            <v>0701 - MACHALA</v>
          </cell>
          <cell r="H169" t="str">
            <v>URBANO</v>
          </cell>
          <cell r="I169">
            <v>202600</v>
          </cell>
          <cell r="J169">
            <v>175</v>
          </cell>
          <cell r="K169" t="str">
            <v xml:space="preserve"> NUM FASES: 1;2 NUM CONDU: 3 = BIFASICO 220V - 240V </v>
          </cell>
          <cell r="M169" t="str">
            <v>1 - NO REPETIDO [XLS]</v>
          </cell>
          <cell r="N169">
            <v>619441.104375</v>
          </cell>
          <cell r="O169">
            <v>9638266.9829999991</v>
          </cell>
        </row>
        <row r="170">
          <cell r="A170">
            <v>5068747</v>
          </cell>
          <cell r="B170" t="str">
            <v xml:space="preserve">NIEVES MONTENEGRO JUAN ANTONIO     </v>
          </cell>
          <cell r="C170">
            <v>702654070</v>
          </cell>
          <cell r="D170">
            <v>5068747</v>
          </cell>
          <cell r="E170" t="str">
            <v>{6AAC3940-8734-41E1-AE11-09A0EBB71971}</v>
          </cell>
          <cell r="F170" t="str">
            <v>0701 - MACHALA</v>
          </cell>
          <cell r="G170" t="str">
            <v>0701 - MACHALA</v>
          </cell>
          <cell r="H170" t="str">
            <v>URBANO</v>
          </cell>
          <cell r="I170">
            <v>54200</v>
          </cell>
          <cell r="J170">
            <v>175</v>
          </cell>
          <cell r="K170" t="str">
            <v xml:space="preserve"> NUM FASES: 1;2 NUM CONDU: 3 = BIFASICO 220V - 240V </v>
          </cell>
          <cell r="M170" t="str">
            <v>1 - NO REPETIDO [XLS]</v>
          </cell>
          <cell r="N170">
            <v>619513.37575000001</v>
          </cell>
          <cell r="O170">
            <v>9638315.3479999993</v>
          </cell>
        </row>
        <row r="171">
          <cell r="A171">
            <v>5068770</v>
          </cell>
          <cell r="B171" t="str">
            <v xml:space="preserve">VALAREZO TINOCO PAOLA KATHERINE    </v>
          </cell>
          <cell r="C171">
            <v>703125237</v>
          </cell>
          <cell r="D171">
            <v>5068770</v>
          </cell>
          <cell r="E171" t="str">
            <v>{6AAC3940-8734-41E1-AE11-09A0EBB71971}</v>
          </cell>
          <cell r="F171" t="str">
            <v>0701 - MACHALA</v>
          </cell>
          <cell r="G171" t="str">
            <v>0701 - MACHALA</v>
          </cell>
          <cell r="H171" t="str">
            <v>URBANO</v>
          </cell>
          <cell r="I171">
            <v>53500</v>
          </cell>
          <cell r="J171">
            <v>175</v>
          </cell>
          <cell r="K171" t="str">
            <v xml:space="preserve"> NUM FASES: 1;2 NUM CONDU: 3 = BIFASICO 220V - 240V </v>
          </cell>
          <cell r="M171" t="str">
            <v>1 - NO REPETIDO [XLS]</v>
          </cell>
          <cell r="N171">
            <v>619513.37575000001</v>
          </cell>
          <cell r="O171">
            <v>9638315.3479999993</v>
          </cell>
        </row>
        <row r="172">
          <cell r="A172">
            <v>5068861</v>
          </cell>
          <cell r="B172" t="str">
            <v xml:space="preserve">SALINAS BETANCOURT LENIN STALIN    </v>
          </cell>
          <cell r="C172">
            <v>703022327</v>
          </cell>
          <cell r="D172">
            <v>5068861</v>
          </cell>
          <cell r="E172" t="str">
            <v>{6AAC3940-8734-41E1-AE11-09A0EBB71971}</v>
          </cell>
          <cell r="F172" t="str">
            <v>0701 - MACHALA</v>
          </cell>
          <cell r="G172" t="str">
            <v>0701 - MACHALA</v>
          </cell>
          <cell r="H172" t="str">
            <v>URBANO</v>
          </cell>
          <cell r="I172">
            <v>53400</v>
          </cell>
          <cell r="J172">
            <v>175</v>
          </cell>
          <cell r="K172" t="str">
            <v xml:space="preserve"> NUM FASES: 1;2 NUM CONDU: 3 = BIFASICO 220V - 240V </v>
          </cell>
          <cell r="M172" t="str">
            <v>1 - NO REPETIDO [XLS]</v>
          </cell>
          <cell r="N172">
            <v>619513.37575000001</v>
          </cell>
          <cell r="O172">
            <v>9638315.3479999993</v>
          </cell>
        </row>
        <row r="173">
          <cell r="A173">
            <v>5068879</v>
          </cell>
          <cell r="B173" t="str">
            <v xml:space="preserve">CHIMARRO RAMIREZ DOLORES VERONICA  </v>
          </cell>
          <cell r="C173">
            <v>703372706</v>
          </cell>
          <cell r="D173">
            <v>5068879</v>
          </cell>
          <cell r="E173" t="str">
            <v>{6AAC3940-8734-41E1-AE11-09A0EBB71971}</v>
          </cell>
          <cell r="F173" t="str">
            <v>0701 - MACHALA</v>
          </cell>
          <cell r="G173" t="str">
            <v>0701 - MACHALA</v>
          </cell>
          <cell r="H173" t="str">
            <v>URBANO</v>
          </cell>
          <cell r="I173">
            <v>53300</v>
          </cell>
          <cell r="J173">
            <v>175</v>
          </cell>
          <cell r="K173" t="str">
            <v xml:space="preserve"> NUM FASES: 1;2 NUM CONDU: 3 = BIFASICO 220V - 240V </v>
          </cell>
          <cell r="M173" t="str">
            <v>1 - NO REPETIDO [XLS]</v>
          </cell>
          <cell r="N173">
            <v>619513.37575000001</v>
          </cell>
          <cell r="O173">
            <v>9638315.3479999993</v>
          </cell>
        </row>
        <row r="174">
          <cell r="A174">
            <v>5069372</v>
          </cell>
          <cell r="B174" t="str">
            <v xml:space="preserve">SILVA DURAZNO LUIS FELIPE          </v>
          </cell>
          <cell r="C174">
            <v>102136900</v>
          </cell>
          <cell r="D174">
            <v>5069372</v>
          </cell>
          <cell r="E174" t="str">
            <v>{52C7E45A-A106-4B64-A14E-C1DCC84012EA}</v>
          </cell>
          <cell r="F174" t="str">
            <v>0701 - MACHALA</v>
          </cell>
          <cell r="G174" t="str">
            <v>0701 - MACHALA</v>
          </cell>
          <cell r="H174" t="str">
            <v>URBANO</v>
          </cell>
          <cell r="I174">
            <v>202400</v>
          </cell>
          <cell r="J174">
            <v>175</v>
          </cell>
          <cell r="K174" t="str">
            <v xml:space="preserve"> NUM FASES: 1;2 NUM CONDU: 3 = BIFASICO 220V - 240V </v>
          </cell>
          <cell r="M174" t="str">
            <v>1 - NO REPETIDO [XLS]</v>
          </cell>
          <cell r="N174">
            <v>619416.72137499996</v>
          </cell>
          <cell r="O174">
            <v>9638297.5223750006</v>
          </cell>
        </row>
        <row r="175">
          <cell r="A175">
            <v>5070651</v>
          </cell>
          <cell r="B175" t="str">
            <v xml:space="preserve">CABRERA MOREANO LUIS ALFONSO       </v>
          </cell>
          <cell r="C175">
            <v>901904334</v>
          </cell>
          <cell r="D175">
            <v>5070651</v>
          </cell>
          <cell r="E175" t="str">
            <v>{6AAC3940-8734-41E1-AE11-09A0EBB71971}</v>
          </cell>
          <cell r="F175" t="str">
            <v>0701 - MACHALA</v>
          </cell>
          <cell r="G175" t="str">
            <v>0701 - MACHALA</v>
          </cell>
          <cell r="H175" t="str">
            <v>URBANO</v>
          </cell>
          <cell r="I175">
            <v>52900</v>
          </cell>
          <cell r="J175">
            <v>175</v>
          </cell>
          <cell r="K175" t="str">
            <v xml:space="preserve"> NUM FASES: 1;2 NUM CONDU: 3 = BIFASICO 220V - 240V </v>
          </cell>
          <cell r="M175" t="str">
            <v>1 - NO REPETIDO [XLS]</v>
          </cell>
          <cell r="N175">
            <v>619513.37575000001</v>
          </cell>
          <cell r="O175">
            <v>9638315.3479999993</v>
          </cell>
        </row>
        <row r="176">
          <cell r="A176">
            <v>5092283</v>
          </cell>
          <cell r="B176" t="str">
            <v xml:space="preserve">FEIJOO AGUILAR ANGEL VINICIO       </v>
          </cell>
          <cell r="C176">
            <v>702949256</v>
          </cell>
          <cell r="D176">
            <v>5092283</v>
          </cell>
          <cell r="E176" t="str">
            <v>{03625C8C-1BA7-4915-9916-87ADA50358B4}</v>
          </cell>
          <cell r="F176" t="str">
            <v>0701 - MACHALA</v>
          </cell>
          <cell r="G176" t="str">
            <v>0701 - MACHALA</v>
          </cell>
          <cell r="H176" t="str">
            <v>URBANO</v>
          </cell>
          <cell r="I176">
            <v>170400</v>
          </cell>
          <cell r="J176">
            <v>175</v>
          </cell>
          <cell r="K176" t="str">
            <v xml:space="preserve"> NUM FASES: 1;2 NUM CONDU: 3 = BIFASICO 220V - 240V </v>
          </cell>
          <cell r="M176" t="str">
            <v>1 - NO REPETIDO [XLS]</v>
          </cell>
          <cell r="N176">
            <v>619482.43125000002</v>
          </cell>
          <cell r="O176">
            <v>9638393.1426250003</v>
          </cell>
        </row>
        <row r="177">
          <cell r="A177">
            <v>5102926</v>
          </cell>
          <cell r="B177" t="str">
            <v xml:space="preserve">CORP.NAC.TELECOMUNICACIONES-CNT EP </v>
          </cell>
          <cell r="C177">
            <v>1768152560001</v>
          </cell>
          <cell r="D177">
            <v>5102926</v>
          </cell>
          <cell r="E177" t="str">
            <v>{99448D36-49B0-4FE8-90A7-D16AD1E3AC82}</v>
          </cell>
          <cell r="F177" t="str">
            <v>0701 - MACHALA</v>
          </cell>
          <cell r="G177" t="str">
            <v>0701 - MACHALA</v>
          </cell>
          <cell r="H177" t="str">
            <v>URBANO</v>
          </cell>
          <cell r="I177">
            <v>212300</v>
          </cell>
          <cell r="J177">
            <v>175</v>
          </cell>
          <cell r="K177" t="str">
            <v xml:space="preserve"> NUM FASES: 1;2 NUM CONDU: 3 = BIFASICO 220V - 240V </v>
          </cell>
          <cell r="M177" t="str">
            <v>1 - NO REPETIDO [XLS]</v>
          </cell>
          <cell r="N177">
            <v>619414.12650000001</v>
          </cell>
          <cell r="O177">
            <v>9638188.0878749993</v>
          </cell>
        </row>
        <row r="178">
          <cell r="A178">
            <v>5122874</v>
          </cell>
          <cell r="B178" t="str">
            <v xml:space="preserve">MOCHA JARAMILLO IGNACIO RODRIGO    </v>
          </cell>
          <cell r="C178">
            <v>704224740</v>
          </cell>
          <cell r="D178">
            <v>5122874</v>
          </cell>
          <cell r="E178" t="str">
            <v>{AF71E998-9530-4395-80E5-F384B3FFBB2B}</v>
          </cell>
          <cell r="F178" t="str">
            <v>0701 - MACHALA</v>
          </cell>
          <cell r="G178" t="str">
            <v>0701 - MACHALA</v>
          </cell>
          <cell r="H178" t="str">
            <v>URBANO</v>
          </cell>
          <cell r="I178">
            <v>111500</v>
          </cell>
          <cell r="J178">
            <v>175</v>
          </cell>
          <cell r="K178" t="str">
            <v xml:space="preserve"> NUM FASES: 1;2 NUM CONDU: 3 = BIFASICO 220V - 240V </v>
          </cell>
          <cell r="M178" t="str">
            <v>1 - NO REPETIDO [XLS]</v>
          </cell>
          <cell r="N178">
            <v>619684.65</v>
          </cell>
          <cell r="O178">
            <v>9638546.5746250004</v>
          </cell>
        </row>
        <row r="179">
          <cell r="A179">
            <v>5122882</v>
          </cell>
          <cell r="B179" t="str">
            <v xml:space="preserve">ORDOÑEZ GUILLEN GERMAN             </v>
          </cell>
          <cell r="C179">
            <v>102932738</v>
          </cell>
          <cell r="D179">
            <v>5122882</v>
          </cell>
          <cell r="E179" t="str">
            <v>{AF71E998-9530-4395-80E5-F384B3FFBB2B}</v>
          </cell>
          <cell r="F179" t="str">
            <v>0701 - MACHALA</v>
          </cell>
          <cell r="G179" t="str">
            <v>0701 - MACHALA</v>
          </cell>
          <cell r="H179" t="str">
            <v>URBANO</v>
          </cell>
          <cell r="I179">
            <v>111800</v>
          </cell>
          <cell r="J179">
            <v>175</v>
          </cell>
          <cell r="K179" t="str">
            <v xml:space="preserve"> NUM FASES: 1;2 NUM CONDU: 3 = BIFASICO 220V - 240V </v>
          </cell>
          <cell r="M179" t="str">
            <v>1 - NO REPETIDO [XLS]</v>
          </cell>
          <cell r="N179">
            <v>619684.65</v>
          </cell>
          <cell r="O179">
            <v>9638546.5746250004</v>
          </cell>
        </row>
        <row r="180">
          <cell r="A180">
            <v>5122890</v>
          </cell>
          <cell r="B180" t="str">
            <v xml:space="preserve">VALDEZ JUMBO JOSE FRANCISCO        </v>
          </cell>
          <cell r="C180">
            <v>1103687107</v>
          </cell>
          <cell r="D180">
            <v>5122890</v>
          </cell>
          <cell r="E180" t="str">
            <v>{AF71E998-9530-4395-80E5-F384B3FFBB2B}</v>
          </cell>
          <cell r="F180" t="str">
            <v>0701 - MACHALA</v>
          </cell>
          <cell r="G180" t="str">
            <v>0701 - MACHALA</v>
          </cell>
          <cell r="H180" t="str">
            <v>URBANO</v>
          </cell>
          <cell r="I180">
            <v>111750</v>
          </cell>
          <cell r="J180">
            <v>175</v>
          </cell>
          <cell r="K180" t="str">
            <v xml:space="preserve"> NUM FASES: 1;2 NUM CONDU: 3 = BIFASICO 220V - 240V </v>
          </cell>
          <cell r="M180" t="str">
            <v>1 - NO REPETIDO [XLS]</v>
          </cell>
          <cell r="N180">
            <v>619684.65</v>
          </cell>
          <cell r="O180">
            <v>9638546.5746250004</v>
          </cell>
        </row>
        <row r="181">
          <cell r="A181">
            <v>5122924</v>
          </cell>
          <cell r="B181" t="str">
            <v xml:space="preserve">DELGADO GUASUMBA JOSE FRANCISCO    </v>
          </cell>
          <cell r="C181">
            <v>703935841</v>
          </cell>
          <cell r="D181">
            <v>5122924</v>
          </cell>
          <cell r="E181" t="str">
            <v>{AF71E998-9530-4395-80E5-F384B3FFBB2B}</v>
          </cell>
          <cell r="F181" t="str">
            <v>0701 - MACHALA</v>
          </cell>
          <cell r="G181" t="str">
            <v>0701 - MACHALA</v>
          </cell>
          <cell r="H181" t="str">
            <v>URBANO</v>
          </cell>
          <cell r="I181">
            <v>111700</v>
          </cell>
          <cell r="J181">
            <v>175</v>
          </cell>
          <cell r="K181" t="str">
            <v xml:space="preserve"> NUM FASES: 1;2 NUM CONDU: 3 = BIFASICO 220V - 240V </v>
          </cell>
          <cell r="M181" t="str">
            <v>1 - NO REPETIDO [XLS]</v>
          </cell>
          <cell r="N181">
            <v>619684.65</v>
          </cell>
          <cell r="O181">
            <v>9638546.5746250004</v>
          </cell>
        </row>
        <row r="182">
          <cell r="A182">
            <v>5122932</v>
          </cell>
          <cell r="B182" t="str">
            <v xml:space="preserve">HERRERA VASQUEZ JOSE LUIS          </v>
          </cell>
          <cell r="C182">
            <v>702918368</v>
          </cell>
          <cell r="D182">
            <v>5122932</v>
          </cell>
          <cell r="E182" t="str">
            <v>{8504E1E6-71E2-4029-AB68-8B553C641F85}</v>
          </cell>
          <cell r="F182" t="str">
            <v>0701 - MACHALA</v>
          </cell>
          <cell r="G182" t="str">
            <v>0701 - MACHALA</v>
          </cell>
          <cell r="H182" t="str">
            <v>URBANO</v>
          </cell>
          <cell r="I182">
            <v>114950</v>
          </cell>
          <cell r="J182">
            <v>175</v>
          </cell>
          <cell r="K182" t="str">
            <v xml:space="preserve"> NUM FASES: 1;2 NUM CONDU: 3 = BIFASICO 220V - 240V </v>
          </cell>
          <cell r="M182" t="str">
            <v>1 - NO REPETIDO [XLS]</v>
          </cell>
          <cell r="N182">
            <v>619624.00737500004</v>
          </cell>
          <cell r="O182">
            <v>9638574.8321250007</v>
          </cell>
        </row>
        <row r="183">
          <cell r="A183">
            <v>5139167</v>
          </cell>
          <cell r="B183" t="str">
            <v xml:space="preserve">BLACIO ESPINOZA GEORGE BENJAMIN    </v>
          </cell>
          <cell r="C183">
            <v>702136540</v>
          </cell>
          <cell r="D183">
            <v>5139167</v>
          </cell>
          <cell r="E183" t="str">
            <v>{03625C8C-1BA7-4915-9916-87ADA50358B4}</v>
          </cell>
          <cell r="F183" t="str">
            <v>0701 - MACHALA</v>
          </cell>
          <cell r="G183" t="str">
            <v>0701 - MACHALA</v>
          </cell>
          <cell r="H183" t="str">
            <v>URBANO</v>
          </cell>
          <cell r="I183">
            <v>172300</v>
          </cell>
          <cell r="J183">
            <v>175</v>
          </cell>
          <cell r="K183" t="str">
            <v xml:space="preserve"> NUM FASES: 1;2 NUM CONDU: 3 = BIFASICO 220V - 240V </v>
          </cell>
          <cell r="M183" t="str">
            <v>1 - NO REPETIDO [XLS]</v>
          </cell>
          <cell r="N183">
            <v>619482.43125000002</v>
          </cell>
          <cell r="O183">
            <v>9638393.1426250003</v>
          </cell>
        </row>
        <row r="184">
          <cell r="A184">
            <v>5142518</v>
          </cell>
          <cell r="B184" t="str">
            <v xml:space="preserve">MALDONADO LOAIZA RIGOBERTO RICARDO </v>
          </cell>
          <cell r="C184">
            <v>914384698</v>
          </cell>
          <cell r="D184">
            <v>5142518</v>
          </cell>
          <cell r="E184" t="str">
            <v>{FCE0F678-96D6-44AF-B1A7-0DAF60096034}</v>
          </cell>
          <cell r="F184" t="str">
            <v>0701 - MACHALA</v>
          </cell>
          <cell r="G184" t="str">
            <v>0701 - MACHALA</v>
          </cell>
          <cell r="H184" t="str">
            <v>URBANO</v>
          </cell>
          <cell r="I184">
            <v>10250</v>
          </cell>
          <cell r="J184">
            <v>175</v>
          </cell>
          <cell r="K184" t="str">
            <v xml:space="preserve"> NUM FASES: 1;2 NUM CONDU: 3 = BIFASICO 220V - 240V </v>
          </cell>
          <cell r="M184" t="str">
            <v>1 - NO REPETIDO [XLS]</v>
          </cell>
          <cell r="N184">
            <v>619291.30550000002</v>
          </cell>
          <cell r="O184">
            <v>9638061.6009999998</v>
          </cell>
        </row>
        <row r="185">
          <cell r="A185">
            <v>5145438</v>
          </cell>
          <cell r="B185" t="str">
            <v xml:space="preserve">LUDEÑA GAONA OSCAR EFREN           </v>
          </cell>
          <cell r="C185">
            <v>1103053292</v>
          </cell>
          <cell r="D185">
            <v>5145438</v>
          </cell>
          <cell r="E185" t="str">
            <v>{8504E1E6-71E2-4029-AB68-8B553C641F85}</v>
          </cell>
          <cell r="F185" t="str">
            <v>0701 - MACHALA</v>
          </cell>
          <cell r="G185" t="str">
            <v>0701 - MACHALA</v>
          </cell>
          <cell r="H185" t="str">
            <v>URBANO</v>
          </cell>
          <cell r="I185">
            <v>114800</v>
          </cell>
          <cell r="J185">
            <v>175</v>
          </cell>
          <cell r="K185" t="str">
            <v xml:space="preserve"> NUM FASES: 1;2 NUM CONDU: 3 = BIFASICO 220V - 240V </v>
          </cell>
          <cell r="M185" t="str">
            <v>1 - NO REPETIDO [XLS]</v>
          </cell>
          <cell r="N185">
            <v>619624.00737500004</v>
          </cell>
          <cell r="O185">
            <v>9638574.8321250007</v>
          </cell>
        </row>
        <row r="186">
          <cell r="A186">
            <v>5145446</v>
          </cell>
          <cell r="B186" t="str">
            <v xml:space="preserve">RENDON MEJIA PEDRO JOAQUIN         </v>
          </cell>
          <cell r="C186">
            <v>701919185</v>
          </cell>
          <cell r="D186">
            <v>5145446</v>
          </cell>
          <cell r="E186" t="str">
            <v>{8504E1E6-71E2-4029-AB68-8B553C641F85}</v>
          </cell>
          <cell r="F186" t="str">
            <v>0701 - MACHALA</v>
          </cell>
          <cell r="G186" t="str">
            <v>0701 - MACHALA</v>
          </cell>
          <cell r="H186" t="str">
            <v>URBANO</v>
          </cell>
          <cell r="I186">
            <v>114550</v>
          </cell>
          <cell r="J186">
            <v>175</v>
          </cell>
          <cell r="K186" t="str">
            <v xml:space="preserve"> NUM FASES: 1;2 NUM CONDU: 3 = BIFASICO 220V - 240V </v>
          </cell>
          <cell r="M186" t="str">
            <v>1 - NO REPETIDO [XLS]</v>
          </cell>
          <cell r="N186">
            <v>619624.00737500004</v>
          </cell>
          <cell r="O186">
            <v>9638574.8321250007</v>
          </cell>
        </row>
        <row r="187">
          <cell r="A187">
            <v>5145453</v>
          </cell>
          <cell r="B187" t="str">
            <v xml:space="preserve">AGUIRRE CALDERON JUANA LEOPOLDINA  </v>
          </cell>
          <cell r="C187">
            <v>702528209</v>
          </cell>
          <cell r="D187">
            <v>5145453</v>
          </cell>
          <cell r="E187" t="str">
            <v>{8504E1E6-71E2-4029-AB68-8B553C641F85}</v>
          </cell>
          <cell r="F187" t="str">
            <v>0701 - MACHALA</v>
          </cell>
          <cell r="G187" t="str">
            <v>0701 - MACHALA</v>
          </cell>
          <cell r="H187" t="str">
            <v>URBANO</v>
          </cell>
          <cell r="I187">
            <v>114700</v>
          </cell>
          <cell r="J187">
            <v>175</v>
          </cell>
          <cell r="K187" t="str">
            <v xml:space="preserve"> NUM FASES: 1;2 NUM CONDU: 3 = BIFASICO 220V - 240V </v>
          </cell>
          <cell r="M187" t="str">
            <v>1 - NO REPETIDO [XLS]</v>
          </cell>
          <cell r="N187">
            <v>619624.00737500004</v>
          </cell>
          <cell r="O187">
            <v>9638574.8321250007</v>
          </cell>
        </row>
        <row r="188">
          <cell r="A188">
            <v>5145461</v>
          </cell>
          <cell r="B188" t="str">
            <v xml:space="preserve">CHAPA CORDOVA OSCAR FABIAN         </v>
          </cell>
          <cell r="C188">
            <v>703173682</v>
          </cell>
          <cell r="D188">
            <v>5145461</v>
          </cell>
          <cell r="E188" t="str">
            <v>{8504E1E6-71E2-4029-AB68-8B553C641F85}</v>
          </cell>
          <cell r="F188" t="str">
            <v>0701 - MACHALA</v>
          </cell>
          <cell r="G188" t="str">
            <v>0701 - MACHALA</v>
          </cell>
          <cell r="H188" t="str">
            <v>URBANO</v>
          </cell>
          <cell r="I188">
            <v>114400</v>
          </cell>
          <cell r="J188">
            <v>175</v>
          </cell>
          <cell r="K188" t="str">
            <v xml:space="preserve"> NUM FASES: 1;2 NUM CONDU: 3 = BIFASICO 220V - 240V </v>
          </cell>
          <cell r="M188" t="str">
            <v>1 - NO REPETIDO [XLS]</v>
          </cell>
          <cell r="N188">
            <v>619624.00737500004</v>
          </cell>
          <cell r="O188">
            <v>9638574.8321250007</v>
          </cell>
        </row>
        <row r="189">
          <cell r="A189">
            <v>5145479</v>
          </cell>
          <cell r="B189" t="str">
            <v xml:space="preserve">ROMAN ORDONEZ RAUL ALFREDO         </v>
          </cell>
          <cell r="C189">
            <v>101827756</v>
          </cell>
          <cell r="D189">
            <v>5145479</v>
          </cell>
          <cell r="E189" t="str">
            <v>{AF71E998-9530-4395-80E5-F384B3FFBB2B}</v>
          </cell>
          <cell r="F189" t="str">
            <v>0701 - MACHALA</v>
          </cell>
          <cell r="G189" t="str">
            <v>0701 - MACHALA</v>
          </cell>
          <cell r="H189" t="str">
            <v>URBANO</v>
          </cell>
          <cell r="I189">
            <v>111550</v>
          </cell>
          <cell r="J189">
            <v>175</v>
          </cell>
          <cell r="K189" t="str">
            <v xml:space="preserve"> NUM FASES: 1;2 NUM CONDU: 3 = BIFASICO 220V - 240V </v>
          </cell>
          <cell r="M189" t="str">
            <v>1 - NO REPETIDO [XLS]</v>
          </cell>
          <cell r="N189">
            <v>619684.65</v>
          </cell>
          <cell r="O189">
            <v>9638546.5746250004</v>
          </cell>
        </row>
        <row r="190">
          <cell r="A190">
            <v>5145487</v>
          </cell>
          <cell r="B190" t="str">
            <v xml:space="preserve">CASTILLO SOTO STALIN ASTERIO       </v>
          </cell>
          <cell r="C190">
            <v>703248369</v>
          </cell>
          <cell r="D190">
            <v>5145487</v>
          </cell>
          <cell r="E190" t="str">
            <v>{8504E1E6-71E2-4029-AB68-8B553C641F85}</v>
          </cell>
          <cell r="F190" t="str">
            <v>0701 - MACHALA</v>
          </cell>
          <cell r="G190" t="str">
            <v>0701 - MACHALA</v>
          </cell>
          <cell r="H190" t="str">
            <v>URBANO</v>
          </cell>
          <cell r="I190">
            <v>114650</v>
          </cell>
          <cell r="J190">
            <v>175</v>
          </cell>
          <cell r="K190" t="str">
            <v xml:space="preserve"> NUM FASES: 1;2 NUM CONDU: 3 = BIFASICO 220V - 240V </v>
          </cell>
          <cell r="M190" t="str">
            <v>1 - NO REPETIDO [XLS]</v>
          </cell>
          <cell r="N190">
            <v>619624.00737500004</v>
          </cell>
          <cell r="O190">
            <v>9638574.8321250007</v>
          </cell>
        </row>
        <row r="191">
          <cell r="A191">
            <v>5145495</v>
          </cell>
          <cell r="B191" t="str">
            <v>SAQUICELA BERMEO ROSARIO AUXILIADOR</v>
          </cell>
          <cell r="C191">
            <v>700866734</v>
          </cell>
          <cell r="D191">
            <v>5145495</v>
          </cell>
          <cell r="E191" t="str">
            <v>{AF71E998-9530-4395-80E5-F384B3FFBB2B}</v>
          </cell>
          <cell r="F191" t="str">
            <v>0701 - MACHALA</v>
          </cell>
          <cell r="G191" t="str">
            <v>0701 - MACHALA</v>
          </cell>
          <cell r="H191" t="str">
            <v>URBANO</v>
          </cell>
          <cell r="I191">
            <v>111650</v>
          </cell>
          <cell r="J191">
            <v>175</v>
          </cell>
          <cell r="K191" t="str">
            <v xml:space="preserve"> NUM FASES: 1;2 NUM CONDU: 3 = BIFASICO 220V - 240V </v>
          </cell>
          <cell r="M191" t="str">
            <v>1 - NO REPETIDO [XLS]</v>
          </cell>
          <cell r="N191">
            <v>619684.65</v>
          </cell>
          <cell r="O191">
            <v>9638546.5746250004</v>
          </cell>
        </row>
        <row r="192">
          <cell r="A192">
            <v>5145503</v>
          </cell>
          <cell r="B192" t="str">
            <v xml:space="preserve">PAZMINO TENEMAZA LEONARDO AGUSTIN  </v>
          </cell>
          <cell r="C192">
            <v>701045593</v>
          </cell>
          <cell r="D192">
            <v>5145503</v>
          </cell>
          <cell r="E192" t="str">
            <v>{8504E1E6-71E2-4029-AB68-8B553C641F85}</v>
          </cell>
          <cell r="F192" t="str">
            <v>0701 - MACHALA</v>
          </cell>
          <cell r="G192" t="str">
            <v>0701 - MACHALA</v>
          </cell>
          <cell r="H192" t="str">
            <v>URBANO</v>
          </cell>
          <cell r="I192">
            <v>115550</v>
          </cell>
          <cell r="J192">
            <v>175</v>
          </cell>
          <cell r="K192" t="str">
            <v xml:space="preserve"> NUM FASES: 1;2 NUM CONDU: 3 = BIFASICO 220V - 240V </v>
          </cell>
          <cell r="M192" t="str">
            <v>1 - NO REPETIDO [XLS]</v>
          </cell>
          <cell r="N192">
            <v>619624.00737500004</v>
          </cell>
          <cell r="O192">
            <v>9638574.8321250007</v>
          </cell>
        </row>
        <row r="193">
          <cell r="A193">
            <v>5145511</v>
          </cell>
          <cell r="B193" t="str">
            <v xml:space="preserve">SOLANO DAVILA MARIANITA DE JESUS   </v>
          </cell>
          <cell r="C193">
            <v>700606452</v>
          </cell>
          <cell r="D193">
            <v>5145511</v>
          </cell>
          <cell r="E193" t="str">
            <v>{8504E1E6-71E2-4029-AB68-8B553C641F85}</v>
          </cell>
          <cell r="F193" t="str">
            <v>0701 - MACHALA</v>
          </cell>
          <cell r="G193" t="str">
            <v>0701 - MACHALA</v>
          </cell>
          <cell r="H193" t="str">
            <v>URBANO</v>
          </cell>
          <cell r="I193">
            <v>115600</v>
          </cell>
          <cell r="J193">
            <v>175</v>
          </cell>
          <cell r="K193" t="str">
            <v xml:space="preserve"> NUM FASES: 1;2 NUM CONDU: 3 = BIFASICO 220V - 240V </v>
          </cell>
          <cell r="M193" t="str">
            <v>1 - NO REPETIDO [XLS]</v>
          </cell>
          <cell r="N193">
            <v>619624.00737500004</v>
          </cell>
          <cell r="O193">
            <v>9638574.8321250007</v>
          </cell>
        </row>
        <row r="194">
          <cell r="A194">
            <v>5145529</v>
          </cell>
          <cell r="B194" t="str">
            <v xml:space="preserve">CAMPO DIAZ JUAN CARLOS             </v>
          </cell>
          <cell r="C194">
            <v>1711403442</v>
          </cell>
          <cell r="D194">
            <v>5145529</v>
          </cell>
          <cell r="E194" t="str">
            <v>{9AC96B1B-AE5C-4078-AF65-725477835863}</v>
          </cell>
          <cell r="F194" t="str">
            <v>0701 - MACHALA</v>
          </cell>
          <cell r="G194" t="str">
            <v>0701 - MACHALA</v>
          </cell>
          <cell r="H194" t="str">
            <v>URBANO</v>
          </cell>
          <cell r="I194">
            <v>113250</v>
          </cell>
          <cell r="J194">
            <v>175</v>
          </cell>
          <cell r="K194" t="str">
            <v xml:space="preserve"> NUM FASES: 1;2 NUM CONDU: 3 = BIFASICO 220V - 240V </v>
          </cell>
          <cell r="M194" t="str">
            <v>1 - NO REPETIDO [XLS]</v>
          </cell>
          <cell r="N194">
            <v>619732.19312499999</v>
          </cell>
          <cell r="O194">
            <v>9638561.9055000003</v>
          </cell>
        </row>
        <row r="195">
          <cell r="A195">
            <v>5145537</v>
          </cell>
          <cell r="B195" t="str">
            <v xml:space="preserve">PENA OCHOA ELISA MARIA DEL CARMEN  </v>
          </cell>
          <cell r="C195">
            <v>700909278</v>
          </cell>
          <cell r="D195">
            <v>5145537</v>
          </cell>
          <cell r="E195" t="str">
            <v>{9AC96B1B-AE5C-4078-AF65-725477835863}</v>
          </cell>
          <cell r="F195" t="str">
            <v>0701 - MACHALA</v>
          </cell>
          <cell r="G195" t="str">
            <v>0701 - MACHALA</v>
          </cell>
          <cell r="H195" t="str">
            <v>URBANO</v>
          </cell>
          <cell r="I195">
            <v>113050</v>
          </cell>
          <cell r="J195">
            <v>175</v>
          </cell>
          <cell r="K195" t="str">
            <v xml:space="preserve"> NUM FASES: 1;2 NUM CONDU: 3 = BIFASICO 220V - 240V </v>
          </cell>
          <cell r="M195" t="str">
            <v>1 - NO REPETIDO [XLS]</v>
          </cell>
          <cell r="N195">
            <v>619732.19312499999</v>
          </cell>
          <cell r="O195">
            <v>9638561.9055000003</v>
          </cell>
        </row>
        <row r="196">
          <cell r="A196">
            <v>5145545</v>
          </cell>
          <cell r="B196" t="str">
            <v xml:space="preserve">ESPINOZA TORRES AURA MARIELA       </v>
          </cell>
          <cell r="C196">
            <v>702160763</v>
          </cell>
          <cell r="D196">
            <v>5145545</v>
          </cell>
          <cell r="E196" t="str">
            <v>{8504E1E6-71E2-4029-AB68-8B553C641F85}</v>
          </cell>
          <cell r="F196" t="str">
            <v>0701 - MACHALA</v>
          </cell>
          <cell r="G196" t="str">
            <v>0701 - MACHALA</v>
          </cell>
          <cell r="H196" t="str">
            <v>URBANO</v>
          </cell>
          <cell r="I196">
            <v>115000</v>
          </cell>
          <cell r="J196">
            <v>175</v>
          </cell>
          <cell r="K196" t="str">
            <v xml:space="preserve"> NUM FASES: 1;2 NUM CONDU: 3 = BIFASICO 220V - 240V </v>
          </cell>
          <cell r="M196" t="str">
            <v>1 - NO REPETIDO [XLS]</v>
          </cell>
          <cell r="N196">
            <v>619624.00737500004</v>
          </cell>
          <cell r="O196">
            <v>9638574.8321250007</v>
          </cell>
        </row>
        <row r="197">
          <cell r="A197">
            <v>5145552</v>
          </cell>
          <cell r="B197" t="str">
            <v xml:space="preserve">FARIAS CAMACHO DIANA ALEXANDRA     </v>
          </cell>
          <cell r="C197">
            <v>702776600</v>
          </cell>
          <cell r="D197">
            <v>5145552</v>
          </cell>
          <cell r="E197" t="str">
            <v>{8504E1E6-71E2-4029-AB68-8B553C641F85}</v>
          </cell>
          <cell r="F197" t="str">
            <v>0701 - MACHALA</v>
          </cell>
          <cell r="G197" t="str">
            <v>0701 - MACHALA</v>
          </cell>
          <cell r="H197" t="str">
            <v>URBANO</v>
          </cell>
          <cell r="I197">
            <v>115200</v>
          </cell>
          <cell r="J197">
            <v>175</v>
          </cell>
          <cell r="K197" t="str">
            <v xml:space="preserve"> NUM FASES: 1;2 NUM CONDU: 3 = BIFASICO 220V - 240V </v>
          </cell>
          <cell r="M197" t="str">
            <v>1 - NO REPETIDO [XLS]</v>
          </cell>
          <cell r="N197">
            <v>619624.00737500004</v>
          </cell>
          <cell r="O197">
            <v>9638574.8321250007</v>
          </cell>
        </row>
        <row r="198">
          <cell r="A198">
            <v>5145578</v>
          </cell>
          <cell r="B198" t="str">
            <v xml:space="preserve">ROMERO LOAIZA DARWIN FELIPE        </v>
          </cell>
          <cell r="C198">
            <v>703763979</v>
          </cell>
          <cell r="D198">
            <v>5145578</v>
          </cell>
          <cell r="E198" t="str">
            <v>{8504E1E6-71E2-4029-AB68-8B553C641F85}</v>
          </cell>
          <cell r="F198" t="str">
            <v>0701 - MACHALA</v>
          </cell>
          <cell r="G198" t="str">
            <v>0701 - MACHALA</v>
          </cell>
          <cell r="H198" t="str">
            <v>URBANO</v>
          </cell>
          <cell r="I198">
            <v>115300</v>
          </cell>
          <cell r="J198">
            <v>175</v>
          </cell>
          <cell r="K198" t="str">
            <v xml:space="preserve"> NUM FASES: 1;2 NUM CONDU: 3 = BIFASICO 220V - 240V </v>
          </cell>
          <cell r="M198" t="str">
            <v>1 - NO REPETIDO [XLS]</v>
          </cell>
          <cell r="N198">
            <v>619624.00737500004</v>
          </cell>
          <cell r="O198">
            <v>9638574.8321250007</v>
          </cell>
        </row>
        <row r="199">
          <cell r="A199">
            <v>5145586</v>
          </cell>
          <cell r="B199" t="str">
            <v xml:space="preserve">JARA VICUÑA PABLO FERNANDO         </v>
          </cell>
          <cell r="C199">
            <v>101390425</v>
          </cell>
          <cell r="D199">
            <v>5145586</v>
          </cell>
          <cell r="E199" t="str">
            <v>{9AC96B1B-AE5C-4078-AF65-725477835863}</v>
          </cell>
          <cell r="F199" t="str">
            <v>0701 - MACHALA</v>
          </cell>
          <cell r="G199" t="str">
            <v>0701 - MACHALA</v>
          </cell>
          <cell r="H199" t="str">
            <v>URBANO</v>
          </cell>
          <cell r="I199">
            <v>112850</v>
          </cell>
          <cell r="J199">
            <v>175</v>
          </cell>
          <cell r="K199" t="str">
            <v xml:space="preserve"> NUM FASES: 1;2 NUM CONDU: 3 = BIFASICO 220V - 240V </v>
          </cell>
          <cell r="M199" t="str">
            <v>1 - NO REPETIDO [XLS]</v>
          </cell>
          <cell r="N199">
            <v>619732.19312499999</v>
          </cell>
          <cell r="O199">
            <v>9638561.9055000003</v>
          </cell>
        </row>
        <row r="200">
          <cell r="A200">
            <v>5149190</v>
          </cell>
          <cell r="B200" t="str">
            <v xml:space="preserve">LOPEZ ORTIZ NATHALY MILDREE        </v>
          </cell>
          <cell r="C200">
            <v>702994047</v>
          </cell>
          <cell r="D200">
            <v>5149190</v>
          </cell>
          <cell r="E200" t="str">
            <v>{D0010771-B952-4130-BBD8-500722D525AC}</v>
          </cell>
          <cell r="F200" t="str">
            <v>0701 - MACHALA</v>
          </cell>
          <cell r="G200" t="str">
            <v>0701 - MACHALA</v>
          </cell>
          <cell r="H200" t="str">
            <v>URBANO</v>
          </cell>
          <cell r="I200">
            <v>320700</v>
          </cell>
          <cell r="J200">
            <v>175</v>
          </cell>
          <cell r="K200" t="str">
            <v xml:space="preserve"> NUM FASES: 1;2 NUM CONDU: 3 = BIFASICO 220V - 240V </v>
          </cell>
          <cell r="M200" t="str">
            <v>1 - NO REPETIDO [XLS]</v>
          </cell>
          <cell r="N200">
            <v>619358.68262500002</v>
          </cell>
          <cell r="O200">
            <v>9638317.2721250001</v>
          </cell>
        </row>
        <row r="201">
          <cell r="A201">
            <v>5152871</v>
          </cell>
          <cell r="B201" t="str">
            <v xml:space="preserve">GONZALEZ CALLE ZOILA MARINA        </v>
          </cell>
          <cell r="C201">
            <v>1705697066</v>
          </cell>
          <cell r="D201">
            <v>5152871</v>
          </cell>
          <cell r="E201" t="str">
            <v>{8504E1E6-71E2-4029-AB68-8B553C641F85}</v>
          </cell>
          <cell r="F201" t="str">
            <v>0701 - MACHALA</v>
          </cell>
          <cell r="G201" t="str">
            <v>0701 - MACHALA</v>
          </cell>
          <cell r="H201" t="str">
            <v>URBANO</v>
          </cell>
          <cell r="I201">
            <v>114750</v>
          </cell>
          <cell r="J201">
            <v>175</v>
          </cell>
          <cell r="K201" t="str">
            <v xml:space="preserve"> NUM FASES: 1;2 NUM CONDU: 3 = BIFASICO 220V - 240V </v>
          </cell>
          <cell r="M201" t="str">
            <v>1 - NO REPETIDO [XLS]</v>
          </cell>
          <cell r="N201">
            <v>619624.00737500004</v>
          </cell>
          <cell r="O201">
            <v>9638574.8321250007</v>
          </cell>
        </row>
        <row r="202">
          <cell r="A202">
            <v>5152889</v>
          </cell>
          <cell r="B202" t="str">
            <v xml:space="preserve">NIEBLA GOMEZ PATRICIA MARIBEL      </v>
          </cell>
          <cell r="C202">
            <v>703334060</v>
          </cell>
          <cell r="D202">
            <v>5152889</v>
          </cell>
          <cell r="E202" t="str">
            <v>{8504E1E6-71E2-4029-AB68-8B553C641F85}</v>
          </cell>
          <cell r="F202" t="str">
            <v>0701 - MACHALA</v>
          </cell>
          <cell r="G202" t="str">
            <v>0701 - MACHALA</v>
          </cell>
          <cell r="H202" t="str">
            <v>URBANO</v>
          </cell>
          <cell r="I202">
            <v>115100</v>
          </cell>
          <cell r="J202">
            <v>175</v>
          </cell>
          <cell r="K202" t="str">
            <v xml:space="preserve"> NUM FASES: 1;2 NUM CONDU: 3 = BIFASICO 220V - 240V </v>
          </cell>
          <cell r="M202" t="str">
            <v>1 - NO REPETIDO [XLS]</v>
          </cell>
          <cell r="N202">
            <v>619624.00737500004</v>
          </cell>
          <cell r="O202">
            <v>9638574.8321250007</v>
          </cell>
        </row>
        <row r="203">
          <cell r="A203">
            <v>5152897</v>
          </cell>
          <cell r="B203" t="str">
            <v xml:space="preserve">PARRA CARRION VITALIA ARGENTINA    </v>
          </cell>
          <cell r="C203">
            <v>702153875</v>
          </cell>
          <cell r="D203">
            <v>5152897</v>
          </cell>
          <cell r="E203" t="str">
            <v>{9AC96B1B-AE5C-4078-AF65-725477835863}</v>
          </cell>
          <cell r="F203" t="str">
            <v>0701 - MACHALA</v>
          </cell>
          <cell r="G203" t="str">
            <v>0701 - MACHALA</v>
          </cell>
          <cell r="H203" t="str">
            <v>URBANO</v>
          </cell>
          <cell r="I203">
            <v>113100</v>
          </cell>
          <cell r="J203">
            <v>175</v>
          </cell>
          <cell r="K203" t="str">
            <v xml:space="preserve"> NUM FASES: 1;2 NUM CONDU: 3 = BIFASICO 220V - 240V </v>
          </cell>
          <cell r="M203" t="str">
            <v>1 - NO REPETIDO [XLS]</v>
          </cell>
          <cell r="N203">
            <v>619732.19312499999</v>
          </cell>
          <cell r="O203">
            <v>9638561.9055000003</v>
          </cell>
        </row>
        <row r="204">
          <cell r="A204">
            <v>5152905</v>
          </cell>
          <cell r="B204" t="str">
            <v>CARDENAS LUZURIAGA REGINA ELIZABETH</v>
          </cell>
          <cell r="C204">
            <v>703924878</v>
          </cell>
          <cell r="D204">
            <v>5152905</v>
          </cell>
          <cell r="E204" t="str">
            <v>{AF71E998-9530-4395-80E5-F384B3FFBB2B}</v>
          </cell>
          <cell r="F204" t="str">
            <v>0701 - MACHALA</v>
          </cell>
          <cell r="G204" t="str">
            <v>0701 - MACHALA</v>
          </cell>
          <cell r="H204" t="str">
            <v>URBANO</v>
          </cell>
          <cell r="I204">
            <v>111400</v>
          </cell>
          <cell r="J204">
            <v>175</v>
          </cell>
          <cell r="K204" t="str">
            <v xml:space="preserve"> NUM FASES: 1;2 NUM CONDU: 3 = BIFASICO 220V - 240V </v>
          </cell>
          <cell r="M204" t="str">
            <v>1 - NO REPETIDO [XLS]</v>
          </cell>
          <cell r="N204">
            <v>619684.65</v>
          </cell>
          <cell r="O204">
            <v>9638546.5746250004</v>
          </cell>
        </row>
        <row r="205">
          <cell r="A205">
            <v>5155353</v>
          </cell>
          <cell r="B205" t="str">
            <v>JARAMILLO SANCHEZ GABRIELA ALEXANDR</v>
          </cell>
          <cell r="C205">
            <v>704894112</v>
          </cell>
          <cell r="D205">
            <v>5155353</v>
          </cell>
          <cell r="E205" t="str">
            <v>{03625C8C-1BA7-4915-9916-87ADA50358B4}</v>
          </cell>
          <cell r="F205" t="str">
            <v>0701 - MACHALA</v>
          </cell>
          <cell r="G205" t="str">
            <v>0701 - MACHALA</v>
          </cell>
          <cell r="H205" t="str">
            <v>URBANO</v>
          </cell>
          <cell r="I205">
            <v>170200</v>
          </cell>
          <cell r="J205">
            <v>175</v>
          </cell>
          <cell r="K205" t="str">
            <v xml:space="preserve"> NUM FASES: 1;2 NUM CONDU: 3 = BIFASICO 220V - 240V </v>
          </cell>
          <cell r="M205" t="str">
            <v>1 - NO REPETIDO [XLS]</v>
          </cell>
          <cell r="N205">
            <v>619482.43125000002</v>
          </cell>
          <cell r="O205">
            <v>9638393.1426250003</v>
          </cell>
        </row>
        <row r="206">
          <cell r="A206">
            <v>5155361</v>
          </cell>
          <cell r="B206" t="str">
            <v xml:space="preserve">FLOR JACOME JENNY YESENIA          </v>
          </cell>
          <cell r="C206">
            <v>702207689</v>
          </cell>
          <cell r="D206">
            <v>5155361</v>
          </cell>
          <cell r="E206" t="str">
            <v>{8504E1E6-71E2-4029-AB68-8B553C641F85}</v>
          </cell>
          <cell r="F206" t="str">
            <v>0701 - MACHALA</v>
          </cell>
          <cell r="G206" t="str">
            <v>0701 - MACHALA</v>
          </cell>
          <cell r="H206" t="str">
            <v>URBANO</v>
          </cell>
          <cell r="I206">
            <v>114500</v>
          </cell>
          <cell r="J206">
            <v>175</v>
          </cell>
          <cell r="K206" t="str">
            <v xml:space="preserve"> NUM FASES: 1;2 NUM CONDU: 3 = BIFASICO 220V - 240V </v>
          </cell>
          <cell r="M206" t="str">
            <v>1 - NO REPETIDO [XLS]</v>
          </cell>
          <cell r="N206">
            <v>619624.00737500004</v>
          </cell>
          <cell r="O206">
            <v>9638574.8321250007</v>
          </cell>
        </row>
        <row r="207">
          <cell r="A207">
            <v>5155379</v>
          </cell>
          <cell r="B207" t="str">
            <v xml:space="preserve">AGREDA BALANDRA ANGELA ELIZABETH   </v>
          </cell>
          <cell r="C207">
            <v>702898792</v>
          </cell>
          <cell r="D207">
            <v>5155379</v>
          </cell>
          <cell r="E207" t="str">
            <v>{8504E1E6-71E2-4029-AB68-8B553C641F85}</v>
          </cell>
          <cell r="F207" t="str">
            <v>0701 - MACHALA</v>
          </cell>
          <cell r="G207" t="str">
            <v>0701 - MACHALA</v>
          </cell>
          <cell r="H207" t="str">
            <v>URBANO</v>
          </cell>
          <cell r="I207">
            <v>115250</v>
          </cell>
          <cell r="J207">
            <v>175</v>
          </cell>
          <cell r="K207" t="str">
            <v xml:space="preserve"> NUM FASES: 1;2 NUM CONDU: 3 = BIFASICO 220V - 240V </v>
          </cell>
          <cell r="M207" t="str">
            <v>1 - NO REPETIDO [XLS]</v>
          </cell>
          <cell r="N207">
            <v>619624.00737500004</v>
          </cell>
          <cell r="O207">
            <v>9638574.8321250007</v>
          </cell>
        </row>
        <row r="208">
          <cell r="A208">
            <v>5155387</v>
          </cell>
          <cell r="B208" t="str">
            <v xml:space="preserve">PAREDES VILELA NELSON EDUARDO      </v>
          </cell>
          <cell r="C208">
            <v>702038795</v>
          </cell>
          <cell r="D208">
            <v>5155387</v>
          </cell>
          <cell r="E208" t="str">
            <v>{9AC96B1B-AE5C-4078-AF65-725477835863}</v>
          </cell>
          <cell r="F208" t="str">
            <v>0701 - MACHALA</v>
          </cell>
          <cell r="G208" t="str">
            <v>0701 - MACHALA</v>
          </cell>
          <cell r="H208" t="str">
            <v>URBANO</v>
          </cell>
          <cell r="I208">
            <v>112950</v>
          </cell>
          <cell r="J208">
            <v>175</v>
          </cell>
          <cell r="K208" t="str">
            <v xml:space="preserve"> NUM FASES: 1;2 NUM CONDU: 3 = BIFASICO 220V - 240V </v>
          </cell>
          <cell r="M208" t="str">
            <v>1 - NO REPETIDO [XLS]</v>
          </cell>
          <cell r="N208">
            <v>619732.19312499999</v>
          </cell>
          <cell r="O208">
            <v>9638561.9055000003</v>
          </cell>
        </row>
        <row r="209">
          <cell r="A209">
            <v>5155395</v>
          </cell>
          <cell r="B209" t="str">
            <v xml:space="preserve">GUZMAN PEÑA CHRISTIAN PATRICIO     </v>
          </cell>
          <cell r="C209">
            <v>703079152</v>
          </cell>
          <cell r="D209">
            <v>5155395</v>
          </cell>
          <cell r="E209" t="str">
            <v>{9AC96B1B-AE5C-4078-AF65-725477835863}</v>
          </cell>
          <cell r="F209" t="str">
            <v>0701 - MACHALA</v>
          </cell>
          <cell r="G209" t="str">
            <v>0701 - MACHALA</v>
          </cell>
          <cell r="H209" t="str">
            <v>URBANO</v>
          </cell>
          <cell r="I209">
            <v>113300</v>
          </cell>
          <cell r="J209">
            <v>175</v>
          </cell>
          <cell r="K209" t="str">
            <v xml:space="preserve"> NUM FASES: 1;2 NUM CONDU: 3 = BIFASICO 220V - 240V </v>
          </cell>
          <cell r="M209" t="str">
            <v>1 - NO REPETIDO [XLS]</v>
          </cell>
          <cell r="N209">
            <v>619732.19312499999</v>
          </cell>
          <cell r="O209">
            <v>9638561.9055000003</v>
          </cell>
        </row>
        <row r="210">
          <cell r="A210">
            <v>5155718</v>
          </cell>
          <cell r="B210" t="str">
            <v xml:space="preserve">CONARCAS CIA LTDA                  </v>
          </cell>
          <cell r="C210">
            <v>791726808001</v>
          </cell>
          <cell r="D210">
            <v>5155718</v>
          </cell>
          <cell r="E210" t="str">
            <v>{03625C8C-1BA7-4915-9916-87ADA50358B4}</v>
          </cell>
          <cell r="F210" t="str">
            <v>0701 - MACHALA</v>
          </cell>
          <cell r="G210" t="str">
            <v>0701 - MACHALA</v>
          </cell>
          <cell r="H210" t="str">
            <v>URBANO</v>
          </cell>
          <cell r="I210">
            <v>170700</v>
          </cell>
          <cell r="J210">
            <v>175</v>
          </cell>
          <cell r="K210" t="str">
            <v xml:space="preserve"> NUM FASES: 1;2 NUM CONDU: 3 = BIFASICO 220V - 240V </v>
          </cell>
          <cell r="M210" t="str">
            <v>1 - NO REPETIDO [XLS]</v>
          </cell>
          <cell r="N210">
            <v>619482.43125000002</v>
          </cell>
          <cell r="O210">
            <v>9638393.1426250003</v>
          </cell>
        </row>
        <row r="211">
          <cell r="A211">
            <v>5159587</v>
          </cell>
          <cell r="B211" t="str">
            <v xml:space="preserve">AÑAZCO AÑAZCO JOSE FIDEL           </v>
          </cell>
          <cell r="C211">
            <v>701658387</v>
          </cell>
          <cell r="D211">
            <v>5159587</v>
          </cell>
          <cell r="E211" t="str">
            <v>{03625C8C-1BA7-4915-9916-87ADA50358B4}</v>
          </cell>
          <cell r="F211" t="str">
            <v>0701 - MACHALA</v>
          </cell>
          <cell r="G211" t="str">
            <v>0701 - MACHALA</v>
          </cell>
          <cell r="H211" t="str">
            <v>URBANO</v>
          </cell>
          <cell r="I211">
            <v>171400</v>
          </cell>
          <cell r="J211">
            <v>175</v>
          </cell>
          <cell r="K211" t="str">
            <v xml:space="preserve"> NUM FASES: 1;2 NUM CONDU: 3 = BIFASICO 220V - 240V </v>
          </cell>
          <cell r="M211" t="str">
            <v>1 - NO REPETIDO [XLS]</v>
          </cell>
          <cell r="N211">
            <v>619482.43125000002</v>
          </cell>
          <cell r="O211">
            <v>9638393.1426250003</v>
          </cell>
        </row>
        <row r="212">
          <cell r="A212">
            <v>5187448</v>
          </cell>
          <cell r="B212" t="str">
            <v xml:space="preserve">AGUIRRE VALAREZO EDGAR ISMAEL      </v>
          </cell>
          <cell r="C212">
            <v>704810662</v>
          </cell>
          <cell r="D212">
            <v>5187448</v>
          </cell>
          <cell r="E212" t="str">
            <v>{8504E1E6-71E2-4029-AB68-8B553C641F85}</v>
          </cell>
          <cell r="F212" t="str">
            <v>0701 - MACHALA</v>
          </cell>
          <cell r="G212" t="str">
            <v>0701 - MACHALA</v>
          </cell>
          <cell r="H212" t="str">
            <v>URBANO</v>
          </cell>
          <cell r="I212">
            <v>114450</v>
          </cell>
          <cell r="J212">
            <v>175</v>
          </cell>
          <cell r="K212" t="str">
            <v xml:space="preserve"> NUM FASES: 1;2 NUM CONDU: 3 = BIFASICO 220V - 240V </v>
          </cell>
          <cell r="M212" t="str">
            <v>1 - NO REPETIDO [XLS]</v>
          </cell>
          <cell r="N212">
            <v>619624.00737500004</v>
          </cell>
          <cell r="O212">
            <v>9638574.8321250007</v>
          </cell>
        </row>
        <row r="213">
          <cell r="A213">
            <v>5187455</v>
          </cell>
          <cell r="B213" t="str">
            <v xml:space="preserve">MERA JAUREGUI SEGUNDO FABRICIO     </v>
          </cell>
          <cell r="C213">
            <v>703047753</v>
          </cell>
          <cell r="D213">
            <v>5187455</v>
          </cell>
          <cell r="E213" t="str">
            <v>{8504E1E6-71E2-4029-AB68-8B553C641F85}</v>
          </cell>
          <cell r="F213" t="str">
            <v>0701 - MACHALA</v>
          </cell>
          <cell r="G213" t="str">
            <v>0701 - MACHALA</v>
          </cell>
          <cell r="H213" t="str">
            <v>URBANO</v>
          </cell>
          <cell r="I213">
            <v>114250</v>
          </cell>
          <cell r="J213">
            <v>175</v>
          </cell>
          <cell r="K213" t="str">
            <v xml:space="preserve"> NUM FASES: 1;2 NUM CONDU: 3 = BIFASICO 220V - 240V </v>
          </cell>
          <cell r="M213" t="str">
            <v>1 - NO REPETIDO [XLS]</v>
          </cell>
          <cell r="N213">
            <v>619624.00737500004</v>
          </cell>
          <cell r="O213">
            <v>9638574.8321250007</v>
          </cell>
        </row>
        <row r="214">
          <cell r="A214">
            <v>5187463</v>
          </cell>
          <cell r="B214" t="str">
            <v xml:space="preserve">ANAZCO TENICELA GINA GALUD         </v>
          </cell>
          <cell r="C214">
            <v>703227108</v>
          </cell>
          <cell r="D214">
            <v>5187463</v>
          </cell>
          <cell r="E214" t="str">
            <v>{9AC96B1B-AE5C-4078-AF65-725477835863}</v>
          </cell>
          <cell r="F214" t="str">
            <v>0701 - MACHALA</v>
          </cell>
          <cell r="G214" t="str">
            <v>0701 - MACHALA</v>
          </cell>
          <cell r="H214" t="str">
            <v>URBANO</v>
          </cell>
          <cell r="I214">
            <v>112750</v>
          </cell>
          <cell r="J214">
            <v>175</v>
          </cell>
          <cell r="K214" t="str">
            <v xml:space="preserve"> NUM FASES: 1;2 NUM CONDU: 3 = BIFASICO 220V - 240V </v>
          </cell>
          <cell r="M214" t="str">
            <v>1 - NO REPETIDO [XLS]</v>
          </cell>
          <cell r="N214">
            <v>619732.19312499999</v>
          </cell>
          <cell r="O214">
            <v>9638561.9055000003</v>
          </cell>
        </row>
        <row r="215">
          <cell r="A215">
            <v>5187471</v>
          </cell>
          <cell r="B215" t="str">
            <v xml:space="preserve">PENARRETA AGUILAR LIZBETH SULEY    </v>
          </cell>
          <cell r="C215">
            <v>704173376</v>
          </cell>
          <cell r="D215">
            <v>5187471</v>
          </cell>
          <cell r="E215" t="str">
            <v>{AF71E998-9530-4395-80E5-F384B3FFBB2B}</v>
          </cell>
          <cell r="F215" t="str">
            <v>0701 - MACHALA</v>
          </cell>
          <cell r="G215" t="str">
            <v>0701 - MACHALA</v>
          </cell>
          <cell r="H215" t="str">
            <v>URBANO</v>
          </cell>
          <cell r="I215">
            <v>110950</v>
          </cell>
          <cell r="J215">
            <v>175</v>
          </cell>
          <cell r="K215" t="str">
            <v xml:space="preserve"> NUM FASES: 1;2 NUM CONDU: 3 = BIFASICO 220V - 240V </v>
          </cell>
          <cell r="M215" t="str">
            <v>1 - NO REPETIDO [XLS]</v>
          </cell>
          <cell r="N215">
            <v>619684.65</v>
          </cell>
          <cell r="O215">
            <v>9638546.5746250004</v>
          </cell>
        </row>
        <row r="216">
          <cell r="A216">
            <v>5187489</v>
          </cell>
          <cell r="B216" t="str">
            <v xml:space="preserve">ABRIL RODAS JOHANNA CECILIA        </v>
          </cell>
          <cell r="C216">
            <v>703575837</v>
          </cell>
          <cell r="D216">
            <v>5187489</v>
          </cell>
          <cell r="E216" t="str">
            <v>{AF71E998-9530-4395-80E5-F384B3FFBB2B}</v>
          </cell>
          <cell r="F216" t="str">
            <v>0701 - MACHALA</v>
          </cell>
          <cell r="G216" t="str">
            <v>0701 - MACHALA</v>
          </cell>
          <cell r="H216" t="str">
            <v>URBANO</v>
          </cell>
          <cell r="I216">
            <v>111300</v>
          </cell>
          <cell r="J216">
            <v>175</v>
          </cell>
          <cell r="K216" t="str">
            <v xml:space="preserve"> NUM FASES: 1;2 NUM CONDU: 3 = BIFASICO 220V - 240V </v>
          </cell>
          <cell r="M216" t="str">
            <v>1 - NO REPETIDO [XLS]</v>
          </cell>
          <cell r="N216">
            <v>619684.65</v>
          </cell>
          <cell r="O216">
            <v>9638546.5746250004</v>
          </cell>
        </row>
        <row r="217">
          <cell r="A217">
            <v>5187497</v>
          </cell>
          <cell r="B217" t="str">
            <v xml:space="preserve">CARRERA BERRU MARIO FERNANDO       </v>
          </cell>
          <cell r="C217">
            <v>703457531</v>
          </cell>
          <cell r="D217">
            <v>5187497</v>
          </cell>
          <cell r="E217" t="str">
            <v>{8504E1E6-71E2-4029-AB68-8B553C641F85}</v>
          </cell>
          <cell r="F217" t="str">
            <v>0701 - MACHALA</v>
          </cell>
          <cell r="G217" t="str">
            <v>0701 - MACHALA</v>
          </cell>
          <cell r="H217" t="str">
            <v>URBANO</v>
          </cell>
          <cell r="I217">
            <v>115500</v>
          </cell>
          <cell r="J217">
            <v>175</v>
          </cell>
          <cell r="K217" t="str">
            <v xml:space="preserve"> NUM FASES: 1;2 NUM CONDU: 3 = BIFASICO 220V - 240V </v>
          </cell>
          <cell r="M217" t="str">
            <v>1 - NO REPETIDO [XLS]</v>
          </cell>
          <cell r="N217">
            <v>619624.00737500004</v>
          </cell>
          <cell r="O217">
            <v>9638574.8321250007</v>
          </cell>
        </row>
        <row r="218">
          <cell r="A218">
            <v>5191978</v>
          </cell>
          <cell r="B218" t="str">
            <v xml:space="preserve">VITE SILVA NELLY PAULINA           </v>
          </cell>
          <cell r="C218">
            <v>702776824</v>
          </cell>
          <cell r="D218">
            <v>5191978</v>
          </cell>
          <cell r="E218" t="str">
            <v>{FCE0F678-96D6-44AF-B1A7-0DAF60096034}</v>
          </cell>
          <cell r="F218" t="str">
            <v>0701 - MACHALA</v>
          </cell>
          <cell r="G218" t="str">
            <v>0701 - MACHALA</v>
          </cell>
          <cell r="H218" t="str">
            <v>URBANO</v>
          </cell>
          <cell r="I218">
            <v>10230</v>
          </cell>
          <cell r="J218">
            <v>175</v>
          </cell>
          <cell r="K218" t="str">
            <v xml:space="preserve"> NUM FASES: 1;2 NUM CONDU: 3 = BIFASICO 220V - 240V </v>
          </cell>
          <cell r="M218" t="str">
            <v>1 - NO REPETIDO [XLS]</v>
          </cell>
          <cell r="N218">
            <v>619291.30550000002</v>
          </cell>
          <cell r="O218">
            <v>9638061.6009999998</v>
          </cell>
        </row>
        <row r="219">
          <cell r="A219">
            <v>5199120</v>
          </cell>
          <cell r="B219" t="str">
            <v>PACHUCHO HERNANDEZ MARTHA ELIZABETH</v>
          </cell>
          <cell r="C219">
            <v>702539446</v>
          </cell>
          <cell r="D219">
            <v>5199120</v>
          </cell>
          <cell r="E219" t="str">
            <v>{AF71E998-9530-4395-80E5-F384B3FFBB2B}</v>
          </cell>
          <cell r="F219" t="str">
            <v>0701 - MACHALA</v>
          </cell>
          <cell r="G219" t="str">
            <v>0701 - MACHALA</v>
          </cell>
          <cell r="H219" t="str">
            <v>URBANO</v>
          </cell>
          <cell r="I219">
            <v>111050</v>
          </cell>
          <cell r="J219">
            <v>175</v>
          </cell>
          <cell r="K219" t="str">
            <v xml:space="preserve"> NUM FASES: 1;2 NUM CONDU: 3 = BIFASICO 220V - 240V </v>
          </cell>
          <cell r="M219" t="str">
            <v>1 - NO REPETIDO [XLS]</v>
          </cell>
          <cell r="N219">
            <v>619684.65</v>
          </cell>
          <cell r="O219">
            <v>9638546.5746250004</v>
          </cell>
        </row>
        <row r="220">
          <cell r="A220">
            <v>5219449</v>
          </cell>
          <cell r="B220" t="str">
            <v xml:space="preserve">FEIJOO GALLARDO KLEBER YOVANI      </v>
          </cell>
          <cell r="C220">
            <v>702028523</v>
          </cell>
          <cell r="D220">
            <v>5219449</v>
          </cell>
          <cell r="E220" t="str">
            <v>{8504E1E6-71E2-4029-AB68-8B553C641F85}</v>
          </cell>
          <cell r="F220" t="str">
            <v>0701 - MACHALA</v>
          </cell>
          <cell r="G220" t="str">
            <v>0701 - MACHALA</v>
          </cell>
          <cell r="H220" t="str">
            <v>URBANO</v>
          </cell>
          <cell r="I220">
            <v>114150</v>
          </cell>
          <cell r="J220">
            <v>175</v>
          </cell>
          <cell r="K220" t="str">
            <v xml:space="preserve"> NUM FASES: 1;2 NUM CONDU: 3 = BIFASICO 220V - 240V </v>
          </cell>
          <cell r="M220" t="str">
            <v>1 - NO REPETIDO [XLS]</v>
          </cell>
          <cell r="N220">
            <v>619624.00737500004</v>
          </cell>
          <cell r="O220">
            <v>9638574.8321250007</v>
          </cell>
        </row>
        <row r="221">
          <cell r="A221">
            <v>5222443</v>
          </cell>
          <cell r="B221" t="str">
            <v xml:space="preserve">AREVALO TORRES CARLOS ALBERTO      </v>
          </cell>
          <cell r="C221">
            <v>103901088</v>
          </cell>
          <cell r="D221">
            <v>5222443</v>
          </cell>
          <cell r="E221" t="str">
            <v>{D11C9666-7200-422E-AEAA-A5FAFD8F5680}</v>
          </cell>
          <cell r="F221" t="str">
            <v>0701 - MACHALA</v>
          </cell>
          <cell r="G221" t="str">
            <v>0701 - MACHALA</v>
          </cell>
          <cell r="H221" t="str">
            <v>URBANO</v>
          </cell>
          <cell r="I221">
            <v>320800</v>
          </cell>
          <cell r="J221">
            <v>175</v>
          </cell>
          <cell r="K221" t="str">
            <v xml:space="preserve"> NUM FASES: 1;2 NUM CONDU: 3 = BIFASICO 220V - 240V </v>
          </cell>
          <cell r="M221" t="str">
            <v>1 - NO REPETIDO [XLS]</v>
          </cell>
          <cell r="N221">
            <v>619356.18125000002</v>
          </cell>
          <cell r="O221">
            <v>9638312.1129999999</v>
          </cell>
        </row>
        <row r="222">
          <cell r="A222">
            <v>5224928</v>
          </cell>
          <cell r="B222" t="str">
            <v xml:space="preserve">ANGEL CHERREZ MARIUXI YAJAIRA      </v>
          </cell>
          <cell r="C222">
            <v>703448803</v>
          </cell>
          <cell r="D222">
            <v>5224928</v>
          </cell>
          <cell r="E222" t="str">
            <v>{8504E1E6-71E2-4029-AB68-8B553C641F85}</v>
          </cell>
          <cell r="F222" t="str">
            <v>0701 - MACHALA</v>
          </cell>
          <cell r="G222" t="str">
            <v>0701 - MACHALA</v>
          </cell>
          <cell r="H222" t="str">
            <v>URBANO</v>
          </cell>
          <cell r="I222">
            <v>114300</v>
          </cell>
          <cell r="J222">
            <v>175</v>
          </cell>
          <cell r="K222" t="str">
            <v xml:space="preserve"> NUM FASES: 1;2 NUM CONDU: 3 = BIFASICO 220V - 240V </v>
          </cell>
          <cell r="M222" t="str">
            <v>1 - NO REPETIDO [XLS]</v>
          </cell>
          <cell r="N222">
            <v>619624.00737500004</v>
          </cell>
          <cell r="O222">
            <v>9638574.8321250007</v>
          </cell>
        </row>
        <row r="223">
          <cell r="A223">
            <v>5224936</v>
          </cell>
          <cell r="B223" t="str">
            <v xml:space="preserve">SANCHEZ ALDAZ LUIS HUMBERTO        </v>
          </cell>
          <cell r="C223">
            <v>915470090</v>
          </cell>
          <cell r="D223">
            <v>5224936</v>
          </cell>
          <cell r="E223" t="str">
            <v>{AF71E998-9530-4395-80E5-F384B3FFBB2B}</v>
          </cell>
          <cell r="F223" t="str">
            <v>0701 - MACHALA</v>
          </cell>
          <cell r="G223" t="str">
            <v>0701 - MACHALA</v>
          </cell>
          <cell r="H223" t="str">
            <v>URBANO</v>
          </cell>
          <cell r="I223">
            <v>111200</v>
          </cell>
          <cell r="J223">
            <v>175</v>
          </cell>
          <cell r="K223" t="str">
            <v xml:space="preserve"> NUM FASES: 1;2 NUM CONDU: 3 = BIFASICO 220V - 240V </v>
          </cell>
          <cell r="M223" t="str">
            <v>1 - NO REPETIDO [XLS]</v>
          </cell>
          <cell r="N223">
            <v>619684.65</v>
          </cell>
          <cell r="O223">
            <v>9638546.5746250004</v>
          </cell>
        </row>
        <row r="224">
          <cell r="A224">
            <v>5224951</v>
          </cell>
          <cell r="B224" t="str">
            <v xml:space="preserve">FERNANDEZ GARCIA ANDRES IGNACIO    </v>
          </cell>
          <cell r="C224">
            <v>704529668</v>
          </cell>
          <cell r="D224">
            <v>5224951</v>
          </cell>
          <cell r="E224" t="str">
            <v>{AF71E998-9530-4395-80E5-F384B3FFBB2B}</v>
          </cell>
          <cell r="F224" t="str">
            <v>0701 - MACHALA</v>
          </cell>
          <cell r="G224" t="str">
            <v>0701 - MACHALA</v>
          </cell>
          <cell r="H224" t="str">
            <v>URBANO</v>
          </cell>
          <cell r="I224">
            <v>111450</v>
          </cell>
          <cell r="J224">
            <v>175</v>
          </cell>
          <cell r="K224" t="str">
            <v xml:space="preserve"> NUM FASES: 1;2 NUM CONDU: 3 = BIFASICO 220V - 240V </v>
          </cell>
          <cell r="M224" t="str">
            <v>1 - NO REPETIDO [XLS]</v>
          </cell>
          <cell r="N224">
            <v>619684.65</v>
          </cell>
          <cell r="O224">
            <v>9638546.5746250004</v>
          </cell>
        </row>
        <row r="225">
          <cell r="A225">
            <v>5224969</v>
          </cell>
          <cell r="B225" t="str">
            <v xml:space="preserve">GALLARDO BRAVO VLADIMIR CARLOS     </v>
          </cell>
          <cell r="C225">
            <v>704041078</v>
          </cell>
          <cell r="D225">
            <v>5224969</v>
          </cell>
          <cell r="E225" t="str">
            <v>{9AC96B1B-AE5C-4078-AF65-725477835863}</v>
          </cell>
          <cell r="F225" t="str">
            <v>0701 - MACHALA</v>
          </cell>
          <cell r="G225" t="str">
            <v>0701 - MACHALA</v>
          </cell>
          <cell r="H225" t="str">
            <v>URBANO</v>
          </cell>
          <cell r="I225">
            <v>112700</v>
          </cell>
          <cell r="J225">
            <v>175</v>
          </cell>
          <cell r="K225" t="str">
            <v xml:space="preserve"> NUM FASES: 1;2 NUM CONDU: 3 = BIFASICO 220V - 240V </v>
          </cell>
          <cell r="M225" t="str">
            <v>1 - NO REPETIDO [XLS]</v>
          </cell>
          <cell r="N225">
            <v>619732.19312499999</v>
          </cell>
          <cell r="O225">
            <v>9638561.9055000003</v>
          </cell>
        </row>
        <row r="226">
          <cell r="A226">
            <v>5224977</v>
          </cell>
          <cell r="B226" t="str">
            <v xml:space="preserve">TOCTO PALACIOS JAVIER ULISES       </v>
          </cell>
          <cell r="C226">
            <v>1103157119</v>
          </cell>
          <cell r="D226">
            <v>5224977</v>
          </cell>
          <cell r="E226" t="str">
            <v>{9AC96B1B-AE5C-4078-AF65-725477835863}</v>
          </cell>
          <cell r="F226" t="str">
            <v>0701 - MACHALA</v>
          </cell>
          <cell r="G226" t="str">
            <v>0701 - MACHALA</v>
          </cell>
          <cell r="H226" t="str">
            <v>URBANO</v>
          </cell>
          <cell r="I226">
            <v>112900</v>
          </cell>
          <cell r="J226">
            <v>175</v>
          </cell>
          <cell r="K226" t="str">
            <v xml:space="preserve"> NUM FASES: 1;2 NUM CONDU: 3 = BIFASICO 220V - 240V </v>
          </cell>
          <cell r="M226" t="str">
            <v>1 - NO REPETIDO [XLS]</v>
          </cell>
          <cell r="N226">
            <v>619732.19312499999</v>
          </cell>
          <cell r="O226">
            <v>9638561.9055000003</v>
          </cell>
        </row>
        <row r="227">
          <cell r="A227">
            <v>5224985</v>
          </cell>
          <cell r="B227" t="str">
            <v xml:space="preserve">GIRALDO SERNA EUGENIO              </v>
          </cell>
          <cell r="C227">
            <v>1722139811</v>
          </cell>
          <cell r="D227">
            <v>5224985</v>
          </cell>
          <cell r="E227" t="str">
            <v>{8504E1E6-71E2-4029-AB68-8B553C641F85}</v>
          </cell>
          <cell r="F227" t="str">
            <v>0701 - MACHALA</v>
          </cell>
          <cell r="G227" t="str">
            <v>0701 - MACHALA</v>
          </cell>
          <cell r="H227" t="str">
            <v>URBANO</v>
          </cell>
          <cell r="I227">
            <v>115450</v>
          </cell>
          <cell r="J227">
            <v>175</v>
          </cell>
          <cell r="K227" t="str">
            <v xml:space="preserve"> NUM FASES: 1;2 NUM CONDU: 3 = BIFASICO 220V - 240V </v>
          </cell>
          <cell r="M227" t="str">
            <v>1 - NO REPETIDO [XLS]</v>
          </cell>
          <cell r="N227">
            <v>619624.00737500004</v>
          </cell>
          <cell r="O227">
            <v>9638574.8321250007</v>
          </cell>
        </row>
        <row r="228">
          <cell r="A228">
            <v>5225008</v>
          </cell>
          <cell r="B228" t="str">
            <v xml:space="preserve">SANCHEZ FERNANDEZ PATRICIO         </v>
          </cell>
          <cell r="C228">
            <v>700702251</v>
          </cell>
          <cell r="D228">
            <v>5225008</v>
          </cell>
          <cell r="E228" t="str">
            <v>{F4798961-C77E-4A0B-8DB1-DF081919F2F0}</v>
          </cell>
          <cell r="F228" t="str">
            <v>0701 - MACHALA</v>
          </cell>
          <cell r="G228" t="str">
            <v>0701 - MACHALA</v>
          </cell>
          <cell r="H228" t="str">
            <v>URBANO</v>
          </cell>
          <cell r="I228">
            <v>202500</v>
          </cell>
          <cell r="J228">
            <v>175</v>
          </cell>
          <cell r="K228" t="str">
            <v xml:space="preserve"> NUM FASES: 1;2 NUM CONDU: 3 = BIFASICO 220V - 240V </v>
          </cell>
          <cell r="M228" t="str">
            <v>1 - NO REPETIDO [XLS]</v>
          </cell>
          <cell r="N228">
            <v>619441.104375</v>
          </cell>
          <cell r="O228">
            <v>9638266.9829999991</v>
          </cell>
        </row>
        <row r="229">
          <cell r="A229">
            <v>5225024</v>
          </cell>
          <cell r="B229" t="str">
            <v xml:space="preserve">CEDILLO ARMIJOS JHON EFRAIN        </v>
          </cell>
          <cell r="C229">
            <v>702580283</v>
          </cell>
          <cell r="D229">
            <v>5225024</v>
          </cell>
          <cell r="E229" t="str">
            <v>{03625C8C-1BA7-4915-9916-87ADA50358B4}</v>
          </cell>
          <cell r="F229" t="str">
            <v>0701 - MACHALA</v>
          </cell>
          <cell r="G229" t="str">
            <v>0701 - MACHALA</v>
          </cell>
          <cell r="H229" t="str">
            <v>URBANO</v>
          </cell>
          <cell r="I229">
            <v>170600</v>
          </cell>
          <cell r="J229">
            <v>175</v>
          </cell>
          <cell r="K229" t="str">
            <v xml:space="preserve"> NUM FASES: 1;2 NUM CONDU: 3 = BIFASICO 220V - 240V </v>
          </cell>
          <cell r="M229" t="str">
            <v>1 - NO REPETIDO [XLS]</v>
          </cell>
          <cell r="N229">
            <v>619482.43125000002</v>
          </cell>
          <cell r="O229">
            <v>9638393.1426250003</v>
          </cell>
        </row>
        <row r="230">
          <cell r="A230">
            <v>5225412</v>
          </cell>
          <cell r="B230" t="str">
            <v xml:space="preserve">MONTALVO CORONEL OSWALDO DAVID     </v>
          </cell>
          <cell r="C230">
            <v>703338863</v>
          </cell>
          <cell r="D230">
            <v>5225412</v>
          </cell>
          <cell r="E230" t="str">
            <v>{9AC96B1B-AE5C-4078-AF65-725477835863}</v>
          </cell>
          <cell r="F230" t="str">
            <v>0701 - MACHALA</v>
          </cell>
          <cell r="G230" t="str">
            <v>0701 - MACHALA</v>
          </cell>
          <cell r="H230" t="str">
            <v>URBANO</v>
          </cell>
          <cell r="I230">
            <v>112400</v>
          </cell>
          <cell r="J230">
            <v>175</v>
          </cell>
          <cell r="K230" t="str">
            <v xml:space="preserve"> NUM FASES: 1;2 NUM CONDU: 3 = BIFASICO 220V - 240V </v>
          </cell>
          <cell r="M230" t="str">
            <v>1 - NO REPETIDO [XLS]</v>
          </cell>
          <cell r="N230">
            <v>619732.19312499999</v>
          </cell>
          <cell r="O230">
            <v>9638561.9055000003</v>
          </cell>
        </row>
        <row r="231">
          <cell r="A231">
            <v>5225420</v>
          </cell>
          <cell r="B231" t="str">
            <v xml:space="preserve">GUTIERREZ JARAMILLO NESTOR DANIEL  </v>
          </cell>
          <cell r="C231">
            <v>702917311</v>
          </cell>
          <cell r="D231">
            <v>5225420</v>
          </cell>
          <cell r="E231" t="str">
            <v>{8504E1E6-71E2-4029-AB68-8B553C641F85}</v>
          </cell>
          <cell r="F231" t="str">
            <v>0701 - MACHALA</v>
          </cell>
          <cell r="G231" t="str">
            <v>0701 - MACHALA</v>
          </cell>
          <cell r="H231" t="str">
            <v>URBANO</v>
          </cell>
          <cell r="I231">
            <v>114350</v>
          </cell>
          <cell r="J231">
            <v>175</v>
          </cell>
          <cell r="K231" t="str">
            <v xml:space="preserve"> NUM FASES: 1;2 NUM CONDU: 3 = BIFASICO 220V - 240V </v>
          </cell>
          <cell r="M231" t="str">
            <v>1 - NO REPETIDO [XLS]</v>
          </cell>
          <cell r="N231">
            <v>619624.00737500004</v>
          </cell>
          <cell r="O231">
            <v>9638574.8321250007</v>
          </cell>
        </row>
        <row r="232">
          <cell r="A232">
            <v>5225917</v>
          </cell>
          <cell r="B232" t="str">
            <v xml:space="preserve">CABRERA MOSQUERA RODRIGO SANTIAGO  </v>
          </cell>
          <cell r="C232">
            <v>703006684</v>
          </cell>
          <cell r="D232">
            <v>5225917</v>
          </cell>
          <cell r="E232" t="str">
            <v>{A95F10C3-27AE-48A2-8147-7C9354A0B44A}</v>
          </cell>
          <cell r="F232" t="str">
            <v>0701 - MACHALA</v>
          </cell>
          <cell r="G232" t="str">
            <v>0701 - MACHALA</v>
          </cell>
          <cell r="H232" t="str">
            <v>URBANO</v>
          </cell>
          <cell r="I232">
            <v>321100</v>
          </cell>
          <cell r="J232">
            <v>175</v>
          </cell>
          <cell r="K232" t="str">
            <v xml:space="preserve"> NUM FASES: 1;2 NUM CONDU: 3 = BIFASICO 220V - 240V </v>
          </cell>
          <cell r="M232" t="str">
            <v>1 - NO REPETIDO [XLS]</v>
          </cell>
          <cell r="N232">
            <v>619347.34825000004</v>
          </cell>
          <cell r="O232">
            <v>9638287.5682500005</v>
          </cell>
        </row>
        <row r="233">
          <cell r="A233">
            <v>5226337</v>
          </cell>
          <cell r="B233" t="str">
            <v xml:space="preserve">MOROCHO PERALTA FREDDY ANDRES      </v>
          </cell>
          <cell r="C233">
            <v>703179499</v>
          </cell>
          <cell r="D233">
            <v>5226337</v>
          </cell>
          <cell r="E233" t="str">
            <v>{8504E1E6-71E2-4029-AB68-8B553C641F85}</v>
          </cell>
          <cell r="F233" t="str">
            <v>0701 - MACHALA</v>
          </cell>
          <cell r="G233" t="str">
            <v>0701 - MACHALA</v>
          </cell>
          <cell r="H233" t="str">
            <v>URBANO</v>
          </cell>
          <cell r="I233">
            <v>115150</v>
          </cell>
          <cell r="J233">
            <v>175</v>
          </cell>
          <cell r="K233" t="str">
            <v xml:space="preserve"> NUM FASES: 1;2 NUM CONDU: 3 = BIFASICO 220V - 240V </v>
          </cell>
          <cell r="M233" t="str">
            <v>1 - NO REPETIDO [XLS]</v>
          </cell>
          <cell r="N233">
            <v>619624.00737500004</v>
          </cell>
          <cell r="O233">
            <v>9638574.8321250007</v>
          </cell>
        </row>
        <row r="234">
          <cell r="A234">
            <v>5226394</v>
          </cell>
          <cell r="B234" t="str">
            <v xml:space="preserve">ORELLANA VALLE ANA ELIZABETH       </v>
          </cell>
          <cell r="C234">
            <v>703102764</v>
          </cell>
          <cell r="D234">
            <v>5226394</v>
          </cell>
          <cell r="E234" t="str">
            <v>{AF71E998-9530-4395-80E5-F384B3FFBB2B}</v>
          </cell>
          <cell r="F234" t="str">
            <v>0701 - MACHALA</v>
          </cell>
          <cell r="G234" t="str">
            <v>0701 - MACHALA</v>
          </cell>
          <cell r="H234" t="str">
            <v>URBANO</v>
          </cell>
          <cell r="I234">
            <v>111100</v>
          </cell>
          <cell r="J234">
            <v>175</v>
          </cell>
          <cell r="K234" t="str">
            <v xml:space="preserve"> NUM FASES: 1;2 NUM CONDU: 3 = BIFASICO 220V - 240V </v>
          </cell>
          <cell r="M234" t="str">
            <v>1 - NO REPETIDO [XLS]</v>
          </cell>
          <cell r="N234">
            <v>619684.65</v>
          </cell>
          <cell r="O234">
            <v>9638546.5746250004</v>
          </cell>
        </row>
        <row r="235">
          <cell r="A235">
            <v>5226402</v>
          </cell>
          <cell r="B235" t="str">
            <v xml:space="preserve">MINUCHE MERA LUIS GERARDO          </v>
          </cell>
          <cell r="C235">
            <v>703132548</v>
          </cell>
          <cell r="D235">
            <v>5226402</v>
          </cell>
          <cell r="E235" t="str">
            <v>{8504E1E6-71E2-4029-AB68-8B553C641F85}</v>
          </cell>
          <cell r="F235" t="str">
            <v>0701 - MACHALA</v>
          </cell>
          <cell r="G235" t="str">
            <v>0701 - MACHALA</v>
          </cell>
          <cell r="H235" t="str">
            <v>URBANO</v>
          </cell>
          <cell r="I235">
            <v>114900</v>
          </cell>
          <cell r="J235">
            <v>175</v>
          </cell>
          <cell r="K235" t="str">
            <v xml:space="preserve"> NUM FASES: 1;2 NUM CONDU: 3 = BIFASICO 220V - 240V </v>
          </cell>
          <cell r="M235" t="str">
            <v>1 - NO REPETIDO [XLS]</v>
          </cell>
          <cell r="N235">
            <v>619624.00737500004</v>
          </cell>
          <cell r="O235">
            <v>9638574.8321250007</v>
          </cell>
        </row>
        <row r="236">
          <cell r="A236">
            <v>5226428</v>
          </cell>
          <cell r="B236" t="str">
            <v xml:space="preserve">SANCHEZ GUTIERREZ JORGE PATRICIO   </v>
          </cell>
          <cell r="C236">
            <v>703549907</v>
          </cell>
          <cell r="D236">
            <v>5226428</v>
          </cell>
          <cell r="E236" t="str">
            <v>{8504E1E6-71E2-4029-AB68-8B553C641F85}</v>
          </cell>
          <cell r="F236" t="str">
            <v>0701 - MACHALA</v>
          </cell>
          <cell r="G236" t="str">
            <v>0701 - MACHALA</v>
          </cell>
          <cell r="H236" t="str">
            <v>URBANO</v>
          </cell>
          <cell r="I236">
            <v>114200</v>
          </cell>
          <cell r="J236">
            <v>175</v>
          </cell>
          <cell r="K236" t="str">
            <v xml:space="preserve"> NUM FASES: 1;2 NUM CONDU: 3 = BIFASICO 220V - 240V </v>
          </cell>
          <cell r="M236" t="str">
            <v>1 - NO REPETIDO [XLS]</v>
          </cell>
          <cell r="N236">
            <v>619624.00737500004</v>
          </cell>
          <cell r="O236">
            <v>9638574.8321250007</v>
          </cell>
        </row>
        <row r="237">
          <cell r="A237">
            <v>5226436</v>
          </cell>
          <cell r="B237" t="str">
            <v xml:space="preserve">CRUZ ERREYES NARDA DEL ROSARIO     </v>
          </cell>
          <cell r="C237">
            <v>702335779</v>
          </cell>
          <cell r="D237">
            <v>5226436</v>
          </cell>
          <cell r="E237" t="str">
            <v>{9AC96B1B-AE5C-4078-AF65-725477835863}</v>
          </cell>
          <cell r="F237" t="str">
            <v>0701 - MACHALA</v>
          </cell>
          <cell r="G237" t="str">
            <v>0701 - MACHALA</v>
          </cell>
          <cell r="H237" t="str">
            <v>URBANO</v>
          </cell>
          <cell r="I237">
            <v>112150</v>
          </cell>
          <cell r="J237">
            <v>175</v>
          </cell>
          <cell r="K237" t="str">
            <v xml:space="preserve"> NUM FASES: 1;2 NUM CONDU: 3 = BIFASICO 220V - 240V </v>
          </cell>
          <cell r="M237" t="str">
            <v>1 - NO REPETIDO [XLS]</v>
          </cell>
          <cell r="N237">
            <v>619732.19312499999</v>
          </cell>
          <cell r="O237">
            <v>9638561.9055000003</v>
          </cell>
        </row>
        <row r="238">
          <cell r="A238">
            <v>5226444</v>
          </cell>
          <cell r="B238" t="str">
            <v xml:space="preserve">FARIAS JAEN JESSICA ELENA          </v>
          </cell>
          <cell r="C238">
            <v>702209057</v>
          </cell>
          <cell r="D238">
            <v>5226444</v>
          </cell>
          <cell r="E238" t="str">
            <v>{AF71E998-9530-4395-80E5-F384B3FFBB2B}</v>
          </cell>
          <cell r="F238" t="str">
            <v>0701 - MACHALA</v>
          </cell>
          <cell r="G238" t="str">
            <v>0701 - MACHALA</v>
          </cell>
          <cell r="H238" t="str">
            <v>URBANO</v>
          </cell>
          <cell r="I238">
            <v>110750</v>
          </cell>
          <cell r="J238">
            <v>175</v>
          </cell>
          <cell r="K238" t="str">
            <v xml:space="preserve"> NUM FASES: 1;2 NUM CONDU: 3 = BIFASICO 220V - 240V </v>
          </cell>
          <cell r="M238" t="str">
            <v>1 - NO REPETIDO [XLS]</v>
          </cell>
          <cell r="N238">
            <v>619684.65</v>
          </cell>
          <cell r="O238">
            <v>9638546.5746250004</v>
          </cell>
        </row>
        <row r="239">
          <cell r="A239">
            <v>5227657</v>
          </cell>
          <cell r="B239" t="str">
            <v xml:space="preserve">PELAEZ VELEZ KLEBER XAVIER         </v>
          </cell>
          <cell r="C239">
            <v>702738774</v>
          </cell>
          <cell r="D239">
            <v>5227657</v>
          </cell>
          <cell r="E239" t="str">
            <v>{0AFFEA6B-20B9-45E4-B7DA-093F0B69EE97}</v>
          </cell>
          <cell r="F239" t="str">
            <v>0701 - MACHALA</v>
          </cell>
          <cell r="G239" t="str">
            <v>0701 - MACHALA</v>
          </cell>
          <cell r="H239" t="str">
            <v>URBANO</v>
          </cell>
          <cell r="I239">
            <v>290400</v>
          </cell>
          <cell r="J239">
            <v>175</v>
          </cell>
          <cell r="K239" t="str">
            <v xml:space="preserve"> NUM FASES: 1;2 NUM CONDU: 3 = BIFASICO 220V - 240V </v>
          </cell>
          <cell r="M239" t="str">
            <v>1 - NO REPETIDO [XLS]</v>
          </cell>
          <cell r="N239">
            <v>619391.07612500002</v>
          </cell>
          <cell r="O239">
            <v>9638416.0481250007</v>
          </cell>
        </row>
        <row r="240">
          <cell r="A240">
            <v>5227723</v>
          </cell>
          <cell r="B240" t="str">
            <v xml:space="preserve">FARINANGO GUALICHE REBECA URSULINA </v>
          </cell>
          <cell r="C240">
            <v>1703907095</v>
          </cell>
          <cell r="D240">
            <v>5227723</v>
          </cell>
          <cell r="E240" t="str">
            <v>{9AC96B1B-AE5C-4078-AF65-725477835863}</v>
          </cell>
          <cell r="F240" t="str">
            <v>0701 - MACHALA</v>
          </cell>
          <cell r="G240" t="str">
            <v>0701 - MACHALA</v>
          </cell>
          <cell r="H240" t="str">
            <v>URBANO</v>
          </cell>
          <cell r="I240">
            <v>113200</v>
          </cell>
          <cell r="J240">
            <v>175</v>
          </cell>
          <cell r="K240" t="str">
            <v xml:space="preserve"> NUM FASES: 1;2 NUM CONDU: 3 = BIFASICO 220V - 240V </v>
          </cell>
          <cell r="M240" t="str">
            <v>1 - NO REPETIDO [XLS]</v>
          </cell>
          <cell r="N240">
            <v>619732.19312499999</v>
          </cell>
          <cell r="O240">
            <v>9638561.9055000003</v>
          </cell>
        </row>
        <row r="241">
          <cell r="A241">
            <v>5227731</v>
          </cell>
          <cell r="B241" t="str">
            <v xml:space="preserve">LOAIZA PAEZ MIGUEL ORLANDO         </v>
          </cell>
          <cell r="C241">
            <v>1706229422</v>
          </cell>
          <cell r="D241">
            <v>5227731</v>
          </cell>
          <cell r="E241" t="str">
            <v>{CDD85090-89A1-4269-8612-9CA2481D006F}</v>
          </cell>
          <cell r="F241" t="str">
            <v>0701 - MACHALA</v>
          </cell>
          <cell r="G241" t="str">
            <v>0701 - MACHALA</v>
          </cell>
          <cell r="H241" t="str">
            <v>URBANO</v>
          </cell>
          <cell r="I241">
            <v>290200</v>
          </cell>
          <cell r="J241">
            <v>175</v>
          </cell>
          <cell r="K241" t="str">
            <v xml:space="preserve"> NUM FASES: 1;2 NUM CONDU: 3 = BIFASICO 220V - 240V </v>
          </cell>
          <cell r="M241" t="str">
            <v>1 - NO REPETIDO [XLS]</v>
          </cell>
          <cell r="N241">
            <v>619396.52824999997</v>
          </cell>
          <cell r="O241">
            <v>9638436.7546250001</v>
          </cell>
        </row>
        <row r="242">
          <cell r="A242">
            <v>5228911</v>
          </cell>
          <cell r="B242" t="str">
            <v>CAMPOVERDE CALLE VICTORIANO VICENTE</v>
          </cell>
          <cell r="C242">
            <v>701094104</v>
          </cell>
          <cell r="D242">
            <v>5228911</v>
          </cell>
          <cell r="E242" t="str">
            <v>{F9805505-84D4-44D1-B87B-1A77D8C95C42}</v>
          </cell>
          <cell r="F242" t="str">
            <v>0701 - MACHALA</v>
          </cell>
          <cell r="G242" t="str">
            <v>0701 - MACHALA</v>
          </cell>
          <cell r="H242" t="str">
            <v>URBANO</v>
          </cell>
          <cell r="I242">
            <v>320900</v>
          </cell>
          <cell r="J242">
            <v>175</v>
          </cell>
          <cell r="K242" t="str">
            <v xml:space="preserve"> NUM FASES: 1;2 NUM CONDU: 3 = BIFASICO 220V - 240V </v>
          </cell>
          <cell r="M242" t="str">
            <v>1 - NO REPETIDO [XLS]</v>
          </cell>
          <cell r="N242">
            <v>619354.93050000002</v>
          </cell>
          <cell r="O242">
            <v>9638306.0941250008</v>
          </cell>
        </row>
        <row r="243">
          <cell r="A243">
            <v>5233879</v>
          </cell>
          <cell r="B243" t="str">
            <v xml:space="preserve">CABRERA ESPINOZA BORIS ELIAS       </v>
          </cell>
          <cell r="C243">
            <v>703378851</v>
          </cell>
          <cell r="D243">
            <v>5233879</v>
          </cell>
          <cell r="E243" t="str">
            <v>{8504E1E6-71E2-4029-AB68-8B553C641F85}</v>
          </cell>
          <cell r="F243" t="str">
            <v>0701 - MACHALA</v>
          </cell>
          <cell r="G243" t="str">
            <v>0701 - MACHALA</v>
          </cell>
          <cell r="H243" t="str">
            <v>URBANO</v>
          </cell>
          <cell r="I243">
            <v>114600</v>
          </cell>
          <cell r="J243">
            <v>175</v>
          </cell>
          <cell r="K243" t="str">
            <v xml:space="preserve"> NUM FASES: 1;2 NUM CONDU: 3 = BIFASICO 220V - 240V </v>
          </cell>
          <cell r="M243" t="str">
            <v>1 - NO REPETIDO [XLS]</v>
          </cell>
          <cell r="N243">
            <v>619624.00737500004</v>
          </cell>
          <cell r="O243">
            <v>9638574.8321250007</v>
          </cell>
        </row>
        <row r="244">
          <cell r="A244">
            <v>5233887</v>
          </cell>
          <cell r="B244" t="str">
            <v xml:space="preserve">CAÑARTE ROBINSON LEOPOLDO ALBERTO  </v>
          </cell>
          <cell r="C244">
            <v>908713894</v>
          </cell>
          <cell r="D244">
            <v>5233887</v>
          </cell>
          <cell r="E244" t="str">
            <v>{9AC96B1B-AE5C-4078-AF65-725477835863}</v>
          </cell>
          <cell r="F244" t="str">
            <v>0701 - MACHALA</v>
          </cell>
          <cell r="G244" t="str">
            <v>0701 - MACHALA</v>
          </cell>
          <cell r="H244" t="str">
            <v>URBANO</v>
          </cell>
          <cell r="I244">
            <v>112300</v>
          </cell>
          <cell r="J244">
            <v>175</v>
          </cell>
          <cell r="K244" t="str">
            <v xml:space="preserve"> NUM FASES: 1;2 NUM CONDU: 3 = BIFASICO 220V - 240V </v>
          </cell>
          <cell r="M244" t="str">
            <v>1 - NO REPETIDO [XLS]</v>
          </cell>
          <cell r="N244">
            <v>619732.19312499999</v>
          </cell>
          <cell r="O244">
            <v>9638561.9055000003</v>
          </cell>
        </row>
        <row r="245">
          <cell r="A245">
            <v>5233895</v>
          </cell>
          <cell r="B245" t="str">
            <v xml:space="preserve">RAMIREZ MITE LUIS HERNAN           </v>
          </cell>
          <cell r="C245">
            <v>703930032</v>
          </cell>
          <cell r="D245">
            <v>5233895</v>
          </cell>
          <cell r="E245" t="str">
            <v>{9AC96B1B-AE5C-4078-AF65-725477835863}</v>
          </cell>
          <cell r="F245" t="str">
            <v>0701 - MACHALA</v>
          </cell>
          <cell r="G245" t="str">
            <v>0701 - MACHALA</v>
          </cell>
          <cell r="H245" t="str">
            <v>URBANO</v>
          </cell>
          <cell r="I245">
            <v>112050</v>
          </cell>
          <cell r="J245">
            <v>175</v>
          </cell>
          <cell r="K245" t="str">
            <v xml:space="preserve"> NUM FASES: 1;2 NUM CONDU: 3 = BIFASICO 220V - 240V </v>
          </cell>
          <cell r="M245" t="str">
            <v>1 - NO REPETIDO [XLS]</v>
          </cell>
          <cell r="N245">
            <v>619732.19312499999</v>
          </cell>
          <cell r="O245">
            <v>9638561.9055000003</v>
          </cell>
        </row>
        <row r="246">
          <cell r="A246">
            <v>5233903</v>
          </cell>
          <cell r="B246" t="str">
            <v xml:space="preserve">FEIJOO AGUILAR CHARITO PIEDAD      </v>
          </cell>
          <cell r="C246">
            <v>702041534</v>
          </cell>
          <cell r="D246">
            <v>5233903</v>
          </cell>
          <cell r="E246" t="str">
            <v>{AF71E998-9530-4395-80E5-F384B3FFBB2B}</v>
          </cell>
          <cell r="F246" t="str">
            <v>0701 - MACHALA</v>
          </cell>
          <cell r="G246" t="str">
            <v>0701 - MACHALA</v>
          </cell>
          <cell r="H246" t="str">
            <v>URBANO</v>
          </cell>
          <cell r="I246">
            <v>110500</v>
          </cell>
          <cell r="J246">
            <v>175</v>
          </cell>
          <cell r="K246" t="str">
            <v xml:space="preserve"> NUM FASES: 1;2 NUM CONDU: 3 = BIFASICO 220V - 240V </v>
          </cell>
          <cell r="M246" t="str">
            <v>1 - NO REPETIDO [XLS]</v>
          </cell>
          <cell r="N246">
            <v>619684.65</v>
          </cell>
          <cell r="O246">
            <v>9638546.5746250004</v>
          </cell>
        </row>
        <row r="247">
          <cell r="A247">
            <v>5233911</v>
          </cell>
          <cell r="B247" t="str">
            <v xml:space="preserve">PELAEZ AGUILAR ALVARO FRANCISCO    </v>
          </cell>
          <cell r="C247">
            <v>704537224</v>
          </cell>
          <cell r="D247">
            <v>5233911</v>
          </cell>
          <cell r="E247" t="str">
            <v>{AF71E998-9530-4395-80E5-F384B3FFBB2B}</v>
          </cell>
          <cell r="F247" t="str">
            <v>0701 - MACHALA</v>
          </cell>
          <cell r="G247" t="str">
            <v>0701 - MACHALA</v>
          </cell>
          <cell r="H247" t="str">
            <v>URBANO</v>
          </cell>
          <cell r="I247">
            <v>110550</v>
          </cell>
          <cell r="J247">
            <v>175</v>
          </cell>
          <cell r="K247" t="str">
            <v xml:space="preserve"> NUM FASES: 1;2 NUM CONDU: 3 = BIFASICO 220V - 240V </v>
          </cell>
          <cell r="M247" t="str">
            <v>1 - NO REPETIDO [XLS]</v>
          </cell>
          <cell r="N247">
            <v>619684.65</v>
          </cell>
          <cell r="O247">
            <v>9638546.5746250004</v>
          </cell>
        </row>
        <row r="248">
          <cell r="A248">
            <v>5233929</v>
          </cell>
          <cell r="B248" t="str">
            <v xml:space="preserve">CAMPOVERDE VARGAS KANNIA PAULETTE  </v>
          </cell>
          <cell r="C248">
            <v>702947086</v>
          </cell>
          <cell r="D248">
            <v>5233929</v>
          </cell>
          <cell r="E248" t="str">
            <v>{AF71E998-9530-4395-80E5-F384B3FFBB2B}</v>
          </cell>
          <cell r="F248" t="str">
            <v>0701 - MACHALA</v>
          </cell>
          <cell r="G248" t="str">
            <v>0701 - MACHALA</v>
          </cell>
          <cell r="H248" t="str">
            <v>URBANO</v>
          </cell>
          <cell r="I248">
            <v>110650</v>
          </cell>
          <cell r="J248">
            <v>175</v>
          </cell>
          <cell r="K248" t="str">
            <v xml:space="preserve"> NUM FASES: 1;2 NUM CONDU: 3 = BIFASICO 220V - 240V </v>
          </cell>
          <cell r="M248" t="str">
            <v>1 - NO REPETIDO [XLS]</v>
          </cell>
          <cell r="N248">
            <v>619684.65</v>
          </cell>
          <cell r="O248">
            <v>9638546.5746250004</v>
          </cell>
        </row>
        <row r="249">
          <cell r="A249">
            <v>5235106</v>
          </cell>
          <cell r="B249" t="str">
            <v xml:space="preserve">ZUÑIGA RODRIGUEZ LUIS ALBERTO      </v>
          </cell>
          <cell r="C249">
            <v>703613174</v>
          </cell>
          <cell r="D249">
            <v>5235106</v>
          </cell>
          <cell r="E249" t="str">
            <v>{D0886253-802F-4CD5-B113-0ECD0D002711}</v>
          </cell>
          <cell r="F249" t="str">
            <v>0701 - MACHALA</v>
          </cell>
          <cell r="G249" t="str">
            <v>0701 - MACHALA</v>
          </cell>
          <cell r="H249" t="str">
            <v>URBANO</v>
          </cell>
          <cell r="I249">
            <v>10200</v>
          </cell>
          <cell r="J249">
            <v>175</v>
          </cell>
          <cell r="K249" t="str">
            <v xml:space="preserve"> NUM FASES: 1;2 NUM CONDU: 3 = BIFASICO 220V - 240V </v>
          </cell>
          <cell r="M249" t="str">
            <v>1 - NO REPETIDO [XLS]</v>
          </cell>
          <cell r="N249">
            <v>619292.48662500002</v>
          </cell>
          <cell r="O249">
            <v>9638056.8338750005</v>
          </cell>
        </row>
        <row r="250">
          <cell r="A250">
            <v>5235320</v>
          </cell>
          <cell r="B250" t="str">
            <v xml:space="preserve">AÑAZCO AÑAZCO DIDIO EFREN          </v>
          </cell>
          <cell r="C250">
            <v>700100415</v>
          </cell>
          <cell r="D250">
            <v>5235320</v>
          </cell>
          <cell r="E250" t="str">
            <v>{9AC96B1B-AE5C-4078-AF65-725477835863}</v>
          </cell>
          <cell r="F250" t="str">
            <v>0701 - MACHALA</v>
          </cell>
          <cell r="G250" t="str">
            <v>0701 - MACHALA</v>
          </cell>
          <cell r="H250" t="str">
            <v>URBANO</v>
          </cell>
          <cell r="I250">
            <v>112500</v>
          </cell>
          <cell r="J250">
            <v>175</v>
          </cell>
          <cell r="K250" t="str">
            <v xml:space="preserve"> NUM FASES: 1;2 NUM CONDU: 3 = BIFASICO 220V - 240V </v>
          </cell>
          <cell r="M250" t="str">
            <v>1 - NO REPETIDO [XLS]</v>
          </cell>
          <cell r="N250">
            <v>619732.19312499999</v>
          </cell>
          <cell r="O250">
            <v>9638561.9055000003</v>
          </cell>
        </row>
        <row r="251">
          <cell r="A251">
            <v>5235338</v>
          </cell>
          <cell r="B251" t="str">
            <v>VILLACRES SEMINARIO JAVIER MAURICIO</v>
          </cell>
          <cell r="C251">
            <v>702831124</v>
          </cell>
          <cell r="D251">
            <v>5235338</v>
          </cell>
          <cell r="E251" t="str">
            <v>{9AC96B1B-AE5C-4078-AF65-725477835863}</v>
          </cell>
          <cell r="F251" t="str">
            <v>0701 - MACHALA</v>
          </cell>
          <cell r="G251" t="str">
            <v>0701 - MACHALA</v>
          </cell>
          <cell r="H251" t="str">
            <v>URBANO</v>
          </cell>
          <cell r="I251">
            <v>112450</v>
          </cell>
          <cell r="J251">
            <v>175</v>
          </cell>
          <cell r="K251" t="str">
            <v xml:space="preserve"> NUM FASES: 1;2 NUM CONDU: 3 = BIFASICO 220V - 240V </v>
          </cell>
          <cell r="M251" t="str">
            <v>1 - NO REPETIDO [XLS]</v>
          </cell>
          <cell r="N251">
            <v>619732.19312499999</v>
          </cell>
          <cell r="O251">
            <v>9638561.9055000003</v>
          </cell>
        </row>
        <row r="252">
          <cell r="A252">
            <v>5235346</v>
          </cell>
          <cell r="B252" t="str">
            <v xml:space="preserve">MARTINEZ ROMERO CARLOS MIGUEL      </v>
          </cell>
          <cell r="C252">
            <v>703383364</v>
          </cell>
          <cell r="D252">
            <v>5235346</v>
          </cell>
          <cell r="E252" t="str">
            <v>{AF71E998-9530-4395-80E5-F384B3FFBB2B}</v>
          </cell>
          <cell r="F252" t="str">
            <v>0701 - MACHALA</v>
          </cell>
          <cell r="G252" t="str">
            <v>0701 - MACHALA</v>
          </cell>
          <cell r="H252" t="str">
            <v>URBANO</v>
          </cell>
          <cell r="I252">
            <v>110300</v>
          </cell>
          <cell r="J252">
            <v>175</v>
          </cell>
          <cell r="K252" t="str">
            <v xml:space="preserve"> NUM FASES: 1;2 NUM CONDU: 3 = BIFASICO 220V - 240V </v>
          </cell>
          <cell r="M252" t="str">
            <v>1 - NO REPETIDO [XLS]</v>
          </cell>
          <cell r="N252">
            <v>619684.65</v>
          </cell>
          <cell r="O252">
            <v>9638546.5746250004</v>
          </cell>
        </row>
        <row r="253">
          <cell r="A253">
            <v>5235353</v>
          </cell>
          <cell r="B253" t="str">
            <v xml:space="preserve">GUERRERO ANGEL ADRIANA ESTEFANIA   </v>
          </cell>
          <cell r="C253">
            <v>705040806</v>
          </cell>
          <cell r="D253">
            <v>5235353</v>
          </cell>
          <cell r="E253" t="str">
            <v>{AF71E998-9530-4395-80E5-F384B3FFBB2B}</v>
          </cell>
          <cell r="F253" t="str">
            <v>0701 - MACHALA</v>
          </cell>
          <cell r="G253" t="str">
            <v>0701 - MACHALA</v>
          </cell>
          <cell r="H253" t="str">
            <v>URBANO</v>
          </cell>
          <cell r="I253">
            <v>110600</v>
          </cell>
          <cell r="J253">
            <v>175</v>
          </cell>
          <cell r="K253" t="str">
            <v xml:space="preserve"> NUM FASES: 1;2 NUM CONDU: 3 = BIFASICO 220V - 240V </v>
          </cell>
          <cell r="M253" t="str">
            <v>1 - NO REPETIDO [XLS]</v>
          </cell>
          <cell r="N253">
            <v>619684.65</v>
          </cell>
          <cell r="O253">
            <v>9638546.5746250004</v>
          </cell>
        </row>
        <row r="254">
          <cell r="A254">
            <v>5235379</v>
          </cell>
          <cell r="B254" t="str">
            <v xml:space="preserve">CRIOLLO ARIAS FRHOY EDDY           </v>
          </cell>
          <cell r="C254">
            <v>702627266</v>
          </cell>
          <cell r="D254">
            <v>5235379</v>
          </cell>
          <cell r="E254" t="str">
            <v>{8504E1E6-71E2-4029-AB68-8B553C641F85}</v>
          </cell>
          <cell r="F254" t="str">
            <v>0701 - MACHALA</v>
          </cell>
          <cell r="G254" t="str">
            <v>0701 - MACHALA</v>
          </cell>
          <cell r="H254" t="str">
            <v>URBANO</v>
          </cell>
          <cell r="I254">
            <v>115400</v>
          </cell>
          <cell r="J254">
            <v>175</v>
          </cell>
          <cell r="K254" t="str">
            <v xml:space="preserve"> NUM FASES: 1;2 NUM CONDU: 3 = BIFASICO 220V - 240V </v>
          </cell>
          <cell r="M254" t="str">
            <v>1 - NO REPETIDO [XLS]</v>
          </cell>
          <cell r="N254">
            <v>619624.00737500004</v>
          </cell>
          <cell r="O254">
            <v>9638574.8321250007</v>
          </cell>
        </row>
        <row r="255">
          <cell r="A255">
            <v>5235668</v>
          </cell>
          <cell r="B255" t="str">
            <v xml:space="preserve">VELEZ RIOFRIO SANDRA NOEMI         </v>
          </cell>
          <cell r="C255">
            <v>702368960</v>
          </cell>
          <cell r="D255">
            <v>5235668</v>
          </cell>
          <cell r="E255" t="str">
            <v>{2C43FD38-1371-4204-8EA3-B84D7E5251D7}</v>
          </cell>
          <cell r="F255" t="str">
            <v>0701 - MACHALA</v>
          </cell>
          <cell r="G255" t="str">
            <v>0701 - MACHALA</v>
          </cell>
          <cell r="H255" t="str">
            <v>URBANO</v>
          </cell>
          <cell r="I255">
            <v>350400</v>
          </cell>
          <cell r="J255">
            <v>175</v>
          </cell>
          <cell r="K255" t="str">
            <v xml:space="preserve"> NUM FASES: 1;2 NUM CONDU: 3 = BIFASICO 220V - 240V </v>
          </cell>
          <cell r="M255" t="str">
            <v>1 - NO REPETIDO [XLS]</v>
          </cell>
          <cell r="N255">
            <v>619322.64575000003</v>
          </cell>
          <cell r="O255">
            <v>9638212.4021249991</v>
          </cell>
        </row>
        <row r="256">
          <cell r="A256">
            <v>5237037</v>
          </cell>
          <cell r="B256" t="str">
            <v xml:space="preserve">ALVARADO DIAZ LEONARDO JOSE        </v>
          </cell>
          <cell r="C256">
            <v>701180341</v>
          </cell>
          <cell r="D256">
            <v>5237037</v>
          </cell>
          <cell r="E256" t="str">
            <v>{3DEAA3AD-BEC3-4065-80A6-0360E3FF151C}</v>
          </cell>
          <cell r="F256" t="str">
            <v>0701 - MACHALA</v>
          </cell>
          <cell r="G256" t="str">
            <v>0701 - MACHALA</v>
          </cell>
          <cell r="H256" t="str">
            <v>URBANO</v>
          </cell>
          <cell r="I256">
            <v>321200</v>
          </cell>
          <cell r="J256">
            <v>175</v>
          </cell>
          <cell r="K256" t="str">
            <v xml:space="preserve"> NUM FASES: 1;2 NUM CONDU: 3 = BIFASICO 220V - 240V </v>
          </cell>
          <cell r="M256" t="str">
            <v>1 - NO REPETIDO [XLS]</v>
          </cell>
          <cell r="N256">
            <v>619345.08137499995</v>
          </cell>
          <cell r="O256">
            <v>9638280.7677500006</v>
          </cell>
        </row>
        <row r="257">
          <cell r="A257">
            <v>5238803</v>
          </cell>
          <cell r="B257" t="str">
            <v>CAISAGUANO CASTILLO CRISTINA ESTELA</v>
          </cell>
          <cell r="C257">
            <v>1204266983</v>
          </cell>
          <cell r="D257">
            <v>5238803</v>
          </cell>
          <cell r="E257" t="str">
            <v>{D838DE27-0B7F-4C56-9E2E-4A2A914AD319}</v>
          </cell>
          <cell r="F257" t="str">
            <v>0701 - MACHALA</v>
          </cell>
          <cell r="G257" t="str">
            <v>0701 - MACHALA</v>
          </cell>
          <cell r="H257" t="str">
            <v>URBANO</v>
          </cell>
          <cell r="I257">
            <v>290800</v>
          </cell>
          <cell r="J257">
            <v>175</v>
          </cell>
          <cell r="K257" t="str">
            <v xml:space="preserve"> NUM FASES: 1;2 NUM CONDU: 3 = BIFASICO 220V - 240V </v>
          </cell>
          <cell r="M257" t="str">
            <v>1 - NO REPETIDO [XLS]</v>
          </cell>
          <cell r="N257">
            <v>619377.91625000001</v>
          </cell>
          <cell r="O257">
            <v>9638377.4881250001</v>
          </cell>
        </row>
        <row r="258">
          <cell r="A258">
            <v>5238811</v>
          </cell>
          <cell r="B258" t="str">
            <v xml:space="preserve">PALMA RIOS CARLOS PATRICIO         </v>
          </cell>
          <cell r="C258">
            <v>702960899</v>
          </cell>
          <cell r="D258">
            <v>5238811</v>
          </cell>
          <cell r="E258" t="str">
            <v>{A35D4E92-121D-4C5A-889A-041A62DA0859}</v>
          </cell>
          <cell r="F258" t="str">
            <v>0701 - MACHALA</v>
          </cell>
          <cell r="G258" t="str">
            <v>0701 - MACHALA</v>
          </cell>
          <cell r="H258" t="str">
            <v>URBANO</v>
          </cell>
          <cell r="I258">
            <v>290600</v>
          </cell>
          <cell r="J258">
            <v>175</v>
          </cell>
          <cell r="K258" t="str">
            <v xml:space="preserve"> NUM FASES: 1;2 NUM CONDU: 3 = BIFASICO 220V - 240V </v>
          </cell>
          <cell r="M258" t="str">
            <v>1 - NO REPETIDO [XLS]</v>
          </cell>
          <cell r="N258">
            <v>619384.9915</v>
          </cell>
          <cell r="O258">
            <v>9638399.7043750007</v>
          </cell>
        </row>
        <row r="259">
          <cell r="A259">
            <v>5238829</v>
          </cell>
          <cell r="B259" t="str">
            <v xml:space="preserve">BRAVO CAMPOVERDE ESVER NIVARDO     </v>
          </cell>
          <cell r="C259">
            <v>701546228</v>
          </cell>
          <cell r="D259">
            <v>5238829</v>
          </cell>
          <cell r="E259" t="str">
            <v>{B2735A00-2D28-4807-A7FC-A63BAF0C0110}</v>
          </cell>
          <cell r="F259" t="str">
            <v>0701 - MACHALA</v>
          </cell>
          <cell r="G259" t="str">
            <v>0701 - MACHALA</v>
          </cell>
          <cell r="H259" t="str">
            <v>URBANO</v>
          </cell>
          <cell r="I259">
            <v>290500</v>
          </cell>
          <cell r="J259">
            <v>175</v>
          </cell>
          <cell r="K259" t="str">
            <v xml:space="preserve"> NUM FASES: 1;2 NUM CONDU: 3 = BIFASICO 220V - 240V </v>
          </cell>
          <cell r="M259" t="str">
            <v>1 - NO REPETIDO [XLS]</v>
          </cell>
          <cell r="N259">
            <v>619388.529125</v>
          </cell>
          <cell r="O259">
            <v>9638408.8313749991</v>
          </cell>
        </row>
        <row r="260">
          <cell r="A260">
            <v>5238977</v>
          </cell>
          <cell r="B260" t="str">
            <v xml:space="preserve">QUINONEZ FERNANDEZ XAVIER GUSTAVO  </v>
          </cell>
          <cell r="C260">
            <v>702797358</v>
          </cell>
          <cell r="D260">
            <v>5238977</v>
          </cell>
          <cell r="E260" t="str">
            <v>{663367CD-73CC-4FDC-A1F8-6FA4D8B59435}</v>
          </cell>
          <cell r="F260" t="str">
            <v>0701 - MACHALA</v>
          </cell>
          <cell r="G260" t="str">
            <v>0701 - MACHALA</v>
          </cell>
          <cell r="H260" t="str">
            <v>URBANO</v>
          </cell>
          <cell r="I260">
            <v>290700</v>
          </cell>
          <cell r="J260">
            <v>175</v>
          </cell>
          <cell r="K260" t="str">
            <v xml:space="preserve"> NUM FASES: 1;2 NUM CONDU: 3 = BIFASICO 220V - 240V </v>
          </cell>
          <cell r="M260" t="str">
            <v>1 - NO REPETIDO [XLS]</v>
          </cell>
          <cell r="N260">
            <v>619381.73687499994</v>
          </cell>
          <cell r="O260">
            <v>9638390.4357500002</v>
          </cell>
        </row>
        <row r="261">
          <cell r="A261">
            <v>5261938</v>
          </cell>
          <cell r="B261" t="str">
            <v xml:space="preserve">FEIJOO APOLO LUIS ALBERTO          </v>
          </cell>
          <cell r="C261">
            <v>703646521</v>
          </cell>
          <cell r="D261">
            <v>5261938</v>
          </cell>
          <cell r="E261" t="str">
            <v>{9AC96B1B-AE5C-4078-AF65-725477835863}</v>
          </cell>
          <cell r="F261" t="str">
            <v>0701 - MACHALA</v>
          </cell>
          <cell r="G261" t="str">
            <v>0701 - MACHALA</v>
          </cell>
          <cell r="H261" t="str">
            <v>URBANO</v>
          </cell>
          <cell r="I261">
            <v>112100</v>
          </cell>
          <cell r="J261">
            <v>175</v>
          </cell>
          <cell r="K261" t="str">
            <v xml:space="preserve"> NUM FASES: 1;2 NUM CONDU: 3 = BIFASICO 220V - 240V </v>
          </cell>
          <cell r="M261" t="str">
            <v>1 - NO REPETIDO [XLS]</v>
          </cell>
          <cell r="N261">
            <v>619732.19312499999</v>
          </cell>
          <cell r="O261">
            <v>9638561.9055000003</v>
          </cell>
        </row>
        <row r="262">
          <cell r="A262">
            <v>5261946</v>
          </cell>
          <cell r="B262" t="str">
            <v xml:space="preserve">PIEDRA AGUIRRE OSWALDO JAVIER      </v>
          </cell>
          <cell r="C262">
            <v>1103397657</v>
          </cell>
          <cell r="D262">
            <v>5261946</v>
          </cell>
          <cell r="E262" t="str">
            <v>{AF71E998-9530-4395-80E5-F384B3FFBB2B}</v>
          </cell>
          <cell r="F262" t="str">
            <v>0701 - MACHALA</v>
          </cell>
          <cell r="G262" t="str">
            <v>0701 - MACHALA</v>
          </cell>
          <cell r="H262" t="str">
            <v>URBANO</v>
          </cell>
          <cell r="I262">
            <v>110100</v>
          </cell>
          <cell r="J262">
            <v>175</v>
          </cell>
          <cell r="K262" t="str">
            <v xml:space="preserve"> NUM FASES: 1;2 NUM CONDU: 3 = BIFASICO 220V - 240V </v>
          </cell>
          <cell r="M262" t="str">
            <v>1 - NO REPETIDO [XLS]</v>
          </cell>
          <cell r="N262">
            <v>619684.65</v>
          </cell>
          <cell r="O262">
            <v>9638546.5746250004</v>
          </cell>
        </row>
        <row r="263">
          <cell r="A263">
            <v>5261953</v>
          </cell>
          <cell r="B263" t="str">
            <v xml:space="preserve">LOAYZA SANCHEZ PABLO DAVID         </v>
          </cell>
          <cell r="C263">
            <v>704517960</v>
          </cell>
          <cell r="D263">
            <v>5261953</v>
          </cell>
          <cell r="E263" t="str">
            <v>{AF71E998-9530-4395-80E5-F384B3FFBB2B}</v>
          </cell>
          <cell r="F263" t="str">
            <v>0701 - MACHALA</v>
          </cell>
          <cell r="G263" t="str">
            <v>0701 - MACHALA</v>
          </cell>
          <cell r="H263" t="str">
            <v>URBANO</v>
          </cell>
          <cell r="I263">
            <v>111600</v>
          </cell>
          <cell r="J263">
            <v>175</v>
          </cell>
          <cell r="K263" t="str">
            <v xml:space="preserve"> NUM FASES: 1;2 NUM CONDU: 3 = BIFASICO 220V - 240V </v>
          </cell>
          <cell r="M263" t="str">
            <v>1 - NO REPETIDO [XLS]</v>
          </cell>
          <cell r="N263">
            <v>619684.65</v>
          </cell>
          <cell r="O263">
            <v>9638546.5746250004</v>
          </cell>
        </row>
        <row r="264">
          <cell r="A264">
            <v>5261961</v>
          </cell>
          <cell r="B264" t="str">
            <v xml:space="preserve">FEIJOO ROMERO LUPE PATRICIA        </v>
          </cell>
          <cell r="C264">
            <v>702893140</v>
          </cell>
          <cell r="D264">
            <v>5261961</v>
          </cell>
          <cell r="E264" t="str">
            <v>{8EA38833-CB6A-46BD-A7DE-FE5E98FC8549}</v>
          </cell>
          <cell r="F264" t="str">
            <v>0701 - MACHALA</v>
          </cell>
          <cell r="G264" t="str">
            <v>0701 - MACHALA</v>
          </cell>
          <cell r="H264" t="str">
            <v>URBANO</v>
          </cell>
          <cell r="I264">
            <v>133500</v>
          </cell>
          <cell r="J264">
            <v>175</v>
          </cell>
          <cell r="K264" t="str">
            <v xml:space="preserve"> NUM FASES: 1;2 NUM CONDU: 3 = BIFASICO 220V - 240V </v>
          </cell>
          <cell r="M264" t="str">
            <v>1 - NO REPETIDO [XLS]</v>
          </cell>
          <cell r="N264">
            <v>619534.72424999997</v>
          </cell>
          <cell r="O264">
            <v>9638548.5348749999</v>
          </cell>
        </row>
        <row r="265">
          <cell r="A265">
            <v>5261979</v>
          </cell>
          <cell r="B265" t="str">
            <v>BALCAZAR SANMARTIN TERESITA CARLOTA</v>
          </cell>
          <cell r="C265">
            <v>702227810</v>
          </cell>
          <cell r="D265">
            <v>5261979</v>
          </cell>
          <cell r="E265" t="str">
            <v>{8EA38833-CB6A-46BD-A7DE-FE5E98FC8549}</v>
          </cell>
          <cell r="F265" t="str">
            <v>0701 - MACHALA</v>
          </cell>
          <cell r="G265" t="str">
            <v>0701 - MACHALA</v>
          </cell>
          <cell r="H265" t="str">
            <v>URBANO</v>
          </cell>
          <cell r="I265">
            <v>133100</v>
          </cell>
          <cell r="J265">
            <v>175</v>
          </cell>
          <cell r="K265" t="str">
            <v xml:space="preserve"> NUM FASES: 1;2 NUM CONDU: 3 = BIFASICO 220V - 240V </v>
          </cell>
          <cell r="M265" t="str">
            <v>1 - NO REPETIDO [XLS]</v>
          </cell>
          <cell r="N265">
            <v>619534.72424999997</v>
          </cell>
          <cell r="O265">
            <v>9638548.5348749999</v>
          </cell>
        </row>
        <row r="266">
          <cell r="A266">
            <v>5276589</v>
          </cell>
          <cell r="B266" t="str">
            <v xml:space="preserve">FLORES BARBA FELIX FREDDY          </v>
          </cell>
          <cell r="C266">
            <v>702928953</v>
          </cell>
          <cell r="D266">
            <v>5276589</v>
          </cell>
          <cell r="E266" t="str">
            <v>{8EA38833-CB6A-46BD-A7DE-FE5E98FC8549}</v>
          </cell>
          <cell r="F266" t="str">
            <v>0701 - MACHALA</v>
          </cell>
          <cell r="G266" t="str">
            <v>0701 - MACHALA</v>
          </cell>
          <cell r="H266" t="str">
            <v>URBANO</v>
          </cell>
          <cell r="I266">
            <v>133300</v>
          </cell>
          <cell r="J266">
            <v>175</v>
          </cell>
          <cell r="K266" t="str">
            <v xml:space="preserve"> NUM FASES: 1;2 NUM CONDU: 3 = BIFASICO 220V - 240V </v>
          </cell>
          <cell r="M266" t="str">
            <v>1 - NO REPETIDO [XLS]</v>
          </cell>
          <cell r="N266">
            <v>619534.72424999997</v>
          </cell>
          <cell r="O266">
            <v>9638548.5348749999</v>
          </cell>
        </row>
        <row r="267">
          <cell r="A267">
            <v>5276597</v>
          </cell>
          <cell r="B267" t="str">
            <v xml:space="preserve">SOLANO OLIVERO MARTHA FABIOLA      </v>
          </cell>
          <cell r="C267">
            <v>703831404</v>
          </cell>
          <cell r="D267">
            <v>5276597</v>
          </cell>
          <cell r="E267" t="str">
            <v>{8EA38833-CB6A-46BD-A7DE-FE5E98FC8549}</v>
          </cell>
          <cell r="F267" t="str">
            <v>0701 - MACHALA</v>
          </cell>
          <cell r="G267" t="str">
            <v>0701 - MACHALA</v>
          </cell>
          <cell r="H267" t="str">
            <v>URBANO</v>
          </cell>
          <cell r="I267">
            <v>133400</v>
          </cell>
          <cell r="J267">
            <v>175</v>
          </cell>
          <cell r="K267" t="str">
            <v xml:space="preserve"> NUM FASES: 1;2 NUM CONDU: 3 = BIFASICO 220V - 240V </v>
          </cell>
          <cell r="M267" t="str">
            <v>1 - NO REPETIDO [XLS]</v>
          </cell>
          <cell r="N267">
            <v>619534.72424999997</v>
          </cell>
          <cell r="O267">
            <v>9638548.5348749999</v>
          </cell>
        </row>
        <row r="268">
          <cell r="A268">
            <v>5276605</v>
          </cell>
          <cell r="B268" t="str">
            <v xml:space="preserve">REYES NOLE MILTON BENJAMIN         </v>
          </cell>
          <cell r="C268">
            <v>703588053</v>
          </cell>
          <cell r="D268">
            <v>5276605</v>
          </cell>
          <cell r="E268" t="str">
            <v>{8EA38833-CB6A-46BD-A7DE-FE5E98FC8549}</v>
          </cell>
          <cell r="F268" t="str">
            <v>0701 - MACHALA</v>
          </cell>
          <cell r="G268" t="str">
            <v>0701 - MACHALA</v>
          </cell>
          <cell r="H268" t="str">
            <v>URBANO</v>
          </cell>
          <cell r="I268">
            <v>133200</v>
          </cell>
          <cell r="J268">
            <v>175</v>
          </cell>
          <cell r="K268" t="str">
            <v xml:space="preserve"> NUM FASES: 1;2 NUM CONDU: 3 = BIFASICO 220V - 240V </v>
          </cell>
          <cell r="M268" t="str">
            <v>1 - NO REPETIDO [XLS]</v>
          </cell>
          <cell r="N268">
            <v>619534.72424999997</v>
          </cell>
          <cell r="O268">
            <v>9638548.5348749999</v>
          </cell>
        </row>
        <row r="269">
          <cell r="A269">
            <v>5277405</v>
          </cell>
          <cell r="B269" t="str">
            <v xml:space="preserve">LOAYZA ENCARNACION ROSA MARIELITA  </v>
          </cell>
          <cell r="C269">
            <v>701551368</v>
          </cell>
          <cell r="D269">
            <v>5277405</v>
          </cell>
          <cell r="E269" t="str">
            <v>{76FA6D1A-29EC-4FCD-8FF0-E052F162F308}</v>
          </cell>
          <cell r="F269" t="str">
            <v>0701 - MACHALA</v>
          </cell>
          <cell r="G269" t="str">
            <v>0701 - MACHALA</v>
          </cell>
          <cell r="H269" t="str">
            <v>URBANO</v>
          </cell>
          <cell r="I269">
            <v>380500</v>
          </cell>
          <cell r="J269">
            <v>175</v>
          </cell>
          <cell r="K269" t="str">
            <v xml:space="preserve"> NUM FASES: 1;2 NUM CONDU: 3 = BIFASICO 220V - 240V </v>
          </cell>
          <cell r="M269" t="str">
            <v>1 - NO REPETIDO [XLS]</v>
          </cell>
          <cell r="N269">
            <v>619302.26624999999</v>
          </cell>
          <cell r="O269">
            <v>9638145.9842499997</v>
          </cell>
        </row>
        <row r="270">
          <cell r="A270">
            <v>5277413</v>
          </cell>
          <cell r="B270" t="str">
            <v xml:space="preserve">NOVILLO OCAMPO MANUEL EDUARDO      </v>
          </cell>
          <cell r="C270">
            <v>704331529</v>
          </cell>
          <cell r="D270">
            <v>5277413</v>
          </cell>
          <cell r="E270" t="str">
            <v>{52C7E45A-A106-4B64-A14E-C1DCC84012EA}</v>
          </cell>
          <cell r="F270" t="str">
            <v>0701 - MACHALA</v>
          </cell>
          <cell r="G270" t="str">
            <v>0701 - MACHALA</v>
          </cell>
          <cell r="H270" t="str">
            <v>URBANO</v>
          </cell>
          <cell r="I270">
            <v>202100</v>
          </cell>
          <cell r="J270">
            <v>175</v>
          </cell>
          <cell r="K270" t="str">
            <v xml:space="preserve"> NUM FASES: 1;2 NUM CONDU: 3 = BIFASICO 220V - 240V </v>
          </cell>
          <cell r="M270" t="str">
            <v>1 - NO REPETIDO [XLS]</v>
          </cell>
          <cell r="N270">
            <v>619416.72137499996</v>
          </cell>
          <cell r="O270">
            <v>9638297.5223750006</v>
          </cell>
        </row>
        <row r="271">
          <cell r="A271">
            <v>5277421</v>
          </cell>
          <cell r="B271" t="str">
            <v xml:space="preserve">ROMERO ZERDA MIGUEL ARMANDO        </v>
          </cell>
          <cell r="C271">
            <v>703502690</v>
          </cell>
          <cell r="D271">
            <v>5277421</v>
          </cell>
          <cell r="E271" t="str">
            <v>{52C7E45A-A106-4B64-A14E-C1DCC84012EA}</v>
          </cell>
          <cell r="F271" t="str">
            <v>0701 - MACHALA</v>
          </cell>
          <cell r="G271" t="str">
            <v>0701 - MACHALA</v>
          </cell>
          <cell r="H271" t="str">
            <v>URBANO</v>
          </cell>
          <cell r="I271">
            <v>201400</v>
          </cell>
          <cell r="J271">
            <v>175</v>
          </cell>
          <cell r="K271" t="str">
            <v xml:space="preserve"> NUM FASES: 1;2 NUM CONDU: 3 = BIFASICO 220V - 240V </v>
          </cell>
          <cell r="M271" t="str">
            <v>1 - NO REPETIDO [XLS]</v>
          </cell>
          <cell r="N271">
            <v>619416.72137499996</v>
          </cell>
          <cell r="O271">
            <v>9638297.5223750006</v>
          </cell>
        </row>
        <row r="272">
          <cell r="A272">
            <v>5277439</v>
          </cell>
          <cell r="B272" t="str">
            <v xml:space="preserve">CARDENAS ROBLES NORMA AZUCENA      </v>
          </cell>
          <cell r="C272">
            <v>702672965</v>
          </cell>
          <cell r="D272">
            <v>5277439</v>
          </cell>
          <cell r="E272" t="str">
            <v>{52C7E45A-A106-4B64-A14E-C1DCC84012EA}</v>
          </cell>
          <cell r="F272" t="str">
            <v>0701 - MACHALA</v>
          </cell>
          <cell r="G272" t="str">
            <v>0701 - MACHALA</v>
          </cell>
          <cell r="H272" t="str">
            <v>URBANO</v>
          </cell>
          <cell r="I272">
            <v>201500</v>
          </cell>
          <cell r="J272">
            <v>175</v>
          </cell>
          <cell r="K272" t="str">
            <v xml:space="preserve"> NUM FASES: 1;2 NUM CONDU: 3 = BIFASICO 220V - 240V </v>
          </cell>
          <cell r="M272" t="str">
            <v>1 - NO REPETIDO [XLS]</v>
          </cell>
          <cell r="N272">
            <v>619416.72137499996</v>
          </cell>
          <cell r="O272">
            <v>9638297.5223750006</v>
          </cell>
        </row>
        <row r="273">
          <cell r="A273">
            <v>5277447</v>
          </cell>
          <cell r="B273" t="str">
            <v xml:space="preserve">ARAUJO CARRENO LEIDA YACENIA       </v>
          </cell>
          <cell r="C273">
            <v>702547852</v>
          </cell>
          <cell r="D273">
            <v>5277447</v>
          </cell>
          <cell r="E273" t="str">
            <v>{03625C8C-1BA7-4915-9916-87ADA50358B4}</v>
          </cell>
          <cell r="F273" t="str">
            <v>0701 - MACHALA</v>
          </cell>
          <cell r="G273" t="str">
            <v>0701 - MACHALA</v>
          </cell>
          <cell r="H273" t="str">
            <v>URBANO</v>
          </cell>
          <cell r="I273">
            <v>172400</v>
          </cell>
          <cell r="J273">
            <v>175</v>
          </cell>
          <cell r="K273" t="str">
            <v xml:space="preserve"> NUM FASES: 1;2 NUM CONDU: 3 = BIFASICO 220V - 240V </v>
          </cell>
          <cell r="M273" t="str">
            <v>1 - NO REPETIDO [XLS]</v>
          </cell>
          <cell r="N273">
            <v>619482.43125000002</v>
          </cell>
          <cell r="O273">
            <v>9638393.1426250003</v>
          </cell>
        </row>
        <row r="274">
          <cell r="A274">
            <v>5277454</v>
          </cell>
          <cell r="B274" t="str">
            <v xml:space="preserve">BUSTOS REYES MANNFREDD LUDWIK      </v>
          </cell>
          <cell r="C274">
            <v>702642141</v>
          </cell>
          <cell r="D274">
            <v>5277454</v>
          </cell>
          <cell r="E274" t="str">
            <v>{52C7E45A-A106-4B64-A14E-C1DCC84012EA}</v>
          </cell>
          <cell r="F274" t="str">
            <v>0701 - MACHALA</v>
          </cell>
          <cell r="G274" t="str">
            <v>0701 - MACHALA</v>
          </cell>
          <cell r="H274" t="str">
            <v>URBANO</v>
          </cell>
          <cell r="I274">
            <v>200400</v>
          </cell>
          <cell r="J274">
            <v>175</v>
          </cell>
          <cell r="K274" t="str">
            <v xml:space="preserve"> NUM FASES: 1;2 NUM CONDU: 3 = BIFASICO 220V - 240V </v>
          </cell>
          <cell r="M274" t="str">
            <v>1 - NO REPETIDO [XLS]</v>
          </cell>
          <cell r="N274">
            <v>619416.72137499996</v>
          </cell>
          <cell r="O274">
            <v>9638297.5223750006</v>
          </cell>
        </row>
        <row r="275">
          <cell r="A275">
            <v>5279070</v>
          </cell>
          <cell r="B275" t="str">
            <v xml:space="preserve">RIZZO VILLAMAR MERCEDES PAOLA      </v>
          </cell>
          <cell r="C275">
            <v>702412495</v>
          </cell>
          <cell r="D275">
            <v>5279070</v>
          </cell>
          <cell r="E275" t="str">
            <v>{AF71E998-9530-4395-80E5-F384B3FFBB2B}</v>
          </cell>
          <cell r="F275" t="str">
            <v>0701 - MACHALA</v>
          </cell>
          <cell r="G275" t="str">
            <v>0701 - MACHALA</v>
          </cell>
          <cell r="H275" t="str">
            <v>URBANO</v>
          </cell>
          <cell r="I275">
            <v>110450</v>
          </cell>
          <cell r="J275">
            <v>175</v>
          </cell>
          <cell r="K275" t="str">
            <v xml:space="preserve"> NUM FASES: 1;2 NUM CONDU: 3 = BIFASICO 220V - 240V </v>
          </cell>
          <cell r="M275" t="str">
            <v>1 - NO REPETIDO [XLS]</v>
          </cell>
          <cell r="N275">
            <v>619684.65</v>
          </cell>
          <cell r="O275">
            <v>9638546.5746250004</v>
          </cell>
        </row>
        <row r="276">
          <cell r="A276">
            <v>5279153</v>
          </cell>
          <cell r="B276" t="str">
            <v xml:space="preserve">TORRES VALLEJO ALBERTO ESTEBAN     </v>
          </cell>
          <cell r="C276">
            <v>103376059</v>
          </cell>
          <cell r="D276">
            <v>5279153</v>
          </cell>
          <cell r="E276" t="str">
            <v>{8504E1E6-71E2-4029-AB68-8B553C641F85}</v>
          </cell>
          <cell r="F276" t="str">
            <v>0701 - MACHALA</v>
          </cell>
          <cell r="G276" t="str">
            <v>0701 - MACHALA</v>
          </cell>
          <cell r="H276" t="str">
            <v>URBANO</v>
          </cell>
          <cell r="I276">
            <v>114100</v>
          </cell>
          <cell r="J276">
            <v>175</v>
          </cell>
          <cell r="K276" t="str">
            <v xml:space="preserve"> NUM FASES: 1;2 NUM CONDU: 3 = BIFASICO 220V - 240V </v>
          </cell>
          <cell r="M276" t="str">
            <v>1 - NO REPETIDO [XLS]</v>
          </cell>
          <cell r="N276">
            <v>619624.00737500004</v>
          </cell>
          <cell r="O276">
            <v>9638574.8321250007</v>
          </cell>
        </row>
        <row r="277">
          <cell r="A277">
            <v>5279161</v>
          </cell>
          <cell r="B277" t="str">
            <v xml:space="preserve">LOAYZA JARAMILLO VERONICA PAULINA  </v>
          </cell>
          <cell r="C277">
            <v>703616425</v>
          </cell>
          <cell r="D277">
            <v>5279161</v>
          </cell>
          <cell r="E277" t="str">
            <v>{AF71E998-9530-4395-80E5-F384B3FFBB2B}</v>
          </cell>
          <cell r="F277" t="str">
            <v>0701 - MACHALA</v>
          </cell>
          <cell r="G277" t="str">
            <v>0701 - MACHALA</v>
          </cell>
          <cell r="H277" t="str">
            <v>URBANO</v>
          </cell>
          <cell r="I277">
            <v>110250</v>
          </cell>
          <cell r="J277">
            <v>175</v>
          </cell>
          <cell r="K277" t="str">
            <v xml:space="preserve"> NUM FASES: 1;2 NUM CONDU: 3 = BIFASICO 220V - 240V </v>
          </cell>
          <cell r="M277" t="str">
            <v>1 - NO REPETIDO [XLS]</v>
          </cell>
          <cell r="N277">
            <v>619684.65</v>
          </cell>
          <cell r="O277">
            <v>9638546.5746250004</v>
          </cell>
        </row>
        <row r="278">
          <cell r="A278">
            <v>5279179</v>
          </cell>
          <cell r="B278" t="str">
            <v xml:space="preserve">MOSQUERA IBANEZ DOLLY CECILIA      </v>
          </cell>
          <cell r="C278">
            <v>701790776</v>
          </cell>
          <cell r="D278">
            <v>5279179</v>
          </cell>
          <cell r="E278" t="str">
            <v>{AF71E998-9530-4395-80E5-F384B3FFBB2B}</v>
          </cell>
          <cell r="F278" t="str">
            <v>0701 - MACHALA</v>
          </cell>
          <cell r="G278" t="str">
            <v>0701 - MACHALA</v>
          </cell>
          <cell r="H278" t="str">
            <v>URBANO</v>
          </cell>
          <cell r="I278">
            <v>111150</v>
          </cell>
          <cell r="J278">
            <v>175</v>
          </cell>
          <cell r="K278" t="str">
            <v xml:space="preserve"> NUM FASES: 1;2 NUM CONDU: 3 = BIFASICO 220V - 240V </v>
          </cell>
          <cell r="M278" t="str">
            <v>1 - NO REPETIDO [XLS]</v>
          </cell>
          <cell r="N278">
            <v>619684.65</v>
          </cell>
          <cell r="O278">
            <v>9638546.5746250004</v>
          </cell>
        </row>
        <row r="279">
          <cell r="A279">
            <v>5279187</v>
          </cell>
          <cell r="B279" t="str">
            <v xml:space="preserve">PEÑA MENA MARITZA DE LOS ANGELES   </v>
          </cell>
          <cell r="C279">
            <v>1103409494</v>
          </cell>
          <cell r="D279">
            <v>5279187</v>
          </cell>
          <cell r="E279" t="str">
            <v>{AF71E998-9530-4395-80E5-F384B3FFBB2B}</v>
          </cell>
          <cell r="F279" t="str">
            <v>0701 - MACHALA</v>
          </cell>
          <cell r="G279" t="str">
            <v>0701 - MACHALA</v>
          </cell>
          <cell r="H279" t="str">
            <v>URBANO</v>
          </cell>
          <cell r="I279">
            <v>110350</v>
          </cell>
          <cell r="J279">
            <v>175</v>
          </cell>
          <cell r="K279" t="str">
            <v xml:space="preserve"> NUM FASES: 1;2 NUM CONDU: 3 = BIFASICO 220V - 240V </v>
          </cell>
          <cell r="M279" t="str">
            <v>1 - NO REPETIDO [XLS]</v>
          </cell>
          <cell r="N279">
            <v>619684.65</v>
          </cell>
          <cell r="O279">
            <v>9638546.5746250004</v>
          </cell>
        </row>
        <row r="280">
          <cell r="A280">
            <v>5280375</v>
          </cell>
          <cell r="B280" t="str">
            <v xml:space="preserve">QUEZADA SANMARTIN WILSON DE JESUS  </v>
          </cell>
          <cell r="C280">
            <v>702432519</v>
          </cell>
          <cell r="D280">
            <v>5280375</v>
          </cell>
          <cell r="E280" t="str">
            <v>{AF71E998-9530-4395-80E5-F384B3FFBB2B}</v>
          </cell>
          <cell r="F280" t="str">
            <v>0701 - MACHALA</v>
          </cell>
          <cell r="G280" t="str">
            <v>0701 - MACHALA</v>
          </cell>
          <cell r="H280" t="str">
            <v>URBANO</v>
          </cell>
          <cell r="I280">
            <v>110700</v>
          </cell>
          <cell r="J280">
            <v>175</v>
          </cell>
          <cell r="K280" t="str">
            <v xml:space="preserve"> NUM FASES: 1;2 NUM CONDU: 3 = BIFASICO 220V - 240V </v>
          </cell>
          <cell r="M280" t="str">
            <v>1 - NO REPETIDO [XLS]</v>
          </cell>
          <cell r="N280">
            <v>619684.65</v>
          </cell>
          <cell r="O280">
            <v>9638546.5746250004</v>
          </cell>
        </row>
        <row r="281">
          <cell r="A281">
            <v>5280854</v>
          </cell>
          <cell r="B281" t="str">
            <v xml:space="preserve">IBANEZ REYES IRMA VIOLETA          </v>
          </cell>
          <cell r="C281">
            <v>700260458</v>
          </cell>
          <cell r="D281">
            <v>5280854</v>
          </cell>
          <cell r="E281" t="str">
            <v>{9AC96B1B-AE5C-4078-AF65-725477835863}</v>
          </cell>
          <cell r="F281" t="str">
            <v>0701 - MACHALA</v>
          </cell>
          <cell r="G281" t="str">
            <v>0701 - MACHALA</v>
          </cell>
          <cell r="H281" t="str">
            <v>URBANO</v>
          </cell>
          <cell r="I281">
            <v>112000</v>
          </cell>
          <cell r="J281">
            <v>175</v>
          </cell>
          <cell r="K281" t="str">
            <v xml:space="preserve"> NUM FASES: 1;2 NUM CONDU: 3 = BIFASICO 220V - 240V </v>
          </cell>
          <cell r="M281" t="str">
            <v>1 - NO REPETIDO [XLS]</v>
          </cell>
          <cell r="N281">
            <v>619732.19312499999</v>
          </cell>
          <cell r="O281">
            <v>9638561.9055000003</v>
          </cell>
        </row>
        <row r="282">
          <cell r="A282">
            <v>5280862</v>
          </cell>
          <cell r="B282" t="str">
            <v xml:space="preserve">MORA VALVERDE BETTY TERESA         </v>
          </cell>
          <cell r="C282">
            <v>701440042</v>
          </cell>
          <cell r="D282">
            <v>5280862</v>
          </cell>
          <cell r="E282" t="str">
            <v>{AF71E998-9530-4395-80E5-F384B3FFBB2B}</v>
          </cell>
          <cell r="F282" t="str">
            <v>0701 - MACHALA</v>
          </cell>
          <cell r="G282" t="str">
            <v>0701 - MACHALA</v>
          </cell>
          <cell r="H282" t="str">
            <v>URBANO</v>
          </cell>
          <cell r="I282">
            <v>111350</v>
          </cell>
          <cell r="J282">
            <v>175</v>
          </cell>
          <cell r="K282" t="str">
            <v xml:space="preserve"> NUM FASES: 1;2 NUM CONDU: 3 = BIFASICO 220V - 240V </v>
          </cell>
          <cell r="M282" t="str">
            <v>1 - NO REPETIDO [XLS]</v>
          </cell>
          <cell r="N282">
            <v>619684.65</v>
          </cell>
          <cell r="O282">
            <v>9638546.5746250004</v>
          </cell>
        </row>
        <row r="283">
          <cell r="A283">
            <v>5280888</v>
          </cell>
          <cell r="B283" t="str">
            <v xml:space="preserve">PRECILLA LAINES HERMENCIA          </v>
          </cell>
          <cell r="C283">
            <v>700609290</v>
          </cell>
          <cell r="D283">
            <v>5280888</v>
          </cell>
          <cell r="E283" t="str">
            <v>{AF71E998-9530-4395-80E5-F384B3FFBB2B}</v>
          </cell>
          <cell r="F283" t="str">
            <v>0701 - MACHALA</v>
          </cell>
          <cell r="G283" t="str">
            <v>0701 - MACHALA</v>
          </cell>
          <cell r="H283" t="str">
            <v>URBANO</v>
          </cell>
          <cell r="I283">
            <v>111250</v>
          </cell>
          <cell r="J283">
            <v>175</v>
          </cell>
          <cell r="K283" t="str">
            <v xml:space="preserve"> NUM FASES: 1;2 NUM CONDU: 3 = BIFASICO 220V - 240V </v>
          </cell>
          <cell r="M283" t="str">
            <v>1 - NO REPETIDO [XLS]</v>
          </cell>
          <cell r="N283">
            <v>619684.65</v>
          </cell>
          <cell r="O283">
            <v>9638546.5746250004</v>
          </cell>
        </row>
        <row r="284">
          <cell r="A284">
            <v>5280896</v>
          </cell>
          <cell r="B284" t="str">
            <v xml:space="preserve">PINEDA AREVALO LUIS ENRIQUE        </v>
          </cell>
          <cell r="C284">
            <v>701309171</v>
          </cell>
          <cell r="D284">
            <v>5280896</v>
          </cell>
          <cell r="E284" t="str">
            <v>{AF71E998-9530-4395-80E5-F384B3FFBB2B}</v>
          </cell>
          <cell r="F284" t="str">
            <v>0701 - MACHALA</v>
          </cell>
          <cell r="G284" t="str">
            <v>0701 - MACHALA</v>
          </cell>
          <cell r="H284" t="str">
            <v>URBANO</v>
          </cell>
          <cell r="I284">
            <v>110800</v>
          </cell>
          <cell r="J284">
            <v>175</v>
          </cell>
          <cell r="K284" t="str">
            <v xml:space="preserve"> NUM FASES: 1;2 NUM CONDU: 3 = BIFASICO 220V - 240V </v>
          </cell>
          <cell r="M284" t="str">
            <v>1 - NO REPETIDO [XLS]</v>
          </cell>
          <cell r="N284">
            <v>619684.65</v>
          </cell>
          <cell r="O284">
            <v>9638546.5746250004</v>
          </cell>
        </row>
        <row r="285">
          <cell r="A285">
            <v>5288063</v>
          </cell>
          <cell r="B285" t="str">
            <v xml:space="preserve">RAMIREZ GALARZA SOFIA ELIZABETH    </v>
          </cell>
          <cell r="C285">
            <v>703686931</v>
          </cell>
          <cell r="D285">
            <v>5288063</v>
          </cell>
          <cell r="E285" t="str">
            <v>{FCE0F678-96D6-44AF-B1A7-0DAF60096034}</v>
          </cell>
          <cell r="F285" t="str">
            <v>0701 - MACHALA</v>
          </cell>
          <cell r="G285" t="str">
            <v>0701 - MACHALA</v>
          </cell>
          <cell r="H285" t="str">
            <v>URBANO</v>
          </cell>
          <cell r="I285">
            <v>10260</v>
          </cell>
          <cell r="J285">
            <v>175</v>
          </cell>
          <cell r="K285" t="str">
            <v xml:space="preserve"> NUM FASES: 1;2 NUM CONDU: 3 = BIFASICO 220V - 240V </v>
          </cell>
          <cell r="M285" t="str">
            <v>1 - NO REPETIDO [XLS]</v>
          </cell>
          <cell r="N285">
            <v>619291.30550000002</v>
          </cell>
          <cell r="O285">
            <v>9638061.6009999998</v>
          </cell>
        </row>
        <row r="286">
          <cell r="A286">
            <v>5288295</v>
          </cell>
          <cell r="B286" t="str">
            <v xml:space="preserve">CABRERA GORDILLO JORGE PAUL        </v>
          </cell>
          <cell r="C286">
            <v>703092874</v>
          </cell>
          <cell r="D286">
            <v>5288295</v>
          </cell>
          <cell r="E286" t="str">
            <v>{9AC96B1B-AE5C-4078-AF65-725477835863}</v>
          </cell>
          <cell r="F286" t="str">
            <v>0701 - MACHALA</v>
          </cell>
          <cell r="G286" t="str">
            <v>0701 - MACHALA</v>
          </cell>
          <cell r="H286" t="str">
            <v>URBANO</v>
          </cell>
          <cell r="I286">
            <v>112800</v>
          </cell>
          <cell r="J286">
            <v>175</v>
          </cell>
          <cell r="K286" t="str">
            <v xml:space="preserve"> NUM FASES: 1;2 NUM CONDU: 3 = BIFASICO 220V - 240V </v>
          </cell>
          <cell r="M286" t="str">
            <v>1 - NO REPETIDO [XLS]</v>
          </cell>
          <cell r="N286">
            <v>619732.19312499999</v>
          </cell>
          <cell r="O286">
            <v>9638561.9055000003</v>
          </cell>
        </row>
        <row r="287">
          <cell r="A287">
            <v>5291372</v>
          </cell>
          <cell r="B287" t="str">
            <v xml:space="preserve">ORDOÑEZ ROMERO JENNIFER ELIZABETH  </v>
          </cell>
          <cell r="C287">
            <v>704015858</v>
          </cell>
          <cell r="D287">
            <v>5291372</v>
          </cell>
          <cell r="E287" t="str">
            <v>{9AC96B1B-AE5C-4078-AF65-725477835863}</v>
          </cell>
          <cell r="F287" t="str">
            <v>0701 - MACHALA</v>
          </cell>
          <cell r="G287" t="str">
            <v>0701 - MACHALA</v>
          </cell>
          <cell r="H287" t="str">
            <v>URBANO</v>
          </cell>
          <cell r="I287">
            <v>113000</v>
          </cell>
          <cell r="J287">
            <v>175</v>
          </cell>
          <cell r="K287" t="str">
            <v xml:space="preserve"> NUM FASES: 1;2 NUM CONDU: 3 = BIFASICO 220V - 240V </v>
          </cell>
          <cell r="M287" t="str">
            <v>1 - NO REPETIDO [XLS]</v>
          </cell>
          <cell r="N287">
            <v>619732.19312499999</v>
          </cell>
          <cell r="O287">
            <v>9638561.9055000003</v>
          </cell>
        </row>
        <row r="288">
          <cell r="A288">
            <v>5296041</v>
          </cell>
          <cell r="B288" t="str">
            <v xml:space="preserve">CHEVEZ CHACON JOFFRE JAVIER        </v>
          </cell>
          <cell r="C288">
            <v>908193790</v>
          </cell>
          <cell r="D288">
            <v>5296041</v>
          </cell>
          <cell r="E288" t="str">
            <v>{AF71E998-9530-4395-80E5-F384B3FFBB2B}</v>
          </cell>
          <cell r="F288" t="str">
            <v>0701 - MACHALA</v>
          </cell>
          <cell r="G288" t="str">
            <v>0701 - MACHALA</v>
          </cell>
          <cell r="H288" t="str">
            <v>URBANO</v>
          </cell>
          <cell r="I288">
            <v>110150</v>
          </cell>
          <cell r="J288">
            <v>175</v>
          </cell>
          <cell r="K288" t="str">
            <v xml:space="preserve"> NUM FASES: 1;2 NUM CONDU: 3 = BIFASICO 220V - 240V </v>
          </cell>
          <cell r="M288" t="str">
            <v>1 - NO REPETIDO [XLS]</v>
          </cell>
          <cell r="N288">
            <v>619684.65</v>
          </cell>
          <cell r="O288">
            <v>9638546.5746250004</v>
          </cell>
        </row>
        <row r="289">
          <cell r="A289">
            <v>5296124</v>
          </cell>
          <cell r="B289" t="str">
            <v xml:space="preserve">JARAMILLO PEREIRA YADIRA DEL PILAR </v>
          </cell>
          <cell r="C289">
            <v>703066845</v>
          </cell>
          <cell r="D289">
            <v>5296124</v>
          </cell>
          <cell r="E289" t="str">
            <v>{AF71E998-9530-4395-80E5-F384B3FFBB2B}</v>
          </cell>
          <cell r="F289" t="str">
            <v>0701 - MACHALA</v>
          </cell>
          <cell r="G289" t="str">
            <v>0701 - MACHALA</v>
          </cell>
          <cell r="H289" t="str">
            <v>URBANO</v>
          </cell>
          <cell r="I289">
            <v>110400</v>
          </cell>
          <cell r="J289">
            <v>175</v>
          </cell>
          <cell r="K289" t="str">
            <v xml:space="preserve"> NUM FASES: 1;2 NUM CONDU: 3 = BIFASICO 220V - 240V </v>
          </cell>
          <cell r="M289" t="str">
            <v>1 - NO REPETIDO [XLS]</v>
          </cell>
          <cell r="N289">
            <v>619684.65</v>
          </cell>
          <cell r="O289">
            <v>9638546.5746250004</v>
          </cell>
        </row>
        <row r="290">
          <cell r="A290">
            <v>5296199</v>
          </cell>
          <cell r="B290" t="str">
            <v xml:space="preserve">LARRIVA CORONEL JOSE ANTONIO       </v>
          </cell>
          <cell r="C290">
            <v>100981398</v>
          </cell>
          <cell r="D290">
            <v>5296199</v>
          </cell>
          <cell r="E290" t="str">
            <v>{8504E1E6-71E2-4029-AB68-8B553C641F85}</v>
          </cell>
          <cell r="F290" t="str">
            <v>0701 - MACHALA</v>
          </cell>
          <cell r="G290" t="str">
            <v>0701 - MACHALA</v>
          </cell>
          <cell r="H290" t="str">
            <v>URBANO</v>
          </cell>
          <cell r="I290">
            <v>114050</v>
          </cell>
          <cell r="J290">
            <v>175</v>
          </cell>
          <cell r="K290" t="str">
            <v xml:space="preserve"> NUM FASES: 1;2 NUM CONDU: 3 = BIFASICO 220V - 240V </v>
          </cell>
          <cell r="M290" t="str">
            <v>1 - NO REPETIDO [XLS]</v>
          </cell>
          <cell r="N290">
            <v>619624.00737500004</v>
          </cell>
          <cell r="O290">
            <v>9638574.8321250007</v>
          </cell>
        </row>
        <row r="291">
          <cell r="A291">
            <v>5296207</v>
          </cell>
          <cell r="B291" t="str">
            <v xml:space="preserve">MOROCHO MOROCHO MARCIA JANETH      </v>
          </cell>
          <cell r="C291">
            <v>703604306</v>
          </cell>
          <cell r="D291">
            <v>5296207</v>
          </cell>
          <cell r="E291" t="str">
            <v>{AF71E998-9530-4395-80E5-F384B3FFBB2B}</v>
          </cell>
          <cell r="F291" t="str">
            <v>0701 - MACHALA</v>
          </cell>
          <cell r="G291" t="str">
            <v>0701 - MACHALA</v>
          </cell>
          <cell r="H291" t="str">
            <v>URBANO</v>
          </cell>
          <cell r="I291">
            <v>110850</v>
          </cell>
          <cell r="J291">
            <v>175</v>
          </cell>
          <cell r="K291" t="str">
            <v xml:space="preserve"> NUM FASES: 1;2 NUM CONDU: 3 = BIFASICO 220V - 240V </v>
          </cell>
          <cell r="M291" t="str">
            <v>1 - NO REPETIDO [XLS]</v>
          </cell>
          <cell r="N291">
            <v>619684.65</v>
          </cell>
          <cell r="O291">
            <v>9638546.5746250004</v>
          </cell>
        </row>
        <row r="292">
          <cell r="A292">
            <v>5299417</v>
          </cell>
          <cell r="B292" t="str">
            <v xml:space="preserve">MONTERO FLORIN YASSER DENEK        </v>
          </cell>
          <cell r="C292">
            <v>703175125</v>
          </cell>
          <cell r="D292">
            <v>5299417</v>
          </cell>
          <cell r="E292" t="str">
            <v>{11CCA0F4-3CDA-41FD-BAC9-73477FE3854E}</v>
          </cell>
          <cell r="F292" t="str">
            <v>0701 - MACHALA</v>
          </cell>
          <cell r="G292" t="str">
            <v>0701 - MACHALA</v>
          </cell>
          <cell r="H292" t="str">
            <v>URBANO</v>
          </cell>
          <cell r="I292">
            <v>320300</v>
          </cell>
          <cell r="J292">
            <v>175</v>
          </cell>
          <cell r="K292" t="str">
            <v xml:space="preserve"> NUM FASES: 1;2 NUM CONDU: 3 = BIFASICO 220V - 240V </v>
          </cell>
          <cell r="M292" t="str">
            <v>1 - NO REPETIDO [XLS]</v>
          </cell>
          <cell r="N292">
            <v>619367.43737499998</v>
          </cell>
          <cell r="O292">
            <v>9638347.2105</v>
          </cell>
        </row>
        <row r="293">
          <cell r="A293">
            <v>5299466</v>
          </cell>
          <cell r="B293" t="str">
            <v xml:space="preserve">NOBOA TAPIA MIGUEL OSWALDO         </v>
          </cell>
          <cell r="C293">
            <v>1708187156</v>
          </cell>
          <cell r="D293">
            <v>5299466</v>
          </cell>
          <cell r="E293" t="str">
            <v>{74F93751-6C98-44D3-88B0-C2AA09F9FA07}</v>
          </cell>
          <cell r="F293" t="str">
            <v>0701 - MACHALA</v>
          </cell>
          <cell r="G293" t="str">
            <v>0701 - MACHALA</v>
          </cell>
          <cell r="H293" t="str">
            <v>URBANO</v>
          </cell>
          <cell r="I293">
            <v>320200</v>
          </cell>
          <cell r="J293">
            <v>175</v>
          </cell>
          <cell r="K293" t="str">
            <v xml:space="preserve"> NUM FASES: 1;2 NUM CONDU: 3 = BIFASICO 220V - 240V </v>
          </cell>
          <cell r="M293" t="str">
            <v>1 - NO REPETIDO [XLS]</v>
          </cell>
          <cell r="N293">
            <v>619370.09512499999</v>
          </cell>
          <cell r="O293">
            <v>9638356.0433750004</v>
          </cell>
        </row>
        <row r="294">
          <cell r="A294">
            <v>5299664</v>
          </cell>
          <cell r="B294" t="str">
            <v xml:space="preserve">SEGARRA AGUILAR RUTH SUSANA        </v>
          </cell>
          <cell r="C294">
            <v>1101874541</v>
          </cell>
          <cell r="D294">
            <v>5299664</v>
          </cell>
          <cell r="E294" t="str">
            <v>{8C4097AE-F109-4CB5-AD95-EAA868F281B7}</v>
          </cell>
          <cell r="F294" t="str">
            <v>0701 - MACHALA</v>
          </cell>
          <cell r="G294" t="str">
            <v>0701 - MACHALA</v>
          </cell>
          <cell r="H294" t="str">
            <v>URBANO</v>
          </cell>
          <cell r="I294">
            <v>320400</v>
          </cell>
          <cell r="J294">
            <v>175</v>
          </cell>
          <cell r="K294" t="str">
            <v xml:space="preserve"> NUM FASES: 1;2 NUM CONDU: 3 = BIFASICO 220V - 240V </v>
          </cell>
          <cell r="M294" t="str">
            <v>1 - NO REPETIDO [XLS]</v>
          </cell>
          <cell r="N294">
            <v>619365.48312500003</v>
          </cell>
          <cell r="O294">
            <v>9638339.6281250007</v>
          </cell>
        </row>
        <row r="295">
          <cell r="A295">
            <v>5300918</v>
          </cell>
          <cell r="B295" t="str">
            <v xml:space="preserve">ROMERO HERDOIZA FRANCISCO ENRIQUE  </v>
          </cell>
          <cell r="C295">
            <v>701379026</v>
          </cell>
          <cell r="D295">
            <v>5300918</v>
          </cell>
          <cell r="E295" t="str">
            <v>{FDB654EE-C8E0-4A20-A5BF-011D2A595687}</v>
          </cell>
          <cell r="F295" t="str">
            <v>0701 - MACHALA</v>
          </cell>
          <cell r="G295" t="str">
            <v>0701 - MACHALA</v>
          </cell>
          <cell r="H295" t="str">
            <v>URBANO</v>
          </cell>
          <cell r="I295">
            <v>320500</v>
          </cell>
          <cell r="J295">
            <v>175</v>
          </cell>
          <cell r="K295" t="str">
            <v xml:space="preserve"> NUM FASES: 1;2 NUM CONDU: 3 = BIFASICO 220V - 240V </v>
          </cell>
          <cell r="M295" t="str">
            <v>1 - NO REPETIDO [XLS]</v>
          </cell>
          <cell r="N295">
            <v>619363.37262499996</v>
          </cell>
          <cell r="O295">
            <v>9638333.5309999995</v>
          </cell>
        </row>
        <row r="296">
          <cell r="A296">
            <v>5300934</v>
          </cell>
          <cell r="B296" t="str">
            <v xml:space="preserve">CARDENAS VITONERA VANESSA PAOLA    </v>
          </cell>
          <cell r="C296">
            <v>703681635</v>
          </cell>
          <cell r="D296">
            <v>5300934</v>
          </cell>
          <cell r="E296" t="str">
            <v>{2195B2DD-74DA-44C9-BA94-DC69CE5C0773}</v>
          </cell>
          <cell r="F296" t="str">
            <v>0701 - MACHALA</v>
          </cell>
          <cell r="G296" t="str">
            <v>0701 - MACHALA</v>
          </cell>
          <cell r="H296" t="str">
            <v>URBANO</v>
          </cell>
          <cell r="I296">
            <v>320600</v>
          </cell>
          <cell r="J296">
            <v>175</v>
          </cell>
          <cell r="K296" t="str">
            <v xml:space="preserve"> NUM FASES: 1;2 NUM CONDU: 3 = BIFASICO 220V - 240V </v>
          </cell>
          <cell r="M296" t="str">
            <v>1 - NO REPETIDO [XLS]</v>
          </cell>
          <cell r="N296">
            <v>619361.18400000001</v>
          </cell>
          <cell r="O296">
            <v>9638326.7304999996</v>
          </cell>
        </row>
        <row r="297">
          <cell r="A297">
            <v>5305073</v>
          </cell>
          <cell r="B297" t="str">
            <v>MONTEALEGRE ORELLANA OLGA TERESA ED</v>
          </cell>
          <cell r="C297">
            <v>700325533</v>
          </cell>
          <cell r="D297">
            <v>5305073</v>
          </cell>
          <cell r="E297" t="str">
            <v>{3490389D-FF95-4E23-8068-D32F2D18016B}</v>
          </cell>
          <cell r="F297" t="str">
            <v>0701 - MACHALA</v>
          </cell>
          <cell r="G297" t="str">
            <v>0701 - MACHALA</v>
          </cell>
          <cell r="H297" t="str">
            <v>URBANO</v>
          </cell>
          <cell r="I297">
            <v>131200</v>
          </cell>
          <cell r="J297">
            <v>175</v>
          </cell>
          <cell r="K297" t="str">
            <v xml:space="preserve"> NUM FASES: 1;2 NUM CONDU: 3 = BIFASICO 220V - 240V </v>
          </cell>
          <cell r="M297" t="str">
            <v>1 - NO REPETIDO [XLS]</v>
          </cell>
          <cell r="N297">
            <v>619509.76112499996</v>
          </cell>
          <cell r="O297">
            <v>9638555.4725000001</v>
          </cell>
        </row>
        <row r="298">
          <cell r="A298">
            <v>5305842</v>
          </cell>
          <cell r="B298" t="str">
            <v xml:space="preserve">ASANZA CUMBICOS FRANKLIN ALBERTO   </v>
          </cell>
          <cell r="C298">
            <v>702924192</v>
          </cell>
          <cell r="D298">
            <v>5305842</v>
          </cell>
          <cell r="E298" t="str">
            <v>{27C097A3-8917-4DE8-B058-1326537C2CAF}</v>
          </cell>
          <cell r="F298" t="str">
            <v>0701 - MACHALA</v>
          </cell>
          <cell r="G298" t="str">
            <v>0701 - MACHALA</v>
          </cell>
          <cell r="H298" t="str">
            <v>URBANO</v>
          </cell>
          <cell r="I298">
            <v>380600</v>
          </cell>
          <cell r="J298">
            <v>175</v>
          </cell>
          <cell r="K298" t="str">
            <v xml:space="preserve"> NUM FASES: 1;2 NUM CONDU: 3 = BIFASICO 220V - 240V </v>
          </cell>
          <cell r="M298" t="str">
            <v>1 - NO REPETIDO [XLS]</v>
          </cell>
          <cell r="N298">
            <v>619298.16137500003</v>
          </cell>
          <cell r="O298">
            <v>9638133.9146250002</v>
          </cell>
        </row>
        <row r="299">
          <cell r="A299">
            <v>5309067</v>
          </cell>
          <cell r="B299" t="str">
            <v xml:space="preserve">MENDOZA RIVERA WILLIAMS EMILIANO   </v>
          </cell>
          <cell r="C299">
            <v>702465238</v>
          </cell>
          <cell r="D299">
            <v>5309067</v>
          </cell>
          <cell r="E299" t="str">
            <v>{A7970093-8B6B-4239-9960-FCB2DF0F546A}</v>
          </cell>
          <cell r="F299" t="str">
            <v>0701 - MACHALA</v>
          </cell>
          <cell r="G299" t="str">
            <v>0701 - MACHALA</v>
          </cell>
          <cell r="H299" t="str">
            <v>URBANO</v>
          </cell>
          <cell r="I299">
            <v>60200</v>
          </cell>
          <cell r="J299">
            <v>175</v>
          </cell>
          <cell r="K299" t="str">
            <v xml:space="preserve"> NUM FASES: 1;2 NUM CONDU: 3 = BIFASICO 220V - 240V </v>
          </cell>
          <cell r="M299" t="str">
            <v>1 - NO REPETIDO [XLS]</v>
          </cell>
          <cell r="N299">
            <v>619585.26575000002</v>
          </cell>
          <cell r="O299">
            <v>9638278.5716249999</v>
          </cell>
        </row>
        <row r="300">
          <cell r="A300">
            <v>5311246</v>
          </cell>
          <cell r="B300" t="str">
            <v xml:space="preserve">VILLEGAS AGUIRRE SEGUNDO ELOGIO    </v>
          </cell>
          <cell r="C300">
            <v>1102667696</v>
          </cell>
          <cell r="D300">
            <v>5311246</v>
          </cell>
          <cell r="E300" t="str">
            <v>{D0886253-802F-4CD5-B113-0ECD0D002711}</v>
          </cell>
          <cell r="F300" t="str">
            <v>0701 - MACHALA</v>
          </cell>
          <cell r="G300" t="str">
            <v>0701 - MACHALA</v>
          </cell>
          <cell r="H300" t="str">
            <v>URBANO</v>
          </cell>
          <cell r="I300">
            <v>10210</v>
          </cell>
          <cell r="J300">
            <v>175</v>
          </cell>
          <cell r="K300" t="str">
            <v xml:space="preserve"> NUM FASES: 1;2 NUM CONDU: 3 = BIFASICO 220V - 240V </v>
          </cell>
          <cell r="M300" t="str">
            <v>1 - NO REPETIDO [XLS]</v>
          </cell>
          <cell r="N300">
            <v>619292.48662500002</v>
          </cell>
          <cell r="O300">
            <v>9638056.8338750005</v>
          </cell>
        </row>
        <row r="301">
          <cell r="A301">
            <v>5314810</v>
          </cell>
          <cell r="B301" t="str">
            <v xml:space="preserve">MATAMOROS HOYOS LETICIA DEL CARMEN </v>
          </cell>
          <cell r="C301">
            <v>702229303</v>
          </cell>
          <cell r="D301">
            <v>5314810</v>
          </cell>
          <cell r="E301" t="str">
            <v>{AF71E998-9530-4395-80E5-F384B3FFBB2B}</v>
          </cell>
          <cell r="F301" t="str">
            <v>0701 - MACHALA</v>
          </cell>
          <cell r="G301" t="str">
            <v>0701 - MACHALA</v>
          </cell>
          <cell r="H301" t="str">
            <v>URBANO</v>
          </cell>
          <cell r="I301">
            <v>111000</v>
          </cell>
          <cell r="J301">
            <v>175</v>
          </cell>
          <cell r="K301" t="str">
            <v xml:space="preserve"> NUM FASES: 1;2 NUM CONDU: 3 = BIFASICO 220V - 240V </v>
          </cell>
          <cell r="M301" t="str">
            <v>1 - NO REPETIDO [XLS]</v>
          </cell>
          <cell r="N301">
            <v>619684.65</v>
          </cell>
          <cell r="O301">
            <v>9638546.5746250004</v>
          </cell>
        </row>
        <row r="302">
          <cell r="A302">
            <v>5315536</v>
          </cell>
          <cell r="B302" t="str">
            <v xml:space="preserve">ANZOATEGUI VASQUEZ MILTON ANDRES   </v>
          </cell>
          <cell r="C302">
            <v>102948213</v>
          </cell>
          <cell r="D302">
            <v>5315536</v>
          </cell>
          <cell r="E302" t="str">
            <v>{9AC96B1B-AE5C-4078-AF65-725477835863}</v>
          </cell>
          <cell r="F302" t="str">
            <v>0701 - MACHALA</v>
          </cell>
          <cell r="G302" t="str">
            <v>0701 - MACHALA</v>
          </cell>
          <cell r="H302" t="str">
            <v>URBANO</v>
          </cell>
          <cell r="I302">
            <v>112200</v>
          </cell>
          <cell r="J302">
            <v>175</v>
          </cell>
          <cell r="K302" t="str">
            <v xml:space="preserve"> NUM FASES: 1;2 NUM CONDU: 3 = BIFASICO 220V - 240V </v>
          </cell>
          <cell r="M302" t="str">
            <v>1 - NO REPETIDO [XLS]</v>
          </cell>
          <cell r="N302">
            <v>619732.19312499999</v>
          </cell>
          <cell r="O302">
            <v>9638561.9055000003</v>
          </cell>
        </row>
        <row r="303">
          <cell r="A303">
            <v>5316781</v>
          </cell>
          <cell r="B303" t="str">
            <v xml:space="preserve">ROMERO CORREA JACQUELINE ELIZABETH </v>
          </cell>
          <cell r="C303">
            <v>703967513</v>
          </cell>
          <cell r="D303">
            <v>5316781</v>
          </cell>
          <cell r="E303" t="str">
            <v>{9AC96B1B-AE5C-4078-AF65-725477835863}</v>
          </cell>
          <cell r="F303" t="str">
            <v>0701 - MACHALA</v>
          </cell>
          <cell r="G303" t="str">
            <v>0701 - MACHALA</v>
          </cell>
          <cell r="H303" t="str">
            <v>URBANO</v>
          </cell>
          <cell r="I303">
            <v>112250</v>
          </cell>
          <cell r="J303">
            <v>175</v>
          </cell>
          <cell r="K303" t="str">
            <v xml:space="preserve"> NUM FASES: 1;2 NUM CONDU: 3 = BIFASICO 220V - 240V </v>
          </cell>
          <cell r="M303" t="str">
            <v>1 - NO REPETIDO [XLS]</v>
          </cell>
          <cell r="N303">
            <v>619732.19312499999</v>
          </cell>
          <cell r="O303">
            <v>9638561.9055000003</v>
          </cell>
        </row>
        <row r="304">
          <cell r="A304">
            <v>5317334</v>
          </cell>
          <cell r="B304" t="str">
            <v xml:space="preserve">AGUILAR TORRES CESAR AUGUSTO       </v>
          </cell>
          <cell r="C304">
            <v>701136921</v>
          </cell>
          <cell r="D304">
            <v>5317334</v>
          </cell>
          <cell r="E304" t="str">
            <v>{A7970093-8B6B-4239-9960-FCB2DF0F546A}</v>
          </cell>
          <cell r="F304" t="str">
            <v>0701 - MACHALA</v>
          </cell>
          <cell r="G304" t="str">
            <v>0701 - MACHALA</v>
          </cell>
          <cell r="H304" t="str">
            <v>URBANO</v>
          </cell>
          <cell r="I304">
            <v>62400</v>
          </cell>
          <cell r="J304">
            <v>175</v>
          </cell>
          <cell r="K304" t="str">
            <v xml:space="preserve"> NUM FASES: 1;2 NUM CONDU: 3 = BIFASICO 220V - 240V </v>
          </cell>
          <cell r="M304" t="str">
            <v>1 - NO REPETIDO [XLS]</v>
          </cell>
          <cell r="N304">
            <v>619585.26575000002</v>
          </cell>
          <cell r="O304">
            <v>9638278.5716249999</v>
          </cell>
        </row>
        <row r="305">
          <cell r="A305">
            <v>5319140</v>
          </cell>
          <cell r="B305" t="str">
            <v xml:space="preserve">GUERRERO OCAMPOS ERWIN ANTOLIANO   </v>
          </cell>
          <cell r="C305">
            <v>702274176</v>
          </cell>
          <cell r="D305">
            <v>5319140</v>
          </cell>
          <cell r="E305" t="str">
            <v>{A7BBD2E1-98F7-40B5-A3F8-567DE74277F8}</v>
          </cell>
          <cell r="F305" t="str">
            <v>0701 - MACHALA</v>
          </cell>
          <cell r="G305" t="str">
            <v>0701 - MACHALA</v>
          </cell>
          <cell r="H305" t="str">
            <v>URBANO</v>
          </cell>
          <cell r="I305">
            <v>131700</v>
          </cell>
          <cell r="J305">
            <v>175</v>
          </cell>
          <cell r="K305" t="str">
            <v xml:space="preserve"> NUM FASES: 1;2 NUM CONDU: 3 = BIFASICO 220V - 240V </v>
          </cell>
          <cell r="M305" t="str">
            <v>1 - NO REPETIDO [XLS]</v>
          </cell>
          <cell r="N305">
            <v>619507.62462500005</v>
          </cell>
          <cell r="O305">
            <v>9638556.4515000004</v>
          </cell>
        </row>
        <row r="306">
          <cell r="A306">
            <v>5319165</v>
          </cell>
          <cell r="B306" t="str">
            <v xml:space="preserve">MARTINEZ CUCALON FRANCISCO XAVIER  </v>
          </cell>
          <cell r="C306">
            <v>908433014</v>
          </cell>
          <cell r="D306">
            <v>5319165</v>
          </cell>
          <cell r="E306" t="str">
            <v>{3490389D-FF95-4E23-8068-D32F2D18016B}</v>
          </cell>
          <cell r="F306" t="str">
            <v>0701 - MACHALA</v>
          </cell>
          <cell r="G306" t="str">
            <v>0701 - MACHALA</v>
          </cell>
          <cell r="H306" t="str">
            <v>URBANO</v>
          </cell>
          <cell r="I306">
            <v>131300</v>
          </cell>
          <cell r="J306">
            <v>175</v>
          </cell>
          <cell r="K306" t="str">
            <v xml:space="preserve"> NUM FASES: 1;2 NUM CONDU: 3 = BIFASICO 220V - 240V </v>
          </cell>
          <cell r="M306" t="str">
            <v>1 - NO REPETIDO [XLS]</v>
          </cell>
          <cell r="N306">
            <v>619509.76112499996</v>
          </cell>
          <cell r="O306">
            <v>9638555.4725000001</v>
          </cell>
        </row>
        <row r="307">
          <cell r="A307">
            <v>5325162</v>
          </cell>
          <cell r="B307" t="str">
            <v xml:space="preserve">VIVANCO MULLER BORIS JOSE          </v>
          </cell>
          <cell r="C307">
            <v>1103109565</v>
          </cell>
          <cell r="D307">
            <v>5325162</v>
          </cell>
          <cell r="E307" t="str">
            <v>{8DAF2214-CBC7-427C-9BCD-7B44DB76956C}</v>
          </cell>
          <cell r="F307" t="str">
            <v>0701 - MACHALA</v>
          </cell>
          <cell r="G307" t="str">
            <v>0701 - MACHALA</v>
          </cell>
          <cell r="H307" t="str">
            <v>URBANO</v>
          </cell>
          <cell r="I307">
            <v>320100</v>
          </cell>
          <cell r="J307">
            <v>175</v>
          </cell>
          <cell r="K307" t="str">
            <v xml:space="preserve"> NUM FASES: 1;2 NUM CONDU: 3 = BIFASICO 220V - 240V </v>
          </cell>
          <cell r="M307" t="str">
            <v>1 - NO REPETIDO [XLS]</v>
          </cell>
          <cell r="N307">
            <v>619372.51824999996</v>
          </cell>
          <cell r="O307">
            <v>9638362.453125</v>
          </cell>
        </row>
        <row r="308">
          <cell r="A308">
            <v>5330055</v>
          </cell>
          <cell r="B308" t="str">
            <v xml:space="preserve">PESANTES MINAN TANIA MARIBEL       </v>
          </cell>
          <cell r="C308">
            <v>702375874</v>
          </cell>
          <cell r="D308">
            <v>5330055</v>
          </cell>
          <cell r="E308" t="str">
            <v>{99448D36-49B0-4FE8-90A7-D16AD1E3AC82}</v>
          </cell>
          <cell r="F308" t="str">
            <v>0701 - MACHALA</v>
          </cell>
          <cell r="G308" t="str">
            <v>0701 - MACHALA</v>
          </cell>
          <cell r="H308" t="str">
            <v>URBANO</v>
          </cell>
          <cell r="I308">
            <v>211400</v>
          </cell>
          <cell r="J308">
            <v>175</v>
          </cell>
          <cell r="K308" t="str">
            <v xml:space="preserve"> NUM FASES: 1;2 NUM CONDU: 3 = BIFASICO 220V - 240V </v>
          </cell>
          <cell r="M308" t="str">
            <v>1 - NO REPETIDO [XLS]</v>
          </cell>
          <cell r="N308">
            <v>619414.12650000001</v>
          </cell>
          <cell r="O308">
            <v>9638188.0878749993</v>
          </cell>
        </row>
        <row r="309">
          <cell r="A309">
            <v>5346366</v>
          </cell>
          <cell r="B309" t="str">
            <v xml:space="preserve">HERRERA FRANCISCA ADRIANA          </v>
          </cell>
          <cell r="C309">
            <v>700327695</v>
          </cell>
          <cell r="D309">
            <v>5346366</v>
          </cell>
          <cell r="E309" t="str">
            <v>{8504E1E6-71E2-4029-AB68-8B553C641F85}</v>
          </cell>
          <cell r="F309" t="str">
            <v>0701 - MACHALA</v>
          </cell>
          <cell r="G309" t="str">
            <v>0701 - MACHALA</v>
          </cell>
          <cell r="H309" t="str">
            <v>URBANO</v>
          </cell>
          <cell r="I309">
            <v>115350</v>
          </cell>
          <cell r="J309">
            <v>175</v>
          </cell>
          <cell r="K309" t="str">
            <v xml:space="preserve"> NUM FASES: 1;2 NUM CONDU: 3 = BIFASICO 220V - 240V </v>
          </cell>
          <cell r="M309" t="str">
            <v>1 - NO REPETIDO [XLS]</v>
          </cell>
          <cell r="N309">
            <v>619624.00737500004</v>
          </cell>
          <cell r="O309">
            <v>9638574.8321250007</v>
          </cell>
        </row>
        <row r="310">
          <cell r="A310">
            <v>5346408</v>
          </cell>
          <cell r="B310" t="str">
            <v xml:space="preserve">SUING TENE MARIELA CATALINA        </v>
          </cell>
          <cell r="C310">
            <v>701713125</v>
          </cell>
          <cell r="D310">
            <v>5346408</v>
          </cell>
          <cell r="E310" t="str">
            <v>{8EA38833-CB6A-46BD-A7DE-FE5E98FC8549}</v>
          </cell>
          <cell r="F310" t="str">
            <v>0701 - MACHALA</v>
          </cell>
          <cell r="G310" t="str">
            <v>0701 - MACHALA</v>
          </cell>
          <cell r="H310" t="str">
            <v>URBANO</v>
          </cell>
          <cell r="I310">
            <v>133000</v>
          </cell>
          <cell r="J310">
            <v>175</v>
          </cell>
          <cell r="K310" t="str">
            <v xml:space="preserve"> NUM FASES: 1;2 NUM CONDU: 3 = BIFASICO 220V - 240V </v>
          </cell>
          <cell r="M310" t="str">
            <v>1 - NO REPETIDO [XLS]</v>
          </cell>
          <cell r="N310">
            <v>619534.72424999997</v>
          </cell>
          <cell r="O310">
            <v>9638548.5348749999</v>
          </cell>
        </row>
        <row r="311">
          <cell r="A311">
            <v>5346416</v>
          </cell>
          <cell r="B311" t="str">
            <v xml:space="preserve">AVELLAN CABRERA CARLOS CESAR       </v>
          </cell>
          <cell r="C311">
            <v>701599508</v>
          </cell>
          <cell r="D311">
            <v>5346416</v>
          </cell>
          <cell r="E311" t="str">
            <v>{A7BBD2E1-98F7-40B5-A3F8-567DE74277F8}</v>
          </cell>
          <cell r="F311" t="str">
            <v>0701 - MACHALA</v>
          </cell>
          <cell r="G311" t="str">
            <v>0701 - MACHALA</v>
          </cell>
          <cell r="H311" t="str">
            <v>URBANO</v>
          </cell>
          <cell r="I311">
            <v>131900</v>
          </cell>
          <cell r="J311">
            <v>175</v>
          </cell>
          <cell r="K311" t="str">
            <v xml:space="preserve"> NUM FASES: 1;2 NUM CONDU: 3 = BIFASICO 220V - 240V </v>
          </cell>
          <cell r="M311" t="str">
            <v>1 - NO REPETIDO [XLS]</v>
          </cell>
          <cell r="N311">
            <v>619507.62462500005</v>
          </cell>
          <cell r="O311">
            <v>9638556.4515000004</v>
          </cell>
        </row>
        <row r="312">
          <cell r="A312">
            <v>5346432</v>
          </cell>
          <cell r="B312" t="str">
            <v>VARGAS ASANZA GLADYS MARIA DEL CISN</v>
          </cell>
          <cell r="C312">
            <v>701615957</v>
          </cell>
          <cell r="D312">
            <v>5346432</v>
          </cell>
          <cell r="E312" t="str">
            <v>{8504E1E6-71E2-4029-AB68-8B553C641F85}</v>
          </cell>
          <cell r="F312" t="str">
            <v>0701 - MACHALA</v>
          </cell>
          <cell r="G312" t="str">
            <v>0701 - MACHALA</v>
          </cell>
          <cell r="H312" t="str">
            <v>URBANO</v>
          </cell>
          <cell r="I312">
            <v>114850</v>
          </cell>
          <cell r="J312">
            <v>175</v>
          </cell>
          <cell r="K312" t="str">
            <v xml:space="preserve"> NUM FASES: 1;2 NUM CONDU: 3 = BIFASICO 220V - 240V </v>
          </cell>
          <cell r="M312" t="str">
            <v>1 - NO REPETIDO [XLS]</v>
          </cell>
          <cell r="N312">
            <v>619624.00737500004</v>
          </cell>
          <cell r="O312">
            <v>9638574.8321250007</v>
          </cell>
        </row>
        <row r="313">
          <cell r="A313">
            <v>5346457</v>
          </cell>
          <cell r="B313" t="str">
            <v xml:space="preserve">GOMEZ FLORES WILSON EFRAIN         </v>
          </cell>
          <cell r="C313">
            <v>701916397</v>
          </cell>
          <cell r="D313">
            <v>5346457</v>
          </cell>
          <cell r="E313" t="str">
            <v>{A7970093-8B6B-4239-9960-FCB2DF0F546A}</v>
          </cell>
          <cell r="F313" t="str">
            <v>0701 - MACHALA</v>
          </cell>
          <cell r="G313" t="str">
            <v>0701 - MACHALA</v>
          </cell>
          <cell r="H313" t="str">
            <v>URBANO</v>
          </cell>
          <cell r="I313">
            <v>62700</v>
          </cell>
          <cell r="J313">
            <v>175</v>
          </cell>
          <cell r="K313" t="str">
            <v xml:space="preserve"> NUM FASES: 1;2 NUM CONDU: 3 = BIFASICO 220V - 240V </v>
          </cell>
          <cell r="M313" t="str">
            <v>1 - NO REPETIDO [XLS]</v>
          </cell>
          <cell r="N313">
            <v>619585.26575000002</v>
          </cell>
          <cell r="O313">
            <v>9638278.5716249999</v>
          </cell>
        </row>
        <row r="314">
          <cell r="A314">
            <v>5346465</v>
          </cell>
          <cell r="B314" t="str">
            <v xml:space="preserve">IDROVO PIEDRA CLAUDIO SANTIAGO     </v>
          </cell>
          <cell r="C314">
            <v>102287117</v>
          </cell>
          <cell r="D314">
            <v>5346465</v>
          </cell>
          <cell r="E314" t="str">
            <v>{A7970093-8B6B-4239-9960-FCB2DF0F546A}</v>
          </cell>
          <cell r="F314" t="str">
            <v>0701 - MACHALA</v>
          </cell>
          <cell r="G314" t="str">
            <v>0701 - MACHALA</v>
          </cell>
          <cell r="H314" t="str">
            <v>URBANO</v>
          </cell>
          <cell r="I314">
            <v>63000</v>
          </cell>
          <cell r="J314">
            <v>175</v>
          </cell>
          <cell r="K314" t="str">
            <v xml:space="preserve"> NUM FASES: 1;2 NUM CONDU: 3 = BIFASICO 220V - 240V </v>
          </cell>
          <cell r="M314" t="str">
            <v>1 - NO REPETIDO [XLS]</v>
          </cell>
          <cell r="N314">
            <v>619585.26575000002</v>
          </cell>
          <cell r="O314">
            <v>9638278.5716249999</v>
          </cell>
        </row>
        <row r="315">
          <cell r="A315">
            <v>5346473</v>
          </cell>
          <cell r="B315" t="str">
            <v xml:space="preserve">CARDENAS ESCANDON PAUL GIOVANNI    </v>
          </cell>
          <cell r="C315">
            <v>702606781</v>
          </cell>
          <cell r="D315">
            <v>5346473</v>
          </cell>
          <cell r="E315" t="str">
            <v>{A7970093-8B6B-4239-9960-FCB2DF0F546A}</v>
          </cell>
          <cell r="F315" t="str">
            <v>0701 - MACHALA</v>
          </cell>
          <cell r="G315" t="str">
            <v>0701 - MACHALA</v>
          </cell>
          <cell r="H315" t="str">
            <v>URBANO</v>
          </cell>
          <cell r="I315">
            <v>62900</v>
          </cell>
          <cell r="J315">
            <v>175</v>
          </cell>
          <cell r="K315" t="str">
            <v xml:space="preserve"> NUM FASES: 1;2 NUM CONDU: 3 = BIFASICO 220V - 240V </v>
          </cell>
          <cell r="M315" t="str">
            <v>1 - NO REPETIDO [XLS]</v>
          </cell>
          <cell r="N315">
            <v>619585.26575000002</v>
          </cell>
          <cell r="O315">
            <v>9638278.5716249999</v>
          </cell>
        </row>
        <row r="316">
          <cell r="A316">
            <v>5350483</v>
          </cell>
          <cell r="B316" t="str">
            <v xml:space="preserve">QUINDE SERRANO LIDA FABIOLA        </v>
          </cell>
          <cell r="C316">
            <v>702676073</v>
          </cell>
          <cell r="D316">
            <v>5350483</v>
          </cell>
          <cell r="E316" t="str">
            <v>{9AC96B1B-AE5C-4078-AF65-725477835863}</v>
          </cell>
          <cell r="F316" t="str">
            <v>0701 - MACHALA</v>
          </cell>
          <cell r="G316" t="str">
            <v>0701 - MACHALA</v>
          </cell>
          <cell r="H316" t="str">
            <v>URBANO</v>
          </cell>
          <cell r="I316">
            <v>112550</v>
          </cell>
          <cell r="J316">
            <v>175</v>
          </cell>
          <cell r="K316" t="str">
            <v xml:space="preserve"> NUM FASES: 1;2 NUM CONDU: 3 = BIFASICO 220V - 240V </v>
          </cell>
          <cell r="M316" t="str">
            <v>1 - NO REPETIDO [XLS]</v>
          </cell>
          <cell r="N316">
            <v>619732.19312499999</v>
          </cell>
          <cell r="O316">
            <v>9638561.9055000003</v>
          </cell>
        </row>
        <row r="317">
          <cell r="A317">
            <v>5352414</v>
          </cell>
          <cell r="B317" t="str">
            <v xml:space="preserve">LAPO CHUNGATA MARCELO              </v>
          </cell>
          <cell r="C317">
            <v>700597834</v>
          </cell>
          <cell r="D317">
            <v>5352414</v>
          </cell>
          <cell r="E317" t="str">
            <v>{3490389D-FF95-4E23-8068-D32F2D18016B}</v>
          </cell>
          <cell r="F317" t="str">
            <v>0701 - MACHALA</v>
          </cell>
          <cell r="G317" t="str">
            <v>0701 - MACHALA</v>
          </cell>
          <cell r="H317" t="str">
            <v>URBANO</v>
          </cell>
          <cell r="I317">
            <v>131000</v>
          </cell>
          <cell r="J317">
            <v>175</v>
          </cell>
          <cell r="K317" t="str">
            <v xml:space="preserve"> NUM FASES: 1;2 NUM CONDU: 3 = BIFASICO 220V - 240V </v>
          </cell>
          <cell r="M317" t="str">
            <v>1 - NO REPETIDO [XLS]</v>
          </cell>
          <cell r="N317">
            <v>619509.76112499996</v>
          </cell>
          <cell r="O317">
            <v>9638555.4725000001</v>
          </cell>
        </row>
        <row r="318">
          <cell r="A318">
            <v>5352489</v>
          </cell>
          <cell r="B318" t="str">
            <v xml:space="preserve">TOMASELLY CASTILLO AURELIO GERMAN  </v>
          </cell>
          <cell r="C318">
            <v>704322510</v>
          </cell>
          <cell r="D318">
            <v>5352489</v>
          </cell>
          <cell r="E318" t="str">
            <v>{A7970093-8B6B-4239-9960-FCB2DF0F546A}</v>
          </cell>
          <cell r="F318" t="str">
            <v>0701 - MACHALA</v>
          </cell>
          <cell r="G318" t="str">
            <v>0701 - MACHALA</v>
          </cell>
          <cell r="H318" t="str">
            <v>URBANO</v>
          </cell>
          <cell r="I318">
            <v>62800</v>
          </cell>
          <cell r="J318">
            <v>175</v>
          </cell>
          <cell r="K318" t="str">
            <v xml:space="preserve"> NUM FASES: 1;2 NUM CONDU: 3 = BIFASICO 220V - 240V </v>
          </cell>
          <cell r="M318" t="str">
            <v>1 - NO REPETIDO [XLS]</v>
          </cell>
          <cell r="N318">
            <v>619585.26575000002</v>
          </cell>
          <cell r="O318">
            <v>9638278.5716249999</v>
          </cell>
        </row>
        <row r="319">
          <cell r="A319">
            <v>5352497</v>
          </cell>
          <cell r="B319" t="str">
            <v xml:space="preserve">MARRO CLAUDIO                      </v>
          </cell>
          <cell r="C319">
            <v>706768199</v>
          </cell>
          <cell r="D319">
            <v>5352497</v>
          </cell>
          <cell r="E319" t="str">
            <v>{A7970093-8B6B-4239-9960-FCB2DF0F546A}</v>
          </cell>
          <cell r="F319" t="str">
            <v>0701 - MACHALA</v>
          </cell>
          <cell r="G319" t="str">
            <v>0701 - MACHALA</v>
          </cell>
          <cell r="H319" t="str">
            <v>URBANO</v>
          </cell>
          <cell r="I319">
            <v>60900</v>
          </cell>
          <cell r="J319">
            <v>175</v>
          </cell>
          <cell r="K319" t="str">
            <v xml:space="preserve"> NUM FASES: 1;2 NUM CONDU: 3 = BIFASICO 220V - 240V </v>
          </cell>
          <cell r="M319" t="str">
            <v>1 - NO REPETIDO [XLS]</v>
          </cell>
          <cell r="N319">
            <v>619585.26575000002</v>
          </cell>
          <cell r="O319">
            <v>9638278.5716249999</v>
          </cell>
        </row>
        <row r="320">
          <cell r="A320">
            <v>5366992</v>
          </cell>
          <cell r="B320" t="str">
            <v xml:space="preserve">GRANDA ERAS DARWIN FREDDY          </v>
          </cell>
          <cell r="C320">
            <v>702379488</v>
          </cell>
          <cell r="D320">
            <v>5366992</v>
          </cell>
          <cell r="E320" t="str">
            <v>{9AC96B1B-AE5C-4078-AF65-725477835863}</v>
          </cell>
          <cell r="F320" t="str">
            <v>0701 - MACHALA</v>
          </cell>
          <cell r="G320" t="str">
            <v>0701 - MACHALA</v>
          </cell>
          <cell r="H320" t="str">
            <v>URBANO</v>
          </cell>
          <cell r="I320">
            <v>113350</v>
          </cell>
          <cell r="J320">
            <v>175</v>
          </cell>
          <cell r="K320" t="str">
            <v xml:space="preserve"> NUM FASES: 1;2 NUM CONDU: 3 = BIFASICO 220V - 240V </v>
          </cell>
          <cell r="M320" t="str">
            <v>1 - NO REPETIDO [XLS]</v>
          </cell>
          <cell r="N320">
            <v>619732.19312499999</v>
          </cell>
          <cell r="O320">
            <v>9638561.9055000003</v>
          </cell>
        </row>
        <row r="321">
          <cell r="A321">
            <v>5367065</v>
          </cell>
          <cell r="B321" t="str">
            <v xml:space="preserve">MOROCHO GARCIA CARMEN PETITA       </v>
          </cell>
          <cell r="C321">
            <v>702015637</v>
          </cell>
          <cell r="D321">
            <v>5367065</v>
          </cell>
          <cell r="E321" t="str">
            <v>{A7BBD2E1-98F7-40B5-A3F8-567DE74277F8}</v>
          </cell>
          <cell r="F321" t="str">
            <v>0701 - MACHALA</v>
          </cell>
          <cell r="G321" t="str">
            <v>0701 - MACHALA</v>
          </cell>
          <cell r="H321" t="str">
            <v>URBANO</v>
          </cell>
          <cell r="I321">
            <v>131600</v>
          </cell>
          <cell r="J321">
            <v>175</v>
          </cell>
          <cell r="K321" t="str">
            <v xml:space="preserve"> NUM FASES: 1;2 NUM CONDU: 3 = BIFASICO 220V - 240V </v>
          </cell>
          <cell r="M321" t="str">
            <v>1 - NO REPETIDO [XLS]</v>
          </cell>
          <cell r="N321">
            <v>619507.62462500005</v>
          </cell>
          <cell r="O321">
            <v>9638556.4515000004</v>
          </cell>
        </row>
        <row r="322">
          <cell r="A322">
            <v>5377510</v>
          </cell>
          <cell r="B322" t="str">
            <v xml:space="preserve">GARCIA ORTEGA MERCEDES ISABEL      </v>
          </cell>
          <cell r="C322">
            <v>700992266</v>
          </cell>
          <cell r="D322">
            <v>5377510</v>
          </cell>
          <cell r="E322" t="str">
            <v>{3A0EC8B7-0713-4037-A5C9-F337956B62A7}</v>
          </cell>
          <cell r="F322" t="str">
            <v>0701 - MACHALA</v>
          </cell>
          <cell r="G322" t="str">
            <v>0701 - MACHALA</v>
          </cell>
          <cell r="H322" t="str">
            <v>URBANO</v>
          </cell>
          <cell r="I322">
            <v>130100</v>
          </cell>
          <cell r="J322">
            <v>175</v>
          </cell>
          <cell r="K322" t="str">
            <v xml:space="preserve"> NUM FASES: 1;2 NUM CONDU: 3 = BIFASICO 220V - 240V </v>
          </cell>
          <cell r="M322" t="str">
            <v>1 - NO REPETIDO [XLS]</v>
          </cell>
          <cell r="N322">
            <v>619475.12225000001</v>
          </cell>
          <cell r="O322">
            <v>9638566.8908750005</v>
          </cell>
        </row>
        <row r="323">
          <cell r="A323">
            <v>5377528</v>
          </cell>
          <cell r="B323" t="str">
            <v xml:space="preserve">ARIAS ORDONEZ JULLY ALEJANDRA      </v>
          </cell>
          <cell r="C323">
            <v>704318120</v>
          </cell>
          <cell r="D323">
            <v>5377528</v>
          </cell>
          <cell r="E323" t="str">
            <v>{A7BBD2E1-98F7-40B5-A3F8-567DE74277F8}</v>
          </cell>
          <cell r="F323" t="str">
            <v>0701 - MACHALA</v>
          </cell>
          <cell r="G323" t="str">
            <v>0701 - MACHALA</v>
          </cell>
          <cell r="H323" t="str">
            <v>URBANO</v>
          </cell>
          <cell r="I323">
            <v>131800</v>
          </cell>
          <cell r="J323">
            <v>175</v>
          </cell>
          <cell r="K323" t="str">
            <v xml:space="preserve"> NUM FASES: 1;2 NUM CONDU: 3 = BIFASICO 220V - 240V </v>
          </cell>
          <cell r="M323" t="str">
            <v>1 - NO REPETIDO [XLS]</v>
          </cell>
          <cell r="N323">
            <v>619507.62462500005</v>
          </cell>
          <cell r="O323">
            <v>9638556.4515000004</v>
          </cell>
        </row>
        <row r="324">
          <cell r="A324">
            <v>5389788</v>
          </cell>
          <cell r="B324" t="str">
            <v xml:space="preserve">ESPINOZA TORRES PAQUITA MARIA      </v>
          </cell>
          <cell r="C324">
            <v>1102097324</v>
          </cell>
          <cell r="D324">
            <v>5389788</v>
          </cell>
          <cell r="E324" t="str">
            <v>{A7970093-8B6B-4239-9960-FCB2DF0F546A}</v>
          </cell>
          <cell r="F324" t="str">
            <v>0701 - MACHALA</v>
          </cell>
          <cell r="G324" t="str">
            <v>0701 - MACHALA</v>
          </cell>
          <cell r="H324" t="str">
            <v>URBANO</v>
          </cell>
          <cell r="I324">
            <v>62200</v>
          </cell>
          <cell r="J324">
            <v>175</v>
          </cell>
          <cell r="K324" t="str">
            <v xml:space="preserve"> NUM FASES: 1;2 NUM CONDU: 3 = BIFASICO 220V - 240V </v>
          </cell>
          <cell r="M324" t="str">
            <v>1 - NO REPETIDO [XLS]</v>
          </cell>
          <cell r="N324">
            <v>619585.26575000002</v>
          </cell>
          <cell r="O324">
            <v>9638278.5716249999</v>
          </cell>
        </row>
        <row r="325">
          <cell r="A325">
            <v>5389796</v>
          </cell>
          <cell r="B325" t="str">
            <v xml:space="preserve">TALLEDO AGUILAR NESTOR ANTONIO     </v>
          </cell>
          <cell r="C325">
            <v>703518274</v>
          </cell>
          <cell r="D325">
            <v>5389796</v>
          </cell>
          <cell r="E325" t="str">
            <v>{3A0EC8B7-0713-4037-A5C9-F337956B62A7}</v>
          </cell>
          <cell r="F325" t="str">
            <v>0701 - MACHALA</v>
          </cell>
          <cell r="G325" t="str">
            <v>0701 - MACHALA</v>
          </cell>
          <cell r="H325" t="str">
            <v>URBANO</v>
          </cell>
          <cell r="I325">
            <v>130400</v>
          </cell>
          <cell r="J325">
            <v>175</v>
          </cell>
          <cell r="K325" t="str">
            <v xml:space="preserve"> NUM FASES: 1;2 NUM CONDU: 3 = BIFASICO 220V - 240V </v>
          </cell>
          <cell r="M325" t="str">
            <v>1 - NO REPETIDO [XLS]</v>
          </cell>
          <cell r="N325">
            <v>619475.12225000001</v>
          </cell>
          <cell r="O325">
            <v>9638566.8908750005</v>
          </cell>
        </row>
        <row r="326">
          <cell r="A326">
            <v>5389804</v>
          </cell>
          <cell r="B326" t="str">
            <v xml:space="preserve">GATNAY MOROCHO JUAN CARLOS         </v>
          </cell>
          <cell r="C326">
            <v>703337154</v>
          </cell>
          <cell r="D326">
            <v>5389804</v>
          </cell>
          <cell r="E326" t="str">
            <v>{A7BBD2E1-98F7-40B5-A3F8-567DE74277F8}</v>
          </cell>
          <cell r="F326" t="str">
            <v>0701 - MACHALA</v>
          </cell>
          <cell r="G326" t="str">
            <v>0701 - MACHALA</v>
          </cell>
          <cell r="H326" t="str">
            <v>URBANO</v>
          </cell>
          <cell r="I326">
            <v>132100</v>
          </cell>
          <cell r="J326">
            <v>175</v>
          </cell>
          <cell r="K326" t="str">
            <v xml:space="preserve"> NUM FASES: 1;2 NUM CONDU: 3 = BIFASICO 220V - 240V </v>
          </cell>
          <cell r="M326" t="str">
            <v>1 - NO REPETIDO [XLS]</v>
          </cell>
          <cell r="N326">
            <v>619507.62462500005</v>
          </cell>
          <cell r="O326">
            <v>9638556.4515000004</v>
          </cell>
        </row>
        <row r="327">
          <cell r="A327">
            <v>5389812</v>
          </cell>
          <cell r="B327" t="str">
            <v xml:space="preserve">SCALDAFERRI QUEZADA MARCELA MARIA  </v>
          </cell>
          <cell r="C327">
            <v>703817106</v>
          </cell>
          <cell r="D327">
            <v>5389812</v>
          </cell>
          <cell r="E327" t="str">
            <v>{3A0EC8B7-0713-4037-A5C9-F337956B62A7}</v>
          </cell>
          <cell r="F327" t="str">
            <v>0701 - MACHALA</v>
          </cell>
          <cell r="G327" t="str">
            <v>0701 - MACHALA</v>
          </cell>
          <cell r="H327" t="str">
            <v>URBANO</v>
          </cell>
          <cell r="I327">
            <v>130300</v>
          </cell>
          <cell r="J327">
            <v>175</v>
          </cell>
          <cell r="K327" t="str">
            <v xml:space="preserve"> NUM FASES: 1;2 NUM CONDU: 3 = BIFASICO 220V - 240V </v>
          </cell>
          <cell r="M327" t="str">
            <v>1 - NO REPETIDO [XLS]</v>
          </cell>
          <cell r="N327">
            <v>619475.12225000001</v>
          </cell>
          <cell r="O327">
            <v>9638566.8908750005</v>
          </cell>
        </row>
        <row r="328">
          <cell r="A328">
            <v>5389820</v>
          </cell>
          <cell r="B328" t="str">
            <v xml:space="preserve">JUMBO RAMOS MARIA FILOMENA         </v>
          </cell>
          <cell r="C328">
            <v>702213315</v>
          </cell>
          <cell r="D328">
            <v>5389820</v>
          </cell>
          <cell r="E328" t="str">
            <v>{A7970093-8B6B-4239-9960-FCB2DF0F546A}</v>
          </cell>
          <cell r="F328" t="str">
            <v>0701 - MACHALA</v>
          </cell>
          <cell r="G328" t="str">
            <v>0701 - MACHALA</v>
          </cell>
          <cell r="H328" t="str">
            <v>URBANO</v>
          </cell>
          <cell r="I328">
            <v>61800</v>
          </cell>
          <cell r="J328">
            <v>175</v>
          </cell>
          <cell r="K328" t="str">
            <v xml:space="preserve"> NUM FASES: 1;2 NUM CONDU: 3 = BIFASICO 220V - 240V </v>
          </cell>
          <cell r="M328" t="str">
            <v>1 - NO REPETIDO [XLS]</v>
          </cell>
          <cell r="N328">
            <v>619585.26575000002</v>
          </cell>
          <cell r="O328">
            <v>9638278.5716249999</v>
          </cell>
        </row>
        <row r="329">
          <cell r="A329">
            <v>5389838</v>
          </cell>
          <cell r="B329" t="str">
            <v xml:space="preserve">INTRIAGO ASTUDILLO JOYCE ELENA     </v>
          </cell>
          <cell r="C329">
            <v>702647819</v>
          </cell>
          <cell r="D329">
            <v>5389838</v>
          </cell>
          <cell r="E329" t="str">
            <v>{A7970093-8B6B-4239-9960-FCB2DF0F546A}</v>
          </cell>
          <cell r="F329" t="str">
            <v>0701 - MACHALA</v>
          </cell>
          <cell r="G329" t="str">
            <v>0701 - MACHALA</v>
          </cell>
          <cell r="H329" t="str">
            <v>URBANO</v>
          </cell>
          <cell r="I329">
            <v>60300</v>
          </cell>
          <cell r="J329">
            <v>175</v>
          </cell>
          <cell r="K329" t="str">
            <v xml:space="preserve"> NUM FASES: 1;2 NUM CONDU: 3 = BIFASICO 220V - 240V </v>
          </cell>
          <cell r="M329" t="str">
            <v>1 - NO REPETIDO [XLS]</v>
          </cell>
          <cell r="N329">
            <v>619585.26575000002</v>
          </cell>
          <cell r="O329">
            <v>9638278.5716249999</v>
          </cell>
        </row>
        <row r="330">
          <cell r="A330">
            <v>5402185</v>
          </cell>
          <cell r="B330" t="str">
            <v xml:space="preserve">MENDOZA LAZ ALFREDO JONATHAN       </v>
          </cell>
          <cell r="C330">
            <v>703649186</v>
          </cell>
          <cell r="D330">
            <v>5402185</v>
          </cell>
          <cell r="E330" t="str">
            <v>{A7970093-8B6B-4239-9960-FCB2DF0F546A}</v>
          </cell>
          <cell r="F330" t="str">
            <v>0701 - MACHALA</v>
          </cell>
          <cell r="G330" t="str">
            <v>0701 - MACHALA</v>
          </cell>
          <cell r="H330" t="str">
            <v>URBANO</v>
          </cell>
          <cell r="I330">
            <v>62600</v>
          </cell>
          <cell r="J330">
            <v>175</v>
          </cell>
          <cell r="K330" t="str">
            <v xml:space="preserve"> NUM FASES: 1;2 NUM CONDU: 3 = BIFASICO 220V - 240V </v>
          </cell>
          <cell r="M330" t="str">
            <v>1 - NO REPETIDO [XLS]</v>
          </cell>
          <cell r="N330">
            <v>619585.26575000002</v>
          </cell>
          <cell r="O330">
            <v>9638278.5716249999</v>
          </cell>
        </row>
        <row r="331">
          <cell r="A331">
            <v>5416540</v>
          </cell>
          <cell r="B331" t="str">
            <v xml:space="preserve">SERRANO BARREZUETA CARLOS SANTIAGO </v>
          </cell>
          <cell r="C331">
            <v>703175927</v>
          </cell>
          <cell r="D331">
            <v>5416540</v>
          </cell>
          <cell r="E331" t="str">
            <v>{A7970093-8B6B-4239-9960-FCB2DF0F546A}</v>
          </cell>
          <cell r="F331" t="str">
            <v>0701 - MACHALA</v>
          </cell>
          <cell r="G331" t="str">
            <v>0701 - MACHALA</v>
          </cell>
          <cell r="H331" t="str">
            <v>URBANO</v>
          </cell>
          <cell r="I331">
            <v>62000</v>
          </cell>
          <cell r="J331">
            <v>175</v>
          </cell>
          <cell r="K331" t="str">
            <v xml:space="preserve"> NUM FASES: 1;2 NUM CONDU: 3 = BIFASICO 220V - 240V </v>
          </cell>
          <cell r="M331" t="str">
            <v>1 - NO REPETIDO [XLS]</v>
          </cell>
          <cell r="N331">
            <v>619585.26575000002</v>
          </cell>
          <cell r="O331">
            <v>9638278.5716249999</v>
          </cell>
        </row>
        <row r="332">
          <cell r="A332">
            <v>5433677</v>
          </cell>
          <cell r="B332" t="str">
            <v xml:space="preserve">MALDONADO AGUILAR JETSIVA KARINA   </v>
          </cell>
          <cell r="C332">
            <v>703231159</v>
          </cell>
          <cell r="D332">
            <v>5433677</v>
          </cell>
          <cell r="E332" t="str">
            <v>{9B0CEF5B-1759-4533-9734-D2B0DA4DC972}</v>
          </cell>
          <cell r="F332" t="str">
            <v>0701 - MACHALA</v>
          </cell>
          <cell r="G332" t="str">
            <v>0701 - MACHALA</v>
          </cell>
          <cell r="H332" t="str">
            <v>URBANO</v>
          </cell>
          <cell r="I332">
            <v>51500</v>
          </cell>
          <cell r="J332">
            <v>175</v>
          </cell>
          <cell r="K332" t="str">
            <v xml:space="preserve"> NUM FASES: 1;2 NUM CONDU: 3 = BIFASICO 220V - 240V </v>
          </cell>
          <cell r="M332" t="str">
            <v>1 - NO REPETIDO [XLS]</v>
          </cell>
          <cell r="N332">
            <v>619455.39012500003</v>
          </cell>
          <cell r="O332">
            <v>9638267.6053749993</v>
          </cell>
        </row>
        <row r="333">
          <cell r="A333">
            <v>5440136</v>
          </cell>
          <cell r="B333" t="str">
            <v xml:space="preserve">FARIAS CAMACHO DIANA ALEXANDRA     </v>
          </cell>
          <cell r="C333">
            <v>702776600</v>
          </cell>
          <cell r="D333">
            <v>5440136</v>
          </cell>
          <cell r="E333" t="str">
            <v>{A7BBD2E1-98F7-40B5-A3F8-567DE74277F8}</v>
          </cell>
          <cell r="F333" t="str">
            <v>0701 - MACHALA</v>
          </cell>
          <cell r="G333" t="str">
            <v>0701 - MACHALA</v>
          </cell>
          <cell r="H333" t="str">
            <v>URBANO</v>
          </cell>
          <cell r="I333">
            <v>132000</v>
          </cell>
          <cell r="J333">
            <v>175</v>
          </cell>
          <cell r="K333" t="str">
            <v xml:space="preserve"> NUM FASES: 1;2 NUM CONDU: 3 = BIFASICO 220V - 240V </v>
          </cell>
          <cell r="M333" t="str">
            <v>1 - NO REPETIDO [XLS]</v>
          </cell>
          <cell r="N333">
            <v>619507.62462500005</v>
          </cell>
          <cell r="O333">
            <v>9638556.4515000004</v>
          </cell>
        </row>
        <row r="334">
          <cell r="A334">
            <v>5440144</v>
          </cell>
          <cell r="B334" t="str">
            <v>VELASTEGUI BALANDRA PATRICIA DE LOU</v>
          </cell>
          <cell r="C334">
            <v>702131707</v>
          </cell>
          <cell r="D334">
            <v>5440144</v>
          </cell>
          <cell r="E334" t="str">
            <v>{3490389D-FF95-4E23-8068-D32F2D18016B}</v>
          </cell>
          <cell r="F334" t="str">
            <v>0701 - MACHALA</v>
          </cell>
          <cell r="G334" t="str">
            <v>0701 - MACHALA</v>
          </cell>
          <cell r="H334" t="str">
            <v>URBANO</v>
          </cell>
          <cell r="I334">
            <v>131100</v>
          </cell>
          <cell r="J334">
            <v>175</v>
          </cell>
          <cell r="K334" t="str">
            <v xml:space="preserve"> NUM FASES: 1;2 NUM CONDU: 3 = BIFASICO 220V - 240V </v>
          </cell>
          <cell r="M334" t="str">
            <v>1 - NO REPETIDO [XLS]</v>
          </cell>
          <cell r="N334">
            <v>619509.76112499996</v>
          </cell>
          <cell r="O334">
            <v>9638555.4725000001</v>
          </cell>
        </row>
        <row r="335">
          <cell r="A335">
            <v>5440227</v>
          </cell>
          <cell r="B335" t="str">
            <v xml:space="preserve">SARMIENTO BARROS HENRY WILLIAMS    </v>
          </cell>
          <cell r="C335">
            <v>703411074</v>
          </cell>
          <cell r="D335">
            <v>5440227</v>
          </cell>
          <cell r="E335" t="str">
            <v>{A7970093-8B6B-4239-9960-FCB2DF0F546A}</v>
          </cell>
          <cell r="F335" t="str">
            <v>0701 - MACHALA</v>
          </cell>
          <cell r="G335" t="str">
            <v>0701 - MACHALA</v>
          </cell>
          <cell r="H335" t="str">
            <v>URBANO</v>
          </cell>
          <cell r="I335">
            <v>61700</v>
          </cell>
          <cell r="J335">
            <v>175</v>
          </cell>
          <cell r="K335" t="str">
            <v xml:space="preserve"> NUM FASES: 1;2 NUM CONDU: 3 = BIFASICO 220V - 240V </v>
          </cell>
          <cell r="M335" t="str">
            <v>1 - NO REPETIDO [XLS]</v>
          </cell>
          <cell r="N335">
            <v>619585.26575000002</v>
          </cell>
          <cell r="O335">
            <v>9638278.5716249999</v>
          </cell>
        </row>
        <row r="336">
          <cell r="A336">
            <v>5440235</v>
          </cell>
          <cell r="B336" t="str">
            <v xml:space="preserve">GONZALEZ GALARZA JOHNNY PATRICIO   </v>
          </cell>
          <cell r="C336">
            <v>703736702</v>
          </cell>
          <cell r="D336">
            <v>5440235</v>
          </cell>
          <cell r="E336" t="str">
            <v>{A7970093-8B6B-4239-9960-FCB2DF0F546A}</v>
          </cell>
          <cell r="F336" t="str">
            <v>0701 - MACHALA</v>
          </cell>
          <cell r="G336" t="str">
            <v>0701 - MACHALA</v>
          </cell>
          <cell r="H336" t="str">
            <v>URBANO</v>
          </cell>
          <cell r="I336">
            <v>62300</v>
          </cell>
          <cell r="J336">
            <v>175</v>
          </cell>
          <cell r="K336" t="str">
            <v xml:space="preserve"> NUM FASES: 1;2 NUM CONDU: 3 = BIFASICO 220V - 240V </v>
          </cell>
          <cell r="M336" t="str">
            <v>1 - NO REPETIDO [XLS]</v>
          </cell>
          <cell r="N336">
            <v>619585.26575000002</v>
          </cell>
          <cell r="O336">
            <v>9638278.5716249999</v>
          </cell>
        </row>
        <row r="337">
          <cell r="A337">
            <v>5440243</v>
          </cell>
          <cell r="B337" t="str">
            <v xml:space="preserve">ESPINOSA GALARZA MIGUEL ORLANDO    </v>
          </cell>
          <cell r="C337">
            <v>703473900</v>
          </cell>
          <cell r="D337">
            <v>5440243</v>
          </cell>
          <cell r="E337" t="str">
            <v>{A7970093-8B6B-4239-9960-FCB2DF0F546A}</v>
          </cell>
          <cell r="F337" t="str">
            <v>0701 - MACHALA</v>
          </cell>
          <cell r="G337" t="str">
            <v>0701 - MACHALA</v>
          </cell>
          <cell r="H337" t="str">
            <v>URBANO</v>
          </cell>
          <cell r="I337">
            <v>61900</v>
          </cell>
          <cell r="J337">
            <v>175</v>
          </cell>
          <cell r="K337" t="str">
            <v xml:space="preserve"> NUM FASES: 1;2 NUM CONDU: 3 = BIFASICO 220V - 240V </v>
          </cell>
          <cell r="M337" t="str">
            <v>1 - NO REPETIDO [XLS]</v>
          </cell>
          <cell r="N337">
            <v>619585.26575000002</v>
          </cell>
          <cell r="O337">
            <v>9638278.5716249999</v>
          </cell>
        </row>
        <row r="338">
          <cell r="A338">
            <v>5444534</v>
          </cell>
          <cell r="B338" t="str">
            <v xml:space="preserve">CONARCAS CIA LTDA                  </v>
          </cell>
          <cell r="C338">
            <v>791726808001</v>
          </cell>
          <cell r="D338">
            <v>5444534</v>
          </cell>
          <cell r="E338" t="str">
            <v>{9B0CEF5B-1759-4533-9734-D2B0DA4DC972}</v>
          </cell>
          <cell r="F338" t="str">
            <v>0701 - MACHALA</v>
          </cell>
          <cell r="G338" t="str">
            <v>0701 - MACHALA</v>
          </cell>
          <cell r="H338" t="str">
            <v>URBANO</v>
          </cell>
          <cell r="I338">
            <v>52400</v>
          </cell>
          <cell r="J338">
            <v>175</v>
          </cell>
          <cell r="K338" t="str">
            <v xml:space="preserve"> NUM FASES: 1;2 NUM CONDU: 3 = BIFASICO 220V - 240V </v>
          </cell>
          <cell r="M338" t="str">
            <v>1 - NO REPETIDO [XLS]</v>
          </cell>
          <cell r="N338">
            <v>619455.39012500003</v>
          </cell>
          <cell r="O338">
            <v>9638267.6053749993</v>
          </cell>
        </row>
        <row r="339">
          <cell r="A339">
            <v>5447164</v>
          </cell>
          <cell r="B339" t="str">
            <v xml:space="preserve">NAVAS HERRERA ANDREA NARCISA       </v>
          </cell>
          <cell r="C339">
            <v>701891145</v>
          </cell>
          <cell r="D339">
            <v>5447164</v>
          </cell>
          <cell r="E339" t="str">
            <v>{80A061C3-B8E1-449D-A440-528881DF8A66}</v>
          </cell>
          <cell r="F339" t="str">
            <v>0701 - MACHALA</v>
          </cell>
          <cell r="G339" t="str">
            <v>0701 - MACHALA</v>
          </cell>
          <cell r="H339" t="str">
            <v>URBANO</v>
          </cell>
          <cell r="I339">
            <v>120100</v>
          </cell>
          <cell r="J339">
            <v>175</v>
          </cell>
          <cell r="K339" t="str">
            <v xml:space="preserve"> NUM FASES: 1;2 NUM CONDU: 3 = BIFASICO 220V - 240V </v>
          </cell>
          <cell r="M339" t="str">
            <v>1 - NO REPETIDO [XLS]</v>
          </cell>
          <cell r="N339">
            <v>619578.51850000001</v>
          </cell>
          <cell r="O339">
            <v>9638550.1967500001</v>
          </cell>
        </row>
        <row r="340">
          <cell r="A340">
            <v>5447172</v>
          </cell>
          <cell r="B340" t="str">
            <v xml:space="preserve">LOAIZA PALADINES JOSE BENJAMIN     </v>
          </cell>
          <cell r="C340">
            <v>1103315840</v>
          </cell>
          <cell r="D340">
            <v>5447172</v>
          </cell>
          <cell r="E340" t="str">
            <v>{79612158-6469-49E6-A2AD-D8118FE2E81B}</v>
          </cell>
          <cell r="F340" t="str">
            <v>0701 - MACHALA</v>
          </cell>
          <cell r="G340" t="str">
            <v>0701 - MACHALA</v>
          </cell>
          <cell r="H340" t="str">
            <v>URBANO</v>
          </cell>
          <cell r="I340">
            <v>121300</v>
          </cell>
          <cell r="J340">
            <v>175</v>
          </cell>
          <cell r="K340" t="str">
            <v xml:space="preserve"> NUM FASES: 1;2 NUM CONDU: 3 = BIFASICO 220V - 240V </v>
          </cell>
          <cell r="M340" t="str">
            <v>1 - NO REPETIDO [XLS]</v>
          </cell>
          <cell r="N340">
            <v>619465.82137500006</v>
          </cell>
          <cell r="O340">
            <v>9638588.8653749991</v>
          </cell>
        </row>
        <row r="341">
          <cell r="A341">
            <v>5457577</v>
          </cell>
          <cell r="B341" t="str">
            <v xml:space="preserve">LEON FEIJOO NELVIO FERNANDO        </v>
          </cell>
          <cell r="C341">
            <v>703708990</v>
          </cell>
          <cell r="D341">
            <v>5457577</v>
          </cell>
          <cell r="E341" t="str">
            <v>{90051934-4608-4F20-8DDE-A3E0DDDDBE7B}</v>
          </cell>
          <cell r="F341" t="str">
            <v>0701 - MACHALA</v>
          </cell>
          <cell r="G341" t="str">
            <v>0701 - MACHALA</v>
          </cell>
          <cell r="H341" t="str">
            <v>URBANO</v>
          </cell>
          <cell r="I341">
            <v>350200</v>
          </cell>
          <cell r="J341">
            <v>175</v>
          </cell>
          <cell r="K341" t="str">
            <v xml:space="preserve"> NUM FASES: 1;2 NUM CONDU: 3 = BIFASICO 220V - 240V </v>
          </cell>
          <cell r="M341" t="str">
            <v>1 - NO REPETIDO [XLS]</v>
          </cell>
          <cell r="N341">
            <v>619329.98187500006</v>
          </cell>
          <cell r="O341">
            <v>9638232.6173749994</v>
          </cell>
        </row>
        <row r="342">
          <cell r="A342">
            <v>5457585</v>
          </cell>
          <cell r="B342" t="str">
            <v xml:space="preserve">LEON FEIJOO NELVIO FERNANDO        </v>
          </cell>
          <cell r="C342">
            <v>703708990</v>
          </cell>
          <cell r="D342">
            <v>5457585</v>
          </cell>
          <cell r="E342" t="str">
            <v>{90051934-4608-4F20-8DDE-A3E0DDDDBE7B}</v>
          </cell>
          <cell r="F342" t="str">
            <v>0701 - MACHALA</v>
          </cell>
          <cell r="G342" t="str">
            <v>0701 - MACHALA</v>
          </cell>
          <cell r="H342" t="str">
            <v>URBANO</v>
          </cell>
          <cell r="I342">
            <v>350210</v>
          </cell>
          <cell r="J342">
            <v>175</v>
          </cell>
          <cell r="K342" t="str">
            <v xml:space="preserve"> NUM FASES: 1;2 NUM CONDU: 3 = BIFASICO 220V - 240V </v>
          </cell>
          <cell r="M342" t="str">
            <v>1 - NO REPETIDO [XLS]</v>
          </cell>
          <cell r="N342">
            <v>619329.98187500006</v>
          </cell>
          <cell r="O342">
            <v>9638232.6173749994</v>
          </cell>
        </row>
        <row r="343">
          <cell r="A343">
            <v>5469762</v>
          </cell>
          <cell r="B343" t="str">
            <v>CASTILLO VALDIVIEZO SEGUNDO GUILLER</v>
          </cell>
          <cell r="C343">
            <v>1102922687</v>
          </cell>
          <cell r="D343">
            <v>5469762</v>
          </cell>
          <cell r="E343" t="str">
            <v>{A7970093-8B6B-4239-9960-FCB2DF0F546A}</v>
          </cell>
          <cell r="F343" t="str">
            <v>0701 - MACHALA</v>
          </cell>
          <cell r="G343" t="str">
            <v>0701 - MACHALA</v>
          </cell>
          <cell r="H343" t="str">
            <v>URBANO</v>
          </cell>
          <cell r="I343">
            <v>60800</v>
          </cell>
          <cell r="J343">
            <v>175</v>
          </cell>
          <cell r="K343" t="str">
            <v xml:space="preserve"> NUM FASES: 1;2 NUM CONDU: 3 = BIFASICO 220V - 240V </v>
          </cell>
          <cell r="M343" t="str">
            <v>1 - NO REPETIDO [XLS]</v>
          </cell>
          <cell r="N343">
            <v>619585.26575000002</v>
          </cell>
          <cell r="O343">
            <v>9638278.5716249999</v>
          </cell>
        </row>
        <row r="344">
          <cell r="A344">
            <v>5469770</v>
          </cell>
          <cell r="B344" t="str">
            <v xml:space="preserve">MARFETAN MERINO CELIA ALEXANDRA    </v>
          </cell>
          <cell r="C344">
            <v>703324723</v>
          </cell>
          <cell r="D344">
            <v>5469770</v>
          </cell>
          <cell r="E344" t="str">
            <v>{F81B6C77-2CC2-47D7-85AD-2DCC43957EC6}</v>
          </cell>
          <cell r="F344" t="str">
            <v>0701 - MACHALA</v>
          </cell>
          <cell r="G344" t="str">
            <v>0701 - MACHALA</v>
          </cell>
          <cell r="H344" t="str">
            <v>URBANO</v>
          </cell>
          <cell r="I344">
            <v>120200</v>
          </cell>
          <cell r="J344">
            <v>175</v>
          </cell>
          <cell r="K344" t="str">
            <v xml:space="preserve"> NUM FASES: 1;2 NUM CONDU: 3 = BIFASICO 220V - 240V </v>
          </cell>
          <cell r="M344" t="str">
            <v>1 - NO REPETIDO [XLS]</v>
          </cell>
          <cell r="N344">
            <v>619569.40337499999</v>
          </cell>
          <cell r="O344">
            <v>9638554.6536250003</v>
          </cell>
        </row>
        <row r="345">
          <cell r="A345">
            <v>5490867</v>
          </cell>
          <cell r="B345" t="str">
            <v xml:space="preserve">SALVATIERRA AVILA LINDA YOVANA     </v>
          </cell>
          <cell r="C345">
            <v>703784561</v>
          </cell>
          <cell r="D345">
            <v>5490867</v>
          </cell>
          <cell r="E345" t="str">
            <v>{AF71E998-9530-4395-80E5-F384B3FFBB2B}</v>
          </cell>
          <cell r="F345" t="str">
            <v>0701 - MACHALA</v>
          </cell>
          <cell r="G345" t="str">
            <v>0701 - MACHALA</v>
          </cell>
          <cell r="H345" t="str">
            <v>URBANO</v>
          </cell>
          <cell r="I345">
            <v>110900</v>
          </cell>
          <cell r="J345">
            <v>175</v>
          </cell>
          <cell r="K345" t="str">
            <v xml:space="preserve"> NUM FASES: 1;2 NUM CONDU: 3 = BIFASICO 220V - 240V </v>
          </cell>
          <cell r="M345" t="str">
            <v>1 - NO REPETIDO [XLS]</v>
          </cell>
          <cell r="N345">
            <v>619684.65</v>
          </cell>
          <cell r="O345">
            <v>9638546.5746250004</v>
          </cell>
        </row>
        <row r="346">
          <cell r="A346">
            <v>5498753</v>
          </cell>
          <cell r="B346" t="str">
            <v xml:space="preserve">ARCE SERRANO JORGE ANTONIO         </v>
          </cell>
          <cell r="C346">
            <v>702122904</v>
          </cell>
          <cell r="D346">
            <v>5498753</v>
          </cell>
          <cell r="E346" t="str">
            <v>{A7970093-8B6B-4239-9960-FCB2DF0F546A}</v>
          </cell>
          <cell r="F346" t="str">
            <v>0701 - MACHALA</v>
          </cell>
          <cell r="G346" t="str">
            <v>0701 - MACHALA</v>
          </cell>
          <cell r="H346" t="str">
            <v>URBANO</v>
          </cell>
          <cell r="I346">
            <v>61100</v>
          </cell>
          <cell r="J346">
            <v>175</v>
          </cell>
          <cell r="K346" t="str">
            <v xml:space="preserve"> NUM FASES: 1;2 NUM CONDU: 3 = BIFASICO 220V - 240V </v>
          </cell>
          <cell r="M346" t="str">
            <v>1 - NO REPETIDO [XLS]</v>
          </cell>
          <cell r="N346">
            <v>619585.26575000002</v>
          </cell>
          <cell r="O346">
            <v>9638278.5716249999</v>
          </cell>
        </row>
        <row r="347">
          <cell r="A347">
            <v>5498761</v>
          </cell>
          <cell r="B347" t="str">
            <v xml:space="preserve">JARA ORDONEZ DARWIN MAURICIO       </v>
          </cell>
          <cell r="C347">
            <v>703301960</v>
          </cell>
          <cell r="D347">
            <v>5498761</v>
          </cell>
          <cell r="E347" t="str">
            <v>{A7970093-8B6B-4239-9960-FCB2DF0F546A}</v>
          </cell>
          <cell r="F347" t="str">
            <v>0701 - MACHALA</v>
          </cell>
          <cell r="G347" t="str">
            <v>0701 - MACHALA</v>
          </cell>
          <cell r="H347" t="str">
            <v>URBANO</v>
          </cell>
          <cell r="I347">
            <v>62100</v>
          </cell>
          <cell r="J347">
            <v>175</v>
          </cell>
          <cell r="K347" t="str">
            <v xml:space="preserve"> NUM FASES: 1;2 NUM CONDU: 3 = BIFASICO 220V - 240V </v>
          </cell>
          <cell r="M347" t="str">
            <v>1 - NO REPETIDO [XLS]</v>
          </cell>
          <cell r="N347">
            <v>619585.26575000002</v>
          </cell>
          <cell r="O347">
            <v>9638278.5716249999</v>
          </cell>
        </row>
        <row r="348">
          <cell r="A348">
            <v>5498779</v>
          </cell>
          <cell r="B348" t="str">
            <v xml:space="preserve">CORDOVA MATUTE MARJORIE NOEMI      </v>
          </cell>
          <cell r="C348">
            <v>704017987</v>
          </cell>
          <cell r="D348">
            <v>5498779</v>
          </cell>
          <cell r="E348" t="str">
            <v>{A7970093-8B6B-4239-9960-FCB2DF0F546A}</v>
          </cell>
          <cell r="F348" t="str">
            <v>0701 - MACHALA</v>
          </cell>
          <cell r="G348" t="str">
            <v>0701 - MACHALA</v>
          </cell>
          <cell r="H348" t="str">
            <v>URBANO</v>
          </cell>
          <cell r="I348">
            <v>61500</v>
          </cell>
          <cell r="J348">
            <v>175</v>
          </cell>
          <cell r="K348" t="str">
            <v xml:space="preserve"> NUM FASES: 1;2 NUM CONDU: 3 = BIFASICO 220V - 240V </v>
          </cell>
          <cell r="M348" t="str">
            <v>1 - NO REPETIDO [XLS]</v>
          </cell>
          <cell r="N348">
            <v>619585.26575000002</v>
          </cell>
          <cell r="O348">
            <v>9638278.5716249999</v>
          </cell>
        </row>
        <row r="349">
          <cell r="A349">
            <v>5498787</v>
          </cell>
          <cell r="B349" t="str">
            <v xml:space="preserve">ALBAN LOAYZA CRISTHIAN XAVIER      </v>
          </cell>
          <cell r="C349">
            <v>703533224</v>
          </cell>
          <cell r="D349">
            <v>5498787</v>
          </cell>
          <cell r="E349" t="str">
            <v>{A7970093-8B6B-4239-9960-FCB2DF0F546A}</v>
          </cell>
          <cell r="F349" t="str">
            <v>0701 - MACHALA</v>
          </cell>
          <cell r="G349" t="str">
            <v>0701 - MACHALA</v>
          </cell>
          <cell r="H349" t="str">
            <v>URBANO</v>
          </cell>
          <cell r="I349">
            <v>61400</v>
          </cell>
          <cell r="J349">
            <v>175</v>
          </cell>
          <cell r="K349" t="str">
            <v xml:space="preserve"> NUM FASES: 1;2 NUM CONDU: 3 = BIFASICO 220V - 240V </v>
          </cell>
          <cell r="M349" t="str">
            <v>1 - NO REPETIDO [XLS]</v>
          </cell>
          <cell r="N349">
            <v>619585.26575000002</v>
          </cell>
          <cell r="O349">
            <v>9638278.5716249999</v>
          </cell>
        </row>
        <row r="350">
          <cell r="A350">
            <v>5498795</v>
          </cell>
          <cell r="B350" t="str">
            <v xml:space="preserve">AGUILAR ROMERO EDILMA MERCEDES     </v>
          </cell>
          <cell r="C350">
            <v>701108847</v>
          </cell>
          <cell r="D350">
            <v>5498795</v>
          </cell>
          <cell r="E350" t="str">
            <v>{82771EB8-A3CF-41FD-9CBC-36E1B50F3A2B}</v>
          </cell>
          <cell r="F350" t="str">
            <v>0701 - MACHALA</v>
          </cell>
          <cell r="G350" t="str">
            <v>0701 - MACHALA</v>
          </cell>
          <cell r="H350" t="str">
            <v>URBANO</v>
          </cell>
          <cell r="I350">
            <v>120700</v>
          </cell>
          <cell r="J350">
            <v>175</v>
          </cell>
          <cell r="K350" t="str">
            <v xml:space="preserve"> NUM FASES: 1;2 NUM CONDU: 3 = BIFASICO 220V - 240V </v>
          </cell>
          <cell r="M350" t="str">
            <v>1 - NO REPETIDO [XLS]</v>
          </cell>
          <cell r="N350">
            <v>619521.671875</v>
          </cell>
          <cell r="O350">
            <v>9638570.4187499993</v>
          </cell>
        </row>
        <row r="351">
          <cell r="A351">
            <v>5498803</v>
          </cell>
          <cell r="B351" t="str">
            <v xml:space="preserve">RAMOS GALLARDO DANIELA GUISELLE    </v>
          </cell>
          <cell r="C351">
            <v>703266148</v>
          </cell>
          <cell r="D351">
            <v>5498803</v>
          </cell>
          <cell r="E351" t="str">
            <v>{3490389D-FF95-4E23-8068-D32F2D18016B}</v>
          </cell>
          <cell r="F351" t="str">
            <v>0701 - MACHALA</v>
          </cell>
          <cell r="G351" t="str">
            <v>0701 - MACHALA</v>
          </cell>
          <cell r="H351" t="str">
            <v>URBANO</v>
          </cell>
          <cell r="I351">
            <v>131500</v>
          </cell>
          <cell r="J351">
            <v>175</v>
          </cell>
          <cell r="K351" t="str">
            <v xml:space="preserve"> NUM FASES: 1;2 NUM CONDU: 3 = BIFASICO 220V - 240V </v>
          </cell>
          <cell r="M351" t="str">
            <v>1 - NO REPETIDO [XLS]</v>
          </cell>
          <cell r="N351">
            <v>619509.76112499996</v>
          </cell>
          <cell r="O351">
            <v>9638555.4725000001</v>
          </cell>
        </row>
        <row r="352">
          <cell r="A352">
            <v>5498811</v>
          </cell>
          <cell r="B352" t="str">
            <v xml:space="preserve">RAMIREZ INIGUEZ TANYA LORENA       </v>
          </cell>
          <cell r="C352">
            <v>703222737</v>
          </cell>
          <cell r="D352">
            <v>5498811</v>
          </cell>
          <cell r="E352" t="str">
            <v>{DFCBB5C2-D4BF-4A9F-850E-2F70FAB97113}</v>
          </cell>
          <cell r="F352" t="str">
            <v>0701 - MACHALA</v>
          </cell>
          <cell r="G352" t="str">
            <v>0701 - MACHALA</v>
          </cell>
          <cell r="H352" t="str">
            <v>URBANO</v>
          </cell>
          <cell r="I352">
            <v>121000</v>
          </cell>
          <cell r="J352">
            <v>175</v>
          </cell>
          <cell r="K352" t="str">
            <v xml:space="preserve"> NUM FASES: 1;2 NUM CONDU: 3 = BIFASICO 220V - 240V </v>
          </cell>
          <cell r="M352" t="str">
            <v>1 - NO REPETIDO [XLS]</v>
          </cell>
          <cell r="N352">
            <v>619492.791875</v>
          </cell>
          <cell r="O352">
            <v>9638579.9574999996</v>
          </cell>
        </row>
        <row r="353">
          <cell r="A353">
            <v>5498829</v>
          </cell>
          <cell r="B353" t="str">
            <v xml:space="preserve">CUESTA PEÑALOZA JAZMIN IVANOVA     </v>
          </cell>
          <cell r="C353">
            <v>703940064</v>
          </cell>
          <cell r="D353">
            <v>5498829</v>
          </cell>
          <cell r="E353" t="str">
            <v>{2E2A58C0-63D2-4D97-BB13-23E636B60FEE}</v>
          </cell>
          <cell r="F353" t="str">
            <v>0701 - MACHALA</v>
          </cell>
          <cell r="G353" t="str">
            <v>0701 - MACHALA</v>
          </cell>
          <cell r="H353" t="str">
            <v>URBANO</v>
          </cell>
          <cell r="I353">
            <v>120900</v>
          </cell>
          <cell r="J353">
            <v>175</v>
          </cell>
          <cell r="K353" t="str">
            <v xml:space="preserve"> NUM FASES: 1;2 NUM CONDU: 3 = BIFASICO 220V - 240V </v>
          </cell>
          <cell r="M353" t="str">
            <v>1 - NO REPETIDO [XLS]</v>
          </cell>
          <cell r="N353">
            <v>619502.32437499997</v>
          </cell>
          <cell r="O353">
            <v>9638576.8090000004</v>
          </cell>
        </row>
        <row r="354">
          <cell r="A354">
            <v>5498837</v>
          </cell>
          <cell r="B354" t="str">
            <v xml:space="preserve">BRAVO CORREA TATIANA MARISELA      </v>
          </cell>
          <cell r="C354">
            <v>704903210</v>
          </cell>
          <cell r="D354">
            <v>5498837</v>
          </cell>
          <cell r="E354" t="str">
            <v>{3490389D-FF95-4E23-8068-D32F2D18016B}</v>
          </cell>
          <cell r="F354" t="str">
            <v>0701 - MACHALA</v>
          </cell>
          <cell r="G354" t="str">
            <v>0701 - MACHALA</v>
          </cell>
          <cell r="H354" t="str">
            <v>URBANO</v>
          </cell>
          <cell r="I354">
            <v>131400</v>
          </cell>
          <cell r="J354">
            <v>175</v>
          </cell>
          <cell r="K354" t="str">
            <v xml:space="preserve"> NUM FASES: 1;2 NUM CONDU: 3 = BIFASICO 220V - 240V </v>
          </cell>
          <cell r="M354" t="str">
            <v>1 - NO REPETIDO [XLS]</v>
          </cell>
          <cell r="N354">
            <v>619509.76112499996</v>
          </cell>
          <cell r="O354">
            <v>9638555.4725000001</v>
          </cell>
        </row>
        <row r="355">
          <cell r="A355">
            <v>5498845</v>
          </cell>
          <cell r="B355" t="str">
            <v xml:space="preserve">PEZO HENRIQUEZ SANDRA VANESSA      </v>
          </cell>
          <cell r="C355">
            <v>703597393</v>
          </cell>
          <cell r="D355">
            <v>5498845</v>
          </cell>
          <cell r="E355" t="str">
            <v>{DE764A87-4336-432C-8204-F12572909649}</v>
          </cell>
          <cell r="F355" t="str">
            <v>0701 - MACHALA</v>
          </cell>
          <cell r="G355" t="str">
            <v>0701 - MACHALA</v>
          </cell>
          <cell r="H355" t="str">
            <v>URBANO</v>
          </cell>
          <cell r="I355">
            <v>121100</v>
          </cell>
          <cell r="J355">
            <v>175</v>
          </cell>
          <cell r="K355" t="str">
            <v xml:space="preserve"> NUM FASES: 1;2 NUM CONDU: 3 = BIFASICO 220V - 240V </v>
          </cell>
          <cell r="M355" t="str">
            <v>1 - NO REPETIDO [XLS]</v>
          </cell>
          <cell r="N355">
            <v>619484.68512499996</v>
          </cell>
          <cell r="O355">
            <v>9638582.6349999998</v>
          </cell>
        </row>
        <row r="356">
          <cell r="A356">
            <v>5498852</v>
          </cell>
          <cell r="B356" t="str">
            <v xml:space="preserve">ROMAN LOAIZA VICTOR EDMUNDO        </v>
          </cell>
          <cell r="C356">
            <v>704523042</v>
          </cell>
          <cell r="D356">
            <v>5498852</v>
          </cell>
          <cell r="E356" t="str">
            <v>{3A0EC8B7-0713-4037-A5C9-F337956B62A7}</v>
          </cell>
          <cell r="F356" t="str">
            <v>0701 - MACHALA</v>
          </cell>
          <cell r="G356" t="str">
            <v>0701 - MACHALA</v>
          </cell>
          <cell r="H356" t="str">
            <v>URBANO</v>
          </cell>
          <cell r="I356">
            <v>130600</v>
          </cell>
          <cell r="J356">
            <v>175</v>
          </cell>
          <cell r="K356" t="str">
            <v xml:space="preserve"> NUM FASES: 1;2 NUM CONDU: 3 = BIFASICO 220V - 240V </v>
          </cell>
          <cell r="M356" t="str">
            <v>1 - NO REPETIDO [XLS]</v>
          </cell>
          <cell r="N356">
            <v>619475.12225000001</v>
          </cell>
          <cell r="O356">
            <v>9638566.8908750005</v>
          </cell>
        </row>
        <row r="357">
          <cell r="A357">
            <v>5498860</v>
          </cell>
          <cell r="B357" t="str">
            <v xml:space="preserve">TORO APOLO WILMER ORLANDO          </v>
          </cell>
          <cell r="C357">
            <v>1715361596</v>
          </cell>
          <cell r="D357">
            <v>5498860</v>
          </cell>
          <cell r="E357" t="str">
            <v>{3A0EC8B7-0713-4037-A5C9-F337956B62A7}</v>
          </cell>
          <cell r="F357" t="str">
            <v>0701 - MACHALA</v>
          </cell>
          <cell r="G357" t="str">
            <v>0701 - MACHALA</v>
          </cell>
          <cell r="H357" t="str">
            <v>URBANO</v>
          </cell>
          <cell r="I357">
            <v>130500</v>
          </cell>
          <cell r="J357">
            <v>175</v>
          </cell>
          <cell r="K357" t="str">
            <v xml:space="preserve"> NUM FASES: 1;2 NUM CONDU: 3 = BIFASICO 220V - 240V </v>
          </cell>
          <cell r="M357" t="str">
            <v>1 - NO REPETIDO [XLS]</v>
          </cell>
          <cell r="N357">
            <v>619475.12225000001</v>
          </cell>
          <cell r="O357">
            <v>9638566.8908750005</v>
          </cell>
        </row>
        <row r="358">
          <cell r="A358">
            <v>5523246</v>
          </cell>
          <cell r="B358" t="str">
            <v xml:space="preserve">FAJARDO ORDOÑEZ OCTAVIO SERVILIO   </v>
          </cell>
          <cell r="C358">
            <v>703083048</v>
          </cell>
          <cell r="D358">
            <v>5523246</v>
          </cell>
          <cell r="E358" t="str">
            <v>{7DFAB9C6-8E0B-42F8-B466-B21387A7DD02}</v>
          </cell>
          <cell r="F358" t="str">
            <v>0701 - MACHALA</v>
          </cell>
          <cell r="G358" t="str">
            <v>0701 - MACHALA</v>
          </cell>
          <cell r="H358" t="str">
            <v>URBANO</v>
          </cell>
          <cell r="I358">
            <v>120400</v>
          </cell>
          <cell r="J358">
            <v>175</v>
          </cell>
          <cell r="K358" t="str">
            <v xml:space="preserve"> NUM FASES: 1;2 NUM CONDU: 3 = BIFASICO 220V - 240V </v>
          </cell>
          <cell r="M358" t="str">
            <v>1 - NO REPETIDO [XLS]</v>
          </cell>
          <cell r="N358">
            <v>619549.95862499997</v>
          </cell>
          <cell r="O358">
            <v>9638561.0759999994</v>
          </cell>
        </row>
        <row r="359">
          <cell r="A359">
            <v>5523253</v>
          </cell>
          <cell r="B359" t="str">
            <v xml:space="preserve">LUZURIAGA IÑIGUEZ WILSON           </v>
          </cell>
          <cell r="C359">
            <v>1500105505</v>
          </cell>
          <cell r="D359">
            <v>5523253</v>
          </cell>
          <cell r="E359" t="str">
            <v>{A7BBD2E1-98F7-40B5-A3F8-567DE74277F8}</v>
          </cell>
          <cell r="F359" t="str">
            <v>0701 - MACHALA</v>
          </cell>
          <cell r="G359" t="str">
            <v>0701 - MACHALA</v>
          </cell>
          <cell r="H359" t="str">
            <v>URBANO</v>
          </cell>
          <cell r="I359">
            <v>132200</v>
          </cell>
          <cell r="J359">
            <v>175</v>
          </cell>
          <cell r="K359" t="str">
            <v xml:space="preserve"> NUM FASES: 1;2 NUM CONDU: 3 = BIFASICO 220V - 240V </v>
          </cell>
          <cell r="M359" t="str">
            <v>1 - NO REPETIDO [XLS]</v>
          </cell>
          <cell r="N359">
            <v>619507.62462500005</v>
          </cell>
          <cell r="O359">
            <v>9638556.4515000004</v>
          </cell>
        </row>
        <row r="360">
          <cell r="A360">
            <v>5523261</v>
          </cell>
          <cell r="B360" t="str">
            <v xml:space="preserve">MARQUEZ DURAN WILSON FABRICIO      </v>
          </cell>
          <cell r="C360">
            <v>703440461</v>
          </cell>
          <cell r="D360">
            <v>5523261</v>
          </cell>
          <cell r="E360" t="str">
            <v>{A7970093-8B6B-4239-9960-FCB2DF0F546A}</v>
          </cell>
          <cell r="F360" t="str">
            <v>0701 - MACHALA</v>
          </cell>
          <cell r="G360" t="str">
            <v>0701 - MACHALA</v>
          </cell>
          <cell r="H360" t="str">
            <v>URBANO</v>
          </cell>
          <cell r="I360">
            <v>61600</v>
          </cell>
          <cell r="J360">
            <v>175</v>
          </cell>
          <cell r="K360" t="str">
            <v xml:space="preserve"> NUM FASES: 1;2 NUM CONDU: 3 = BIFASICO 220V - 240V </v>
          </cell>
          <cell r="M360" t="str">
            <v>1 - NO REPETIDO [XLS]</v>
          </cell>
          <cell r="N360">
            <v>619585.26575000002</v>
          </cell>
          <cell r="O360">
            <v>9638278.5716249999</v>
          </cell>
        </row>
        <row r="361">
          <cell r="A361">
            <v>5523279</v>
          </cell>
          <cell r="B361" t="str">
            <v xml:space="preserve">CEVALLOS ALCIVAR KLEVER VICENTE    </v>
          </cell>
          <cell r="C361">
            <v>1305741595</v>
          </cell>
          <cell r="D361">
            <v>5523279</v>
          </cell>
          <cell r="E361" t="str">
            <v>{A7970093-8B6B-4239-9960-FCB2DF0F546A}</v>
          </cell>
          <cell r="F361" t="str">
            <v>0701 - MACHALA</v>
          </cell>
          <cell r="G361" t="str">
            <v>0701 - MACHALA</v>
          </cell>
          <cell r="H361" t="str">
            <v>URBANO</v>
          </cell>
          <cell r="I361">
            <v>61300</v>
          </cell>
          <cell r="J361">
            <v>175</v>
          </cell>
          <cell r="K361" t="str">
            <v xml:space="preserve"> NUM FASES: 1;2 NUM CONDU: 3 = BIFASICO 220V - 240V </v>
          </cell>
          <cell r="M361" t="str">
            <v>1 - NO REPETIDO [XLS]</v>
          </cell>
          <cell r="N361">
            <v>619585.26575000002</v>
          </cell>
          <cell r="O361">
            <v>9638278.5716249999</v>
          </cell>
        </row>
        <row r="362">
          <cell r="A362">
            <v>5523295</v>
          </cell>
          <cell r="B362" t="str">
            <v xml:space="preserve">JARAMILLO AGUILAR JAIME FABIAN     </v>
          </cell>
          <cell r="C362">
            <v>702575663</v>
          </cell>
          <cell r="D362">
            <v>5523295</v>
          </cell>
          <cell r="E362" t="str">
            <v>{8669B01E-1C46-40F4-9D7B-BA5FF679E976}</v>
          </cell>
          <cell r="F362" t="str">
            <v>0701 - MACHALA</v>
          </cell>
          <cell r="G362" t="str">
            <v>0701 - MACHALA</v>
          </cell>
          <cell r="H362" t="str">
            <v>URBANO</v>
          </cell>
          <cell r="I362">
            <v>120600</v>
          </cell>
          <cell r="J362">
            <v>175</v>
          </cell>
          <cell r="K362" t="str">
            <v xml:space="preserve"> NUM FASES: 1;2 NUM CONDU: 3 = BIFASICO 220V - 240V </v>
          </cell>
          <cell r="M362" t="str">
            <v>1 - NO REPETIDO [XLS]</v>
          </cell>
          <cell r="N362">
            <v>619531.64099999995</v>
          </cell>
          <cell r="O362">
            <v>9638567.1261250004</v>
          </cell>
        </row>
        <row r="363">
          <cell r="A363">
            <v>5532890</v>
          </cell>
          <cell r="B363" t="str">
            <v xml:space="preserve">CASTILLO SOTO GLADYS KATIUSKA      </v>
          </cell>
          <cell r="C363">
            <v>703898221</v>
          </cell>
          <cell r="D363">
            <v>5532890</v>
          </cell>
          <cell r="E363" t="str">
            <v>{9B0CEF5B-1759-4533-9734-D2B0DA4DC972}</v>
          </cell>
          <cell r="F363" t="str">
            <v>0701 - MACHALA</v>
          </cell>
          <cell r="G363" t="str">
            <v>0701 - MACHALA</v>
          </cell>
          <cell r="H363" t="str">
            <v>URBANO</v>
          </cell>
          <cell r="I363">
            <v>52100</v>
          </cell>
          <cell r="J363">
            <v>175</v>
          </cell>
          <cell r="K363" t="str">
            <v xml:space="preserve"> NUM FASES: 1;2 NUM CONDU: 3 = BIFASICO 220V - 240V </v>
          </cell>
          <cell r="M363" t="str">
            <v>1 - NO REPETIDO [XLS]</v>
          </cell>
          <cell r="N363">
            <v>619455.39012500003</v>
          </cell>
          <cell r="O363">
            <v>9638267.6053749993</v>
          </cell>
        </row>
        <row r="364">
          <cell r="A364">
            <v>5553631</v>
          </cell>
          <cell r="B364" t="str">
            <v xml:space="preserve">CELI HIDALGO GROVER HIPOLITO       </v>
          </cell>
          <cell r="C364">
            <v>702167875</v>
          </cell>
          <cell r="D364">
            <v>5553631</v>
          </cell>
          <cell r="E364" t="str">
            <v>{8E87DFAC-CA02-40D5-B044-053DD4CCE3FE}</v>
          </cell>
          <cell r="F364" t="str">
            <v>0701 - MACHALA</v>
          </cell>
          <cell r="G364" t="str">
            <v>0701 - MACHALA</v>
          </cell>
          <cell r="H364" t="str">
            <v>URBANO</v>
          </cell>
          <cell r="I364">
            <v>121200</v>
          </cell>
          <cell r="J364">
            <v>175</v>
          </cell>
          <cell r="K364" t="str">
            <v xml:space="preserve"> NUM FASES: 1;2 NUM CONDU: 3 = BIFASICO 220V - 240V </v>
          </cell>
          <cell r="M364" t="str">
            <v>1 - NO REPETIDO [XLS]</v>
          </cell>
          <cell r="N364">
            <v>619474.24212499999</v>
          </cell>
          <cell r="O364">
            <v>9638586.0841249991</v>
          </cell>
        </row>
        <row r="365">
          <cell r="A365">
            <v>5553649</v>
          </cell>
          <cell r="B365" t="str">
            <v xml:space="preserve">SEGARRA MARIO JOSE AUGUSTO         </v>
          </cell>
          <cell r="C365">
            <v>1100626322</v>
          </cell>
          <cell r="D365">
            <v>5553649</v>
          </cell>
          <cell r="E365" t="str">
            <v>{3A0EC8B7-0713-4037-A5C9-F337956B62A7}</v>
          </cell>
          <cell r="F365" t="str">
            <v>0701 - MACHALA</v>
          </cell>
          <cell r="G365" t="str">
            <v>0701 - MACHALA</v>
          </cell>
          <cell r="H365" t="str">
            <v>URBANO</v>
          </cell>
          <cell r="I365">
            <v>130200</v>
          </cell>
          <cell r="J365">
            <v>175</v>
          </cell>
          <cell r="K365" t="str">
            <v xml:space="preserve"> NUM FASES: 1;2 NUM CONDU: 3 = BIFASICO 220V - 240V </v>
          </cell>
          <cell r="M365" t="str">
            <v>1 - NO REPETIDO [XLS]</v>
          </cell>
          <cell r="N365">
            <v>619475.12225000001</v>
          </cell>
          <cell r="O365">
            <v>9638566.8908750005</v>
          </cell>
        </row>
        <row r="366">
          <cell r="A366">
            <v>5553995</v>
          </cell>
          <cell r="B366" t="str">
            <v xml:space="preserve">ROMERO RAMIREZ LORGIO DE JESUS     </v>
          </cell>
          <cell r="C366">
            <v>702163577</v>
          </cell>
          <cell r="D366">
            <v>5553995</v>
          </cell>
          <cell r="E366" t="str">
            <v>{63421B1A-FCBC-4077-98CE-C8BC90E88E2F}</v>
          </cell>
          <cell r="F366" t="str">
            <v>0701 - MACHALA</v>
          </cell>
          <cell r="G366" t="str">
            <v>0701 - MACHALA</v>
          </cell>
          <cell r="H366" t="str">
            <v>URBANO</v>
          </cell>
          <cell r="I366">
            <v>120300</v>
          </cell>
          <cell r="J366">
            <v>175</v>
          </cell>
          <cell r="K366" t="str">
            <v xml:space="preserve"> NUM FASES: 1;2 NUM CONDU: 3 = BIFASICO 220V - 240V </v>
          </cell>
          <cell r="M366" t="str">
            <v>1 - NO REPETIDO [XLS]</v>
          </cell>
          <cell r="N366">
            <v>619559.46837500005</v>
          </cell>
          <cell r="O366">
            <v>9638556.9701250009</v>
          </cell>
        </row>
        <row r="367">
          <cell r="A367">
            <v>5564208</v>
          </cell>
          <cell r="B367" t="str">
            <v xml:space="preserve">BRAVO ROMERO MARIA ESPERANZA       </v>
          </cell>
          <cell r="C367">
            <v>700894827</v>
          </cell>
          <cell r="D367">
            <v>5564208</v>
          </cell>
          <cell r="E367" t="str">
            <v>{AF71E998-9530-4395-80E5-F384B3FFBB2B}</v>
          </cell>
          <cell r="F367" t="str">
            <v>0701 - MACHALA</v>
          </cell>
          <cell r="G367" t="str">
            <v>0701 - MACHALA</v>
          </cell>
          <cell r="H367" t="str">
            <v>URBANO</v>
          </cell>
          <cell r="I367">
            <v>110200</v>
          </cell>
          <cell r="J367">
            <v>175</v>
          </cell>
          <cell r="K367" t="str">
            <v xml:space="preserve"> NUM FASES: 1;2 NUM CONDU: 3 = BIFASICO 220V - 240V </v>
          </cell>
          <cell r="M367" t="str">
            <v>1 - NO REPETIDO [XLS]</v>
          </cell>
          <cell r="N367">
            <v>619684.65</v>
          </cell>
          <cell r="O367">
            <v>9638546.5746250004</v>
          </cell>
        </row>
        <row r="368">
          <cell r="A368">
            <v>5570064</v>
          </cell>
          <cell r="B368" t="str">
            <v xml:space="preserve">AÑAZCO DAVILA RICHAR FABIAN        </v>
          </cell>
          <cell r="C368">
            <v>702004706</v>
          </cell>
          <cell r="D368">
            <v>5570064</v>
          </cell>
          <cell r="E368" t="str">
            <v>{8870EFBA-BB89-488B-8C1B-EDE68AADA7D0}</v>
          </cell>
          <cell r="F368" t="str">
            <v>0701 - MACHALA</v>
          </cell>
          <cell r="G368" t="str">
            <v>0701 - MACHALA</v>
          </cell>
          <cell r="H368" t="str">
            <v>URBANO</v>
          </cell>
          <cell r="I368">
            <v>121510</v>
          </cell>
          <cell r="J368">
            <v>175</v>
          </cell>
          <cell r="K368" t="str">
            <v xml:space="preserve"> NUM FASES: 1;2 NUM CONDU: 3 = BIFASICO 220V - 240V </v>
          </cell>
          <cell r="M368" t="str">
            <v>1 - NO REPETIDO [XLS]</v>
          </cell>
          <cell r="N368">
            <v>619447.88324999996</v>
          </cell>
          <cell r="O368">
            <v>9638591.1546250004</v>
          </cell>
        </row>
        <row r="369">
          <cell r="A369">
            <v>5570114</v>
          </cell>
          <cell r="B369" t="str">
            <v xml:space="preserve">AÑAZCO DAVILA RICHAR FABIAN        </v>
          </cell>
          <cell r="C369">
            <v>702004706</v>
          </cell>
          <cell r="D369">
            <v>5570114</v>
          </cell>
          <cell r="E369" t="str">
            <v>{69030048-2515-4857-8EB8-B15AA207A5A3}</v>
          </cell>
          <cell r="F369" t="str">
            <v>0701 - MACHALA</v>
          </cell>
          <cell r="G369" t="str">
            <v>0701 - MACHALA</v>
          </cell>
          <cell r="H369" t="str">
            <v>URBANO</v>
          </cell>
          <cell r="I369">
            <v>121500</v>
          </cell>
          <cell r="J369">
            <v>175</v>
          </cell>
          <cell r="K369" t="str">
            <v xml:space="preserve"> NUM FASES: 1;2 NUM CONDU: 3 = BIFASICO 220V - 240V </v>
          </cell>
          <cell r="M369" t="str">
            <v>1 - NO REPETIDO [XLS]</v>
          </cell>
          <cell r="N369">
            <v>619443.74750000006</v>
          </cell>
          <cell r="O369">
            <v>9638584.4835000001</v>
          </cell>
        </row>
        <row r="370">
          <cell r="A370">
            <v>5578513</v>
          </cell>
          <cell r="B370" t="str">
            <v xml:space="preserve">DURAN OCAMPO ARMANDO ROGELIO       </v>
          </cell>
          <cell r="C370">
            <v>701365637</v>
          </cell>
          <cell r="D370">
            <v>5578513</v>
          </cell>
          <cell r="E370" t="str">
            <v>{9F90F21F-5729-435D-9766-CBE15DBCCE27}</v>
          </cell>
          <cell r="F370" t="str">
            <v>0701 - MACHALA</v>
          </cell>
          <cell r="G370" t="str">
            <v>0701 - MACHALA</v>
          </cell>
          <cell r="H370" t="str">
            <v>URBANO</v>
          </cell>
          <cell r="I370">
            <v>70500</v>
          </cell>
          <cell r="J370">
            <v>175</v>
          </cell>
          <cell r="K370" t="str">
            <v xml:space="preserve"> NUM FASES: 1;2 NUM CONDU: 3 = BIFASICO 220V - 240V </v>
          </cell>
          <cell r="M370" t="str">
            <v>1 - NO REPETIDO [XLS]</v>
          </cell>
          <cell r="N370">
            <v>619517.60225</v>
          </cell>
          <cell r="O370">
            <v>9638331.9197499994</v>
          </cell>
        </row>
        <row r="371">
          <cell r="A371">
            <v>5578521</v>
          </cell>
          <cell r="B371" t="str">
            <v xml:space="preserve">BUSTOS ROJAS MARIA LUCIA           </v>
          </cell>
          <cell r="C371">
            <v>703024422</v>
          </cell>
          <cell r="D371">
            <v>5578521</v>
          </cell>
          <cell r="E371" t="str">
            <v>{D0886253-802F-4CD5-B113-0ECD0D002711}</v>
          </cell>
          <cell r="F371" t="str">
            <v>0701 - MACHALA</v>
          </cell>
          <cell r="G371" t="str">
            <v>0701 - MACHALA</v>
          </cell>
          <cell r="H371" t="str">
            <v>URBANO</v>
          </cell>
          <cell r="I371">
            <v>10220</v>
          </cell>
          <cell r="J371">
            <v>175</v>
          </cell>
          <cell r="K371" t="str">
            <v xml:space="preserve"> NUM FASES: 1;2 NUM CONDU: 3 = BIFASICO 220V - 240V </v>
          </cell>
          <cell r="M371" t="str">
            <v>1 - NO REPETIDO [XLS]</v>
          </cell>
          <cell r="N371">
            <v>619292.48662500002</v>
          </cell>
          <cell r="O371">
            <v>9638056.8338750005</v>
          </cell>
        </row>
        <row r="372">
          <cell r="A372">
            <v>5585971</v>
          </cell>
          <cell r="B372" t="str">
            <v xml:space="preserve">VALAREZO JADAN ANGEL VICENTE       </v>
          </cell>
          <cell r="C372">
            <v>701119620</v>
          </cell>
          <cell r="D372">
            <v>5585971</v>
          </cell>
          <cell r="E372" t="str">
            <v>{A3A48569-2719-4689-BB0B-8A1B182620D2}</v>
          </cell>
          <cell r="F372" t="str">
            <v>0701 - MACHALA</v>
          </cell>
          <cell r="G372" t="str">
            <v>0701 - MACHALA</v>
          </cell>
          <cell r="H372" t="str">
            <v>URBANO</v>
          </cell>
          <cell r="I372">
            <v>70700</v>
          </cell>
          <cell r="J372">
            <v>175</v>
          </cell>
          <cell r="K372" t="str">
            <v xml:space="preserve"> NUM FASES: 1;2 NUM CONDU: 3 = BIFASICO 220V - 240V </v>
          </cell>
          <cell r="M372" t="str">
            <v>1 - NO REPETIDO [XLS]</v>
          </cell>
          <cell r="N372">
            <v>619497.07649999997</v>
          </cell>
          <cell r="O372">
            <v>9638338.9493749999</v>
          </cell>
        </row>
        <row r="373">
          <cell r="A373">
            <v>5586318</v>
          </cell>
          <cell r="B373" t="str">
            <v xml:space="preserve">GONZALEZ CEFERINO JOFFRE FELIPE    </v>
          </cell>
          <cell r="C373">
            <v>702994633</v>
          </cell>
          <cell r="D373">
            <v>5586318</v>
          </cell>
          <cell r="E373" t="str">
            <v>{FCE0F678-96D6-44AF-B1A7-0DAF60096034}</v>
          </cell>
          <cell r="F373" t="str">
            <v>0701 - MACHALA</v>
          </cell>
          <cell r="G373" t="str">
            <v>0701 - MACHALA</v>
          </cell>
          <cell r="H373" t="str">
            <v>URBANO</v>
          </cell>
          <cell r="I373">
            <v>10240</v>
          </cell>
          <cell r="J373">
            <v>175</v>
          </cell>
          <cell r="K373" t="str">
            <v xml:space="preserve"> NUM FASES: 1;2 NUM CONDU: 3 = BIFASICO 220V - 240V </v>
          </cell>
          <cell r="M373" t="str">
            <v>1 - NO REPETIDO [XLS]</v>
          </cell>
          <cell r="N373">
            <v>619291.30550000002</v>
          </cell>
          <cell r="O373">
            <v>9638061.6009999998</v>
          </cell>
        </row>
        <row r="374">
          <cell r="A374">
            <v>5592555</v>
          </cell>
          <cell r="B374" t="str">
            <v xml:space="preserve">ORDOÑEZ GRANDA CARLOS EDUARDO      </v>
          </cell>
          <cell r="C374">
            <v>701797557</v>
          </cell>
          <cell r="D374">
            <v>5592555</v>
          </cell>
          <cell r="E374" t="str">
            <v>{A7970093-8B6B-4239-9960-FCB2DF0F546A}</v>
          </cell>
          <cell r="F374" t="str">
            <v>0701 - MACHALA</v>
          </cell>
          <cell r="G374" t="str">
            <v>0701 - MACHALA</v>
          </cell>
          <cell r="H374" t="str">
            <v>URBANO</v>
          </cell>
          <cell r="I374">
            <v>61200</v>
          </cell>
          <cell r="J374">
            <v>175</v>
          </cell>
          <cell r="K374" t="str">
            <v xml:space="preserve"> NUM FASES: 1;2 NUM CONDU: 3 = BIFASICO 220V - 240V </v>
          </cell>
          <cell r="M374" t="str">
            <v>1 - NO REPETIDO [XLS]</v>
          </cell>
          <cell r="N374">
            <v>619585.26575000002</v>
          </cell>
          <cell r="O374">
            <v>9638278.5716249999</v>
          </cell>
        </row>
        <row r="375">
          <cell r="A375">
            <v>5592563</v>
          </cell>
          <cell r="B375" t="str">
            <v xml:space="preserve">CORONADO COBOS FREDDY JAVIER       </v>
          </cell>
          <cell r="C375">
            <v>701628414</v>
          </cell>
          <cell r="D375">
            <v>5592563</v>
          </cell>
          <cell r="E375" t="str">
            <v>{778E1B86-1B3D-4E2C-8250-7ADF7042FC87}</v>
          </cell>
          <cell r="F375" t="str">
            <v>0701 - MACHALA</v>
          </cell>
          <cell r="G375" t="str">
            <v>0701 - MACHALA</v>
          </cell>
          <cell r="H375" t="str">
            <v>URBANO</v>
          </cell>
          <cell r="I375">
            <v>120800</v>
          </cell>
          <cell r="J375">
            <v>175</v>
          </cell>
          <cell r="K375" t="str">
            <v xml:space="preserve"> NUM FASES: 1;2 NUM CONDU: 3 = BIFASICO 220V - 240V </v>
          </cell>
          <cell r="M375" t="str">
            <v>1 - NO REPETIDO [XLS]</v>
          </cell>
          <cell r="N375">
            <v>619511.85800000001</v>
          </cell>
          <cell r="O375">
            <v>9638573.6601250004</v>
          </cell>
        </row>
        <row r="376">
          <cell r="A376">
            <v>5599576</v>
          </cell>
          <cell r="B376" t="str">
            <v xml:space="preserve">ALTAMIRANO DELGADO ALFREDO RICARDO </v>
          </cell>
          <cell r="C376">
            <v>1709124380</v>
          </cell>
          <cell r="D376">
            <v>5599576</v>
          </cell>
          <cell r="E376" t="str">
            <v>{C193BC5D-47C5-4986-82A7-AAB2DEF0F23C}</v>
          </cell>
          <cell r="F376" t="str">
            <v>0701 - MACHALA</v>
          </cell>
          <cell r="G376" t="str">
            <v>0701 - MACHALA</v>
          </cell>
          <cell r="H376" t="str">
            <v>URBANO</v>
          </cell>
          <cell r="I376">
            <v>321000</v>
          </cell>
          <cell r="J376">
            <v>175</v>
          </cell>
          <cell r="K376" t="str">
            <v xml:space="preserve"> NUM FASES: 1;2 NUM CONDU: 3 = BIFASICO 220V - 240V </v>
          </cell>
          <cell r="M376" t="str">
            <v>1 - NO REPETIDO [XLS]</v>
          </cell>
          <cell r="N376">
            <v>619352.27275</v>
          </cell>
          <cell r="O376">
            <v>9638298.7463750001</v>
          </cell>
        </row>
        <row r="377">
          <cell r="A377">
            <v>5607031</v>
          </cell>
          <cell r="B377" t="str">
            <v xml:space="preserve">FARINANGO ROMERO CARLOS BOLIVAR    </v>
          </cell>
          <cell r="C377">
            <v>704048057</v>
          </cell>
          <cell r="D377">
            <v>5607031</v>
          </cell>
          <cell r="E377" t="str">
            <v>{6923BFBA-BA4B-4E35-87F3-90201CB3A2BE}</v>
          </cell>
          <cell r="F377" t="str">
            <v>0701 - MACHALA</v>
          </cell>
          <cell r="G377" t="str">
            <v>0701 - MACHALA</v>
          </cell>
          <cell r="H377" t="str">
            <v>URBANO</v>
          </cell>
          <cell r="I377">
            <v>240700</v>
          </cell>
          <cell r="J377">
            <v>175</v>
          </cell>
          <cell r="K377" t="str">
            <v xml:space="preserve"> NUM FASES: 1;2 NUM CONDU: 3 = BIFASICO 220V - 240V </v>
          </cell>
          <cell r="M377" t="str">
            <v>1 - NO REPETIDO [XLS]</v>
          </cell>
          <cell r="N377">
            <v>619416.16200000001</v>
          </cell>
          <cell r="O377">
            <v>9638433.3754999992</v>
          </cell>
        </row>
        <row r="378">
          <cell r="A378">
            <v>5607064</v>
          </cell>
          <cell r="B378" t="str">
            <v xml:space="preserve">ARMIJOS GONZALEZ JHASMIN ALEXANDRA </v>
          </cell>
          <cell r="C378">
            <v>703379792</v>
          </cell>
          <cell r="D378">
            <v>5607064</v>
          </cell>
          <cell r="E378" t="str">
            <v>{604F6D26-38F7-4C39-AB69-6421C94EBD0D}</v>
          </cell>
          <cell r="F378" t="str">
            <v>0701 - MACHALA</v>
          </cell>
          <cell r="G378" t="str">
            <v>0701 - MACHALA</v>
          </cell>
          <cell r="H378" t="str">
            <v>URBANO</v>
          </cell>
          <cell r="I378">
            <v>240800</v>
          </cell>
          <cell r="J378">
            <v>175</v>
          </cell>
          <cell r="K378" t="str">
            <v xml:space="preserve"> NUM FASES: 1;2 NUM CONDU: 3 = BIFASICO 220V - 240V </v>
          </cell>
          <cell r="M378" t="str">
            <v>1 - NO REPETIDO [XLS]</v>
          </cell>
          <cell r="N378">
            <v>619418.83600000001</v>
          </cell>
          <cell r="O378">
            <v>9638444.4048749991</v>
          </cell>
        </row>
        <row r="379">
          <cell r="A379">
            <v>5612312</v>
          </cell>
          <cell r="B379" t="str">
            <v xml:space="preserve">NEIRA PINCAY INES MARIA            </v>
          </cell>
          <cell r="C379">
            <v>702563222</v>
          </cell>
          <cell r="D379">
            <v>5612312</v>
          </cell>
          <cell r="E379" t="str">
            <v>{C2C55380-EB8E-402D-A668-9FE1EFA23C7B}</v>
          </cell>
          <cell r="F379" t="str">
            <v>0701 - MACHALA</v>
          </cell>
          <cell r="G379" t="str">
            <v>0701 - MACHALA</v>
          </cell>
          <cell r="H379" t="str">
            <v>URBANO</v>
          </cell>
          <cell r="I379">
            <v>70400</v>
          </cell>
          <cell r="J379">
            <v>175</v>
          </cell>
          <cell r="K379" t="str">
            <v xml:space="preserve"> NUM FASES: 1;2 NUM CONDU: 3 = BIFASICO 220V - 240V </v>
          </cell>
          <cell r="M379" t="str">
            <v>1 - NO REPETIDO [XLS]</v>
          </cell>
          <cell r="N379">
            <v>619531.51112499996</v>
          </cell>
          <cell r="O379">
            <v>9638327.0958750006</v>
          </cell>
        </row>
        <row r="380">
          <cell r="A380">
            <v>5612338</v>
          </cell>
          <cell r="B380" t="str">
            <v xml:space="preserve">TORRES GALARZA DANNY ANTONIO       </v>
          </cell>
          <cell r="C380">
            <v>703397653</v>
          </cell>
          <cell r="D380">
            <v>5612338</v>
          </cell>
          <cell r="E380" t="str">
            <v>{CAD53520-03B3-4AD6-BA36-92E83BC3049B}</v>
          </cell>
          <cell r="F380" t="str">
            <v>0701 - MACHALA</v>
          </cell>
          <cell r="G380" t="str">
            <v>0701 - MACHALA</v>
          </cell>
          <cell r="H380" t="str">
            <v>URBANO</v>
          </cell>
          <cell r="I380">
            <v>70600</v>
          </cell>
          <cell r="J380">
            <v>175</v>
          </cell>
          <cell r="K380" t="str">
            <v xml:space="preserve"> NUM FASES: 1;2 NUM CONDU: 3 = BIFASICO 220V - 240V </v>
          </cell>
          <cell r="M380" t="str">
            <v>1 - NO REPETIDO [XLS]</v>
          </cell>
          <cell r="N380">
            <v>619507.95900000003</v>
          </cell>
          <cell r="O380">
            <v>9638335.1431249995</v>
          </cell>
        </row>
        <row r="381">
          <cell r="A381">
            <v>5616958</v>
          </cell>
          <cell r="B381" t="str">
            <v xml:space="preserve">MAURA PRECIADO DARWIN SEGUNDO      </v>
          </cell>
          <cell r="C381">
            <v>702362922</v>
          </cell>
          <cell r="D381">
            <v>5616958</v>
          </cell>
          <cell r="E381" t="str">
            <v>{9AC96B1B-AE5C-4078-AF65-725477835863}</v>
          </cell>
          <cell r="F381" t="str">
            <v>0701 - MACHALA</v>
          </cell>
          <cell r="G381" t="str">
            <v>0701 - MACHALA</v>
          </cell>
          <cell r="H381" t="str">
            <v>URBANO</v>
          </cell>
          <cell r="I381">
            <v>112350</v>
          </cell>
          <cell r="J381">
            <v>175</v>
          </cell>
          <cell r="K381" t="str">
            <v xml:space="preserve"> NUM FASES: 1;2 NUM CONDU: 3 = BIFASICO 220V - 240V </v>
          </cell>
          <cell r="M381" t="str">
            <v>1 - NO REPETIDO [XLS]</v>
          </cell>
          <cell r="N381">
            <v>619732.19312499999</v>
          </cell>
          <cell r="O381">
            <v>9638561.9055000003</v>
          </cell>
        </row>
        <row r="382">
          <cell r="A382">
            <v>5635222</v>
          </cell>
          <cell r="B382" t="str">
            <v xml:space="preserve">ULLOA PALMA PAULA LISSETTE         </v>
          </cell>
          <cell r="C382">
            <v>1751852565</v>
          </cell>
          <cell r="D382">
            <v>5635222</v>
          </cell>
          <cell r="E382" t="str">
            <v>{DC662E89-D4B5-4DA9-B672-ED22AAD79C1F}</v>
          </cell>
          <cell r="F382" t="str">
            <v>0701 - MACHALA</v>
          </cell>
          <cell r="G382" t="str">
            <v>0701 - MACHALA</v>
          </cell>
          <cell r="H382" t="str">
            <v>URBANO</v>
          </cell>
          <cell r="I382">
            <v>201600</v>
          </cell>
          <cell r="J382">
            <v>175</v>
          </cell>
          <cell r="K382" t="str">
            <v xml:space="preserve"> NUM FASES: 1;2 NUM CONDU: 3 = BIFASICO 220V - 240V </v>
          </cell>
          <cell r="M382" t="str">
            <v>1 - NO REPETIDO [XLS]</v>
          </cell>
          <cell r="N382">
            <v>619432.38274999999</v>
          </cell>
          <cell r="O382">
            <v>9638283.2616249993</v>
          </cell>
        </row>
        <row r="383">
          <cell r="A383">
            <v>5640057</v>
          </cell>
          <cell r="B383" t="str">
            <v xml:space="preserve">ORDONEZ LOJA JANETH PAOLA          </v>
          </cell>
          <cell r="C383">
            <v>703977876</v>
          </cell>
          <cell r="D383">
            <v>5640057</v>
          </cell>
          <cell r="E383" t="str">
            <v>{5657EEFE-7DD1-4696-A9F5-61CC29A664FF}</v>
          </cell>
          <cell r="F383" t="str">
            <v>0701 - MACHALA</v>
          </cell>
          <cell r="G383" t="str">
            <v>0701 - MACHALA</v>
          </cell>
          <cell r="H383" t="str">
            <v>URBANO</v>
          </cell>
          <cell r="I383">
            <v>70100</v>
          </cell>
          <cell r="J383">
            <v>175</v>
          </cell>
          <cell r="K383" t="str">
            <v xml:space="preserve"> NUM FASES: 1;2 NUM CONDU: 3 = BIFASICO 220V - 240V </v>
          </cell>
          <cell r="M383" t="str">
            <v>1 - NO REPETIDO [XLS]</v>
          </cell>
          <cell r="N383">
            <v>619561.94412500004</v>
          </cell>
          <cell r="O383">
            <v>9638316.6177500002</v>
          </cell>
        </row>
        <row r="384">
          <cell r="A384">
            <v>5640065</v>
          </cell>
          <cell r="B384" t="str">
            <v xml:space="preserve">ORDONEZ LOJA JANETH PAOLA          </v>
          </cell>
          <cell r="C384">
            <v>703977876</v>
          </cell>
          <cell r="D384">
            <v>5640065</v>
          </cell>
          <cell r="E384" t="str">
            <v>{5657EEFE-7DD1-4696-A9F5-61CC29A664FF}</v>
          </cell>
          <cell r="F384" t="str">
            <v>0701 - MACHALA</v>
          </cell>
          <cell r="G384" t="str">
            <v>0701 - MACHALA</v>
          </cell>
          <cell r="H384" t="str">
            <v>URBANO</v>
          </cell>
          <cell r="I384">
            <v>70110</v>
          </cell>
          <cell r="J384">
            <v>175</v>
          </cell>
          <cell r="K384" t="str">
            <v xml:space="preserve"> NUM FASES: 1;2 NUM CONDU: 3 = BIFASICO 220V - 240V </v>
          </cell>
          <cell r="M384" t="str">
            <v>1 - NO REPETIDO [XLS]</v>
          </cell>
          <cell r="N384">
            <v>619561.94412500004</v>
          </cell>
          <cell r="O384">
            <v>9638316.6177500002</v>
          </cell>
        </row>
        <row r="385">
          <cell r="A385">
            <v>5640172</v>
          </cell>
          <cell r="B385" t="str">
            <v xml:space="preserve">SALINAS BETANCOURT ALEX IVAN       </v>
          </cell>
          <cell r="C385">
            <v>703615500</v>
          </cell>
          <cell r="D385">
            <v>5640172</v>
          </cell>
          <cell r="E385" t="str">
            <v>{A7970093-8B6B-4239-9960-FCB2DF0F546A}</v>
          </cell>
          <cell r="F385" t="str">
            <v>0701 - MACHALA</v>
          </cell>
          <cell r="G385" t="str">
            <v>0701 - MACHALA</v>
          </cell>
          <cell r="H385" t="str">
            <v>URBANO</v>
          </cell>
          <cell r="I385">
            <v>62500</v>
          </cell>
          <cell r="J385">
            <v>175</v>
          </cell>
          <cell r="K385" t="str">
            <v xml:space="preserve"> NUM FASES: 1;2 NUM CONDU: 3 = BIFASICO 220V - 240V </v>
          </cell>
          <cell r="M385" t="str">
            <v>1 - NO REPETIDO [XLS]</v>
          </cell>
          <cell r="N385">
            <v>619585.26575000002</v>
          </cell>
          <cell r="O385">
            <v>9638278.5716249999</v>
          </cell>
        </row>
        <row r="386">
          <cell r="A386">
            <v>5644018</v>
          </cell>
          <cell r="B386" t="str">
            <v xml:space="preserve">DE WIND NEIRA LEONARDO             </v>
          </cell>
          <cell r="C386">
            <v>702177890</v>
          </cell>
          <cell r="D386">
            <v>5644018</v>
          </cell>
          <cell r="E386" t="str">
            <v>{0C13EFF9-FFE9-423D-ACF0-58D5CBBA0B79}</v>
          </cell>
          <cell r="F386" t="str">
            <v>0701 - MACHALA</v>
          </cell>
          <cell r="G386" t="str">
            <v>0701 - MACHALA</v>
          </cell>
          <cell r="H386" t="str">
            <v>URBANO</v>
          </cell>
          <cell r="I386">
            <v>260900</v>
          </cell>
          <cell r="J386">
            <v>175</v>
          </cell>
          <cell r="K386" t="str">
            <v xml:space="preserve"> NUM FASES: 1;2 NUM CONDU: 3 = BIFASICO 220V - 240V </v>
          </cell>
          <cell r="M386" t="str">
            <v>1 - NO REPETIDO [XLS]</v>
          </cell>
          <cell r="N386">
            <v>619407.64049999998</v>
          </cell>
          <cell r="O386">
            <v>9638472.0350000001</v>
          </cell>
        </row>
        <row r="387">
          <cell r="A387">
            <v>5644067</v>
          </cell>
          <cell r="B387" t="str">
            <v xml:space="preserve">VALLE GALLARDO JORGE JOSE          </v>
          </cell>
          <cell r="C387">
            <v>700228414</v>
          </cell>
          <cell r="D387">
            <v>5644067</v>
          </cell>
          <cell r="E387" t="str">
            <v>{A7970093-8B6B-4239-9960-FCB2DF0F546A}</v>
          </cell>
          <cell r="F387" t="str">
            <v>0701 - MACHALA</v>
          </cell>
          <cell r="G387" t="str">
            <v>0701 - MACHALA</v>
          </cell>
          <cell r="H387" t="str">
            <v>URBANO</v>
          </cell>
          <cell r="I387">
            <v>61000</v>
          </cell>
          <cell r="J387">
            <v>175</v>
          </cell>
          <cell r="K387" t="str">
            <v xml:space="preserve"> NUM FASES: 1;2 NUM CONDU: 3 = BIFASICO 220V - 240V </v>
          </cell>
          <cell r="M387" t="str">
            <v>1 - NO REPETIDO [XLS]</v>
          </cell>
          <cell r="N387">
            <v>619585.26575000002</v>
          </cell>
          <cell r="O387">
            <v>9638278.5716249999</v>
          </cell>
        </row>
        <row r="388">
          <cell r="A388">
            <v>5644075</v>
          </cell>
          <cell r="B388" t="str">
            <v xml:space="preserve">VERDAGUER FEIJOO DANTE JAVIER      </v>
          </cell>
          <cell r="C388">
            <v>702750563</v>
          </cell>
          <cell r="D388">
            <v>5644075</v>
          </cell>
          <cell r="E388" t="str">
            <v>{0D8BC223-68DB-4D05-A250-3A34B5BE50FA}</v>
          </cell>
          <cell r="F388" t="str">
            <v>0701 - MACHALA</v>
          </cell>
          <cell r="G388" t="str">
            <v>0701 - MACHALA</v>
          </cell>
          <cell r="H388" t="str">
            <v>URBANO</v>
          </cell>
          <cell r="I388">
            <v>70800</v>
          </cell>
          <cell r="J388">
            <v>175</v>
          </cell>
          <cell r="K388" t="str">
            <v xml:space="preserve"> NUM FASES: 1;2 NUM CONDU: 3 = BIFASICO 220V - 240V </v>
          </cell>
          <cell r="M388" t="str">
            <v>1 - NO REPETIDO [XLS]</v>
          </cell>
          <cell r="N388">
            <v>619489.81912500004</v>
          </cell>
          <cell r="O388">
            <v>9638341.2091249991</v>
          </cell>
        </row>
        <row r="389">
          <cell r="A389">
            <v>5644984</v>
          </cell>
          <cell r="B389" t="str">
            <v xml:space="preserve">RIOS AZUERO ELSA NATALIA           </v>
          </cell>
          <cell r="C389">
            <v>700256381</v>
          </cell>
          <cell r="D389">
            <v>5644984</v>
          </cell>
          <cell r="E389" t="str">
            <v>{C314484C-1DDF-4095-AB4D-2FE6C2541588}</v>
          </cell>
          <cell r="F389" t="str">
            <v>0701 - MACHALA</v>
          </cell>
          <cell r="G389" t="str">
            <v>0701 - MACHALA</v>
          </cell>
          <cell r="H389" t="str">
            <v>URBANO</v>
          </cell>
          <cell r="I389">
            <v>240600</v>
          </cell>
          <cell r="J389">
            <v>175</v>
          </cell>
          <cell r="K389" t="str">
            <v xml:space="preserve"> NUM FASES: 1;2 NUM CONDU: 3 = BIFASICO 220V - 240V </v>
          </cell>
          <cell r="M389" t="str">
            <v>1 - NO REPETIDO [XLS]</v>
          </cell>
          <cell r="N389">
            <v>619409.92912500002</v>
          </cell>
          <cell r="O389">
            <v>9638414.0250000004</v>
          </cell>
        </row>
        <row r="390">
          <cell r="A390">
            <v>5673454</v>
          </cell>
          <cell r="B390" t="str">
            <v xml:space="preserve">NIETO ROMERO ERNESTO MAURICIO      </v>
          </cell>
          <cell r="C390">
            <v>703196535</v>
          </cell>
          <cell r="D390">
            <v>5673454</v>
          </cell>
          <cell r="E390" t="str">
            <v>{DADA8C67-76A7-4976-9703-7CA382F039CA}</v>
          </cell>
          <cell r="F390" t="str">
            <v>0701 - MACHALA</v>
          </cell>
          <cell r="G390" t="str">
            <v>0701 - MACHALA</v>
          </cell>
          <cell r="H390" t="str">
            <v>URBANO</v>
          </cell>
          <cell r="I390">
            <v>240200</v>
          </cell>
          <cell r="J390">
            <v>175</v>
          </cell>
          <cell r="K390" t="str">
            <v xml:space="preserve"> NUM FASES: 1;2 NUM CONDU: 3 = BIFASICO 220V - 240V </v>
          </cell>
          <cell r="M390" t="str">
            <v>1 - NO REPETIDO [XLS]</v>
          </cell>
          <cell r="N390">
            <v>619400.46112500003</v>
          </cell>
          <cell r="O390">
            <v>9638388.7487499993</v>
          </cell>
        </row>
        <row r="391">
          <cell r="A391">
            <v>5683503</v>
          </cell>
          <cell r="B391" t="str">
            <v>CONS.ELEC.CIVILES PONTON CELCIP CIA</v>
          </cell>
          <cell r="C391">
            <v>791702461001</v>
          </cell>
          <cell r="D391">
            <v>5683503</v>
          </cell>
          <cell r="E391" t="str">
            <v>{A7970093-8B6B-4239-9960-FCB2DF0F546A}</v>
          </cell>
          <cell r="F391" t="str">
            <v>0701 - MACHALA</v>
          </cell>
          <cell r="G391" t="str">
            <v>0701 - MACHALA</v>
          </cell>
          <cell r="H391" t="str">
            <v>URBANO</v>
          </cell>
          <cell r="I391">
            <v>60100</v>
          </cell>
          <cell r="J391">
            <v>175</v>
          </cell>
          <cell r="K391" t="str">
            <v xml:space="preserve"> NUM FASES: 1;2 NUM CONDU: 3 = BIFASICO 220V - 240V </v>
          </cell>
          <cell r="M391" t="str">
            <v>1 - NO REPETIDO [XLS]</v>
          </cell>
          <cell r="N391">
            <v>619585.26575000002</v>
          </cell>
          <cell r="O391">
            <v>9638278.5716249999</v>
          </cell>
        </row>
        <row r="392">
          <cell r="A392">
            <v>5701388</v>
          </cell>
          <cell r="B392" t="str">
            <v xml:space="preserve">ARICHABALA DELGADO BOLIVAR AMABLE  </v>
          </cell>
          <cell r="C392">
            <v>700616568</v>
          </cell>
          <cell r="D392">
            <v>5701388</v>
          </cell>
          <cell r="E392" t="str">
            <v>{A7970093-8B6B-4239-9960-FCB2DF0F546A}</v>
          </cell>
          <cell r="F392" t="str">
            <v>0701 - MACHALA</v>
          </cell>
          <cell r="G392" t="str">
            <v>0701 - MACHALA</v>
          </cell>
          <cell r="H392" t="str">
            <v>URBANO</v>
          </cell>
          <cell r="I392">
            <v>60500</v>
          </cell>
          <cell r="J392">
            <v>175</v>
          </cell>
          <cell r="K392" t="str">
            <v xml:space="preserve"> NUM FASES: 1;2 NUM CONDU: 3 = BIFASICO 220V - 240V </v>
          </cell>
          <cell r="M392" t="str">
            <v>1 - NO REPETIDO [XLS]</v>
          </cell>
          <cell r="N392">
            <v>619585.26575000002</v>
          </cell>
          <cell r="O392">
            <v>9638278.5716249999</v>
          </cell>
        </row>
        <row r="393">
          <cell r="A393">
            <v>5701396</v>
          </cell>
          <cell r="B393" t="str">
            <v xml:space="preserve">PEÑA LOAIZA PATRICIO JAVIER        </v>
          </cell>
          <cell r="C393">
            <v>702788639</v>
          </cell>
          <cell r="D393">
            <v>5701396</v>
          </cell>
          <cell r="E393" t="str">
            <v>{A7970093-8B6B-4239-9960-FCB2DF0F546A}</v>
          </cell>
          <cell r="F393" t="str">
            <v>0701 - MACHALA</v>
          </cell>
          <cell r="G393" t="str">
            <v>0701 - MACHALA</v>
          </cell>
          <cell r="H393" t="str">
            <v>URBANO</v>
          </cell>
          <cell r="I393">
            <v>63100</v>
          </cell>
          <cell r="J393">
            <v>175</v>
          </cell>
          <cell r="K393" t="str">
            <v xml:space="preserve"> NUM FASES: 1;2 NUM CONDU: 3 = BIFASICO 220V - 240V </v>
          </cell>
          <cell r="M393" t="str">
            <v>1 - NO REPETIDO [XLS]</v>
          </cell>
          <cell r="N393">
            <v>619585.26575000002</v>
          </cell>
          <cell r="O393">
            <v>9638278.5716249999</v>
          </cell>
        </row>
        <row r="394">
          <cell r="A394">
            <v>5703798</v>
          </cell>
          <cell r="B394" t="str">
            <v xml:space="preserve">CONARCAS CIA LTDA                  </v>
          </cell>
          <cell r="C394">
            <v>791726808001</v>
          </cell>
          <cell r="D394">
            <v>5703798</v>
          </cell>
          <cell r="E394" t="str">
            <v>{9AC96B1B-AE5C-4078-AF65-725477835863}</v>
          </cell>
          <cell r="F394" t="str">
            <v>0701 - MACHALA</v>
          </cell>
          <cell r="G394" t="str">
            <v>0701 - MACHALA</v>
          </cell>
          <cell r="H394" t="str">
            <v>URBANO</v>
          </cell>
          <cell r="I394">
            <v>113400</v>
          </cell>
          <cell r="J394">
            <v>175</v>
          </cell>
          <cell r="K394" t="str">
            <v xml:space="preserve"> NUM FASES: 1;2 NUM CONDU: 3 = BIFASICO 220V - 240V </v>
          </cell>
          <cell r="M394" t="str">
            <v>1 - NO REPETIDO [XLS]</v>
          </cell>
          <cell r="N394">
            <v>619732.19312499999</v>
          </cell>
          <cell r="O394">
            <v>9638561.9055000003</v>
          </cell>
        </row>
        <row r="395">
          <cell r="A395">
            <v>5703830</v>
          </cell>
          <cell r="B395" t="str">
            <v xml:space="preserve">CONARCAS CIA LTDA                  </v>
          </cell>
          <cell r="C395">
            <v>791726808001</v>
          </cell>
          <cell r="D395">
            <v>5703830</v>
          </cell>
          <cell r="E395" t="str">
            <v>{9AC96B1B-AE5C-4078-AF65-725477835863}</v>
          </cell>
          <cell r="F395" t="str">
            <v>0701 - MACHALA</v>
          </cell>
          <cell r="G395" t="str">
            <v>0701 - MACHALA</v>
          </cell>
          <cell r="H395" t="str">
            <v>URBANO</v>
          </cell>
          <cell r="I395">
            <v>115650</v>
          </cell>
          <cell r="J395">
            <v>175</v>
          </cell>
          <cell r="K395" t="str">
            <v xml:space="preserve"> NUM FASES: 1;2 NUM CONDU: 3 = BIFASICO 220V - 240V </v>
          </cell>
          <cell r="M395" t="str">
            <v>1 - NO REPETIDO [XLS]</v>
          </cell>
          <cell r="N395">
            <v>619732.19312499999</v>
          </cell>
          <cell r="O395">
            <v>9638561.9055000003</v>
          </cell>
        </row>
        <row r="396">
          <cell r="A396">
            <v>5703871</v>
          </cell>
          <cell r="B396" t="str">
            <v xml:space="preserve">GINOCCHIO MORALES GERALDO ENRIQUE  </v>
          </cell>
          <cell r="C396">
            <v>704151661</v>
          </cell>
          <cell r="D396">
            <v>5703871</v>
          </cell>
          <cell r="E396" t="str">
            <v>{8E574952-E65E-44F0-ADB9-DBCDEFB8D680}</v>
          </cell>
          <cell r="F396" t="str">
            <v>0701 - MACHALA</v>
          </cell>
          <cell r="G396" t="str">
            <v>0701 - MACHALA</v>
          </cell>
          <cell r="H396" t="str">
            <v>URBANO</v>
          </cell>
          <cell r="I396">
            <v>43500</v>
          </cell>
          <cell r="J396">
            <v>175</v>
          </cell>
          <cell r="K396" t="str">
            <v xml:space="preserve"> NUM FASES: 1;2 NUM CONDU: 3 = BIFASICO 220V - 240V </v>
          </cell>
          <cell r="M396" t="str">
            <v>1 - NO REPETIDO [XLS]</v>
          </cell>
          <cell r="N396">
            <v>619506.76</v>
          </cell>
          <cell r="O396">
            <v>9638210.9199999999</v>
          </cell>
        </row>
        <row r="397">
          <cell r="A397">
            <v>5705074</v>
          </cell>
          <cell r="B397" t="str">
            <v xml:space="preserve">CONARCAS CIA LTDA                  </v>
          </cell>
          <cell r="C397">
            <v>791726808001</v>
          </cell>
          <cell r="D397">
            <v>5705074</v>
          </cell>
          <cell r="E397" t="str">
            <v>{A7970093-8B6B-4239-9960-FCB2DF0F546A}</v>
          </cell>
          <cell r="F397" t="str">
            <v>0701 - MACHALA</v>
          </cell>
          <cell r="G397" t="str">
            <v>0701 - MACHALA</v>
          </cell>
          <cell r="H397" t="str">
            <v>URBANO</v>
          </cell>
          <cell r="I397">
            <v>63200</v>
          </cell>
          <cell r="J397">
            <v>175</v>
          </cell>
          <cell r="K397" t="str">
            <v xml:space="preserve"> NUM FASES: 1;2 NUM CONDU: 3 = BIFASICO 220V - 240V </v>
          </cell>
          <cell r="M397" t="str">
            <v>1 - NO REPETIDO [XLS]</v>
          </cell>
          <cell r="N397">
            <v>619585.26575000002</v>
          </cell>
          <cell r="O397">
            <v>9638278.5716249999</v>
          </cell>
        </row>
        <row r="398">
          <cell r="A398">
            <v>5705108</v>
          </cell>
          <cell r="B398" t="str">
            <v xml:space="preserve">ARICHABALA DELGADO BOLIVAR AMABLE  </v>
          </cell>
          <cell r="C398">
            <v>700616568</v>
          </cell>
          <cell r="D398">
            <v>5705108</v>
          </cell>
          <cell r="E398" t="str">
            <v>{C0F94887-149B-4C55-89D0-3C2B18FD3D7D}</v>
          </cell>
          <cell r="F398" t="str">
            <v>0701 - MACHALA</v>
          </cell>
          <cell r="G398" t="str">
            <v>0701 - MACHALA</v>
          </cell>
          <cell r="H398" t="str">
            <v>URBANO</v>
          </cell>
          <cell r="I398">
            <v>20500</v>
          </cell>
          <cell r="J398">
            <v>175</v>
          </cell>
          <cell r="K398" t="str">
            <v xml:space="preserve"> NUM FASES: 1;2 NUM CONDU: 3 = BIFASICO 220V - 240V </v>
          </cell>
          <cell r="M398" t="str">
            <v>1 - NO REPETIDO [XLS]</v>
          </cell>
          <cell r="N398">
            <v>619423.84299999999</v>
          </cell>
          <cell r="O398">
            <v>9638144.8162500001</v>
          </cell>
        </row>
        <row r="399">
          <cell r="A399">
            <v>5705124</v>
          </cell>
          <cell r="B399" t="str">
            <v>ASO.PROPIET.VIVIEN.URB.SAN PATRICIO</v>
          </cell>
          <cell r="C399">
            <v>791793742001</v>
          </cell>
          <cell r="D399">
            <v>5705124</v>
          </cell>
          <cell r="E399" t="str">
            <v>{19E5E500-DA72-469C-B73A-256524B32DCD}</v>
          </cell>
          <cell r="F399" t="str">
            <v>0701 - MACHALA</v>
          </cell>
          <cell r="G399" t="str">
            <v>0701 - MACHALA</v>
          </cell>
          <cell r="H399" t="str">
            <v>URBANO</v>
          </cell>
          <cell r="I399">
            <v>100100</v>
          </cell>
          <cell r="J399">
            <v>175</v>
          </cell>
          <cell r="K399" t="str">
            <v xml:space="preserve"> NUM FASES: 1;2 NUM CONDU: 3 = BIFASICO 220V - 240V </v>
          </cell>
          <cell r="M399" t="str">
            <v>1 - NO REPETIDO [XLS]</v>
          </cell>
          <cell r="N399">
            <v>619520.06675</v>
          </cell>
          <cell r="O399">
            <v>9638457.9437499996</v>
          </cell>
        </row>
        <row r="400">
          <cell r="A400">
            <v>5705306</v>
          </cell>
          <cell r="B400" t="str">
            <v xml:space="preserve">MATUTE GALARZA ZOILA CECIBEL       </v>
          </cell>
          <cell r="C400">
            <v>2100155411</v>
          </cell>
          <cell r="D400">
            <v>5705306</v>
          </cell>
          <cell r="E400" t="str">
            <v>{A7970093-8B6B-4239-9960-FCB2DF0F546A}</v>
          </cell>
          <cell r="F400" t="str">
            <v>0701 - MACHALA</v>
          </cell>
          <cell r="G400" t="str">
            <v>0701 - MACHALA</v>
          </cell>
          <cell r="H400" t="str">
            <v>URBANO</v>
          </cell>
          <cell r="I400">
            <v>60600</v>
          </cell>
          <cell r="J400">
            <v>175</v>
          </cell>
          <cell r="K400" t="str">
            <v xml:space="preserve"> NUM FASES: 1;2 NUM CONDU: 3 = BIFASICO 220V - 240V </v>
          </cell>
          <cell r="M400" t="str">
            <v>1 - NO REPETIDO [XLS]</v>
          </cell>
          <cell r="N400">
            <v>619585.26575000002</v>
          </cell>
          <cell r="O400">
            <v>9638278.5716249999</v>
          </cell>
        </row>
        <row r="401">
          <cell r="A401">
            <v>5706007</v>
          </cell>
          <cell r="B401" t="str">
            <v xml:space="preserve">CASTRO PONTON ROBERTH ANTONIO      </v>
          </cell>
          <cell r="C401">
            <v>704582261</v>
          </cell>
          <cell r="D401">
            <v>5706007</v>
          </cell>
          <cell r="E401" t="str">
            <v>{197F9FCA-F9DF-44B7-9523-D1629C3115C7}</v>
          </cell>
          <cell r="F401" t="str">
            <v>0701 - MACHALA</v>
          </cell>
          <cell r="G401" t="str">
            <v>0701 - MACHALA</v>
          </cell>
          <cell r="H401" t="str">
            <v>URBANO</v>
          </cell>
          <cell r="I401">
            <v>20600</v>
          </cell>
          <cell r="J401">
            <v>175</v>
          </cell>
          <cell r="K401" t="str">
            <v xml:space="preserve"> NUM FASES: 1;2 NUM CONDU: 3 = BIFASICO 220V - 240V </v>
          </cell>
          <cell r="M401" t="str">
            <v>1 - NO REPETIDO [XLS]</v>
          </cell>
          <cell r="N401">
            <v>619437.62324999995</v>
          </cell>
          <cell r="O401">
            <v>9638140.2630000003</v>
          </cell>
        </row>
        <row r="402">
          <cell r="A402">
            <v>5706072</v>
          </cell>
          <cell r="B402" t="str">
            <v xml:space="preserve">MENDOZA RIVERA WILLIAMS EMILIANO   </v>
          </cell>
          <cell r="C402">
            <v>702465238</v>
          </cell>
          <cell r="D402">
            <v>5706072</v>
          </cell>
          <cell r="E402" t="str">
            <v>{37B3CB5B-D996-46BF-91B8-3E2A9234759F}</v>
          </cell>
          <cell r="F402" t="str">
            <v>0701 - MACHALA</v>
          </cell>
          <cell r="G402" t="str">
            <v>0701 - MACHALA</v>
          </cell>
          <cell r="H402" t="str">
            <v>URBANO</v>
          </cell>
          <cell r="I402">
            <v>20700</v>
          </cell>
          <cell r="J402">
            <v>175</v>
          </cell>
          <cell r="K402" t="str">
            <v xml:space="preserve"> NUM FASES: 1;2 NUM CONDU: 3 = BIFASICO 220V - 240V </v>
          </cell>
          <cell r="M402" t="str">
            <v>1 - NO REPETIDO [XLS]</v>
          </cell>
          <cell r="N402">
            <v>619451.63312500005</v>
          </cell>
          <cell r="O402">
            <v>9638135.6348749995</v>
          </cell>
        </row>
        <row r="403">
          <cell r="A403">
            <v>5710777</v>
          </cell>
          <cell r="B403" t="str">
            <v xml:space="preserve">TAPIA PESANTEZ IRMA ELIANA         </v>
          </cell>
          <cell r="C403">
            <v>702652934</v>
          </cell>
          <cell r="D403">
            <v>5710777</v>
          </cell>
          <cell r="E403" t="str">
            <v>{22A2AFD8-D987-4D96-B6F0-03E7658DACD3}</v>
          </cell>
          <cell r="F403" t="str">
            <v>0701 - MACHALA</v>
          </cell>
          <cell r="G403" t="str">
            <v>0701 - MACHALA</v>
          </cell>
          <cell r="H403" t="str">
            <v>URBANO</v>
          </cell>
          <cell r="I403">
            <v>240500</v>
          </cell>
          <cell r="J403">
            <v>175</v>
          </cell>
          <cell r="K403" t="str">
            <v xml:space="preserve"> NUM FASES: 1;2 NUM CONDU: 3 = BIFASICO 220V - 240V </v>
          </cell>
          <cell r="M403" t="str">
            <v>1 - NO REPETIDO [XLS]</v>
          </cell>
          <cell r="N403">
            <v>619412.99575</v>
          </cell>
          <cell r="O403">
            <v>9638422.9858749993</v>
          </cell>
        </row>
        <row r="404">
          <cell r="A404">
            <v>5710793</v>
          </cell>
          <cell r="B404" t="str">
            <v>ARICHABALA CASTILLO BOLIVAR PATRICI</v>
          </cell>
          <cell r="C404">
            <v>702100850</v>
          </cell>
          <cell r="D404">
            <v>5710793</v>
          </cell>
          <cell r="E404" t="str">
            <v>{C9FEF8FE-D563-4912-9CC5-B639ECDB511D}</v>
          </cell>
          <cell r="F404" t="str">
            <v>0701 - MACHALA</v>
          </cell>
          <cell r="G404" t="str">
            <v>0701 - MACHALA</v>
          </cell>
          <cell r="H404" t="str">
            <v>URBANO</v>
          </cell>
          <cell r="I404">
            <v>260800</v>
          </cell>
          <cell r="J404">
            <v>175</v>
          </cell>
          <cell r="K404" t="str">
            <v xml:space="preserve"> NUM FASES: 1;2 NUM CONDU: 3 = BIFASICO 220V - 240V </v>
          </cell>
          <cell r="M404" t="str">
            <v>1 - NO REPETIDO [XLS]</v>
          </cell>
          <cell r="N404">
            <v>619410.18475000001</v>
          </cell>
          <cell r="O404">
            <v>9638479.3615000006</v>
          </cell>
        </row>
        <row r="405">
          <cell r="A405">
            <v>5712468</v>
          </cell>
          <cell r="B405" t="str">
            <v xml:space="preserve">RAMOS MARIA EMERITA                </v>
          </cell>
          <cell r="C405">
            <v>903992345</v>
          </cell>
          <cell r="D405">
            <v>5712468</v>
          </cell>
          <cell r="E405" t="str">
            <v>{2037CA83-ED23-404D-84F6-526C27A913A3}</v>
          </cell>
          <cell r="F405" t="str">
            <v>0701 - MACHALA</v>
          </cell>
          <cell r="G405" t="str">
            <v>0701 - MACHALA</v>
          </cell>
          <cell r="H405" t="str">
            <v>URBANO</v>
          </cell>
          <cell r="I405">
            <v>40900</v>
          </cell>
          <cell r="J405">
            <v>175</v>
          </cell>
          <cell r="K405" t="str">
            <v xml:space="preserve"> NUM FASES: 1;2 NUM CONDU: 3 = BIFASICO 220V - 240V </v>
          </cell>
          <cell r="M405" t="str">
            <v>1 - NO REPETIDO [XLS]</v>
          </cell>
          <cell r="N405">
            <v>619487.66824999999</v>
          </cell>
          <cell r="O405">
            <v>9638155.2623750009</v>
          </cell>
        </row>
        <row r="406">
          <cell r="A406">
            <v>5714886</v>
          </cell>
          <cell r="B406" t="str">
            <v xml:space="preserve">VASQUEZ ARMIJOS JOAQUIN FERNANDO   </v>
          </cell>
          <cell r="C406">
            <v>703554717</v>
          </cell>
          <cell r="D406">
            <v>5714886</v>
          </cell>
          <cell r="E406" t="str">
            <v>{7CEF28F1-B0CF-4EDA-A331-5CFB477B9702}</v>
          </cell>
          <cell r="F406" t="str">
            <v>0701 - MACHALA</v>
          </cell>
          <cell r="G406" t="str">
            <v>0701 - MACHALA</v>
          </cell>
          <cell r="H406" t="str">
            <v>URBANO</v>
          </cell>
          <cell r="I406">
            <v>240300</v>
          </cell>
          <cell r="J406">
            <v>175</v>
          </cell>
          <cell r="K406" t="str">
            <v xml:space="preserve"> NUM FASES: 1;2 NUM CONDU: 3 = BIFASICO 220V - 240V </v>
          </cell>
          <cell r="M406" t="str">
            <v>1 - NO REPETIDO [XLS]</v>
          </cell>
          <cell r="N406">
            <v>619403.47737500002</v>
          </cell>
          <cell r="O406">
            <v>9638398.7368749995</v>
          </cell>
        </row>
        <row r="407">
          <cell r="A407">
            <v>5718788</v>
          </cell>
          <cell r="B407" t="str">
            <v xml:space="preserve">LIMA GANCHOZA ANGELICA MARIA       </v>
          </cell>
          <cell r="C407">
            <v>702269572</v>
          </cell>
          <cell r="D407">
            <v>5718788</v>
          </cell>
          <cell r="E407" t="str">
            <v>{A516A1FB-49E6-47EA-BC18-E56A48675ABD}</v>
          </cell>
          <cell r="F407" t="str">
            <v>0701 - MACHALA</v>
          </cell>
          <cell r="G407" t="str">
            <v>0701 - MACHALA</v>
          </cell>
          <cell r="H407" t="str">
            <v>URBANO</v>
          </cell>
          <cell r="I407">
            <v>290100</v>
          </cell>
          <cell r="J407">
            <v>175</v>
          </cell>
          <cell r="K407" t="str">
            <v xml:space="preserve"> NUM FASES: 1;2 NUM CONDU: 3 = BIFASICO 220V - 240V </v>
          </cell>
          <cell r="M407" t="str">
            <v>1 - NO REPETIDO [XLS]</v>
          </cell>
          <cell r="N407">
            <v>619400.613625</v>
          </cell>
          <cell r="O407">
            <v>9638446.6888750009</v>
          </cell>
        </row>
        <row r="408">
          <cell r="A408">
            <v>5718796</v>
          </cell>
          <cell r="B408" t="str">
            <v xml:space="preserve">SOTOMAYOR AREVALO WILSON FERNANDO  </v>
          </cell>
          <cell r="C408">
            <v>701641524</v>
          </cell>
          <cell r="D408">
            <v>5718796</v>
          </cell>
          <cell r="E408" t="str">
            <v>{65EC67E1-7940-4848-A604-11DBEBFBA278}</v>
          </cell>
          <cell r="F408" t="str">
            <v>0701 - MACHALA</v>
          </cell>
          <cell r="G408" t="str">
            <v>0701 - MACHALA</v>
          </cell>
          <cell r="H408" t="str">
            <v>URBANO</v>
          </cell>
          <cell r="I408">
            <v>290110</v>
          </cell>
          <cell r="J408">
            <v>175</v>
          </cell>
          <cell r="K408" t="str">
            <v xml:space="preserve"> NUM FASES: 1;2 NUM CONDU: 3 = BIFASICO 220V - 240V </v>
          </cell>
          <cell r="M408" t="str">
            <v>1 - NO REPETIDO [XLS]</v>
          </cell>
          <cell r="N408">
            <v>619398.49037500005</v>
          </cell>
          <cell r="O408">
            <v>9638441.8072500005</v>
          </cell>
        </row>
        <row r="409">
          <cell r="A409">
            <v>5719471</v>
          </cell>
          <cell r="B409" t="str">
            <v xml:space="preserve">MENDOZA ANDRADE MARIANO ALFREDO    </v>
          </cell>
          <cell r="C409">
            <v>1310712284</v>
          </cell>
          <cell r="D409">
            <v>5719471</v>
          </cell>
          <cell r="E409" t="str">
            <v>{9B0CEF5B-1759-4533-9734-D2B0DA4DC972}</v>
          </cell>
          <cell r="F409" t="str">
            <v>0701 - MACHALA</v>
          </cell>
          <cell r="G409" t="str">
            <v>0701 - MACHALA</v>
          </cell>
          <cell r="H409" t="str">
            <v>URBANO</v>
          </cell>
          <cell r="I409">
            <v>50300</v>
          </cell>
          <cell r="J409">
            <v>175</v>
          </cell>
          <cell r="K409" t="str">
            <v xml:space="preserve"> NUM FASES: 1;2 NUM CONDU: 3 = BIFASICO 220V - 240V </v>
          </cell>
          <cell r="M409" t="str">
            <v>1 - NO REPETIDO [XLS]</v>
          </cell>
          <cell r="N409">
            <v>619455.39012500003</v>
          </cell>
          <cell r="O409">
            <v>9638267.6053749993</v>
          </cell>
        </row>
        <row r="410">
          <cell r="A410">
            <v>5722764</v>
          </cell>
          <cell r="B410" t="str">
            <v>BARRAGAN BEDOYA FRANCISCO DANIEL PO</v>
          </cell>
          <cell r="C410">
            <v>1701738005</v>
          </cell>
          <cell r="D410">
            <v>5722764</v>
          </cell>
          <cell r="E410" t="str">
            <v>{A7970093-8B6B-4239-9960-FCB2DF0F546A}</v>
          </cell>
          <cell r="F410" t="str">
            <v>0701 - MACHALA</v>
          </cell>
          <cell r="G410" t="str">
            <v>0701 - MACHALA</v>
          </cell>
          <cell r="H410" t="str">
            <v>URBANO</v>
          </cell>
          <cell r="I410">
            <v>60400</v>
          </cell>
          <cell r="J410">
            <v>175</v>
          </cell>
          <cell r="K410" t="str">
            <v xml:space="preserve"> NUM FASES: 1;2 NUM CONDU: 3 = BIFASICO 220V - 240V </v>
          </cell>
          <cell r="M410" t="str">
            <v>1 - NO REPETIDO [XLS]</v>
          </cell>
          <cell r="N410">
            <v>619585.26575000002</v>
          </cell>
          <cell r="O410">
            <v>9638278.5716249999</v>
          </cell>
        </row>
        <row r="411">
          <cell r="A411">
            <v>5766449</v>
          </cell>
          <cell r="B411" t="str">
            <v xml:space="preserve">TOMASELLY MORENO ROBERTO GERMAN    </v>
          </cell>
          <cell r="C411">
            <v>701663486</v>
          </cell>
          <cell r="D411">
            <v>5766449</v>
          </cell>
          <cell r="E411" t="str">
            <v>{A7970093-8B6B-4239-9960-FCB2DF0F546A}</v>
          </cell>
          <cell r="F411" t="str">
            <v>0701 - MACHALA</v>
          </cell>
          <cell r="G411" t="str">
            <v>0701 - MACHALA</v>
          </cell>
          <cell r="H411" t="str">
            <v>URBANO</v>
          </cell>
          <cell r="I411">
            <v>60700</v>
          </cell>
          <cell r="J411">
            <v>175</v>
          </cell>
          <cell r="K411" t="str">
            <v xml:space="preserve"> NUM FASES: 1;2 NUM CONDU: 3 = BIFASICO 220V - 240V </v>
          </cell>
          <cell r="M411" t="str">
            <v>1 - NO REPETIDO [XLS]</v>
          </cell>
          <cell r="N411">
            <v>619585.26575000002</v>
          </cell>
          <cell r="O411">
            <v>9638278.5716249999</v>
          </cell>
        </row>
        <row r="412">
          <cell r="A412">
            <v>5772355</v>
          </cell>
          <cell r="B412" t="str">
            <v>ARICHABALA CASTILLO BOLIVAR PATRICI</v>
          </cell>
          <cell r="C412">
            <v>702100850</v>
          </cell>
          <cell r="D412">
            <v>5772355</v>
          </cell>
          <cell r="E412" t="str">
            <v>{52FC7E63-00B4-4FB0-9E61-C839AC5CCE1B}</v>
          </cell>
          <cell r="F412" t="str">
            <v>0701 - MACHALA</v>
          </cell>
          <cell r="G412" t="str">
            <v>0701 - MACHALA</v>
          </cell>
          <cell r="H412" t="str">
            <v>URBANO</v>
          </cell>
          <cell r="I412">
            <v>80100</v>
          </cell>
          <cell r="J412">
            <v>175</v>
          </cell>
          <cell r="K412" t="str">
            <v xml:space="preserve"> NUM FASES: 1;2 NUM CONDU: 3 = BIFASICO 220V - 240V </v>
          </cell>
          <cell r="M412" t="str">
            <v>1 - NO REPETIDO [XLS]</v>
          </cell>
          <cell r="N412">
            <v>619495.75787500001</v>
          </cell>
          <cell r="O412">
            <v>9638376.9737500008</v>
          </cell>
        </row>
        <row r="413">
          <cell r="A413">
            <v>5779145</v>
          </cell>
          <cell r="B413" t="str">
            <v xml:space="preserve">ESTRADA LUNA RAQUEL EVANGELINA     </v>
          </cell>
          <cell r="C413">
            <v>703331017</v>
          </cell>
          <cell r="D413">
            <v>5779145</v>
          </cell>
          <cell r="E413" t="str">
            <v>{AC95EC66-CC65-4DC3-B3CF-D20115D15D28}</v>
          </cell>
          <cell r="F413" t="str">
            <v>0701 - MACHALA</v>
          </cell>
          <cell r="G413" t="str">
            <v>0701 - MACHALA</v>
          </cell>
          <cell r="H413" t="str">
            <v>URBANO</v>
          </cell>
          <cell r="I413">
            <v>70300</v>
          </cell>
          <cell r="J413">
            <v>175</v>
          </cell>
          <cell r="K413" t="str">
            <v xml:space="preserve"> NUM FASES: 1;2 NUM CONDU: 3 = BIFASICO 220V - 240V </v>
          </cell>
          <cell r="M413" t="str">
            <v>1 - NO REPETIDO [XLS]</v>
          </cell>
          <cell r="N413">
            <v>619524.88662500004</v>
          </cell>
          <cell r="O413">
            <v>9638328.8751250003</v>
          </cell>
        </row>
        <row r="414">
          <cell r="A414">
            <v>5779798</v>
          </cell>
          <cell r="B414" t="str">
            <v xml:space="preserve">ORDOÑEZ PEREIRA AUSBERTO GUILLERMO </v>
          </cell>
          <cell r="C414">
            <v>704741222</v>
          </cell>
          <cell r="D414">
            <v>5779798</v>
          </cell>
          <cell r="E414" t="str">
            <v>{8504E1E6-71E2-4029-AB68-8B553C641F85}</v>
          </cell>
          <cell r="F414" t="str">
            <v>0701 - MACHALA</v>
          </cell>
          <cell r="G414" t="str">
            <v>0701 - MACHALA</v>
          </cell>
          <cell r="H414" t="str">
            <v>URBANO</v>
          </cell>
          <cell r="I414">
            <v>114000</v>
          </cell>
          <cell r="J414">
            <v>175</v>
          </cell>
          <cell r="K414" t="str">
            <v xml:space="preserve"> NUM FASES: 1;2 NUM CONDU: 3 = BIFASICO 220V - 240V </v>
          </cell>
          <cell r="M414" t="str">
            <v>1 - NO REPETIDO [XLS]</v>
          </cell>
          <cell r="N414">
            <v>619624.00737500004</v>
          </cell>
          <cell r="O414">
            <v>9638574.8321250007</v>
          </cell>
        </row>
        <row r="415">
          <cell r="A415">
            <v>5782164</v>
          </cell>
          <cell r="B415" t="str">
            <v xml:space="preserve">CONARCAS CIA LTDA                  </v>
          </cell>
          <cell r="C415">
            <v>791726808001</v>
          </cell>
          <cell r="D415">
            <v>5782164</v>
          </cell>
          <cell r="E415" t="str">
            <v>{C80E44CF-9209-4FAB-B42C-6F3FADDF3BAF}</v>
          </cell>
          <cell r="F415" t="str">
            <v>0701 - MACHALA</v>
          </cell>
          <cell r="G415" t="str">
            <v>0701 - MACHALA</v>
          </cell>
          <cell r="H415" t="str">
            <v>URBANO</v>
          </cell>
          <cell r="I415">
            <v>100200</v>
          </cell>
          <cell r="J415">
            <v>175</v>
          </cell>
          <cell r="K415" t="str">
            <v xml:space="preserve"> NUM FASES: 1;2 NUM CONDU: 3 = BIFASICO 220V - 240V </v>
          </cell>
          <cell r="M415" t="str">
            <v>1 - NO REPETIDO [XLS]</v>
          </cell>
          <cell r="N415">
            <v>619526.41674999997</v>
          </cell>
          <cell r="O415">
            <v>9638463.1031250004</v>
          </cell>
        </row>
        <row r="416">
          <cell r="A416">
            <v>5783998</v>
          </cell>
          <cell r="B416" t="str">
            <v xml:space="preserve">CABRERA GRANDA KELVIN OSWALDO      </v>
          </cell>
          <cell r="C416">
            <v>704725225</v>
          </cell>
          <cell r="D416">
            <v>5783998</v>
          </cell>
          <cell r="E416" t="str">
            <v>{8745D7F5-37F5-42D1-BA75-4B73CE50FCBA}</v>
          </cell>
          <cell r="F416" t="str">
            <v>0701 - MACHALA</v>
          </cell>
          <cell r="G416" t="str">
            <v>0701 - MACHALA</v>
          </cell>
          <cell r="H416" t="str">
            <v>URBANO</v>
          </cell>
          <cell r="I416">
            <v>240400</v>
          </cell>
          <cell r="J416">
            <v>175</v>
          </cell>
          <cell r="K416" t="str">
            <v xml:space="preserve"> NUM FASES: 1;2 NUM CONDU: 3 = BIFASICO 220V - 240V </v>
          </cell>
          <cell r="M416" t="str">
            <v>1 - NO REPETIDO [XLS]</v>
          </cell>
          <cell r="N416">
            <v>619405.91174999997</v>
          </cell>
          <cell r="O416">
            <v>9638404.8609999996</v>
          </cell>
        </row>
        <row r="417">
          <cell r="A417">
            <v>5813209</v>
          </cell>
          <cell r="B417" t="str">
            <v xml:space="preserve">INFANTE CASTILLO FRECIA MARIA      </v>
          </cell>
          <cell r="C417">
            <v>703836155</v>
          </cell>
          <cell r="D417">
            <v>5813209</v>
          </cell>
          <cell r="E417" t="str">
            <v>{9B0CEF5B-1759-4533-9734-D2B0DA4DC972}</v>
          </cell>
          <cell r="F417" t="str">
            <v>0701 - MACHALA</v>
          </cell>
          <cell r="G417" t="str">
            <v>0701 - MACHALA</v>
          </cell>
          <cell r="H417" t="str">
            <v>URBANO</v>
          </cell>
          <cell r="I417">
            <v>52000</v>
          </cell>
          <cell r="J417">
            <v>175</v>
          </cell>
          <cell r="K417" t="str">
            <v xml:space="preserve"> NUM FASES: 1;2 NUM CONDU: 3 = BIFASICO 220V - 240V </v>
          </cell>
          <cell r="M417" t="str">
            <v>1 - NO REPETIDO [XLS]</v>
          </cell>
          <cell r="N417">
            <v>619455.39012500003</v>
          </cell>
          <cell r="O417">
            <v>9638267.6053749993</v>
          </cell>
        </row>
        <row r="418">
          <cell r="A418">
            <v>5817895</v>
          </cell>
          <cell r="B418" t="str">
            <v xml:space="preserve">ROJAS MORALES CARMEN SOLANGE       </v>
          </cell>
          <cell r="C418">
            <v>703195347</v>
          </cell>
          <cell r="D418">
            <v>5817895</v>
          </cell>
          <cell r="E418" t="str">
            <v>{EF4F4B08-0533-43DF-AC5C-1787D956B562}</v>
          </cell>
          <cell r="F418" t="str">
            <v>0701 - MACHALA</v>
          </cell>
          <cell r="G418" t="str">
            <v>0701 - MACHALA</v>
          </cell>
          <cell r="H418" t="str">
            <v>URBANO</v>
          </cell>
          <cell r="I418">
            <v>90110</v>
          </cell>
          <cell r="J418">
            <v>175</v>
          </cell>
          <cell r="K418" t="str">
            <v xml:space="preserve"> NUM FASES: 1;2 NUM CONDU: 3 = BIFASICO 220V - 240V </v>
          </cell>
          <cell r="M418" t="str">
            <v>1 - NO REPETIDO [XLS]</v>
          </cell>
          <cell r="N418">
            <v>619500.02099999995</v>
          </cell>
          <cell r="O418">
            <v>9638389.2139999997</v>
          </cell>
        </row>
        <row r="419">
          <cell r="A419">
            <v>5817903</v>
          </cell>
          <cell r="B419" t="str">
            <v xml:space="preserve">ARICHABALA DELGADO BOLIVAR AMABLE  </v>
          </cell>
          <cell r="C419">
            <v>700616568</v>
          </cell>
          <cell r="D419">
            <v>5817903</v>
          </cell>
          <cell r="E419" t="str">
            <v>{E494F344-D03A-4355-AC2D-07746A4D3F5A}</v>
          </cell>
          <cell r="F419" t="str">
            <v>0701 - MACHALA</v>
          </cell>
          <cell r="G419" t="str">
            <v>0701 - MACHALA</v>
          </cell>
          <cell r="H419" t="str">
            <v>URBANO</v>
          </cell>
          <cell r="I419">
            <v>20400</v>
          </cell>
          <cell r="J419">
            <v>175</v>
          </cell>
          <cell r="K419" t="str">
            <v xml:space="preserve"> NUM FASES: 1;2 NUM CONDU: 3 = BIFASICO 220V - 240V </v>
          </cell>
          <cell r="M419" t="str">
            <v>1 - NO REPETIDO [XLS]</v>
          </cell>
          <cell r="N419">
            <v>619436.098</v>
          </cell>
          <cell r="O419">
            <v>9638142.4100000001</v>
          </cell>
        </row>
        <row r="420">
          <cell r="A420">
            <v>5824735</v>
          </cell>
          <cell r="B420" t="str">
            <v xml:space="preserve">AGUIRRE SALAZAR SHAKIRA INDHIRA    </v>
          </cell>
          <cell r="C420">
            <v>701947343</v>
          </cell>
          <cell r="D420">
            <v>5824735</v>
          </cell>
          <cell r="E420" t="str">
            <v>{0BECA3B6-1F6A-4B02-9F9F-A3B1FE56A57A}</v>
          </cell>
          <cell r="F420" t="str">
            <v>0701 - MACHALA</v>
          </cell>
          <cell r="G420" t="str">
            <v>0701 - MACHALA</v>
          </cell>
          <cell r="H420" t="str">
            <v>URBANO</v>
          </cell>
          <cell r="I420">
            <v>70200</v>
          </cell>
          <cell r="J420">
            <v>175</v>
          </cell>
          <cell r="K420" t="str">
            <v xml:space="preserve"> NUM FASES: 1;2 NUM CONDU: 3 = BIFASICO 220V - 240V </v>
          </cell>
          <cell r="M420" t="str">
            <v>1 - NO REPETIDO [XLS]</v>
          </cell>
          <cell r="N420">
            <v>619537.95374999999</v>
          </cell>
          <cell r="O420">
            <v>9638324.5691250004</v>
          </cell>
        </row>
        <row r="421">
          <cell r="A421">
            <v>5844287</v>
          </cell>
          <cell r="B421" t="str">
            <v xml:space="preserve">HEREDIA CARRANZA JOFFRE DUVAN      </v>
          </cell>
          <cell r="C421">
            <v>702468760</v>
          </cell>
          <cell r="D421">
            <v>5844287</v>
          </cell>
          <cell r="E421" t="str">
            <v>{914C6ADF-896B-4021-9C0D-3AD1CF6D61EE}</v>
          </cell>
          <cell r="F421" t="str">
            <v>0701 - MACHALA</v>
          </cell>
          <cell r="G421" t="str">
            <v>0701 - MACHALA</v>
          </cell>
          <cell r="H421" t="str">
            <v>URBANO</v>
          </cell>
          <cell r="I421">
            <v>250400</v>
          </cell>
          <cell r="J421">
            <v>175</v>
          </cell>
          <cell r="K421" t="str">
            <v xml:space="preserve"> NUM FASES: 1;2 NUM CONDU: 3 = BIFASICO 220V - 240V </v>
          </cell>
          <cell r="M421" t="str">
            <v>1 - NO REPETIDO [XLS]</v>
          </cell>
          <cell r="N421">
            <v>619396.01412499999</v>
          </cell>
          <cell r="O421">
            <v>9638430.9839999992</v>
          </cell>
        </row>
        <row r="422">
          <cell r="A422">
            <v>5856323</v>
          </cell>
          <cell r="B422" t="str">
            <v xml:space="preserve">PEREZ ROMERO MAURICIO RUBEN        </v>
          </cell>
          <cell r="C422">
            <v>702169020</v>
          </cell>
          <cell r="D422">
            <v>5856323</v>
          </cell>
          <cell r="E422" t="str">
            <v>{96687B57-D170-471E-B76B-7A4E991A8411}</v>
          </cell>
          <cell r="F422" t="str">
            <v>0701 - MACHALA</v>
          </cell>
          <cell r="G422" t="str">
            <v>0701 - MACHALA</v>
          </cell>
          <cell r="H422" t="str">
            <v>URBANO</v>
          </cell>
          <cell r="I422">
            <v>350100</v>
          </cell>
          <cell r="J422">
            <v>175</v>
          </cell>
          <cell r="K422" t="str">
            <v xml:space="preserve"> NUM FASES: 1;2 NUM CONDU: 3 = BIFASICO 220V - 240V </v>
          </cell>
          <cell r="M422" t="str">
            <v>1 - NO REPETIDO [XLS]</v>
          </cell>
          <cell r="N422">
            <v>619330.50587500003</v>
          </cell>
          <cell r="O422">
            <v>9638230.8891250007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lastClr="000000" val="windowText"/>
      </a:dk1>
      <a:lt1>
        <a:sysClr lastClr="FFFFFF" val="window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algn="ctr" cap="flat" cmpd="sng" w="6350">
          <a:solidFill>
            <a:schemeClr val="phClr"/>
          </a:solidFill>
          <a:prstDash val="solid"/>
          <a:miter lim="800000"/>
        </a:ln>
        <a:ln algn="ctr" cap="flat" cmpd="sng" w="12700">
          <a:solidFill>
            <a:schemeClr val="phClr"/>
          </a:solidFill>
          <a:prstDash val="solid"/>
          <a:miter lim="800000"/>
        </a:ln>
        <a:ln algn="ctr" cap="flat" cmpd="sng" w="19050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algn="ctr" blurRad="57150" dir="5400000" dist="19050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id="{62F939B6-93AF-4DB8-9C6B-D6C7DFDC589F}" name="Office Theme" vid="{4A3C46E8-61CC-4603-A589-7422A47A8E4A}"/>
    </a:ext>
  </a:extLst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15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2.xml.rels><?xml version="1.0" encoding="UTF-8" standalone="no"?><Relationships xmlns="http://schemas.openxmlformats.org/package/2006/relationships"><Relationship Id="rId1" Target="http://gis-sigde.maps.arcgis.com/apps/webappviewer/index.html?id=be7119427d4b4160b2a6c66af006e546" TargetMode="External" Type="http://schemas.openxmlformats.org/officeDocument/2006/relationships/hyperlink"/></Relationships>
</file>

<file path=xl/worksheets/_rels/sheet24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27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tabColor rgb="FFFFC000"/>
    <pageSetUpPr fitToPage="1"/>
  </sheetPr>
  <dimension ref="A1:AO90"/>
  <sheetViews>
    <sheetView showGridLines="0" tabSelected="1" workbookViewId="0" zoomScale="85" zoomScaleNormal="85">
      <selection activeCell="I89" sqref="I89"/>
    </sheetView>
  </sheetViews>
  <sheetFormatPr baseColWidth="10" defaultColWidth="10.88671875" defaultRowHeight="14.4" x14ac:dyDescent="0.3"/>
  <cols>
    <col min="1" max="1" customWidth="true" width="22.88671875" collapsed="false"/>
    <col min="2" max="2" customWidth="true" style="12" width="20.44140625" collapsed="false"/>
    <col min="3" max="3" customWidth="true" width="42.33203125" collapsed="false"/>
    <col min="4" max="4" customWidth="true" width="22.109375" collapsed="false"/>
    <col min="5" max="5" customWidth="true" width="16.88671875" collapsed="false"/>
    <col min="6" max="8" customWidth="true" width="15.33203125" collapsed="false"/>
    <col min="9" max="9" customWidth="true" width="12.109375" collapsed="false"/>
    <col min="10" max="11" customWidth="true" width="12.6640625" collapsed="false"/>
    <col min="12" max="12" customWidth="true" hidden="true" width="11.5546875" collapsed="false"/>
    <col min="13" max="15" bestFit="true" customWidth="true" width="11.5546875" collapsed="false"/>
    <col min="16" max="17" customWidth="true" hidden="true" width="11.5546875" collapsed="false"/>
    <col min="18" max="18" bestFit="true" customWidth="true" width="11.5546875" collapsed="false"/>
    <col min="19" max="20" customWidth="true" hidden="true" width="11.5546875" collapsed="false"/>
    <col min="21" max="24" customWidth="true" style="12" width="11.5546875" collapsed="false"/>
    <col min="25" max="25" bestFit="true" customWidth="true" style="12" width="11.5546875" collapsed="false"/>
    <col min="26" max="26" bestFit="true" customWidth="true" width="11.5546875" collapsed="false"/>
    <col min="27" max="28" bestFit="true" customWidth="true" width="17.0" collapsed="false"/>
    <col min="29" max="30" customWidth="true" width="17.0" collapsed="false"/>
    <col min="31" max="32" bestFit="true" customWidth="true" width="17.0" collapsed="false"/>
    <col min="33" max="33" customWidth="true" width="16.44140625" collapsed="false"/>
    <col min="34" max="34" bestFit="true" customWidth="true" width="23.5546875" collapsed="false"/>
    <col min="35" max="35" bestFit="true" customWidth="true" width="17.5546875" collapsed="false"/>
    <col min="36" max="36" bestFit="true" customWidth="true" width="16.5546875" collapsed="false"/>
    <col min="37" max="37" bestFit="true" customWidth="true" width="9.6640625" collapsed="false"/>
    <col min="38" max="38" bestFit="true" customWidth="true" width="8.6640625" collapsed="false"/>
    <col min="39" max="39" bestFit="true" customWidth="true" width="9.6640625" collapsed="false"/>
    <col min="40" max="40" bestFit="true" customWidth="true" width="9.0" collapsed="false"/>
    <col min="41" max="41" customWidth="true" width="14.6640625" collapsed="false"/>
    <col min="42" max="42" customWidth="true" hidden="true" width="0.0" collapsed="false"/>
    <col min="43" max="43" customWidth="true" hidden="true" width="12.5546875" collapsed="false"/>
    <col min="44" max="46" customWidth="true" hidden="true" width="0.0" collapsed="false"/>
    <col min="47" max="47" customWidth="true" hidden="true" width="2.0" collapsed="false"/>
  </cols>
  <sheetData>
    <row customFormat="1" ht="15" r="1" s="12" spans="3:40" x14ac:dyDescent="0.25">
      <c r="D1" s="13"/>
      <c r="AL1" s="74"/>
    </row>
    <row ht="18.75" r="2" spans="3:40" x14ac:dyDescent="0.25">
      <c r="C2" s="14"/>
      <c r="D2" s="195" t="s">
        <v>12765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2"/>
      <c r="P2" s="12"/>
      <c r="Q2" s="12"/>
      <c r="R2" s="12"/>
      <c r="S2" s="75"/>
      <c r="T2" s="76"/>
    </row>
    <row ht="18.75" r="3" spans="3:40" x14ac:dyDescent="0.25">
      <c r="C3" s="14"/>
      <c r="D3" s="198" t="s">
        <v>12880</v>
      </c>
      <c r="E3" s="198"/>
      <c r="F3" s="198"/>
      <c r="G3" s="198"/>
      <c r="H3" s="198"/>
      <c r="I3" s="198" t="s">
        <v>12881</v>
      </c>
      <c r="J3" s="198"/>
      <c r="K3" s="198"/>
      <c r="L3" s="198"/>
      <c r="M3" s="198"/>
      <c r="N3" s="107"/>
      <c r="O3" s="12"/>
      <c r="P3" s="12"/>
      <c r="Q3" s="12"/>
      <c r="R3" s="12"/>
      <c r="S3" s="108"/>
      <c r="T3" s="108"/>
    </row>
    <row customHeight="1" ht="109.5" r="4" spans="3:40" x14ac:dyDescent="0.3">
      <c r="C4" s="15" t="s">
        <v>2925</v>
      </c>
      <c r="D4" s="16" t="s">
        <v>12766</v>
      </c>
      <c r="E4" s="16" t="s">
        <v>12879</v>
      </c>
      <c r="F4" s="16" t="s">
        <v>12767</v>
      </c>
      <c r="G4" s="16" t="s">
        <v>12768</v>
      </c>
      <c r="H4" s="16" t="s">
        <v>12769</v>
      </c>
      <c r="I4" s="16" t="s">
        <v>12770</v>
      </c>
      <c r="J4" s="16" t="s">
        <v>12771</v>
      </c>
      <c r="K4" s="16" t="s">
        <v>12772</v>
      </c>
      <c r="L4" s="16" t="s">
        <v>2926</v>
      </c>
      <c r="M4" s="16" t="s">
        <v>12773</v>
      </c>
      <c r="N4" s="16" t="s">
        <v>2927</v>
      </c>
      <c r="O4" s="12"/>
      <c r="P4" s="12"/>
      <c r="Q4" s="12"/>
      <c r="R4" s="12"/>
      <c r="U4"/>
      <c r="V4"/>
      <c r="W4"/>
      <c r="X4"/>
      <c r="Y4"/>
      <c r="AK4" s="1" t="s">
        <v>2928</v>
      </c>
      <c r="AL4" s="1" t="s">
        <v>2929</v>
      </c>
      <c r="AM4" s="1" t="s">
        <v>2930</v>
      </c>
      <c r="AN4" s="1" t="s">
        <v>2931</v>
      </c>
    </row>
    <row ht="15.75" r="5" spans="3:40" x14ac:dyDescent="0.25">
      <c r="C5" s="17" t="s">
        <v>2932</v>
      </c>
      <c r="D5" s="18">
        <v>110</v>
      </c>
      <c r="E5" s="18">
        <v>0</v>
      </c>
      <c r="F5" s="18">
        <v>177</v>
      </c>
      <c r="G5" s="18">
        <v>31</v>
      </c>
      <c r="H5" s="18">
        <v>8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f>SUM(D5:M5)</f>
        <v>326</v>
      </c>
      <c r="O5" s="12"/>
      <c r="P5" s="12"/>
      <c r="Q5" s="12"/>
      <c r="R5" s="12"/>
      <c r="U5"/>
      <c r="V5"/>
      <c r="W5"/>
      <c r="X5"/>
      <c r="Y5"/>
    </row>
    <row ht="15.75" r="6" spans="3:40" x14ac:dyDescent="0.25">
      <c r="C6" s="17" t="s">
        <v>2933</v>
      </c>
      <c r="D6" s="18">
        <v>300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f ref="N6:N11" si="0" t="shared">SUM(D6:M6)</f>
        <v>300</v>
      </c>
      <c r="O6" s="12"/>
      <c r="P6" s="12"/>
      <c r="Q6" s="12"/>
      <c r="R6" s="12"/>
      <c r="U6"/>
      <c r="V6"/>
      <c r="W6"/>
      <c r="X6"/>
      <c r="Y6"/>
      <c r="AI6" s="19">
        <v>2591</v>
      </c>
      <c r="AJ6" s="19" t="e">
        <v>#REF!</v>
      </c>
      <c r="AK6" s="19" t="e">
        <v>#REF!</v>
      </c>
    </row>
    <row ht="15.75" r="7" spans="3:40" x14ac:dyDescent="0.25">
      <c r="C7" s="17" t="s">
        <v>2934</v>
      </c>
      <c r="D7" s="18">
        <v>145</v>
      </c>
      <c r="E7" s="18">
        <v>10</v>
      </c>
      <c r="F7" s="18">
        <v>13</v>
      </c>
      <c r="G7" s="18">
        <v>23</v>
      </c>
      <c r="H7" s="18">
        <v>132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f si="0" t="shared"/>
        <v>323</v>
      </c>
      <c r="O7" s="12"/>
      <c r="P7" s="12"/>
      <c r="Q7" s="12"/>
      <c r="R7" s="12"/>
      <c r="U7"/>
      <c r="V7"/>
      <c r="W7"/>
      <c r="X7"/>
      <c r="Y7"/>
    </row>
    <row ht="15.75" r="8" spans="3:40" x14ac:dyDescent="0.25">
      <c r="C8" s="17" t="s">
        <v>2935</v>
      </c>
      <c r="D8" s="18">
        <v>0</v>
      </c>
      <c r="E8" s="18">
        <v>0</v>
      </c>
      <c r="F8" s="18">
        <v>122</v>
      </c>
      <c r="G8" s="18">
        <v>58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f si="0" t="shared"/>
        <v>180</v>
      </c>
      <c r="O8" s="12"/>
      <c r="P8" s="12"/>
      <c r="Q8" s="12"/>
      <c r="R8" s="12"/>
      <c r="U8"/>
      <c r="V8"/>
      <c r="W8"/>
      <c r="X8"/>
      <c r="Y8"/>
    </row>
    <row ht="15.6" r="9" spans="3:40" x14ac:dyDescent="0.3">
      <c r="C9" s="20" t="s">
        <v>2936</v>
      </c>
      <c r="D9" s="18">
        <v>223</v>
      </c>
      <c r="E9" s="18">
        <v>0</v>
      </c>
      <c r="F9" s="18">
        <v>101</v>
      </c>
      <c r="G9" s="18">
        <v>47</v>
      </c>
      <c r="H9" s="18">
        <v>29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f si="0" t="shared"/>
        <v>400</v>
      </c>
      <c r="O9" s="12"/>
      <c r="P9" s="12"/>
      <c r="Q9" s="12"/>
      <c r="R9" s="12"/>
      <c r="U9"/>
      <c r="V9"/>
      <c r="W9"/>
      <c r="X9"/>
      <c r="Y9"/>
      <c r="AI9" s="6" t="e">
        <v>#REF!</v>
      </c>
      <c r="AJ9" s="6" t="e">
        <v>#REF!</v>
      </c>
      <c r="AK9" s="6" t="e">
        <v>#REF!</v>
      </c>
      <c r="AL9" s="6" t="e">
        <v>#REF!</v>
      </c>
      <c r="AM9" s="6">
        <v>130</v>
      </c>
      <c r="AN9" s="6">
        <v>0</v>
      </c>
    </row>
    <row ht="15.75" r="10" spans="3:40" x14ac:dyDescent="0.25">
      <c r="C10" s="17" t="s">
        <v>2937</v>
      </c>
      <c r="D10" s="18">
        <v>85</v>
      </c>
      <c r="E10" s="18">
        <v>5</v>
      </c>
      <c r="F10" s="18">
        <v>14</v>
      </c>
      <c r="G10" s="18">
        <v>24</v>
      </c>
      <c r="H10" s="18">
        <v>20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f si="0" t="shared"/>
        <v>148</v>
      </c>
      <c r="O10" s="12"/>
      <c r="P10" s="12"/>
      <c r="Q10" s="12"/>
      <c r="R10" s="12"/>
      <c r="U10"/>
      <c r="V10"/>
      <c r="W10"/>
      <c r="X10"/>
      <c r="Y10"/>
    </row>
    <row ht="15.75" r="11" spans="3:40" x14ac:dyDescent="0.25">
      <c r="C11" s="17" t="s">
        <v>2938</v>
      </c>
      <c r="D11" s="18">
        <v>0</v>
      </c>
      <c r="E11" s="18">
        <v>0</v>
      </c>
      <c r="F11" s="18">
        <f>22*0</f>
        <v>0</v>
      </c>
      <c r="G11" s="18">
        <v>0</v>
      </c>
      <c r="H11" s="18">
        <f>9*0</f>
        <v>0</v>
      </c>
      <c r="I11" s="18">
        <f>10+9</f>
        <v>19</v>
      </c>
      <c r="J11" s="18">
        <v>51</v>
      </c>
      <c r="K11" s="18">
        <v>21</v>
      </c>
      <c r="L11" s="18">
        <v>0</v>
      </c>
      <c r="M11" s="18">
        <f>7+22</f>
        <v>29</v>
      </c>
      <c r="N11" s="18">
        <f si="0" t="shared"/>
        <v>120</v>
      </c>
      <c r="O11" s="12"/>
      <c r="P11" s="12"/>
      <c r="Q11" s="12"/>
      <c r="R11" s="12"/>
      <c r="U11"/>
      <c r="V11"/>
      <c r="W11"/>
      <c r="X11"/>
      <c r="Y11"/>
    </row>
    <row ht="15.75" r="12" spans="3:40" x14ac:dyDescent="0.25">
      <c r="C12" s="21" t="s">
        <v>2939</v>
      </c>
      <c r="D12" s="22">
        <f>SUM(D5:D11)</f>
        <v>863</v>
      </c>
      <c r="E12" s="22">
        <f ref="E12:M12" si="1" t="shared">SUM(E5:E11)</f>
        <v>15</v>
      </c>
      <c r="F12" s="22">
        <f si="1" t="shared"/>
        <v>427</v>
      </c>
      <c r="G12" s="22">
        <f si="1" t="shared"/>
        <v>183</v>
      </c>
      <c r="H12" s="22">
        <f si="1" t="shared"/>
        <v>189</v>
      </c>
      <c r="I12" s="22">
        <f si="1" t="shared"/>
        <v>19</v>
      </c>
      <c r="J12" s="22">
        <f si="1" t="shared"/>
        <v>51</v>
      </c>
      <c r="K12" s="22">
        <f si="1" t="shared"/>
        <v>21</v>
      </c>
      <c r="L12" s="22">
        <f si="1" t="shared"/>
        <v>0</v>
      </c>
      <c r="M12" s="22">
        <f si="1" t="shared"/>
        <v>29</v>
      </c>
      <c r="N12" s="22">
        <f>SUM(N5:N11)</f>
        <v>1797</v>
      </c>
      <c r="O12" s="12"/>
      <c r="P12" s="12"/>
      <c r="Q12" s="12"/>
      <c r="R12" s="12"/>
      <c r="U12"/>
      <c r="V12"/>
      <c r="W12"/>
      <c r="X12"/>
      <c r="Y12"/>
    </row>
    <row customFormat="1" ht="15" r="13" s="12" spans="3:40" x14ac:dyDescent="0.25"/>
    <row ht="18" r="14" spans="3:40" x14ac:dyDescent="0.3">
      <c r="C14" s="109"/>
      <c r="D14" s="197" t="s">
        <v>12774</v>
      </c>
      <c r="E14" s="197"/>
      <c r="F14" s="197"/>
      <c r="G14" s="197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X14"/>
      <c r="Y14"/>
    </row>
    <row ht="18" r="15" spans="3:40" x14ac:dyDescent="0.3">
      <c r="C15" s="110"/>
      <c r="D15" s="197" t="s">
        <v>12880</v>
      </c>
      <c r="E15" s="197"/>
      <c r="F15" s="111" t="s">
        <v>12881</v>
      </c>
      <c r="G15" s="199" t="s">
        <v>2927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X15"/>
      <c r="Y15"/>
    </row>
    <row ht="46.8" r="16" spans="3:40" x14ac:dyDescent="0.3">
      <c r="C16" s="15" t="s">
        <v>2925</v>
      </c>
      <c r="D16" s="23" t="s">
        <v>12775</v>
      </c>
      <c r="E16" s="23" t="s">
        <v>12776</v>
      </c>
      <c r="F16" s="23" t="s">
        <v>12770</v>
      </c>
      <c r="G16" s="199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V16"/>
      <c r="W16"/>
      <c r="X16"/>
      <c r="Y16"/>
    </row>
    <row ht="15.75" r="17" spans="3:26" x14ac:dyDescent="0.25">
      <c r="C17" s="17" t="s">
        <v>2932</v>
      </c>
      <c r="D17" s="18">
        <v>0</v>
      </c>
      <c r="E17" s="18">
        <v>110</v>
      </c>
      <c r="F17" s="18"/>
      <c r="G17" s="18">
        <f>SUM(D17:F17)</f>
        <v>110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V17"/>
      <c r="W17"/>
      <c r="X17"/>
      <c r="Y17"/>
    </row>
    <row ht="15.6" r="18" spans="3:26" x14ac:dyDescent="0.3">
      <c r="C18" s="17" t="s">
        <v>2933</v>
      </c>
      <c r="D18" s="18">
        <v>22</v>
      </c>
      <c r="E18" s="18">
        <v>88</v>
      </c>
      <c r="F18" s="18"/>
      <c r="G18" s="18">
        <f ref="G18:G23" si="2" t="shared">SUM(D18:F18)</f>
        <v>110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V18"/>
      <c r="W18"/>
      <c r="X18"/>
      <c r="Y18"/>
    </row>
    <row ht="15.6" r="19" spans="3:26" x14ac:dyDescent="0.3">
      <c r="C19" s="17" t="s">
        <v>2934</v>
      </c>
      <c r="D19" s="18">
        <v>0</v>
      </c>
      <c r="E19" s="18">
        <v>100</v>
      </c>
      <c r="F19" s="18"/>
      <c r="G19" s="18">
        <f si="2" t="shared"/>
        <v>100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V19"/>
      <c r="W19"/>
      <c r="X19"/>
      <c r="Y19"/>
    </row>
    <row ht="15.6" r="20" spans="3:26" x14ac:dyDescent="0.3">
      <c r="C20" s="17" t="s">
        <v>2935</v>
      </c>
      <c r="D20" s="18">
        <v>0</v>
      </c>
      <c r="E20" s="18">
        <v>70</v>
      </c>
      <c r="F20" s="18"/>
      <c r="G20" s="18">
        <f si="2" t="shared"/>
        <v>70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V20"/>
      <c r="W20"/>
      <c r="X20"/>
      <c r="Y20"/>
    </row>
    <row ht="15.6" r="21" spans="3:26" x14ac:dyDescent="0.3">
      <c r="C21" s="20" t="s">
        <v>2936</v>
      </c>
      <c r="D21" s="18">
        <v>0</v>
      </c>
      <c r="E21" s="18">
        <v>130</v>
      </c>
      <c r="F21" s="18"/>
      <c r="G21" s="18">
        <f si="2" t="shared"/>
        <v>130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V21"/>
      <c r="W21"/>
      <c r="X21"/>
      <c r="Y21"/>
    </row>
    <row ht="15.6" r="22" spans="3:26" x14ac:dyDescent="0.3">
      <c r="C22" s="17" t="s">
        <v>2937</v>
      </c>
      <c r="D22" s="18">
        <v>0</v>
      </c>
      <c r="E22" s="18">
        <v>50</v>
      </c>
      <c r="F22" s="18"/>
      <c r="G22" s="18">
        <f si="2" t="shared"/>
        <v>50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V22"/>
      <c r="W22"/>
      <c r="X22"/>
      <c r="Y22"/>
    </row>
    <row ht="15.6" r="23" spans="3:26" x14ac:dyDescent="0.3">
      <c r="C23" s="17" t="s">
        <v>2938</v>
      </c>
      <c r="D23" s="18">
        <v>0</v>
      </c>
      <c r="E23" s="18">
        <v>0</v>
      </c>
      <c r="F23" s="18">
        <v>80</v>
      </c>
      <c r="G23" s="18">
        <f si="2" t="shared"/>
        <v>80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V23"/>
      <c r="W23"/>
      <c r="X23"/>
      <c r="Y23"/>
    </row>
    <row ht="15.6" r="24" spans="3:26" x14ac:dyDescent="0.3">
      <c r="C24" s="21" t="s">
        <v>2939</v>
      </c>
      <c r="D24" s="22">
        <f>SUM(D17:D23)</f>
        <v>22</v>
      </c>
      <c r="E24" s="22">
        <f>SUM(E17:E23)</f>
        <v>548</v>
      </c>
      <c r="F24" s="22">
        <f>SUM(F17:F23)</f>
        <v>80</v>
      </c>
      <c r="G24" s="22">
        <f>SUM(G17:G23)</f>
        <v>650</v>
      </c>
      <c r="H24" s="12"/>
      <c r="I24" s="12"/>
      <c r="J24" s="12"/>
      <c r="K24" s="12"/>
      <c r="L24" s="12"/>
      <c r="M24" s="12"/>
      <c r="N24" s="12"/>
      <c r="O24" s="186"/>
      <c r="P24" s="186"/>
      <c r="Q24" s="186"/>
      <c r="R24" s="77"/>
      <c r="S24" s="12"/>
      <c r="T24" s="12"/>
      <c r="V24"/>
      <c r="W24"/>
      <c r="X24"/>
      <c r="Y24"/>
    </row>
    <row customFormat="1" r="25" s="12" spans="3:26" x14ac:dyDescent="0.3">
      <c r="S25" s="77"/>
      <c r="T25" s="77"/>
      <c r="U25" s="77"/>
      <c r="V25" s="77"/>
    </row>
    <row customFormat="1" r="26" s="12" spans="3:26" x14ac:dyDescent="0.3">
      <c r="R26" s="27"/>
      <c r="S26" s="78"/>
      <c r="T26" s="78"/>
      <c r="U26" s="78"/>
      <c r="V26" s="78"/>
    </row>
    <row customHeight="1" ht="47.4" r="27" spans="3:26" x14ac:dyDescent="0.3">
      <c r="C27" s="14"/>
      <c r="D27" s="187" t="s">
        <v>12882</v>
      </c>
      <c r="E27" s="188"/>
      <c r="F27" s="188"/>
      <c r="G27" s="187" t="s">
        <v>12883</v>
      </c>
      <c r="H27" s="188"/>
      <c r="I27" s="190" t="s">
        <v>2927</v>
      </c>
      <c r="T27" s="12"/>
      <c r="W27" s="78"/>
      <c r="Z27" s="12"/>
    </row>
    <row ht="46.8" r="28" spans="3:26" x14ac:dyDescent="0.3">
      <c r="C28" s="24" t="s">
        <v>2925</v>
      </c>
      <c r="D28" s="25" t="s">
        <v>12780</v>
      </c>
      <c r="E28" s="25" t="s">
        <v>12781</v>
      </c>
      <c r="F28" s="25" t="s">
        <v>12782</v>
      </c>
      <c r="G28" s="25" t="s">
        <v>12778</v>
      </c>
      <c r="H28" s="25" t="s">
        <v>12779</v>
      </c>
      <c r="I28" s="191"/>
      <c r="R28" s="12"/>
      <c r="S28" s="12"/>
      <c r="T28" s="12"/>
      <c r="U28" s="78"/>
      <c r="Y28"/>
    </row>
    <row ht="15.6" r="29" spans="3:26" x14ac:dyDescent="0.3">
      <c r="C29" s="17" t="s">
        <v>2932</v>
      </c>
      <c r="D29" s="18">
        <v>2500</v>
      </c>
      <c r="E29" s="18">
        <v>0</v>
      </c>
      <c r="F29" s="18">
        <v>19</v>
      </c>
      <c r="G29" s="18">
        <v>0</v>
      </c>
      <c r="H29" s="18">
        <v>0</v>
      </c>
      <c r="I29" s="18">
        <f>SUM(D29:H29)</f>
        <v>2519</v>
      </c>
      <c r="R29" s="12"/>
      <c r="S29" s="12"/>
      <c r="T29" s="12"/>
      <c r="U29" s="78"/>
      <c r="Y29"/>
    </row>
    <row ht="15.6" r="30" spans="3:26" x14ac:dyDescent="0.3">
      <c r="C30" s="17" t="s">
        <v>2933</v>
      </c>
      <c r="D30" s="18">
        <v>2515</v>
      </c>
      <c r="E30" s="18">
        <v>76</v>
      </c>
      <c r="F30" s="18">
        <v>0</v>
      </c>
      <c r="G30" s="18">
        <v>0</v>
      </c>
      <c r="H30" s="18">
        <v>0</v>
      </c>
      <c r="I30" s="18">
        <f ref="I30:I35" si="3" t="shared">SUM(D30:H30)</f>
        <v>2591</v>
      </c>
      <c r="R30" s="12"/>
      <c r="S30" s="12"/>
      <c r="T30" s="12"/>
      <c r="U30" s="78"/>
      <c r="Y30"/>
    </row>
    <row ht="15.6" r="31" spans="3:26" x14ac:dyDescent="0.3">
      <c r="C31" s="17" t="s">
        <v>2934</v>
      </c>
      <c r="D31" s="18">
        <v>2600</v>
      </c>
      <c r="E31" s="18">
        <v>96</v>
      </c>
      <c r="F31" s="18">
        <v>8</v>
      </c>
      <c r="G31" s="18">
        <v>0</v>
      </c>
      <c r="H31" s="18">
        <v>0</v>
      </c>
      <c r="I31" s="18">
        <f si="3" t="shared"/>
        <v>2704</v>
      </c>
      <c r="R31" s="12"/>
      <c r="S31" s="12"/>
      <c r="T31" s="12"/>
      <c r="U31" s="78"/>
      <c r="Y31"/>
    </row>
    <row ht="15.6" r="32" spans="3:26" x14ac:dyDescent="0.3">
      <c r="C32" s="17" t="s">
        <v>2935</v>
      </c>
      <c r="D32" s="18">
        <v>1530</v>
      </c>
      <c r="E32" s="18">
        <v>0</v>
      </c>
      <c r="F32" s="18">
        <v>0</v>
      </c>
      <c r="G32" s="18">
        <v>0</v>
      </c>
      <c r="H32" s="18">
        <v>0</v>
      </c>
      <c r="I32" s="18">
        <f si="3" t="shared"/>
        <v>1530</v>
      </c>
      <c r="R32" s="12"/>
      <c r="S32" s="12"/>
      <c r="T32" s="12"/>
      <c r="U32" s="78"/>
      <c r="Y32"/>
    </row>
    <row ht="15.6" r="33" spans="3:25" x14ac:dyDescent="0.3">
      <c r="C33" s="20" t="s">
        <v>2936</v>
      </c>
      <c r="D33" s="18">
        <v>3600</v>
      </c>
      <c r="E33" s="18">
        <v>678</v>
      </c>
      <c r="F33" s="18">
        <v>0</v>
      </c>
      <c r="G33" s="18">
        <v>0</v>
      </c>
      <c r="H33" s="18">
        <v>0</v>
      </c>
      <c r="I33" s="18">
        <f si="3" t="shared"/>
        <v>4278</v>
      </c>
      <c r="R33" s="12"/>
      <c r="S33" s="12"/>
      <c r="T33" s="12"/>
      <c r="U33" s="79"/>
      <c r="Y33"/>
    </row>
    <row ht="15.6" r="34" spans="3:25" x14ac:dyDescent="0.3">
      <c r="C34" s="17" t="s">
        <v>2937</v>
      </c>
      <c r="D34" s="18">
        <v>1500</v>
      </c>
      <c r="E34" s="18">
        <v>0</v>
      </c>
      <c r="F34" s="18">
        <v>0</v>
      </c>
      <c r="G34" s="18">
        <v>0</v>
      </c>
      <c r="H34" s="18">
        <v>0</v>
      </c>
      <c r="I34" s="18">
        <f si="3" t="shared"/>
        <v>1500</v>
      </c>
      <c r="R34" s="12"/>
      <c r="S34" s="12"/>
      <c r="T34" s="12"/>
      <c r="Y34"/>
    </row>
    <row ht="15.6" r="35" spans="3:25" x14ac:dyDescent="0.3">
      <c r="C35" s="17" t="s">
        <v>2938</v>
      </c>
      <c r="D35" s="18">
        <v>0</v>
      </c>
      <c r="E35" s="18">
        <v>0</v>
      </c>
      <c r="F35" s="18">
        <v>0</v>
      </c>
      <c r="G35" s="18">
        <v>1708</v>
      </c>
      <c r="H35" s="18">
        <v>25</v>
      </c>
      <c r="I35" s="18">
        <f si="3" t="shared"/>
        <v>1733</v>
      </c>
      <c r="R35" s="12"/>
      <c r="S35" s="12"/>
      <c r="T35" s="12"/>
      <c r="Y35"/>
    </row>
    <row ht="15.6" r="36" spans="3:25" x14ac:dyDescent="0.3">
      <c r="C36" s="21" t="s">
        <v>2939</v>
      </c>
      <c r="D36" s="22">
        <f ref="D36:I36" si="4" t="shared">SUM(D29:D35)</f>
        <v>14245</v>
      </c>
      <c r="E36" s="22">
        <f si="4" t="shared"/>
        <v>850</v>
      </c>
      <c r="F36" s="22">
        <f si="4" t="shared"/>
        <v>27</v>
      </c>
      <c r="G36" s="22">
        <f si="4" t="shared"/>
        <v>1708</v>
      </c>
      <c r="H36" s="22">
        <f si="4" t="shared"/>
        <v>25</v>
      </c>
      <c r="I36" s="22">
        <f si="4" t="shared"/>
        <v>16855</v>
      </c>
      <c r="R36" s="12"/>
      <c r="S36" s="12"/>
      <c r="T36" s="12"/>
      <c r="Y36"/>
    </row>
    <row customFormat="1" r="37" s="12" spans="3:25" x14ac:dyDescent="0.3">
      <c r="D37" s="26"/>
      <c r="T37" s="27"/>
      <c r="U37" s="78"/>
      <c r="X37" s="27"/>
    </row>
    <row customFormat="1" r="38" s="12" spans="3:25" x14ac:dyDescent="0.3">
      <c r="D38" s="26"/>
      <c r="U38" s="78"/>
      <c r="X38" s="27"/>
    </row>
    <row customFormat="1" r="39" s="12" spans="3:25" x14ac:dyDescent="0.3">
      <c r="T39" s="27"/>
    </row>
    <row customFormat="1" ht="18" r="40" s="12" spans="3:25" x14ac:dyDescent="0.3">
      <c r="C40" s="109"/>
      <c r="D40" s="192" t="s">
        <v>12783</v>
      </c>
      <c r="E40" s="192"/>
      <c r="F40" s="192"/>
      <c r="G40" s="192"/>
      <c r="H40" s="192"/>
      <c r="I40" s="192"/>
    </row>
    <row customFormat="1" ht="18" r="41" s="12" spans="3:25" x14ac:dyDescent="0.3">
      <c r="C41" s="110"/>
      <c r="D41" s="192" t="s">
        <v>12880</v>
      </c>
      <c r="E41" s="192"/>
      <c r="F41" s="192"/>
      <c r="G41" s="192" t="s">
        <v>12881</v>
      </c>
      <c r="H41" s="192"/>
      <c r="I41" s="192"/>
    </row>
    <row customFormat="1" ht="93.6" r="42" s="12" spans="3:25" x14ac:dyDescent="0.3">
      <c r="C42" s="24" t="s">
        <v>2925</v>
      </c>
      <c r="D42" s="24" t="s">
        <v>12775</v>
      </c>
      <c r="E42" s="24" t="s">
        <v>12784</v>
      </c>
      <c r="F42" s="24" t="s">
        <v>12785</v>
      </c>
      <c r="G42" s="24" t="s">
        <v>12770</v>
      </c>
      <c r="H42" s="24" t="s">
        <v>12784</v>
      </c>
      <c r="I42" s="24" t="s">
        <v>12785</v>
      </c>
    </row>
    <row customFormat="1" ht="15.6" r="43" s="12" spans="3:25" x14ac:dyDescent="0.3">
      <c r="C43" s="17" t="s">
        <v>2932</v>
      </c>
      <c r="D43" s="18">
        <v>8</v>
      </c>
      <c r="E43" s="80">
        <f>8*3</f>
        <v>24</v>
      </c>
      <c r="F43" s="80">
        <f>8*3</f>
        <v>24</v>
      </c>
      <c r="G43" s="18"/>
      <c r="H43" s="80"/>
      <c r="I43" s="80"/>
    </row>
    <row ht="15.6" r="44" spans="3:25" x14ac:dyDescent="0.3">
      <c r="C44" s="17" t="s">
        <v>2933</v>
      </c>
      <c r="D44" s="18">
        <v>9</v>
      </c>
      <c r="E44" s="80">
        <f>9*3</f>
        <v>27</v>
      </c>
      <c r="F44" s="80">
        <f>9*3</f>
        <v>27</v>
      </c>
      <c r="G44" s="18"/>
      <c r="H44" s="80"/>
      <c r="I44" s="80"/>
      <c r="R44" s="12"/>
      <c r="S44" s="12"/>
      <c r="T44" s="12"/>
      <c r="W44"/>
      <c r="X44"/>
      <c r="Y44"/>
    </row>
    <row ht="15.6" r="45" spans="3:25" x14ac:dyDescent="0.3">
      <c r="C45" s="17" t="s">
        <v>2934</v>
      </c>
      <c r="D45" s="18">
        <v>8</v>
      </c>
      <c r="E45" s="80">
        <f>8*3</f>
        <v>24</v>
      </c>
      <c r="F45" s="80">
        <f>8*3</f>
        <v>24</v>
      </c>
      <c r="G45" s="18"/>
      <c r="H45" s="80"/>
      <c r="I45" s="80"/>
      <c r="R45" s="12"/>
      <c r="S45" s="12"/>
      <c r="T45" s="12"/>
      <c r="W45"/>
      <c r="X45"/>
      <c r="Y45"/>
    </row>
    <row ht="15.6" r="46" spans="3:25" x14ac:dyDescent="0.3">
      <c r="C46" s="17" t="s">
        <v>2935</v>
      </c>
      <c r="D46" s="18">
        <v>6</v>
      </c>
      <c r="E46" s="80">
        <f>6*3</f>
        <v>18</v>
      </c>
      <c r="F46" s="80">
        <f>6*3</f>
        <v>18</v>
      </c>
      <c r="G46" s="18"/>
      <c r="H46" s="80"/>
      <c r="I46" s="80"/>
      <c r="R46" s="12"/>
      <c r="S46" s="12"/>
      <c r="T46" s="12"/>
      <c r="W46"/>
      <c r="X46"/>
      <c r="Y46"/>
    </row>
    <row ht="15.6" r="47" spans="3:25" x14ac:dyDescent="0.3">
      <c r="C47" s="20" t="s">
        <v>2936</v>
      </c>
      <c r="D47" s="18">
        <v>10</v>
      </c>
      <c r="E47" s="80">
        <f>10*3</f>
        <v>30</v>
      </c>
      <c r="F47" s="80">
        <f>10*3</f>
        <v>30</v>
      </c>
      <c r="G47" s="18"/>
      <c r="H47" s="80"/>
      <c r="I47" s="80"/>
      <c r="J47" s="12"/>
      <c r="R47" s="12"/>
      <c r="S47" s="12"/>
      <c r="T47" s="12"/>
      <c r="W47"/>
      <c r="X47"/>
      <c r="Y47"/>
    </row>
    <row ht="15.6" r="48" spans="3:25" x14ac:dyDescent="0.3">
      <c r="C48" s="17" t="s">
        <v>2937</v>
      </c>
      <c r="D48" s="18">
        <v>6</v>
      </c>
      <c r="E48" s="80">
        <f>6*3</f>
        <v>18</v>
      </c>
      <c r="F48" s="80">
        <f>6*3</f>
        <v>18</v>
      </c>
      <c r="G48" s="18"/>
      <c r="H48" s="80"/>
      <c r="I48" s="80"/>
      <c r="J48" s="12"/>
      <c r="R48" s="12"/>
      <c r="S48" s="12"/>
      <c r="T48" s="12"/>
      <c r="W48"/>
      <c r="X48"/>
      <c r="Y48"/>
    </row>
    <row ht="15.6" r="49" spans="1:25" x14ac:dyDescent="0.3">
      <c r="C49" s="17" t="s">
        <v>2940</v>
      </c>
      <c r="D49" s="18">
        <v>0</v>
      </c>
      <c r="E49" s="80">
        <v>0</v>
      </c>
      <c r="F49" s="80">
        <v>0</v>
      </c>
      <c r="G49" s="18">
        <v>4</v>
      </c>
      <c r="H49" s="80">
        <f>4*3</f>
        <v>12</v>
      </c>
      <c r="I49" s="80">
        <f>4*3</f>
        <v>12</v>
      </c>
      <c r="J49" s="12"/>
      <c r="R49" s="12"/>
      <c r="S49" s="12"/>
      <c r="T49" s="12"/>
      <c r="W49"/>
      <c r="X49"/>
      <c r="Y49"/>
    </row>
    <row ht="15.6" r="50" spans="1:25" x14ac:dyDescent="0.3">
      <c r="C50" s="21" t="s">
        <v>2939</v>
      </c>
      <c r="D50" s="22">
        <f ref="D50:I50" si="5" t="shared">SUM(D43:D49)</f>
        <v>47</v>
      </c>
      <c r="E50" s="22">
        <f si="5" t="shared"/>
        <v>141</v>
      </c>
      <c r="F50" s="22">
        <f si="5" t="shared"/>
        <v>141</v>
      </c>
      <c r="G50" s="22">
        <f si="5" t="shared"/>
        <v>4</v>
      </c>
      <c r="H50" s="22">
        <f si="5" t="shared"/>
        <v>12</v>
      </c>
      <c r="I50" s="22">
        <f si="5" t="shared"/>
        <v>12</v>
      </c>
      <c r="J50" s="12"/>
      <c r="R50" s="12"/>
      <c r="S50" s="12"/>
      <c r="T50" s="12"/>
      <c r="W50"/>
      <c r="X50"/>
      <c r="Y50"/>
    </row>
    <row r="51" spans="1:25" x14ac:dyDescent="0.3">
      <c r="J51" s="81"/>
      <c r="K51" s="12"/>
    </row>
    <row ht="21" r="52" spans="1:25" x14ac:dyDescent="0.4">
      <c r="C52" s="28" t="s">
        <v>12807</v>
      </c>
      <c r="D52" s="29">
        <f>+N12+G24+I36+D50+G50</f>
        <v>19353</v>
      </c>
      <c r="J52" s="81"/>
      <c r="K52" s="12"/>
    </row>
    <row customFormat="1" customHeight="1" ht="51.45" r="55" s="32" spans="1:25" x14ac:dyDescent="0.3">
      <c r="A55" s="31" t="s">
        <v>12811</v>
      </c>
      <c r="B55" s="31" t="s">
        <v>12884</v>
      </c>
      <c r="C55" s="31" t="s">
        <v>2941</v>
      </c>
      <c r="D55" s="31" t="s">
        <v>2942</v>
      </c>
      <c r="H55" s="82"/>
      <c r="U55" s="30"/>
      <c r="V55" s="30"/>
      <c r="W55" s="30"/>
      <c r="X55" s="30"/>
      <c r="Y55" s="30"/>
    </row>
    <row customHeight="1" ht="22.2" r="56" spans="1:25" x14ac:dyDescent="0.3">
      <c r="A56" s="189" t="s">
        <v>12786</v>
      </c>
      <c r="B56" s="200">
        <v>1</v>
      </c>
      <c r="C56" s="83" t="s">
        <v>12787</v>
      </c>
      <c r="D56" s="33">
        <v>863</v>
      </c>
      <c r="H56" s="84"/>
    </row>
    <row customHeight="1" ht="22.2" r="57" spans="1:25" x14ac:dyDescent="0.3">
      <c r="A57" s="189"/>
      <c r="B57" s="200"/>
      <c r="C57" s="83" t="s">
        <v>12788</v>
      </c>
      <c r="D57" s="33">
        <v>15</v>
      </c>
    </row>
    <row customHeight="1" ht="22.2" r="58" spans="1:25" x14ac:dyDescent="0.3">
      <c r="A58" s="189"/>
      <c r="B58" s="200"/>
      <c r="C58" s="83" t="s">
        <v>2943</v>
      </c>
      <c r="D58" s="33">
        <f>436-22</f>
        <v>414</v>
      </c>
    </row>
    <row customHeight="1" ht="22.2" r="59" spans="1:25" x14ac:dyDescent="0.3">
      <c r="A59" s="189"/>
      <c r="B59" s="200"/>
      <c r="C59" s="85" t="s">
        <v>12789</v>
      </c>
      <c r="D59" s="33">
        <v>13</v>
      </c>
    </row>
    <row customHeight="1" ht="22.2" r="60" spans="1:25" x14ac:dyDescent="0.3">
      <c r="A60" s="189"/>
      <c r="B60" s="200"/>
      <c r="C60" s="83" t="s">
        <v>12790</v>
      </c>
      <c r="D60" s="33">
        <v>183</v>
      </c>
    </row>
    <row customHeight="1" ht="22.2" r="61" spans="1:25" x14ac:dyDescent="0.3">
      <c r="A61" s="189"/>
      <c r="B61" s="200"/>
      <c r="C61" s="83" t="s">
        <v>12791</v>
      </c>
      <c r="D61" s="33">
        <f>195-9</f>
        <v>186</v>
      </c>
    </row>
    <row customHeight="1" ht="22.2" r="62" spans="1:25" x14ac:dyDescent="0.3">
      <c r="A62" s="189"/>
      <c r="B62" s="200"/>
      <c r="C62" s="83" t="s">
        <v>12792</v>
      </c>
      <c r="D62" s="33">
        <v>3</v>
      </c>
    </row>
    <row customHeight="1" ht="22.2" r="63" spans="1:25" x14ac:dyDescent="0.3">
      <c r="A63" s="189"/>
      <c r="B63" s="200">
        <v>2</v>
      </c>
      <c r="C63" s="83" t="s">
        <v>12793</v>
      </c>
      <c r="D63" s="33">
        <f>7+9</f>
        <v>16</v>
      </c>
    </row>
    <row customHeight="1" ht="22.2" r="64" spans="1:25" x14ac:dyDescent="0.3">
      <c r="A64" s="189"/>
      <c r="B64" s="200"/>
      <c r="C64" s="83" t="s">
        <v>12794</v>
      </c>
      <c r="D64" s="33">
        <v>3</v>
      </c>
    </row>
    <row customHeight="1" ht="22.2" r="65" spans="1:4" x14ac:dyDescent="0.3">
      <c r="A65" s="189"/>
      <c r="B65" s="200"/>
      <c r="C65" s="83" t="s">
        <v>12795</v>
      </c>
      <c r="D65" s="33">
        <v>36</v>
      </c>
    </row>
    <row customHeight="1" ht="22.2" r="66" spans="1:4" x14ac:dyDescent="0.3">
      <c r="A66" s="189"/>
      <c r="B66" s="200"/>
      <c r="C66" s="83" t="s">
        <v>12796</v>
      </c>
      <c r="D66" s="33">
        <v>15</v>
      </c>
    </row>
    <row customHeight="1" ht="22.2" r="67" spans="1:4" x14ac:dyDescent="0.3">
      <c r="A67" s="189"/>
      <c r="B67" s="200"/>
      <c r="C67" s="83" t="s">
        <v>12797</v>
      </c>
      <c r="D67" s="33">
        <v>15</v>
      </c>
    </row>
    <row customHeight="1" ht="22.2" r="68" spans="1:4" x14ac:dyDescent="0.3">
      <c r="A68" s="189"/>
      <c r="B68" s="200"/>
      <c r="C68" s="83" t="s">
        <v>12798</v>
      </c>
      <c r="D68" s="33">
        <v>6</v>
      </c>
    </row>
    <row customHeight="1" ht="22.2" r="69" spans="1:4" x14ac:dyDescent="0.3">
      <c r="A69" s="189"/>
      <c r="B69" s="200"/>
      <c r="C69" s="85" t="s">
        <v>12799</v>
      </c>
      <c r="D69" s="33">
        <f>5+22</f>
        <v>27</v>
      </c>
    </row>
    <row customHeight="1" ht="22.2" r="70" spans="1:4" x14ac:dyDescent="0.3">
      <c r="A70" s="189"/>
      <c r="B70" s="200"/>
      <c r="C70" s="85" t="s">
        <v>12800</v>
      </c>
      <c r="D70" s="33">
        <v>2</v>
      </c>
    </row>
    <row customHeight="1" ht="36.6" r="71" spans="1:4" x14ac:dyDescent="0.3">
      <c r="A71" s="193" t="s">
        <v>12801</v>
      </c>
      <c r="B71" s="201">
        <v>1</v>
      </c>
      <c r="C71" s="34" t="s">
        <v>2944</v>
      </c>
      <c r="D71" s="35">
        <v>22</v>
      </c>
    </row>
    <row customHeight="1" ht="36.6" r="72" spans="1:4" x14ac:dyDescent="0.3">
      <c r="A72" s="193"/>
      <c r="B72" s="202"/>
      <c r="C72" s="34" t="s">
        <v>2945</v>
      </c>
      <c r="D72" s="35">
        <v>548</v>
      </c>
    </row>
    <row customHeight="1" ht="36.6" r="73" spans="1:4" x14ac:dyDescent="0.3">
      <c r="A73" s="193"/>
      <c r="B73" s="112">
        <v>2</v>
      </c>
      <c r="C73" s="34" t="s">
        <v>12770</v>
      </c>
      <c r="D73" s="35">
        <v>80</v>
      </c>
    </row>
    <row customHeight="1" ht="36.6" r="74" spans="1:4" x14ac:dyDescent="0.3">
      <c r="A74" s="189" t="s">
        <v>12878</v>
      </c>
      <c r="B74" s="200">
        <v>1</v>
      </c>
      <c r="C74" s="85" t="s">
        <v>12803</v>
      </c>
      <c r="D74" s="33">
        <v>14245</v>
      </c>
    </row>
    <row customHeight="1" ht="36.6" r="75" spans="1:4" x14ac:dyDescent="0.3">
      <c r="A75" s="189"/>
      <c r="B75" s="200"/>
      <c r="C75" s="83" t="s">
        <v>12804</v>
      </c>
      <c r="D75" s="33">
        <v>850</v>
      </c>
    </row>
    <row customHeight="1" ht="36.6" r="76" spans="1:4" x14ac:dyDescent="0.3">
      <c r="A76" s="189"/>
      <c r="B76" s="200"/>
      <c r="C76" s="83" t="s">
        <v>12805</v>
      </c>
      <c r="D76" s="33">
        <v>27</v>
      </c>
    </row>
    <row customHeight="1" ht="22.2" r="77" spans="1:4" x14ac:dyDescent="0.3">
      <c r="A77" s="189" t="s">
        <v>12777</v>
      </c>
      <c r="B77" s="200">
        <v>2</v>
      </c>
      <c r="C77" s="85" t="s">
        <v>12802</v>
      </c>
      <c r="D77" s="33">
        <v>1708</v>
      </c>
    </row>
    <row customHeight="1" ht="34.950000000000003" r="78" spans="1:4" x14ac:dyDescent="0.3">
      <c r="A78" s="189"/>
      <c r="B78" s="200"/>
      <c r="C78" s="83" t="s">
        <v>12798</v>
      </c>
      <c r="D78" s="33">
        <f>+H36</f>
        <v>25</v>
      </c>
    </row>
    <row customHeight="1" ht="45.75" r="79" spans="1:4" x14ac:dyDescent="0.3">
      <c r="A79" s="193" t="s">
        <v>12806</v>
      </c>
      <c r="B79" s="112">
        <v>1</v>
      </c>
      <c r="C79" s="36" t="s">
        <v>2946</v>
      </c>
      <c r="D79" s="35">
        <v>47</v>
      </c>
    </row>
    <row customHeight="1" ht="45.75" r="80" spans="1:4" x14ac:dyDescent="0.3">
      <c r="A80" s="193"/>
      <c r="B80" s="112">
        <v>2</v>
      </c>
      <c r="C80" s="36" t="s">
        <v>12770</v>
      </c>
      <c r="D80" s="35">
        <v>4</v>
      </c>
    </row>
    <row ht="18" r="81" spans="1:7" x14ac:dyDescent="0.35">
      <c r="B81" s="194" t="s">
        <v>2927</v>
      </c>
      <c r="C81" s="194"/>
      <c r="D81" s="89">
        <f>SUM(D56:D80)</f>
        <v>19353</v>
      </c>
    </row>
    <row customHeight="1" ht="14.4" r="86" spans="1:7" x14ac:dyDescent="0.3">
      <c r="A86" s="216" t="s">
        <v>18938</v>
      </c>
      <c r="B86" s="217"/>
      <c r="C86" s="217"/>
      <c r="D86" s="217"/>
      <c r="E86" s="217"/>
      <c r="F86" s="217"/>
      <c r="G86" s="218"/>
    </row>
    <row customHeight="1" ht="14.4" r="87" spans="1:7" x14ac:dyDescent="0.3">
      <c r="A87" s="219"/>
      <c r="B87" s="220"/>
      <c r="C87" s="220"/>
      <c r="D87" s="220"/>
      <c r="E87" s="220"/>
      <c r="F87" s="220"/>
      <c r="G87" s="221"/>
    </row>
    <row customHeight="1" ht="14.4" r="88" spans="1:7" x14ac:dyDescent="0.3">
      <c r="A88" s="219"/>
      <c r="B88" s="220"/>
      <c r="C88" s="220"/>
      <c r="D88" s="220"/>
      <c r="E88" s="220"/>
      <c r="F88" s="220"/>
      <c r="G88" s="221"/>
    </row>
    <row customHeight="1" ht="30" r="89" spans="1:7" x14ac:dyDescent="0.3">
      <c r="A89" s="219"/>
      <c r="B89" s="220"/>
      <c r="C89" s="220"/>
      <c r="D89" s="220"/>
      <c r="E89" s="220"/>
      <c r="F89" s="220"/>
      <c r="G89" s="221"/>
    </row>
    <row customHeight="1" ht="12" r="90" spans="1:7" x14ac:dyDescent="0.3">
      <c r="A90" s="222"/>
      <c r="B90" s="223"/>
      <c r="C90" s="223"/>
      <c r="D90" s="223"/>
      <c r="E90" s="223"/>
      <c r="F90" s="223"/>
      <c r="G90" s="224"/>
    </row>
  </sheetData>
  <mergeCells count="25">
    <mergeCell ref="D2:N2"/>
    <mergeCell ref="A77:A78"/>
    <mergeCell ref="D14:G14"/>
    <mergeCell ref="D3:H3"/>
    <mergeCell ref="I3:M3"/>
    <mergeCell ref="D15:E15"/>
    <mergeCell ref="G15:G16"/>
    <mergeCell ref="B56:B62"/>
    <mergeCell ref="B63:B70"/>
    <mergeCell ref="B71:B72"/>
    <mergeCell ref="A74:A76"/>
    <mergeCell ref="B74:B76"/>
    <mergeCell ref="B77:B78"/>
    <mergeCell ref="O24:Q24"/>
    <mergeCell ref="D27:F27"/>
    <mergeCell ref="G27:H27"/>
    <mergeCell ref="A56:A70"/>
    <mergeCell ref="I27:I28"/>
    <mergeCell ref="D41:F41"/>
    <mergeCell ref="G41:I41"/>
    <mergeCell ref="D40:I40"/>
    <mergeCell ref="A79:A80"/>
    <mergeCell ref="B81:C81"/>
    <mergeCell ref="A71:A73"/>
    <mergeCell ref="A86:G90"/>
  </mergeCells>
  <pageMargins bottom="0.75" footer="0.3" header="0.3" left="0.7" right="0.7" top="0.75"/>
  <pageSetup orientation="landscape" paperSize="9" r:id="rId1" scale="22"/>
</worksheet>
</file>

<file path=xl/worksheets/sheet10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pageSetUpPr autoPageBreaks="0"/>
  </sheetPr>
  <dimension ref="A1:G2705"/>
  <sheetViews>
    <sheetView workbookViewId="0">
      <selection activeCell="G12" sqref="G12"/>
    </sheetView>
  </sheetViews>
  <sheetFormatPr baseColWidth="10" defaultRowHeight="13.2" x14ac:dyDescent="0.25"/>
  <cols>
    <col min="1" max="1" customWidth="true" style="132" width="8.33203125" collapsed="false"/>
    <col min="2" max="2" customWidth="true" style="134" width="20.0" collapsed="false"/>
    <col min="3" max="3" style="44" width="11.5546875" collapsed="false"/>
    <col min="4" max="4" customWidth="true" style="45" width="17.88671875" collapsed="false"/>
    <col min="5" max="5" customWidth="true" style="45" width="18.88671875" collapsed="false"/>
    <col min="6" max="6" customWidth="true" style="44" width="38.44140625" collapsed="false"/>
    <col min="7" max="105" style="37" width="11.5546875" collapsed="false"/>
    <col min="106" max="106" customWidth="true" style="37" width="5.109375" collapsed="false"/>
    <col min="107" max="107" customWidth="true" style="37" width="18.0" collapsed="false"/>
    <col min="108" max="108" customWidth="true" style="37" width="50.6640625" collapsed="false"/>
    <col min="109" max="109" customWidth="true" style="37" width="21.33203125" collapsed="false"/>
    <col min="110" max="110" customWidth="true" style="37" width="9.5546875" collapsed="false"/>
    <col min="111" max="111" customWidth="true" style="37" width="34.0" collapsed="false"/>
    <col min="112" max="112" customWidth="true" style="37" width="12.5546875" collapsed="false"/>
    <col min="113" max="113" customWidth="true" style="37" width="14.6640625" collapsed="false"/>
    <col min="114" max="114" customWidth="true" style="37" width="10.6640625" collapsed="false"/>
    <col min="115" max="115" customWidth="true" style="37" width="14.33203125" collapsed="false"/>
    <col min="116" max="116" customWidth="true" style="37" width="13.5546875" collapsed="false"/>
    <col min="117" max="117" customWidth="true" style="37" width="20.44140625" collapsed="false"/>
    <col min="118" max="118" customWidth="true" style="37" width="50.6640625" collapsed="false"/>
    <col min="119" max="119" style="37" width="11.5546875" collapsed="false"/>
    <col min="120" max="120" customWidth="true" style="37" width="18.33203125" collapsed="false"/>
    <col min="121" max="121" customWidth="true" style="37" width="16.109375" collapsed="false"/>
    <col min="122" max="122" customWidth="true" style="37" width="14.33203125" collapsed="false"/>
    <col min="123" max="123" customWidth="true" style="37" width="15.109375" collapsed="false"/>
    <col min="124" max="124" customWidth="true" style="37" width="18.44140625" collapsed="false"/>
    <col min="125" max="125" customWidth="true" style="37" width="24.0" collapsed="false"/>
    <col min="126" max="126" customWidth="true" style="37" width="23.33203125" collapsed="false"/>
    <col min="127" max="127" customWidth="true" style="37" width="18.5546875" collapsed="false"/>
    <col min="128" max="128" customWidth="true" style="37" width="16.6640625" collapsed="false"/>
    <col min="129" max="137" customWidth="true" style="37" width="15.109375" collapsed="false"/>
    <col min="138" max="140" customWidth="true" style="37" width="16.109375" collapsed="false"/>
    <col min="141" max="149" customWidth="true" style="37" width="17.5546875" collapsed="false"/>
    <col min="150" max="152" customWidth="true" style="37" width="18.44140625" collapsed="false"/>
    <col min="153" max="161" customWidth="true" style="37" width="13.0" collapsed="false"/>
    <col min="162" max="164" customWidth="true" style="37" width="13.88671875" collapsed="false"/>
    <col min="165" max="173" customWidth="true" style="37" width="19.88671875" collapsed="false"/>
    <col min="174" max="176" customWidth="true" style="37" width="20.6640625" collapsed="false"/>
    <col min="177" max="361" style="37" width="11.5546875" collapsed="false"/>
    <col min="362" max="362" customWidth="true" style="37" width="5.109375" collapsed="false"/>
    <col min="363" max="363" customWidth="true" style="37" width="18.0" collapsed="false"/>
    <col min="364" max="364" customWidth="true" style="37" width="50.6640625" collapsed="false"/>
    <col min="365" max="365" customWidth="true" style="37" width="21.33203125" collapsed="false"/>
    <col min="366" max="366" customWidth="true" style="37" width="9.5546875" collapsed="false"/>
    <col min="367" max="367" customWidth="true" style="37" width="34.0" collapsed="false"/>
    <col min="368" max="368" customWidth="true" style="37" width="12.5546875" collapsed="false"/>
    <col min="369" max="369" customWidth="true" style="37" width="14.6640625" collapsed="false"/>
    <col min="370" max="370" customWidth="true" style="37" width="10.6640625" collapsed="false"/>
    <col min="371" max="371" customWidth="true" style="37" width="14.33203125" collapsed="false"/>
    <col min="372" max="372" customWidth="true" style="37" width="13.5546875" collapsed="false"/>
    <col min="373" max="373" customWidth="true" style="37" width="20.44140625" collapsed="false"/>
    <col min="374" max="374" customWidth="true" style="37" width="50.6640625" collapsed="false"/>
    <col min="375" max="375" style="37" width="11.5546875" collapsed="false"/>
    <col min="376" max="376" customWidth="true" style="37" width="18.33203125" collapsed="false"/>
    <col min="377" max="377" customWidth="true" style="37" width="16.109375" collapsed="false"/>
    <col min="378" max="378" customWidth="true" style="37" width="14.33203125" collapsed="false"/>
    <col min="379" max="379" customWidth="true" style="37" width="15.109375" collapsed="false"/>
    <col min="380" max="380" customWidth="true" style="37" width="18.44140625" collapsed="false"/>
    <col min="381" max="381" customWidth="true" style="37" width="24.0" collapsed="false"/>
    <col min="382" max="382" customWidth="true" style="37" width="23.33203125" collapsed="false"/>
    <col min="383" max="383" customWidth="true" style="37" width="18.5546875" collapsed="false"/>
    <col min="384" max="384" customWidth="true" style="37" width="16.6640625" collapsed="false"/>
    <col min="385" max="393" customWidth="true" style="37" width="15.109375" collapsed="false"/>
    <col min="394" max="396" customWidth="true" style="37" width="16.109375" collapsed="false"/>
    <col min="397" max="405" customWidth="true" style="37" width="17.5546875" collapsed="false"/>
    <col min="406" max="408" customWidth="true" style="37" width="18.44140625" collapsed="false"/>
    <col min="409" max="417" customWidth="true" style="37" width="13.0" collapsed="false"/>
    <col min="418" max="420" customWidth="true" style="37" width="13.88671875" collapsed="false"/>
    <col min="421" max="429" customWidth="true" style="37" width="19.88671875" collapsed="false"/>
    <col min="430" max="432" customWidth="true" style="37" width="20.6640625" collapsed="false"/>
    <col min="433" max="617" style="37" width="11.5546875" collapsed="false"/>
    <col min="618" max="618" customWidth="true" style="37" width="5.109375" collapsed="false"/>
    <col min="619" max="619" customWidth="true" style="37" width="18.0" collapsed="false"/>
    <col min="620" max="620" customWidth="true" style="37" width="50.6640625" collapsed="false"/>
    <col min="621" max="621" customWidth="true" style="37" width="21.33203125" collapsed="false"/>
    <col min="622" max="622" customWidth="true" style="37" width="9.5546875" collapsed="false"/>
    <col min="623" max="623" customWidth="true" style="37" width="34.0" collapsed="false"/>
    <col min="624" max="624" customWidth="true" style="37" width="12.5546875" collapsed="false"/>
    <col min="625" max="625" customWidth="true" style="37" width="14.6640625" collapsed="false"/>
    <col min="626" max="626" customWidth="true" style="37" width="10.6640625" collapsed="false"/>
    <col min="627" max="627" customWidth="true" style="37" width="14.33203125" collapsed="false"/>
    <col min="628" max="628" customWidth="true" style="37" width="13.5546875" collapsed="false"/>
    <col min="629" max="629" customWidth="true" style="37" width="20.44140625" collapsed="false"/>
    <col min="630" max="630" customWidth="true" style="37" width="50.6640625" collapsed="false"/>
    <col min="631" max="631" style="37" width="11.5546875" collapsed="false"/>
    <col min="632" max="632" customWidth="true" style="37" width="18.33203125" collapsed="false"/>
    <col min="633" max="633" customWidth="true" style="37" width="16.109375" collapsed="false"/>
    <col min="634" max="634" customWidth="true" style="37" width="14.33203125" collapsed="false"/>
    <col min="635" max="635" customWidth="true" style="37" width="15.109375" collapsed="false"/>
    <col min="636" max="636" customWidth="true" style="37" width="18.44140625" collapsed="false"/>
    <col min="637" max="637" customWidth="true" style="37" width="24.0" collapsed="false"/>
    <col min="638" max="638" customWidth="true" style="37" width="23.33203125" collapsed="false"/>
    <col min="639" max="639" customWidth="true" style="37" width="18.5546875" collapsed="false"/>
    <col min="640" max="640" customWidth="true" style="37" width="16.6640625" collapsed="false"/>
    <col min="641" max="649" customWidth="true" style="37" width="15.109375" collapsed="false"/>
    <col min="650" max="652" customWidth="true" style="37" width="16.109375" collapsed="false"/>
    <col min="653" max="661" customWidth="true" style="37" width="17.5546875" collapsed="false"/>
    <col min="662" max="664" customWidth="true" style="37" width="18.44140625" collapsed="false"/>
    <col min="665" max="673" customWidth="true" style="37" width="13.0" collapsed="false"/>
    <col min="674" max="676" customWidth="true" style="37" width="13.88671875" collapsed="false"/>
    <col min="677" max="685" customWidth="true" style="37" width="19.88671875" collapsed="false"/>
    <col min="686" max="688" customWidth="true" style="37" width="20.6640625" collapsed="false"/>
    <col min="689" max="873" style="37" width="11.5546875" collapsed="false"/>
    <col min="874" max="874" customWidth="true" style="37" width="5.109375" collapsed="false"/>
    <col min="875" max="875" customWidth="true" style="37" width="18.0" collapsed="false"/>
    <col min="876" max="876" customWidth="true" style="37" width="50.6640625" collapsed="false"/>
    <col min="877" max="877" customWidth="true" style="37" width="21.33203125" collapsed="false"/>
    <col min="878" max="878" customWidth="true" style="37" width="9.5546875" collapsed="false"/>
    <col min="879" max="879" customWidth="true" style="37" width="34.0" collapsed="false"/>
    <col min="880" max="880" customWidth="true" style="37" width="12.5546875" collapsed="false"/>
    <col min="881" max="881" customWidth="true" style="37" width="14.6640625" collapsed="false"/>
    <col min="882" max="882" customWidth="true" style="37" width="10.6640625" collapsed="false"/>
    <col min="883" max="883" customWidth="true" style="37" width="14.33203125" collapsed="false"/>
    <col min="884" max="884" customWidth="true" style="37" width="13.5546875" collapsed="false"/>
    <col min="885" max="885" customWidth="true" style="37" width="20.44140625" collapsed="false"/>
    <col min="886" max="886" customWidth="true" style="37" width="50.6640625" collapsed="false"/>
    <col min="887" max="887" style="37" width="11.5546875" collapsed="false"/>
    <col min="888" max="888" customWidth="true" style="37" width="18.33203125" collapsed="false"/>
    <col min="889" max="889" customWidth="true" style="37" width="16.109375" collapsed="false"/>
    <col min="890" max="890" customWidth="true" style="37" width="14.33203125" collapsed="false"/>
    <col min="891" max="891" customWidth="true" style="37" width="15.109375" collapsed="false"/>
    <col min="892" max="892" customWidth="true" style="37" width="18.44140625" collapsed="false"/>
    <col min="893" max="893" customWidth="true" style="37" width="24.0" collapsed="false"/>
    <col min="894" max="894" customWidth="true" style="37" width="23.33203125" collapsed="false"/>
    <col min="895" max="895" customWidth="true" style="37" width="18.5546875" collapsed="false"/>
    <col min="896" max="896" customWidth="true" style="37" width="16.6640625" collapsed="false"/>
    <col min="897" max="905" customWidth="true" style="37" width="15.109375" collapsed="false"/>
    <col min="906" max="908" customWidth="true" style="37" width="16.109375" collapsed="false"/>
    <col min="909" max="917" customWidth="true" style="37" width="17.5546875" collapsed="false"/>
    <col min="918" max="920" customWidth="true" style="37" width="18.44140625" collapsed="false"/>
    <col min="921" max="929" customWidth="true" style="37" width="13.0" collapsed="false"/>
    <col min="930" max="932" customWidth="true" style="37" width="13.88671875" collapsed="false"/>
    <col min="933" max="941" customWidth="true" style="37" width="19.88671875" collapsed="false"/>
    <col min="942" max="944" customWidth="true" style="37" width="20.6640625" collapsed="false"/>
    <col min="945" max="1129" style="37" width="11.5546875" collapsed="false"/>
    <col min="1130" max="1130" customWidth="true" style="37" width="5.109375" collapsed="false"/>
    <col min="1131" max="1131" customWidth="true" style="37" width="18.0" collapsed="false"/>
    <col min="1132" max="1132" customWidth="true" style="37" width="50.6640625" collapsed="false"/>
    <col min="1133" max="1133" customWidth="true" style="37" width="21.33203125" collapsed="false"/>
    <col min="1134" max="1134" customWidth="true" style="37" width="9.5546875" collapsed="false"/>
    <col min="1135" max="1135" customWidth="true" style="37" width="34.0" collapsed="false"/>
    <col min="1136" max="1136" customWidth="true" style="37" width="12.5546875" collapsed="false"/>
    <col min="1137" max="1137" customWidth="true" style="37" width="14.6640625" collapsed="false"/>
    <col min="1138" max="1138" customWidth="true" style="37" width="10.6640625" collapsed="false"/>
    <col min="1139" max="1139" customWidth="true" style="37" width="14.33203125" collapsed="false"/>
    <col min="1140" max="1140" customWidth="true" style="37" width="13.5546875" collapsed="false"/>
    <col min="1141" max="1141" customWidth="true" style="37" width="20.44140625" collapsed="false"/>
    <col min="1142" max="1142" customWidth="true" style="37" width="50.6640625" collapsed="false"/>
    <col min="1143" max="1143" style="37" width="11.5546875" collapsed="false"/>
    <col min="1144" max="1144" customWidth="true" style="37" width="18.33203125" collapsed="false"/>
    <col min="1145" max="1145" customWidth="true" style="37" width="16.109375" collapsed="false"/>
    <col min="1146" max="1146" customWidth="true" style="37" width="14.33203125" collapsed="false"/>
    <col min="1147" max="1147" customWidth="true" style="37" width="15.109375" collapsed="false"/>
    <col min="1148" max="1148" customWidth="true" style="37" width="18.44140625" collapsed="false"/>
    <col min="1149" max="1149" customWidth="true" style="37" width="24.0" collapsed="false"/>
    <col min="1150" max="1150" customWidth="true" style="37" width="23.33203125" collapsed="false"/>
    <col min="1151" max="1151" customWidth="true" style="37" width="18.5546875" collapsed="false"/>
    <col min="1152" max="1152" customWidth="true" style="37" width="16.6640625" collapsed="false"/>
    <col min="1153" max="1161" customWidth="true" style="37" width="15.109375" collapsed="false"/>
    <col min="1162" max="1164" customWidth="true" style="37" width="16.109375" collapsed="false"/>
    <col min="1165" max="1173" customWidth="true" style="37" width="17.5546875" collapsed="false"/>
    <col min="1174" max="1176" customWidth="true" style="37" width="18.44140625" collapsed="false"/>
    <col min="1177" max="1185" customWidth="true" style="37" width="13.0" collapsed="false"/>
    <col min="1186" max="1188" customWidth="true" style="37" width="13.88671875" collapsed="false"/>
    <col min="1189" max="1197" customWidth="true" style="37" width="19.88671875" collapsed="false"/>
    <col min="1198" max="1200" customWidth="true" style="37" width="20.6640625" collapsed="false"/>
    <col min="1201" max="1385" style="37" width="11.5546875" collapsed="false"/>
    <col min="1386" max="1386" customWidth="true" style="37" width="5.109375" collapsed="false"/>
    <col min="1387" max="1387" customWidth="true" style="37" width="18.0" collapsed="false"/>
    <col min="1388" max="1388" customWidth="true" style="37" width="50.6640625" collapsed="false"/>
    <col min="1389" max="1389" customWidth="true" style="37" width="21.33203125" collapsed="false"/>
    <col min="1390" max="1390" customWidth="true" style="37" width="9.5546875" collapsed="false"/>
    <col min="1391" max="1391" customWidth="true" style="37" width="34.0" collapsed="false"/>
    <col min="1392" max="1392" customWidth="true" style="37" width="12.5546875" collapsed="false"/>
    <col min="1393" max="1393" customWidth="true" style="37" width="14.6640625" collapsed="false"/>
    <col min="1394" max="1394" customWidth="true" style="37" width="10.6640625" collapsed="false"/>
    <col min="1395" max="1395" customWidth="true" style="37" width="14.33203125" collapsed="false"/>
    <col min="1396" max="1396" customWidth="true" style="37" width="13.5546875" collapsed="false"/>
    <col min="1397" max="1397" customWidth="true" style="37" width="20.44140625" collapsed="false"/>
    <col min="1398" max="1398" customWidth="true" style="37" width="50.6640625" collapsed="false"/>
    <col min="1399" max="1399" style="37" width="11.5546875" collapsed="false"/>
    <col min="1400" max="1400" customWidth="true" style="37" width="18.33203125" collapsed="false"/>
    <col min="1401" max="1401" customWidth="true" style="37" width="16.109375" collapsed="false"/>
    <col min="1402" max="1402" customWidth="true" style="37" width="14.33203125" collapsed="false"/>
    <col min="1403" max="1403" customWidth="true" style="37" width="15.109375" collapsed="false"/>
    <col min="1404" max="1404" customWidth="true" style="37" width="18.44140625" collapsed="false"/>
    <col min="1405" max="1405" customWidth="true" style="37" width="24.0" collapsed="false"/>
    <col min="1406" max="1406" customWidth="true" style="37" width="23.33203125" collapsed="false"/>
    <col min="1407" max="1407" customWidth="true" style="37" width="18.5546875" collapsed="false"/>
    <col min="1408" max="1408" customWidth="true" style="37" width="16.6640625" collapsed="false"/>
    <col min="1409" max="1417" customWidth="true" style="37" width="15.109375" collapsed="false"/>
    <col min="1418" max="1420" customWidth="true" style="37" width="16.109375" collapsed="false"/>
    <col min="1421" max="1429" customWidth="true" style="37" width="17.5546875" collapsed="false"/>
    <col min="1430" max="1432" customWidth="true" style="37" width="18.44140625" collapsed="false"/>
    <col min="1433" max="1441" customWidth="true" style="37" width="13.0" collapsed="false"/>
    <col min="1442" max="1444" customWidth="true" style="37" width="13.88671875" collapsed="false"/>
    <col min="1445" max="1453" customWidth="true" style="37" width="19.88671875" collapsed="false"/>
    <col min="1454" max="1456" customWidth="true" style="37" width="20.6640625" collapsed="false"/>
    <col min="1457" max="1641" style="37" width="11.5546875" collapsed="false"/>
    <col min="1642" max="1642" customWidth="true" style="37" width="5.109375" collapsed="false"/>
    <col min="1643" max="1643" customWidth="true" style="37" width="18.0" collapsed="false"/>
    <col min="1644" max="1644" customWidth="true" style="37" width="50.6640625" collapsed="false"/>
    <col min="1645" max="1645" customWidth="true" style="37" width="21.33203125" collapsed="false"/>
    <col min="1646" max="1646" customWidth="true" style="37" width="9.5546875" collapsed="false"/>
    <col min="1647" max="1647" customWidth="true" style="37" width="34.0" collapsed="false"/>
    <col min="1648" max="1648" customWidth="true" style="37" width="12.5546875" collapsed="false"/>
    <col min="1649" max="1649" customWidth="true" style="37" width="14.6640625" collapsed="false"/>
    <col min="1650" max="1650" customWidth="true" style="37" width="10.6640625" collapsed="false"/>
    <col min="1651" max="1651" customWidth="true" style="37" width="14.33203125" collapsed="false"/>
    <col min="1652" max="1652" customWidth="true" style="37" width="13.5546875" collapsed="false"/>
    <col min="1653" max="1653" customWidth="true" style="37" width="20.44140625" collapsed="false"/>
    <col min="1654" max="1654" customWidth="true" style="37" width="50.6640625" collapsed="false"/>
    <col min="1655" max="1655" style="37" width="11.5546875" collapsed="false"/>
    <col min="1656" max="1656" customWidth="true" style="37" width="18.33203125" collapsed="false"/>
    <col min="1657" max="1657" customWidth="true" style="37" width="16.109375" collapsed="false"/>
    <col min="1658" max="1658" customWidth="true" style="37" width="14.33203125" collapsed="false"/>
    <col min="1659" max="1659" customWidth="true" style="37" width="15.109375" collapsed="false"/>
    <col min="1660" max="1660" customWidth="true" style="37" width="18.44140625" collapsed="false"/>
    <col min="1661" max="1661" customWidth="true" style="37" width="24.0" collapsed="false"/>
    <col min="1662" max="1662" customWidth="true" style="37" width="23.33203125" collapsed="false"/>
    <col min="1663" max="1663" customWidth="true" style="37" width="18.5546875" collapsed="false"/>
    <col min="1664" max="1664" customWidth="true" style="37" width="16.6640625" collapsed="false"/>
    <col min="1665" max="1673" customWidth="true" style="37" width="15.109375" collapsed="false"/>
    <col min="1674" max="1676" customWidth="true" style="37" width="16.109375" collapsed="false"/>
    <col min="1677" max="1685" customWidth="true" style="37" width="17.5546875" collapsed="false"/>
    <col min="1686" max="1688" customWidth="true" style="37" width="18.44140625" collapsed="false"/>
    <col min="1689" max="1697" customWidth="true" style="37" width="13.0" collapsed="false"/>
    <col min="1698" max="1700" customWidth="true" style="37" width="13.88671875" collapsed="false"/>
    <col min="1701" max="1709" customWidth="true" style="37" width="19.88671875" collapsed="false"/>
    <col min="1710" max="1712" customWidth="true" style="37" width="20.6640625" collapsed="false"/>
    <col min="1713" max="1897" style="37" width="11.5546875" collapsed="false"/>
    <col min="1898" max="1898" customWidth="true" style="37" width="5.109375" collapsed="false"/>
    <col min="1899" max="1899" customWidth="true" style="37" width="18.0" collapsed="false"/>
    <col min="1900" max="1900" customWidth="true" style="37" width="50.6640625" collapsed="false"/>
    <col min="1901" max="1901" customWidth="true" style="37" width="21.33203125" collapsed="false"/>
    <col min="1902" max="1902" customWidth="true" style="37" width="9.5546875" collapsed="false"/>
    <col min="1903" max="1903" customWidth="true" style="37" width="34.0" collapsed="false"/>
    <col min="1904" max="1904" customWidth="true" style="37" width="12.5546875" collapsed="false"/>
    <col min="1905" max="1905" customWidth="true" style="37" width="14.6640625" collapsed="false"/>
    <col min="1906" max="1906" customWidth="true" style="37" width="10.6640625" collapsed="false"/>
    <col min="1907" max="1907" customWidth="true" style="37" width="14.33203125" collapsed="false"/>
    <col min="1908" max="1908" customWidth="true" style="37" width="13.5546875" collapsed="false"/>
    <col min="1909" max="1909" customWidth="true" style="37" width="20.44140625" collapsed="false"/>
    <col min="1910" max="1910" customWidth="true" style="37" width="50.6640625" collapsed="false"/>
    <col min="1911" max="1911" style="37" width="11.5546875" collapsed="false"/>
    <col min="1912" max="1912" customWidth="true" style="37" width="18.33203125" collapsed="false"/>
    <col min="1913" max="1913" customWidth="true" style="37" width="16.109375" collapsed="false"/>
    <col min="1914" max="1914" customWidth="true" style="37" width="14.33203125" collapsed="false"/>
    <col min="1915" max="1915" customWidth="true" style="37" width="15.109375" collapsed="false"/>
    <col min="1916" max="1916" customWidth="true" style="37" width="18.44140625" collapsed="false"/>
    <col min="1917" max="1917" customWidth="true" style="37" width="24.0" collapsed="false"/>
    <col min="1918" max="1918" customWidth="true" style="37" width="23.33203125" collapsed="false"/>
    <col min="1919" max="1919" customWidth="true" style="37" width="18.5546875" collapsed="false"/>
    <col min="1920" max="1920" customWidth="true" style="37" width="16.6640625" collapsed="false"/>
    <col min="1921" max="1929" customWidth="true" style="37" width="15.109375" collapsed="false"/>
    <col min="1930" max="1932" customWidth="true" style="37" width="16.109375" collapsed="false"/>
    <col min="1933" max="1941" customWidth="true" style="37" width="17.5546875" collapsed="false"/>
    <col min="1942" max="1944" customWidth="true" style="37" width="18.44140625" collapsed="false"/>
    <col min="1945" max="1953" customWidth="true" style="37" width="13.0" collapsed="false"/>
    <col min="1954" max="1956" customWidth="true" style="37" width="13.88671875" collapsed="false"/>
    <col min="1957" max="1965" customWidth="true" style="37" width="19.88671875" collapsed="false"/>
    <col min="1966" max="1968" customWidth="true" style="37" width="20.6640625" collapsed="false"/>
    <col min="1969" max="2153" style="37" width="11.5546875" collapsed="false"/>
    <col min="2154" max="2154" customWidth="true" style="37" width="5.109375" collapsed="false"/>
    <col min="2155" max="2155" customWidth="true" style="37" width="18.0" collapsed="false"/>
    <col min="2156" max="2156" customWidth="true" style="37" width="50.6640625" collapsed="false"/>
    <col min="2157" max="2157" customWidth="true" style="37" width="21.33203125" collapsed="false"/>
    <col min="2158" max="2158" customWidth="true" style="37" width="9.5546875" collapsed="false"/>
    <col min="2159" max="2159" customWidth="true" style="37" width="34.0" collapsed="false"/>
    <col min="2160" max="2160" customWidth="true" style="37" width="12.5546875" collapsed="false"/>
    <col min="2161" max="2161" customWidth="true" style="37" width="14.6640625" collapsed="false"/>
    <col min="2162" max="2162" customWidth="true" style="37" width="10.6640625" collapsed="false"/>
    <col min="2163" max="2163" customWidth="true" style="37" width="14.33203125" collapsed="false"/>
    <col min="2164" max="2164" customWidth="true" style="37" width="13.5546875" collapsed="false"/>
    <col min="2165" max="2165" customWidth="true" style="37" width="20.44140625" collapsed="false"/>
    <col min="2166" max="2166" customWidth="true" style="37" width="50.6640625" collapsed="false"/>
    <col min="2167" max="2167" style="37" width="11.5546875" collapsed="false"/>
    <col min="2168" max="2168" customWidth="true" style="37" width="18.33203125" collapsed="false"/>
    <col min="2169" max="2169" customWidth="true" style="37" width="16.109375" collapsed="false"/>
    <col min="2170" max="2170" customWidth="true" style="37" width="14.33203125" collapsed="false"/>
    <col min="2171" max="2171" customWidth="true" style="37" width="15.109375" collapsed="false"/>
    <col min="2172" max="2172" customWidth="true" style="37" width="18.44140625" collapsed="false"/>
    <col min="2173" max="2173" customWidth="true" style="37" width="24.0" collapsed="false"/>
    <col min="2174" max="2174" customWidth="true" style="37" width="23.33203125" collapsed="false"/>
    <col min="2175" max="2175" customWidth="true" style="37" width="18.5546875" collapsed="false"/>
    <col min="2176" max="2176" customWidth="true" style="37" width="16.6640625" collapsed="false"/>
    <col min="2177" max="2185" customWidth="true" style="37" width="15.109375" collapsed="false"/>
    <col min="2186" max="2188" customWidth="true" style="37" width="16.109375" collapsed="false"/>
    <col min="2189" max="2197" customWidth="true" style="37" width="17.5546875" collapsed="false"/>
    <col min="2198" max="2200" customWidth="true" style="37" width="18.44140625" collapsed="false"/>
    <col min="2201" max="2209" customWidth="true" style="37" width="13.0" collapsed="false"/>
    <col min="2210" max="2212" customWidth="true" style="37" width="13.88671875" collapsed="false"/>
    <col min="2213" max="2221" customWidth="true" style="37" width="19.88671875" collapsed="false"/>
    <col min="2222" max="2224" customWidth="true" style="37" width="20.6640625" collapsed="false"/>
    <col min="2225" max="2409" style="37" width="11.5546875" collapsed="false"/>
    <col min="2410" max="2410" customWidth="true" style="37" width="5.109375" collapsed="false"/>
    <col min="2411" max="2411" customWidth="true" style="37" width="18.0" collapsed="false"/>
    <col min="2412" max="2412" customWidth="true" style="37" width="50.6640625" collapsed="false"/>
    <col min="2413" max="2413" customWidth="true" style="37" width="21.33203125" collapsed="false"/>
    <col min="2414" max="2414" customWidth="true" style="37" width="9.5546875" collapsed="false"/>
    <col min="2415" max="2415" customWidth="true" style="37" width="34.0" collapsed="false"/>
    <col min="2416" max="2416" customWidth="true" style="37" width="12.5546875" collapsed="false"/>
    <col min="2417" max="2417" customWidth="true" style="37" width="14.6640625" collapsed="false"/>
    <col min="2418" max="2418" customWidth="true" style="37" width="10.6640625" collapsed="false"/>
    <col min="2419" max="2419" customWidth="true" style="37" width="14.33203125" collapsed="false"/>
    <col min="2420" max="2420" customWidth="true" style="37" width="13.5546875" collapsed="false"/>
    <col min="2421" max="2421" customWidth="true" style="37" width="20.44140625" collapsed="false"/>
    <col min="2422" max="2422" customWidth="true" style="37" width="50.6640625" collapsed="false"/>
    <col min="2423" max="2423" style="37" width="11.5546875" collapsed="false"/>
    <col min="2424" max="2424" customWidth="true" style="37" width="18.33203125" collapsed="false"/>
    <col min="2425" max="2425" customWidth="true" style="37" width="16.109375" collapsed="false"/>
    <col min="2426" max="2426" customWidth="true" style="37" width="14.33203125" collapsed="false"/>
    <col min="2427" max="2427" customWidth="true" style="37" width="15.109375" collapsed="false"/>
    <col min="2428" max="2428" customWidth="true" style="37" width="18.44140625" collapsed="false"/>
    <col min="2429" max="2429" customWidth="true" style="37" width="24.0" collapsed="false"/>
    <col min="2430" max="2430" customWidth="true" style="37" width="23.33203125" collapsed="false"/>
    <col min="2431" max="2431" customWidth="true" style="37" width="18.5546875" collapsed="false"/>
    <col min="2432" max="2432" customWidth="true" style="37" width="16.6640625" collapsed="false"/>
    <col min="2433" max="2441" customWidth="true" style="37" width="15.109375" collapsed="false"/>
    <col min="2442" max="2444" customWidth="true" style="37" width="16.109375" collapsed="false"/>
    <col min="2445" max="2453" customWidth="true" style="37" width="17.5546875" collapsed="false"/>
    <col min="2454" max="2456" customWidth="true" style="37" width="18.44140625" collapsed="false"/>
    <col min="2457" max="2465" customWidth="true" style="37" width="13.0" collapsed="false"/>
    <col min="2466" max="2468" customWidth="true" style="37" width="13.88671875" collapsed="false"/>
    <col min="2469" max="2477" customWidth="true" style="37" width="19.88671875" collapsed="false"/>
    <col min="2478" max="2480" customWidth="true" style="37" width="20.6640625" collapsed="false"/>
    <col min="2481" max="2665" style="37" width="11.5546875" collapsed="false"/>
    <col min="2666" max="2666" customWidth="true" style="37" width="5.109375" collapsed="false"/>
    <col min="2667" max="2667" customWidth="true" style="37" width="18.0" collapsed="false"/>
    <col min="2668" max="2668" customWidth="true" style="37" width="50.6640625" collapsed="false"/>
    <col min="2669" max="2669" customWidth="true" style="37" width="21.33203125" collapsed="false"/>
    <col min="2670" max="2670" customWidth="true" style="37" width="9.5546875" collapsed="false"/>
    <col min="2671" max="2671" customWidth="true" style="37" width="34.0" collapsed="false"/>
    <col min="2672" max="2672" customWidth="true" style="37" width="12.5546875" collapsed="false"/>
    <col min="2673" max="2673" customWidth="true" style="37" width="14.6640625" collapsed="false"/>
    <col min="2674" max="2674" customWidth="true" style="37" width="10.6640625" collapsed="false"/>
    <col min="2675" max="2675" customWidth="true" style="37" width="14.33203125" collapsed="false"/>
    <col min="2676" max="2676" customWidth="true" style="37" width="13.5546875" collapsed="false"/>
    <col min="2677" max="2677" customWidth="true" style="37" width="20.44140625" collapsed="false"/>
    <col min="2678" max="2678" customWidth="true" style="37" width="50.6640625" collapsed="false"/>
    <col min="2679" max="2679" style="37" width="11.5546875" collapsed="false"/>
    <col min="2680" max="2680" customWidth="true" style="37" width="18.33203125" collapsed="false"/>
    <col min="2681" max="2681" customWidth="true" style="37" width="16.109375" collapsed="false"/>
    <col min="2682" max="2682" customWidth="true" style="37" width="14.33203125" collapsed="false"/>
    <col min="2683" max="2683" customWidth="true" style="37" width="15.109375" collapsed="false"/>
    <col min="2684" max="2684" customWidth="true" style="37" width="18.44140625" collapsed="false"/>
    <col min="2685" max="2685" customWidth="true" style="37" width="24.0" collapsed="false"/>
    <col min="2686" max="2686" customWidth="true" style="37" width="23.33203125" collapsed="false"/>
    <col min="2687" max="2687" customWidth="true" style="37" width="18.5546875" collapsed="false"/>
    <col min="2688" max="2688" customWidth="true" style="37" width="16.6640625" collapsed="false"/>
    <col min="2689" max="2697" customWidth="true" style="37" width="15.109375" collapsed="false"/>
    <col min="2698" max="2700" customWidth="true" style="37" width="16.109375" collapsed="false"/>
    <col min="2701" max="2709" customWidth="true" style="37" width="17.5546875" collapsed="false"/>
    <col min="2710" max="2712" customWidth="true" style="37" width="18.44140625" collapsed="false"/>
    <col min="2713" max="2721" customWidth="true" style="37" width="13.0" collapsed="false"/>
    <col min="2722" max="2724" customWidth="true" style="37" width="13.88671875" collapsed="false"/>
    <col min="2725" max="2733" customWidth="true" style="37" width="19.88671875" collapsed="false"/>
    <col min="2734" max="2736" customWidth="true" style="37" width="20.6640625" collapsed="false"/>
    <col min="2737" max="2921" style="37" width="11.5546875" collapsed="false"/>
    <col min="2922" max="2922" customWidth="true" style="37" width="5.109375" collapsed="false"/>
    <col min="2923" max="2923" customWidth="true" style="37" width="18.0" collapsed="false"/>
    <col min="2924" max="2924" customWidth="true" style="37" width="50.6640625" collapsed="false"/>
    <col min="2925" max="2925" customWidth="true" style="37" width="21.33203125" collapsed="false"/>
    <col min="2926" max="2926" customWidth="true" style="37" width="9.5546875" collapsed="false"/>
    <col min="2927" max="2927" customWidth="true" style="37" width="34.0" collapsed="false"/>
    <col min="2928" max="2928" customWidth="true" style="37" width="12.5546875" collapsed="false"/>
    <col min="2929" max="2929" customWidth="true" style="37" width="14.6640625" collapsed="false"/>
    <col min="2930" max="2930" customWidth="true" style="37" width="10.6640625" collapsed="false"/>
    <col min="2931" max="2931" customWidth="true" style="37" width="14.33203125" collapsed="false"/>
    <col min="2932" max="2932" customWidth="true" style="37" width="13.5546875" collapsed="false"/>
    <col min="2933" max="2933" customWidth="true" style="37" width="20.44140625" collapsed="false"/>
    <col min="2934" max="2934" customWidth="true" style="37" width="50.6640625" collapsed="false"/>
    <col min="2935" max="2935" style="37" width="11.5546875" collapsed="false"/>
    <col min="2936" max="2936" customWidth="true" style="37" width="18.33203125" collapsed="false"/>
    <col min="2937" max="2937" customWidth="true" style="37" width="16.109375" collapsed="false"/>
    <col min="2938" max="2938" customWidth="true" style="37" width="14.33203125" collapsed="false"/>
    <col min="2939" max="2939" customWidth="true" style="37" width="15.109375" collapsed="false"/>
    <col min="2940" max="2940" customWidth="true" style="37" width="18.44140625" collapsed="false"/>
    <col min="2941" max="2941" customWidth="true" style="37" width="24.0" collapsed="false"/>
    <col min="2942" max="2942" customWidth="true" style="37" width="23.33203125" collapsed="false"/>
    <col min="2943" max="2943" customWidth="true" style="37" width="18.5546875" collapsed="false"/>
    <col min="2944" max="2944" customWidth="true" style="37" width="16.6640625" collapsed="false"/>
    <col min="2945" max="2953" customWidth="true" style="37" width="15.109375" collapsed="false"/>
    <col min="2954" max="2956" customWidth="true" style="37" width="16.109375" collapsed="false"/>
    <col min="2957" max="2965" customWidth="true" style="37" width="17.5546875" collapsed="false"/>
    <col min="2966" max="2968" customWidth="true" style="37" width="18.44140625" collapsed="false"/>
    <col min="2969" max="2977" customWidth="true" style="37" width="13.0" collapsed="false"/>
    <col min="2978" max="2980" customWidth="true" style="37" width="13.88671875" collapsed="false"/>
    <col min="2981" max="2989" customWidth="true" style="37" width="19.88671875" collapsed="false"/>
    <col min="2990" max="2992" customWidth="true" style="37" width="20.6640625" collapsed="false"/>
    <col min="2993" max="3177" style="37" width="11.5546875" collapsed="false"/>
    <col min="3178" max="3178" customWidth="true" style="37" width="5.109375" collapsed="false"/>
    <col min="3179" max="3179" customWidth="true" style="37" width="18.0" collapsed="false"/>
    <col min="3180" max="3180" customWidth="true" style="37" width="50.6640625" collapsed="false"/>
    <col min="3181" max="3181" customWidth="true" style="37" width="21.33203125" collapsed="false"/>
    <col min="3182" max="3182" customWidth="true" style="37" width="9.5546875" collapsed="false"/>
    <col min="3183" max="3183" customWidth="true" style="37" width="34.0" collapsed="false"/>
    <col min="3184" max="3184" customWidth="true" style="37" width="12.5546875" collapsed="false"/>
    <col min="3185" max="3185" customWidth="true" style="37" width="14.6640625" collapsed="false"/>
    <col min="3186" max="3186" customWidth="true" style="37" width="10.6640625" collapsed="false"/>
    <col min="3187" max="3187" customWidth="true" style="37" width="14.33203125" collapsed="false"/>
    <col min="3188" max="3188" customWidth="true" style="37" width="13.5546875" collapsed="false"/>
    <col min="3189" max="3189" customWidth="true" style="37" width="20.44140625" collapsed="false"/>
    <col min="3190" max="3190" customWidth="true" style="37" width="50.6640625" collapsed="false"/>
    <col min="3191" max="3191" style="37" width="11.5546875" collapsed="false"/>
    <col min="3192" max="3192" customWidth="true" style="37" width="18.33203125" collapsed="false"/>
    <col min="3193" max="3193" customWidth="true" style="37" width="16.109375" collapsed="false"/>
    <col min="3194" max="3194" customWidth="true" style="37" width="14.33203125" collapsed="false"/>
    <col min="3195" max="3195" customWidth="true" style="37" width="15.109375" collapsed="false"/>
    <col min="3196" max="3196" customWidth="true" style="37" width="18.44140625" collapsed="false"/>
    <col min="3197" max="3197" customWidth="true" style="37" width="24.0" collapsed="false"/>
    <col min="3198" max="3198" customWidth="true" style="37" width="23.33203125" collapsed="false"/>
    <col min="3199" max="3199" customWidth="true" style="37" width="18.5546875" collapsed="false"/>
    <col min="3200" max="3200" customWidth="true" style="37" width="16.6640625" collapsed="false"/>
    <col min="3201" max="3209" customWidth="true" style="37" width="15.109375" collapsed="false"/>
    <col min="3210" max="3212" customWidth="true" style="37" width="16.109375" collapsed="false"/>
    <col min="3213" max="3221" customWidth="true" style="37" width="17.5546875" collapsed="false"/>
    <col min="3222" max="3224" customWidth="true" style="37" width="18.44140625" collapsed="false"/>
    <col min="3225" max="3233" customWidth="true" style="37" width="13.0" collapsed="false"/>
    <col min="3234" max="3236" customWidth="true" style="37" width="13.88671875" collapsed="false"/>
    <col min="3237" max="3245" customWidth="true" style="37" width="19.88671875" collapsed="false"/>
    <col min="3246" max="3248" customWidth="true" style="37" width="20.6640625" collapsed="false"/>
    <col min="3249" max="3433" style="37" width="11.5546875" collapsed="false"/>
    <col min="3434" max="3434" customWidth="true" style="37" width="5.109375" collapsed="false"/>
    <col min="3435" max="3435" customWidth="true" style="37" width="18.0" collapsed="false"/>
    <col min="3436" max="3436" customWidth="true" style="37" width="50.6640625" collapsed="false"/>
    <col min="3437" max="3437" customWidth="true" style="37" width="21.33203125" collapsed="false"/>
    <col min="3438" max="3438" customWidth="true" style="37" width="9.5546875" collapsed="false"/>
    <col min="3439" max="3439" customWidth="true" style="37" width="34.0" collapsed="false"/>
    <col min="3440" max="3440" customWidth="true" style="37" width="12.5546875" collapsed="false"/>
    <col min="3441" max="3441" customWidth="true" style="37" width="14.6640625" collapsed="false"/>
    <col min="3442" max="3442" customWidth="true" style="37" width="10.6640625" collapsed="false"/>
    <col min="3443" max="3443" customWidth="true" style="37" width="14.33203125" collapsed="false"/>
    <col min="3444" max="3444" customWidth="true" style="37" width="13.5546875" collapsed="false"/>
    <col min="3445" max="3445" customWidth="true" style="37" width="20.44140625" collapsed="false"/>
    <col min="3446" max="3446" customWidth="true" style="37" width="50.6640625" collapsed="false"/>
    <col min="3447" max="3447" style="37" width="11.5546875" collapsed="false"/>
    <col min="3448" max="3448" customWidth="true" style="37" width="18.33203125" collapsed="false"/>
    <col min="3449" max="3449" customWidth="true" style="37" width="16.109375" collapsed="false"/>
    <col min="3450" max="3450" customWidth="true" style="37" width="14.33203125" collapsed="false"/>
    <col min="3451" max="3451" customWidth="true" style="37" width="15.109375" collapsed="false"/>
    <col min="3452" max="3452" customWidth="true" style="37" width="18.44140625" collapsed="false"/>
    <col min="3453" max="3453" customWidth="true" style="37" width="24.0" collapsed="false"/>
    <col min="3454" max="3454" customWidth="true" style="37" width="23.33203125" collapsed="false"/>
    <col min="3455" max="3455" customWidth="true" style="37" width="18.5546875" collapsed="false"/>
    <col min="3456" max="3456" customWidth="true" style="37" width="16.6640625" collapsed="false"/>
    <col min="3457" max="3465" customWidth="true" style="37" width="15.109375" collapsed="false"/>
    <col min="3466" max="3468" customWidth="true" style="37" width="16.109375" collapsed="false"/>
    <col min="3469" max="3477" customWidth="true" style="37" width="17.5546875" collapsed="false"/>
    <col min="3478" max="3480" customWidth="true" style="37" width="18.44140625" collapsed="false"/>
    <col min="3481" max="3489" customWidth="true" style="37" width="13.0" collapsed="false"/>
    <col min="3490" max="3492" customWidth="true" style="37" width="13.88671875" collapsed="false"/>
    <col min="3493" max="3501" customWidth="true" style="37" width="19.88671875" collapsed="false"/>
    <col min="3502" max="3504" customWidth="true" style="37" width="20.6640625" collapsed="false"/>
    <col min="3505" max="3689" style="37" width="11.5546875" collapsed="false"/>
    <col min="3690" max="3690" customWidth="true" style="37" width="5.109375" collapsed="false"/>
    <col min="3691" max="3691" customWidth="true" style="37" width="18.0" collapsed="false"/>
    <col min="3692" max="3692" customWidth="true" style="37" width="50.6640625" collapsed="false"/>
    <col min="3693" max="3693" customWidth="true" style="37" width="21.33203125" collapsed="false"/>
    <col min="3694" max="3694" customWidth="true" style="37" width="9.5546875" collapsed="false"/>
    <col min="3695" max="3695" customWidth="true" style="37" width="34.0" collapsed="false"/>
    <col min="3696" max="3696" customWidth="true" style="37" width="12.5546875" collapsed="false"/>
    <col min="3697" max="3697" customWidth="true" style="37" width="14.6640625" collapsed="false"/>
    <col min="3698" max="3698" customWidth="true" style="37" width="10.6640625" collapsed="false"/>
    <col min="3699" max="3699" customWidth="true" style="37" width="14.33203125" collapsed="false"/>
    <col min="3700" max="3700" customWidth="true" style="37" width="13.5546875" collapsed="false"/>
    <col min="3701" max="3701" customWidth="true" style="37" width="20.44140625" collapsed="false"/>
    <col min="3702" max="3702" customWidth="true" style="37" width="50.6640625" collapsed="false"/>
    <col min="3703" max="3703" style="37" width="11.5546875" collapsed="false"/>
    <col min="3704" max="3704" customWidth="true" style="37" width="18.33203125" collapsed="false"/>
    <col min="3705" max="3705" customWidth="true" style="37" width="16.109375" collapsed="false"/>
    <col min="3706" max="3706" customWidth="true" style="37" width="14.33203125" collapsed="false"/>
    <col min="3707" max="3707" customWidth="true" style="37" width="15.109375" collapsed="false"/>
    <col min="3708" max="3708" customWidth="true" style="37" width="18.44140625" collapsed="false"/>
    <col min="3709" max="3709" customWidth="true" style="37" width="24.0" collapsed="false"/>
    <col min="3710" max="3710" customWidth="true" style="37" width="23.33203125" collapsed="false"/>
    <col min="3711" max="3711" customWidth="true" style="37" width="18.5546875" collapsed="false"/>
    <col min="3712" max="3712" customWidth="true" style="37" width="16.6640625" collapsed="false"/>
    <col min="3713" max="3721" customWidth="true" style="37" width="15.109375" collapsed="false"/>
    <col min="3722" max="3724" customWidth="true" style="37" width="16.109375" collapsed="false"/>
    <col min="3725" max="3733" customWidth="true" style="37" width="17.5546875" collapsed="false"/>
    <col min="3734" max="3736" customWidth="true" style="37" width="18.44140625" collapsed="false"/>
    <col min="3737" max="3745" customWidth="true" style="37" width="13.0" collapsed="false"/>
    <col min="3746" max="3748" customWidth="true" style="37" width="13.88671875" collapsed="false"/>
    <col min="3749" max="3757" customWidth="true" style="37" width="19.88671875" collapsed="false"/>
    <col min="3758" max="3760" customWidth="true" style="37" width="20.6640625" collapsed="false"/>
    <col min="3761" max="3945" style="37" width="11.5546875" collapsed="false"/>
    <col min="3946" max="3946" customWidth="true" style="37" width="5.109375" collapsed="false"/>
    <col min="3947" max="3947" customWidth="true" style="37" width="18.0" collapsed="false"/>
    <col min="3948" max="3948" customWidth="true" style="37" width="50.6640625" collapsed="false"/>
    <col min="3949" max="3949" customWidth="true" style="37" width="21.33203125" collapsed="false"/>
    <col min="3950" max="3950" customWidth="true" style="37" width="9.5546875" collapsed="false"/>
    <col min="3951" max="3951" customWidth="true" style="37" width="34.0" collapsed="false"/>
    <col min="3952" max="3952" customWidth="true" style="37" width="12.5546875" collapsed="false"/>
    <col min="3953" max="3953" customWidth="true" style="37" width="14.6640625" collapsed="false"/>
    <col min="3954" max="3954" customWidth="true" style="37" width="10.6640625" collapsed="false"/>
    <col min="3955" max="3955" customWidth="true" style="37" width="14.33203125" collapsed="false"/>
    <col min="3956" max="3956" customWidth="true" style="37" width="13.5546875" collapsed="false"/>
    <col min="3957" max="3957" customWidth="true" style="37" width="20.44140625" collapsed="false"/>
    <col min="3958" max="3958" customWidth="true" style="37" width="50.6640625" collapsed="false"/>
    <col min="3959" max="3959" style="37" width="11.5546875" collapsed="false"/>
    <col min="3960" max="3960" customWidth="true" style="37" width="18.33203125" collapsed="false"/>
    <col min="3961" max="3961" customWidth="true" style="37" width="16.109375" collapsed="false"/>
    <col min="3962" max="3962" customWidth="true" style="37" width="14.33203125" collapsed="false"/>
    <col min="3963" max="3963" customWidth="true" style="37" width="15.109375" collapsed="false"/>
    <col min="3964" max="3964" customWidth="true" style="37" width="18.44140625" collapsed="false"/>
    <col min="3965" max="3965" customWidth="true" style="37" width="24.0" collapsed="false"/>
    <col min="3966" max="3966" customWidth="true" style="37" width="23.33203125" collapsed="false"/>
    <col min="3967" max="3967" customWidth="true" style="37" width="18.5546875" collapsed="false"/>
    <col min="3968" max="3968" customWidth="true" style="37" width="16.6640625" collapsed="false"/>
    <col min="3969" max="3977" customWidth="true" style="37" width="15.109375" collapsed="false"/>
    <col min="3978" max="3980" customWidth="true" style="37" width="16.109375" collapsed="false"/>
    <col min="3981" max="3989" customWidth="true" style="37" width="17.5546875" collapsed="false"/>
    <col min="3990" max="3992" customWidth="true" style="37" width="18.44140625" collapsed="false"/>
    <col min="3993" max="4001" customWidth="true" style="37" width="13.0" collapsed="false"/>
    <col min="4002" max="4004" customWidth="true" style="37" width="13.88671875" collapsed="false"/>
    <col min="4005" max="4013" customWidth="true" style="37" width="19.88671875" collapsed="false"/>
    <col min="4014" max="4016" customWidth="true" style="37" width="20.6640625" collapsed="false"/>
    <col min="4017" max="4201" style="37" width="11.5546875" collapsed="false"/>
    <col min="4202" max="4202" customWidth="true" style="37" width="5.109375" collapsed="false"/>
    <col min="4203" max="4203" customWidth="true" style="37" width="18.0" collapsed="false"/>
    <col min="4204" max="4204" customWidth="true" style="37" width="50.6640625" collapsed="false"/>
    <col min="4205" max="4205" customWidth="true" style="37" width="21.33203125" collapsed="false"/>
    <col min="4206" max="4206" customWidth="true" style="37" width="9.5546875" collapsed="false"/>
    <col min="4207" max="4207" customWidth="true" style="37" width="34.0" collapsed="false"/>
    <col min="4208" max="4208" customWidth="true" style="37" width="12.5546875" collapsed="false"/>
    <col min="4209" max="4209" customWidth="true" style="37" width="14.6640625" collapsed="false"/>
    <col min="4210" max="4210" customWidth="true" style="37" width="10.6640625" collapsed="false"/>
    <col min="4211" max="4211" customWidth="true" style="37" width="14.33203125" collapsed="false"/>
    <col min="4212" max="4212" customWidth="true" style="37" width="13.5546875" collapsed="false"/>
    <col min="4213" max="4213" customWidth="true" style="37" width="20.44140625" collapsed="false"/>
    <col min="4214" max="4214" customWidth="true" style="37" width="50.6640625" collapsed="false"/>
    <col min="4215" max="4215" style="37" width="11.5546875" collapsed="false"/>
    <col min="4216" max="4216" customWidth="true" style="37" width="18.33203125" collapsed="false"/>
    <col min="4217" max="4217" customWidth="true" style="37" width="16.109375" collapsed="false"/>
    <col min="4218" max="4218" customWidth="true" style="37" width="14.33203125" collapsed="false"/>
    <col min="4219" max="4219" customWidth="true" style="37" width="15.109375" collapsed="false"/>
    <col min="4220" max="4220" customWidth="true" style="37" width="18.44140625" collapsed="false"/>
    <col min="4221" max="4221" customWidth="true" style="37" width="24.0" collapsed="false"/>
    <col min="4222" max="4222" customWidth="true" style="37" width="23.33203125" collapsed="false"/>
    <col min="4223" max="4223" customWidth="true" style="37" width="18.5546875" collapsed="false"/>
    <col min="4224" max="4224" customWidth="true" style="37" width="16.6640625" collapsed="false"/>
    <col min="4225" max="4233" customWidth="true" style="37" width="15.109375" collapsed="false"/>
    <col min="4234" max="4236" customWidth="true" style="37" width="16.109375" collapsed="false"/>
    <col min="4237" max="4245" customWidth="true" style="37" width="17.5546875" collapsed="false"/>
    <col min="4246" max="4248" customWidth="true" style="37" width="18.44140625" collapsed="false"/>
    <col min="4249" max="4257" customWidth="true" style="37" width="13.0" collapsed="false"/>
    <col min="4258" max="4260" customWidth="true" style="37" width="13.88671875" collapsed="false"/>
    <col min="4261" max="4269" customWidth="true" style="37" width="19.88671875" collapsed="false"/>
    <col min="4270" max="4272" customWidth="true" style="37" width="20.6640625" collapsed="false"/>
    <col min="4273" max="4457" style="37" width="11.5546875" collapsed="false"/>
    <col min="4458" max="4458" customWidth="true" style="37" width="5.109375" collapsed="false"/>
    <col min="4459" max="4459" customWidth="true" style="37" width="18.0" collapsed="false"/>
    <col min="4460" max="4460" customWidth="true" style="37" width="50.6640625" collapsed="false"/>
    <col min="4461" max="4461" customWidth="true" style="37" width="21.33203125" collapsed="false"/>
    <col min="4462" max="4462" customWidth="true" style="37" width="9.5546875" collapsed="false"/>
    <col min="4463" max="4463" customWidth="true" style="37" width="34.0" collapsed="false"/>
    <col min="4464" max="4464" customWidth="true" style="37" width="12.5546875" collapsed="false"/>
    <col min="4465" max="4465" customWidth="true" style="37" width="14.6640625" collapsed="false"/>
    <col min="4466" max="4466" customWidth="true" style="37" width="10.6640625" collapsed="false"/>
    <col min="4467" max="4467" customWidth="true" style="37" width="14.33203125" collapsed="false"/>
    <col min="4468" max="4468" customWidth="true" style="37" width="13.5546875" collapsed="false"/>
    <col min="4469" max="4469" customWidth="true" style="37" width="20.44140625" collapsed="false"/>
    <col min="4470" max="4470" customWidth="true" style="37" width="50.6640625" collapsed="false"/>
    <col min="4471" max="4471" style="37" width="11.5546875" collapsed="false"/>
    <col min="4472" max="4472" customWidth="true" style="37" width="18.33203125" collapsed="false"/>
    <col min="4473" max="4473" customWidth="true" style="37" width="16.109375" collapsed="false"/>
    <col min="4474" max="4474" customWidth="true" style="37" width="14.33203125" collapsed="false"/>
    <col min="4475" max="4475" customWidth="true" style="37" width="15.109375" collapsed="false"/>
    <col min="4476" max="4476" customWidth="true" style="37" width="18.44140625" collapsed="false"/>
    <col min="4477" max="4477" customWidth="true" style="37" width="24.0" collapsed="false"/>
    <col min="4478" max="4478" customWidth="true" style="37" width="23.33203125" collapsed="false"/>
    <col min="4479" max="4479" customWidth="true" style="37" width="18.5546875" collapsed="false"/>
    <col min="4480" max="4480" customWidth="true" style="37" width="16.6640625" collapsed="false"/>
    <col min="4481" max="4489" customWidth="true" style="37" width="15.109375" collapsed="false"/>
    <col min="4490" max="4492" customWidth="true" style="37" width="16.109375" collapsed="false"/>
    <col min="4493" max="4501" customWidth="true" style="37" width="17.5546875" collapsed="false"/>
    <col min="4502" max="4504" customWidth="true" style="37" width="18.44140625" collapsed="false"/>
    <col min="4505" max="4513" customWidth="true" style="37" width="13.0" collapsed="false"/>
    <col min="4514" max="4516" customWidth="true" style="37" width="13.88671875" collapsed="false"/>
    <col min="4517" max="4525" customWidth="true" style="37" width="19.88671875" collapsed="false"/>
    <col min="4526" max="4528" customWidth="true" style="37" width="20.6640625" collapsed="false"/>
    <col min="4529" max="4713" style="37" width="11.5546875" collapsed="false"/>
    <col min="4714" max="4714" customWidth="true" style="37" width="5.109375" collapsed="false"/>
    <col min="4715" max="4715" customWidth="true" style="37" width="18.0" collapsed="false"/>
    <col min="4716" max="4716" customWidth="true" style="37" width="50.6640625" collapsed="false"/>
    <col min="4717" max="4717" customWidth="true" style="37" width="21.33203125" collapsed="false"/>
    <col min="4718" max="4718" customWidth="true" style="37" width="9.5546875" collapsed="false"/>
    <col min="4719" max="4719" customWidth="true" style="37" width="34.0" collapsed="false"/>
    <col min="4720" max="4720" customWidth="true" style="37" width="12.5546875" collapsed="false"/>
    <col min="4721" max="4721" customWidth="true" style="37" width="14.6640625" collapsed="false"/>
    <col min="4722" max="4722" customWidth="true" style="37" width="10.6640625" collapsed="false"/>
    <col min="4723" max="4723" customWidth="true" style="37" width="14.33203125" collapsed="false"/>
    <col min="4724" max="4724" customWidth="true" style="37" width="13.5546875" collapsed="false"/>
    <col min="4725" max="4725" customWidth="true" style="37" width="20.44140625" collapsed="false"/>
    <col min="4726" max="4726" customWidth="true" style="37" width="50.6640625" collapsed="false"/>
    <col min="4727" max="4727" style="37" width="11.5546875" collapsed="false"/>
    <col min="4728" max="4728" customWidth="true" style="37" width="18.33203125" collapsed="false"/>
    <col min="4729" max="4729" customWidth="true" style="37" width="16.109375" collapsed="false"/>
    <col min="4730" max="4730" customWidth="true" style="37" width="14.33203125" collapsed="false"/>
    <col min="4731" max="4731" customWidth="true" style="37" width="15.109375" collapsed="false"/>
    <col min="4732" max="4732" customWidth="true" style="37" width="18.44140625" collapsed="false"/>
    <col min="4733" max="4733" customWidth="true" style="37" width="24.0" collapsed="false"/>
    <col min="4734" max="4734" customWidth="true" style="37" width="23.33203125" collapsed="false"/>
    <col min="4735" max="4735" customWidth="true" style="37" width="18.5546875" collapsed="false"/>
    <col min="4736" max="4736" customWidth="true" style="37" width="16.6640625" collapsed="false"/>
    <col min="4737" max="4745" customWidth="true" style="37" width="15.109375" collapsed="false"/>
    <col min="4746" max="4748" customWidth="true" style="37" width="16.109375" collapsed="false"/>
    <col min="4749" max="4757" customWidth="true" style="37" width="17.5546875" collapsed="false"/>
    <col min="4758" max="4760" customWidth="true" style="37" width="18.44140625" collapsed="false"/>
    <col min="4761" max="4769" customWidth="true" style="37" width="13.0" collapsed="false"/>
    <col min="4770" max="4772" customWidth="true" style="37" width="13.88671875" collapsed="false"/>
    <col min="4773" max="4781" customWidth="true" style="37" width="19.88671875" collapsed="false"/>
    <col min="4782" max="4784" customWidth="true" style="37" width="20.6640625" collapsed="false"/>
    <col min="4785" max="4969" style="37" width="11.5546875" collapsed="false"/>
    <col min="4970" max="4970" customWidth="true" style="37" width="5.109375" collapsed="false"/>
    <col min="4971" max="4971" customWidth="true" style="37" width="18.0" collapsed="false"/>
    <col min="4972" max="4972" customWidth="true" style="37" width="50.6640625" collapsed="false"/>
    <col min="4973" max="4973" customWidth="true" style="37" width="21.33203125" collapsed="false"/>
    <col min="4974" max="4974" customWidth="true" style="37" width="9.5546875" collapsed="false"/>
    <col min="4975" max="4975" customWidth="true" style="37" width="34.0" collapsed="false"/>
    <col min="4976" max="4976" customWidth="true" style="37" width="12.5546875" collapsed="false"/>
    <col min="4977" max="4977" customWidth="true" style="37" width="14.6640625" collapsed="false"/>
    <col min="4978" max="4978" customWidth="true" style="37" width="10.6640625" collapsed="false"/>
    <col min="4979" max="4979" customWidth="true" style="37" width="14.33203125" collapsed="false"/>
    <col min="4980" max="4980" customWidth="true" style="37" width="13.5546875" collapsed="false"/>
    <col min="4981" max="4981" customWidth="true" style="37" width="20.44140625" collapsed="false"/>
    <col min="4982" max="4982" customWidth="true" style="37" width="50.6640625" collapsed="false"/>
    <col min="4983" max="4983" style="37" width="11.5546875" collapsed="false"/>
    <col min="4984" max="4984" customWidth="true" style="37" width="18.33203125" collapsed="false"/>
    <col min="4985" max="4985" customWidth="true" style="37" width="16.109375" collapsed="false"/>
    <col min="4986" max="4986" customWidth="true" style="37" width="14.33203125" collapsed="false"/>
    <col min="4987" max="4987" customWidth="true" style="37" width="15.109375" collapsed="false"/>
    <col min="4988" max="4988" customWidth="true" style="37" width="18.44140625" collapsed="false"/>
    <col min="4989" max="4989" customWidth="true" style="37" width="24.0" collapsed="false"/>
    <col min="4990" max="4990" customWidth="true" style="37" width="23.33203125" collapsed="false"/>
    <col min="4991" max="4991" customWidth="true" style="37" width="18.5546875" collapsed="false"/>
    <col min="4992" max="4992" customWidth="true" style="37" width="16.6640625" collapsed="false"/>
    <col min="4993" max="5001" customWidth="true" style="37" width="15.109375" collapsed="false"/>
    <col min="5002" max="5004" customWidth="true" style="37" width="16.109375" collapsed="false"/>
    <col min="5005" max="5013" customWidth="true" style="37" width="17.5546875" collapsed="false"/>
    <col min="5014" max="5016" customWidth="true" style="37" width="18.44140625" collapsed="false"/>
    <col min="5017" max="5025" customWidth="true" style="37" width="13.0" collapsed="false"/>
    <col min="5026" max="5028" customWidth="true" style="37" width="13.88671875" collapsed="false"/>
    <col min="5029" max="5037" customWidth="true" style="37" width="19.88671875" collapsed="false"/>
    <col min="5038" max="5040" customWidth="true" style="37" width="20.6640625" collapsed="false"/>
    <col min="5041" max="5225" style="37" width="11.5546875" collapsed="false"/>
    <col min="5226" max="5226" customWidth="true" style="37" width="5.109375" collapsed="false"/>
    <col min="5227" max="5227" customWidth="true" style="37" width="18.0" collapsed="false"/>
    <col min="5228" max="5228" customWidth="true" style="37" width="50.6640625" collapsed="false"/>
    <col min="5229" max="5229" customWidth="true" style="37" width="21.33203125" collapsed="false"/>
    <col min="5230" max="5230" customWidth="true" style="37" width="9.5546875" collapsed="false"/>
    <col min="5231" max="5231" customWidth="true" style="37" width="34.0" collapsed="false"/>
    <col min="5232" max="5232" customWidth="true" style="37" width="12.5546875" collapsed="false"/>
    <col min="5233" max="5233" customWidth="true" style="37" width="14.6640625" collapsed="false"/>
    <col min="5234" max="5234" customWidth="true" style="37" width="10.6640625" collapsed="false"/>
    <col min="5235" max="5235" customWidth="true" style="37" width="14.33203125" collapsed="false"/>
    <col min="5236" max="5236" customWidth="true" style="37" width="13.5546875" collapsed="false"/>
    <col min="5237" max="5237" customWidth="true" style="37" width="20.44140625" collapsed="false"/>
    <col min="5238" max="5238" customWidth="true" style="37" width="50.6640625" collapsed="false"/>
    <col min="5239" max="5239" style="37" width="11.5546875" collapsed="false"/>
    <col min="5240" max="5240" customWidth="true" style="37" width="18.33203125" collapsed="false"/>
    <col min="5241" max="5241" customWidth="true" style="37" width="16.109375" collapsed="false"/>
    <col min="5242" max="5242" customWidth="true" style="37" width="14.33203125" collapsed="false"/>
    <col min="5243" max="5243" customWidth="true" style="37" width="15.109375" collapsed="false"/>
    <col min="5244" max="5244" customWidth="true" style="37" width="18.44140625" collapsed="false"/>
    <col min="5245" max="5245" customWidth="true" style="37" width="24.0" collapsed="false"/>
    <col min="5246" max="5246" customWidth="true" style="37" width="23.33203125" collapsed="false"/>
    <col min="5247" max="5247" customWidth="true" style="37" width="18.5546875" collapsed="false"/>
    <col min="5248" max="5248" customWidth="true" style="37" width="16.6640625" collapsed="false"/>
    <col min="5249" max="5257" customWidth="true" style="37" width="15.109375" collapsed="false"/>
    <col min="5258" max="5260" customWidth="true" style="37" width="16.109375" collapsed="false"/>
    <col min="5261" max="5269" customWidth="true" style="37" width="17.5546875" collapsed="false"/>
    <col min="5270" max="5272" customWidth="true" style="37" width="18.44140625" collapsed="false"/>
    <col min="5273" max="5281" customWidth="true" style="37" width="13.0" collapsed="false"/>
    <col min="5282" max="5284" customWidth="true" style="37" width="13.88671875" collapsed="false"/>
    <col min="5285" max="5293" customWidth="true" style="37" width="19.88671875" collapsed="false"/>
    <col min="5294" max="5296" customWidth="true" style="37" width="20.6640625" collapsed="false"/>
    <col min="5297" max="5481" style="37" width="11.5546875" collapsed="false"/>
    <col min="5482" max="5482" customWidth="true" style="37" width="5.109375" collapsed="false"/>
    <col min="5483" max="5483" customWidth="true" style="37" width="18.0" collapsed="false"/>
    <col min="5484" max="5484" customWidth="true" style="37" width="50.6640625" collapsed="false"/>
    <col min="5485" max="5485" customWidth="true" style="37" width="21.33203125" collapsed="false"/>
    <col min="5486" max="5486" customWidth="true" style="37" width="9.5546875" collapsed="false"/>
    <col min="5487" max="5487" customWidth="true" style="37" width="34.0" collapsed="false"/>
    <col min="5488" max="5488" customWidth="true" style="37" width="12.5546875" collapsed="false"/>
    <col min="5489" max="5489" customWidth="true" style="37" width="14.6640625" collapsed="false"/>
    <col min="5490" max="5490" customWidth="true" style="37" width="10.6640625" collapsed="false"/>
    <col min="5491" max="5491" customWidth="true" style="37" width="14.33203125" collapsed="false"/>
    <col min="5492" max="5492" customWidth="true" style="37" width="13.5546875" collapsed="false"/>
    <col min="5493" max="5493" customWidth="true" style="37" width="20.44140625" collapsed="false"/>
    <col min="5494" max="5494" customWidth="true" style="37" width="50.6640625" collapsed="false"/>
    <col min="5495" max="5495" style="37" width="11.5546875" collapsed="false"/>
    <col min="5496" max="5496" customWidth="true" style="37" width="18.33203125" collapsed="false"/>
    <col min="5497" max="5497" customWidth="true" style="37" width="16.109375" collapsed="false"/>
    <col min="5498" max="5498" customWidth="true" style="37" width="14.33203125" collapsed="false"/>
    <col min="5499" max="5499" customWidth="true" style="37" width="15.109375" collapsed="false"/>
    <col min="5500" max="5500" customWidth="true" style="37" width="18.44140625" collapsed="false"/>
    <col min="5501" max="5501" customWidth="true" style="37" width="24.0" collapsed="false"/>
    <col min="5502" max="5502" customWidth="true" style="37" width="23.33203125" collapsed="false"/>
    <col min="5503" max="5503" customWidth="true" style="37" width="18.5546875" collapsed="false"/>
    <col min="5504" max="5504" customWidth="true" style="37" width="16.6640625" collapsed="false"/>
    <col min="5505" max="5513" customWidth="true" style="37" width="15.109375" collapsed="false"/>
    <col min="5514" max="5516" customWidth="true" style="37" width="16.109375" collapsed="false"/>
    <col min="5517" max="5525" customWidth="true" style="37" width="17.5546875" collapsed="false"/>
    <col min="5526" max="5528" customWidth="true" style="37" width="18.44140625" collapsed="false"/>
    <col min="5529" max="5537" customWidth="true" style="37" width="13.0" collapsed="false"/>
    <col min="5538" max="5540" customWidth="true" style="37" width="13.88671875" collapsed="false"/>
    <col min="5541" max="5549" customWidth="true" style="37" width="19.88671875" collapsed="false"/>
    <col min="5550" max="5552" customWidth="true" style="37" width="20.6640625" collapsed="false"/>
    <col min="5553" max="5737" style="37" width="11.5546875" collapsed="false"/>
    <col min="5738" max="5738" customWidth="true" style="37" width="5.109375" collapsed="false"/>
    <col min="5739" max="5739" customWidth="true" style="37" width="18.0" collapsed="false"/>
    <col min="5740" max="5740" customWidth="true" style="37" width="50.6640625" collapsed="false"/>
    <col min="5741" max="5741" customWidth="true" style="37" width="21.33203125" collapsed="false"/>
    <col min="5742" max="5742" customWidth="true" style="37" width="9.5546875" collapsed="false"/>
    <col min="5743" max="5743" customWidth="true" style="37" width="34.0" collapsed="false"/>
    <col min="5744" max="5744" customWidth="true" style="37" width="12.5546875" collapsed="false"/>
    <col min="5745" max="5745" customWidth="true" style="37" width="14.6640625" collapsed="false"/>
    <col min="5746" max="5746" customWidth="true" style="37" width="10.6640625" collapsed="false"/>
    <col min="5747" max="5747" customWidth="true" style="37" width="14.33203125" collapsed="false"/>
    <col min="5748" max="5748" customWidth="true" style="37" width="13.5546875" collapsed="false"/>
    <col min="5749" max="5749" customWidth="true" style="37" width="20.44140625" collapsed="false"/>
    <col min="5750" max="5750" customWidth="true" style="37" width="50.6640625" collapsed="false"/>
    <col min="5751" max="5751" style="37" width="11.5546875" collapsed="false"/>
    <col min="5752" max="5752" customWidth="true" style="37" width="18.33203125" collapsed="false"/>
    <col min="5753" max="5753" customWidth="true" style="37" width="16.109375" collapsed="false"/>
    <col min="5754" max="5754" customWidth="true" style="37" width="14.33203125" collapsed="false"/>
    <col min="5755" max="5755" customWidth="true" style="37" width="15.109375" collapsed="false"/>
    <col min="5756" max="5756" customWidth="true" style="37" width="18.44140625" collapsed="false"/>
    <col min="5757" max="5757" customWidth="true" style="37" width="24.0" collapsed="false"/>
    <col min="5758" max="5758" customWidth="true" style="37" width="23.33203125" collapsed="false"/>
    <col min="5759" max="5759" customWidth="true" style="37" width="18.5546875" collapsed="false"/>
    <col min="5760" max="5760" customWidth="true" style="37" width="16.6640625" collapsed="false"/>
    <col min="5761" max="5769" customWidth="true" style="37" width="15.109375" collapsed="false"/>
    <col min="5770" max="5772" customWidth="true" style="37" width="16.109375" collapsed="false"/>
    <col min="5773" max="5781" customWidth="true" style="37" width="17.5546875" collapsed="false"/>
    <col min="5782" max="5784" customWidth="true" style="37" width="18.44140625" collapsed="false"/>
    <col min="5785" max="5793" customWidth="true" style="37" width="13.0" collapsed="false"/>
    <col min="5794" max="5796" customWidth="true" style="37" width="13.88671875" collapsed="false"/>
    <col min="5797" max="5805" customWidth="true" style="37" width="19.88671875" collapsed="false"/>
    <col min="5806" max="5808" customWidth="true" style="37" width="20.6640625" collapsed="false"/>
    <col min="5809" max="5993" style="37" width="11.5546875" collapsed="false"/>
    <col min="5994" max="5994" customWidth="true" style="37" width="5.109375" collapsed="false"/>
    <col min="5995" max="5995" customWidth="true" style="37" width="18.0" collapsed="false"/>
    <col min="5996" max="5996" customWidth="true" style="37" width="50.6640625" collapsed="false"/>
    <col min="5997" max="5997" customWidth="true" style="37" width="21.33203125" collapsed="false"/>
    <col min="5998" max="5998" customWidth="true" style="37" width="9.5546875" collapsed="false"/>
    <col min="5999" max="5999" customWidth="true" style="37" width="34.0" collapsed="false"/>
    <col min="6000" max="6000" customWidth="true" style="37" width="12.5546875" collapsed="false"/>
    <col min="6001" max="6001" customWidth="true" style="37" width="14.6640625" collapsed="false"/>
    <col min="6002" max="6002" customWidth="true" style="37" width="10.6640625" collapsed="false"/>
    <col min="6003" max="6003" customWidth="true" style="37" width="14.33203125" collapsed="false"/>
    <col min="6004" max="6004" customWidth="true" style="37" width="13.5546875" collapsed="false"/>
    <col min="6005" max="6005" customWidth="true" style="37" width="20.44140625" collapsed="false"/>
    <col min="6006" max="6006" customWidth="true" style="37" width="50.6640625" collapsed="false"/>
    <col min="6007" max="6007" style="37" width="11.5546875" collapsed="false"/>
    <col min="6008" max="6008" customWidth="true" style="37" width="18.33203125" collapsed="false"/>
    <col min="6009" max="6009" customWidth="true" style="37" width="16.109375" collapsed="false"/>
    <col min="6010" max="6010" customWidth="true" style="37" width="14.33203125" collapsed="false"/>
    <col min="6011" max="6011" customWidth="true" style="37" width="15.109375" collapsed="false"/>
    <col min="6012" max="6012" customWidth="true" style="37" width="18.44140625" collapsed="false"/>
    <col min="6013" max="6013" customWidth="true" style="37" width="24.0" collapsed="false"/>
    <col min="6014" max="6014" customWidth="true" style="37" width="23.33203125" collapsed="false"/>
    <col min="6015" max="6015" customWidth="true" style="37" width="18.5546875" collapsed="false"/>
    <col min="6016" max="6016" customWidth="true" style="37" width="16.6640625" collapsed="false"/>
    <col min="6017" max="6025" customWidth="true" style="37" width="15.109375" collapsed="false"/>
    <col min="6026" max="6028" customWidth="true" style="37" width="16.109375" collapsed="false"/>
    <col min="6029" max="6037" customWidth="true" style="37" width="17.5546875" collapsed="false"/>
    <col min="6038" max="6040" customWidth="true" style="37" width="18.44140625" collapsed="false"/>
    <col min="6041" max="6049" customWidth="true" style="37" width="13.0" collapsed="false"/>
    <col min="6050" max="6052" customWidth="true" style="37" width="13.88671875" collapsed="false"/>
    <col min="6053" max="6061" customWidth="true" style="37" width="19.88671875" collapsed="false"/>
    <col min="6062" max="6064" customWidth="true" style="37" width="20.6640625" collapsed="false"/>
    <col min="6065" max="6249" style="37" width="11.5546875" collapsed="false"/>
    <col min="6250" max="6250" customWidth="true" style="37" width="5.109375" collapsed="false"/>
    <col min="6251" max="6251" customWidth="true" style="37" width="18.0" collapsed="false"/>
    <col min="6252" max="6252" customWidth="true" style="37" width="50.6640625" collapsed="false"/>
    <col min="6253" max="6253" customWidth="true" style="37" width="21.33203125" collapsed="false"/>
    <col min="6254" max="6254" customWidth="true" style="37" width="9.5546875" collapsed="false"/>
    <col min="6255" max="6255" customWidth="true" style="37" width="34.0" collapsed="false"/>
    <col min="6256" max="6256" customWidth="true" style="37" width="12.5546875" collapsed="false"/>
    <col min="6257" max="6257" customWidth="true" style="37" width="14.6640625" collapsed="false"/>
    <col min="6258" max="6258" customWidth="true" style="37" width="10.6640625" collapsed="false"/>
    <col min="6259" max="6259" customWidth="true" style="37" width="14.33203125" collapsed="false"/>
    <col min="6260" max="6260" customWidth="true" style="37" width="13.5546875" collapsed="false"/>
    <col min="6261" max="6261" customWidth="true" style="37" width="20.44140625" collapsed="false"/>
    <col min="6262" max="6262" customWidth="true" style="37" width="50.6640625" collapsed="false"/>
    <col min="6263" max="6263" style="37" width="11.5546875" collapsed="false"/>
    <col min="6264" max="6264" customWidth="true" style="37" width="18.33203125" collapsed="false"/>
    <col min="6265" max="6265" customWidth="true" style="37" width="16.109375" collapsed="false"/>
    <col min="6266" max="6266" customWidth="true" style="37" width="14.33203125" collapsed="false"/>
    <col min="6267" max="6267" customWidth="true" style="37" width="15.109375" collapsed="false"/>
    <col min="6268" max="6268" customWidth="true" style="37" width="18.44140625" collapsed="false"/>
    <col min="6269" max="6269" customWidth="true" style="37" width="24.0" collapsed="false"/>
    <col min="6270" max="6270" customWidth="true" style="37" width="23.33203125" collapsed="false"/>
    <col min="6271" max="6271" customWidth="true" style="37" width="18.5546875" collapsed="false"/>
    <col min="6272" max="6272" customWidth="true" style="37" width="16.6640625" collapsed="false"/>
    <col min="6273" max="6281" customWidth="true" style="37" width="15.109375" collapsed="false"/>
    <col min="6282" max="6284" customWidth="true" style="37" width="16.109375" collapsed="false"/>
    <col min="6285" max="6293" customWidth="true" style="37" width="17.5546875" collapsed="false"/>
    <col min="6294" max="6296" customWidth="true" style="37" width="18.44140625" collapsed="false"/>
    <col min="6297" max="6305" customWidth="true" style="37" width="13.0" collapsed="false"/>
    <col min="6306" max="6308" customWidth="true" style="37" width="13.88671875" collapsed="false"/>
    <col min="6309" max="6317" customWidth="true" style="37" width="19.88671875" collapsed="false"/>
    <col min="6318" max="6320" customWidth="true" style="37" width="20.6640625" collapsed="false"/>
    <col min="6321" max="6505" style="37" width="11.5546875" collapsed="false"/>
    <col min="6506" max="6506" customWidth="true" style="37" width="5.109375" collapsed="false"/>
    <col min="6507" max="6507" customWidth="true" style="37" width="18.0" collapsed="false"/>
    <col min="6508" max="6508" customWidth="true" style="37" width="50.6640625" collapsed="false"/>
    <col min="6509" max="6509" customWidth="true" style="37" width="21.33203125" collapsed="false"/>
    <col min="6510" max="6510" customWidth="true" style="37" width="9.5546875" collapsed="false"/>
    <col min="6511" max="6511" customWidth="true" style="37" width="34.0" collapsed="false"/>
    <col min="6512" max="6512" customWidth="true" style="37" width="12.5546875" collapsed="false"/>
    <col min="6513" max="6513" customWidth="true" style="37" width="14.6640625" collapsed="false"/>
    <col min="6514" max="6514" customWidth="true" style="37" width="10.6640625" collapsed="false"/>
    <col min="6515" max="6515" customWidth="true" style="37" width="14.33203125" collapsed="false"/>
    <col min="6516" max="6516" customWidth="true" style="37" width="13.5546875" collapsed="false"/>
    <col min="6517" max="6517" customWidth="true" style="37" width="20.44140625" collapsed="false"/>
    <col min="6518" max="6518" customWidth="true" style="37" width="50.6640625" collapsed="false"/>
    <col min="6519" max="6519" style="37" width="11.5546875" collapsed="false"/>
    <col min="6520" max="6520" customWidth="true" style="37" width="18.33203125" collapsed="false"/>
    <col min="6521" max="6521" customWidth="true" style="37" width="16.109375" collapsed="false"/>
    <col min="6522" max="6522" customWidth="true" style="37" width="14.33203125" collapsed="false"/>
    <col min="6523" max="6523" customWidth="true" style="37" width="15.109375" collapsed="false"/>
    <col min="6524" max="6524" customWidth="true" style="37" width="18.44140625" collapsed="false"/>
    <col min="6525" max="6525" customWidth="true" style="37" width="24.0" collapsed="false"/>
    <col min="6526" max="6526" customWidth="true" style="37" width="23.33203125" collapsed="false"/>
    <col min="6527" max="6527" customWidth="true" style="37" width="18.5546875" collapsed="false"/>
    <col min="6528" max="6528" customWidth="true" style="37" width="16.6640625" collapsed="false"/>
    <col min="6529" max="6537" customWidth="true" style="37" width="15.109375" collapsed="false"/>
    <col min="6538" max="6540" customWidth="true" style="37" width="16.109375" collapsed="false"/>
    <col min="6541" max="6549" customWidth="true" style="37" width="17.5546875" collapsed="false"/>
    <col min="6550" max="6552" customWidth="true" style="37" width="18.44140625" collapsed="false"/>
    <col min="6553" max="6561" customWidth="true" style="37" width="13.0" collapsed="false"/>
    <col min="6562" max="6564" customWidth="true" style="37" width="13.88671875" collapsed="false"/>
    <col min="6565" max="6573" customWidth="true" style="37" width="19.88671875" collapsed="false"/>
    <col min="6574" max="6576" customWidth="true" style="37" width="20.6640625" collapsed="false"/>
    <col min="6577" max="6761" style="37" width="11.5546875" collapsed="false"/>
    <col min="6762" max="6762" customWidth="true" style="37" width="5.109375" collapsed="false"/>
    <col min="6763" max="6763" customWidth="true" style="37" width="18.0" collapsed="false"/>
    <col min="6764" max="6764" customWidth="true" style="37" width="50.6640625" collapsed="false"/>
    <col min="6765" max="6765" customWidth="true" style="37" width="21.33203125" collapsed="false"/>
    <col min="6766" max="6766" customWidth="true" style="37" width="9.5546875" collapsed="false"/>
    <col min="6767" max="6767" customWidth="true" style="37" width="34.0" collapsed="false"/>
    <col min="6768" max="6768" customWidth="true" style="37" width="12.5546875" collapsed="false"/>
    <col min="6769" max="6769" customWidth="true" style="37" width="14.6640625" collapsed="false"/>
    <col min="6770" max="6770" customWidth="true" style="37" width="10.6640625" collapsed="false"/>
    <col min="6771" max="6771" customWidth="true" style="37" width="14.33203125" collapsed="false"/>
    <col min="6772" max="6772" customWidth="true" style="37" width="13.5546875" collapsed="false"/>
    <col min="6773" max="6773" customWidth="true" style="37" width="20.44140625" collapsed="false"/>
    <col min="6774" max="6774" customWidth="true" style="37" width="50.6640625" collapsed="false"/>
    <col min="6775" max="6775" style="37" width="11.5546875" collapsed="false"/>
    <col min="6776" max="6776" customWidth="true" style="37" width="18.33203125" collapsed="false"/>
    <col min="6777" max="6777" customWidth="true" style="37" width="16.109375" collapsed="false"/>
    <col min="6778" max="6778" customWidth="true" style="37" width="14.33203125" collapsed="false"/>
    <col min="6779" max="6779" customWidth="true" style="37" width="15.109375" collapsed="false"/>
    <col min="6780" max="6780" customWidth="true" style="37" width="18.44140625" collapsed="false"/>
    <col min="6781" max="6781" customWidth="true" style="37" width="24.0" collapsed="false"/>
    <col min="6782" max="6782" customWidth="true" style="37" width="23.33203125" collapsed="false"/>
    <col min="6783" max="6783" customWidth="true" style="37" width="18.5546875" collapsed="false"/>
    <col min="6784" max="6784" customWidth="true" style="37" width="16.6640625" collapsed="false"/>
    <col min="6785" max="6793" customWidth="true" style="37" width="15.109375" collapsed="false"/>
    <col min="6794" max="6796" customWidth="true" style="37" width="16.109375" collapsed="false"/>
    <col min="6797" max="6805" customWidth="true" style="37" width="17.5546875" collapsed="false"/>
    <col min="6806" max="6808" customWidth="true" style="37" width="18.44140625" collapsed="false"/>
    <col min="6809" max="6817" customWidth="true" style="37" width="13.0" collapsed="false"/>
    <col min="6818" max="6820" customWidth="true" style="37" width="13.88671875" collapsed="false"/>
    <col min="6821" max="6829" customWidth="true" style="37" width="19.88671875" collapsed="false"/>
    <col min="6830" max="6832" customWidth="true" style="37" width="20.6640625" collapsed="false"/>
    <col min="6833" max="7017" style="37" width="11.5546875" collapsed="false"/>
    <col min="7018" max="7018" customWidth="true" style="37" width="5.109375" collapsed="false"/>
    <col min="7019" max="7019" customWidth="true" style="37" width="18.0" collapsed="false"/>
    <col min="7020" max="7020" customWidth="true" style="37" width="50.6640625" collapsed="false"/>
    <col min="7021" max="7021" customWidth="true" style="37" width="21.33203125" collapsed="false"/>
    <col min="7022" max="7022" customWidth="true" style="37" width="9.5546875" collapsed="false"/>
    <col min="7023" max="7023" customWidth="true" style="37" width="34.0" collapsed="false"/>
    <col min="7024" max="7024" customWidth="true" style="37" width="12.5546875" collapsed="false"/>
    <col min="7025" max="7025" customWidth="true" style="37" width="14.6640625" collapsed="false"/>
    <col min="7026" max="7026" customWidth="true" style="37" width="10.6640625" collapsed="false"/>
    <col min="7027" max="7027" customWidth="true" style="37" width="14.33203125" collapsed="false"/>
    <col min="7028" max="7028" customWidth="true" style="37" width="13.5546875" collapsed="false"/>
    <col min="7029" max="7029" customWidth="true" style="37" width="20.44140625" collapsed="false"/>
    <col min="7030" max="7030" customWidth="true" style="37" width="50.6640625" collapsed="false"/>
    <col min="7031" max="7031" style="37" width="11.5546875" collapsed="false"/>
    <col min="7032" max="7032" customWidth="true" style="37" width="18.33203125" collapsed="false"/>
    <col min="7033" max="7033" customWidth="true" style="37" width="16.109375" collapsed="false"/>
    <col min="7034" max="7034" customWidth="true" style="37" width="14.33203125" collapsed="false"/>
    <col min="7035" max="7035" customWidth="true" style="37" width="15.109375" collapsed="false"/>
    <col min="7036" max="7036" customWidth="true" style="37" width="18.44140625" collapsed="false"/>
    <col min="7037" max="7037" customWidth="true" style="37" width="24.0" collapsed="false"/>
    <col min="7038" max="7038" customWidth="true" style="37" width="23.33203125" collapsed="false"/>
    <col min="7039" max="7039" customWidth="true" style="37" width="18.5546875" collapsed="false"/>
    <col min="7040" max="7040" customWidth="true" style="37" width="16.6640625" collapsed="false"/>
    <col min="7041" max="7049" customWidth="true" style="37" width="15.109375" collapsed="false"/>
    <col min="7050" max="7052" customWidth="true" style="37" width="16.109375" collapsed="false"/>
    <col min="7053" max="7061" customWidth="true" style="37" width="17.5546875" collapsed="false"/>
    <col min="7062" max="7064" customWidth="true" style="37" width="18.44140625" collapsed="false"/>
    <col min="7065" max="7073" customWidth="true" style="37" width="13.0" collapsed="false"/>
    <col min="7074" max="7076" customWidth="true" style="37" width="13.88671875" collapsed="false"/>
    <col min="7077" max="7085" customWidth="true" style="37" width="19.88671875" collapsed="false"/>
    <col min="7086" max="7088" customWidth="true" style="37" width="20.6640625" collapsed="false"/>
    <col min="7089" max="7273" style="37" width="11.5546875" collapsed="false"/>
    <col min="7274" max="7274" customWidth="true" style="37" width="5.109375" collapsed="false"/>
    <col min="7275" max="7275" customWidth="true" style="37" width="18.0" collapsed="false"/>
    <col min="7276" max="7276" customWidth="true" style="37" width="50.6640625" collapsed="false"/>
    <col min="7277" max="7277" customWidth="true" style="37" width="21.33203125" collapsed="false"/>
    <col min="7278" max="7278" customWidth="true" style="37" width="9.5546875" collapsed="false"/>
    <col min="7279" max="7279" customWidth="true" style="37" width="34.0" collapsed="false"/>
    <col min="7280" max="7280" customWidth="true" style="37" width="12.5546875" collapsed="false"/>
    <col min="7281" max="7281" customWidth="true" style="37" width="14.6640625" collapsed="false"/>
    <col min="7282" max="7282" customWidth="true" style="37" width="10.6640625" collapsed="false"/>
    <col min="7283" max="7283" customWidth="true" style="37" width="14.33203125" collapsed="false"/>
    <col min="7284" max="7284" customWidth="true" style="37" width="13.5546875" collapsed="false"/>
    <col min="7285" max="7285" customWidth="true" style="37" width="20.44140625" collapsed="false"/>
    <col min="7286" max="7286" customWidth="true" style="37" width="50.6640625" collapsed="false"/>
    <col min="7287" max="7287" style="37" width="11.5546875" collapsed="false"/>
    <col min="7288" max="7288" customWidth="true" style="37" width="18.33203125" collapsed="false"/>
    <col min="7289" max="7289" customWidth="true" style="37" width="16.109375" collapsed="false"/>
    <col min="7290" max="7290" customWidth="true" style="37" width="14.33203125" collapsed="false"/>
    <col min="7291" max="7291" customWidth="true" style="37" width="15.109375" collapsed="false"/>
    <col min="7292" max="7292" customWidth="true" style="37" width="18.44140625" collapsed="false"/>
    <col min="7293" max="7293" customWidth="true" style="37" width="24.0" collapsed="false"/>
    <col min="7294" max="7294" customWidth="true" style="37" width="23.33203125" collapsed="false"/>
    <col min="7295" max="7295" customWidth="true" style="37" width="18.5546875" collapsed="false"/>
    <col min="7296" max="7296" customWidth="true" style="37" width="16.6640625" collapsed="false"/>
    <col min="7297" max="7305" customWidth="true" style="37" width="15.109375" collapsed="false"/>
    <col min="7306" max="7308" customWidth="true" style="37" width="16.109375" collapsed="false"/>
    <col min="7309" max="7317" customWidth="true" style="37" width="17.5546875" collapsed="false"/>
    <col min="7318" max="7320" customWidth="true" style="37" width="18.44140625" collapsed="false"/>
    <col min="7321" max="7329" customWidth="true" style="37" width="13.0" collapsed="false"/>
    <col min="7330" max="7332" customWidth="true" style="37" width="13.88671875" collapsed="false"/>
    <col min="7333" max="7341" customWidth="true" style="37" width="19.88671875" collapsed="false"/>
    <col min="7342" max="7344" customWidth="true" style="37" width="20.6640625" collapsed="false"/>
    <col min="7345" max="7529" style="37" width="11.5546875" collapsed="false"/>
    <col min="7530" max="7530" customWidth="true" style="37" width="5.109375" collapsed="false"/>
    <col min="7531" max="7531" customWidth="true" style="37" width="18.0" collapsed="false"/>
    <col min="7532" max="7532" customWidth="true" style="37" width="50.6640625" collapsed="false"/>
    <col min="7533" max="7533" customWidth="true" style="37" width="21.33203125" collapsed="false"/>
    <col min="7534" max="7534" customWidth="true" style="37" width="9.5546875" collapsed="false"/>
    <col min="7535" max="7535" customWidth="true" style="37" width="34.0" collapsed="false"/>
    <col min="7536" max="7536" customWidth="true" style="37" width="12.5546875" collapsed="false"/>
    <col min="7537" max="7537" customWidth="true" style="37" width="14.6640625" collapsed="false"/>
    <col min="7538" max="7538" customWidth="true" style="37" width="10.6640625" collapsed="false"/>
    <col min="7539" max="7539" customWidth="true" style="37" width="14.33203125" collapsed="false"/>
    <col min="7540" max="7540" customWidth="true" style="37" width="13.5546875" collapsed="false"/>
    <col min="7541" max="7541" customWidth="true" style="37" width="20.44140625" collapsed="false"/>
    <col min="7542" max="7542" customWidth="true" style="37" width="50.6640625" collapsed="false"/>
    <col min="7543" max="7543" style="37" width="11.5546875" collapsed="false"/>
    <col min="7544" max="7544" customWidth="true" style="37" width="18.33203125" collapsed="false"/>
    <col min="7545" max="7545" customWidth="true" style="37" width="16.109375" collapsed="false"/>
    <col min="7546" max="7546" customWidth="true" style="37" width="14.33203125" collapsed="false"/>
    <col min="7547" max="7547" customWidth="true" style="37" width="15.109375" collapsed="false"/>
    <col min="7548" max="7548" customWidth="true" style="37" width="18.44140625" collapsed="false"/>
    <col min="7549" max="7549" customWidth="true" style="37" width="24.0" collapsed="false"/>
    <col min="7550" max="7550" customWidth="true" style="37" width="23.33203125" collapsed="false"/>
    <col min="7551" max="7551" customWidth="true" style="37" width="18.5546875" collapsed="false"/>
    <col min="7552" max="7552" customWidth="true" style="37" width="16.6640625" collapsed="false"/>
    <col min="7553" max="7561" customWidth="true" style="37" width="15.109375" collapsed="false"/>
    <col min="7562" max="7564" customWidth="true" style="37" width="16.109375" collapsed="false"/>
    <col min="7565" max="7573" customWidth="true" style="37" width="17.5546875" collapsed="false"/>
    <col min="7574" max="7576" customWidth="true" style="37" width="18.44140625" collapsed="false"/>
    <col min="7577" max="7585" customWidth="true" style="37" width="13.0" collapsed="false"/>
    <col min="7586" max="7588" customWidth="true" style="37" width="13.88671875" collapsed="false"/>
    <col min="7589" max="7597" customWidth="true" style="37" width="19.88671875" collapsed="false"/>
    <col min="7598" max="7600" customWidth="true" style="37" width="20.6640625" collapsed="false"/>
    <col min="7601" max="7785" style="37" width="11.5546875" collapsed="false"/>
    <col min="7786" max="7786" customWidth="true" style="37" width="5.109375" collapsed="false"/>
    <col min="7787" max="7787" customWidth="true" style="37" width="18.0" collapsed="false"/>
    <col min="7788" max="7788" customWidth="true" style="37" width="50.6640625" collapsed="false"/>
    <col min="7789" max="7789" customWidth="true" style="37" width="21.33203125" collapsed="false"/>
    <col min="7790" max="7790" customWidth="true" style="37" width="9.5546875" collapsed="false"/>
    <col min="7791" max="7791" customWidth="true" style="37" width="34.0" collapsed="false"/>
    <col min="7792" max="7792" customWidth="true" style="37" width="12.5546875" collapsed="false"/>
    <col min="7793" max="7793" customWidth="true" style="37" width="14.6640625" collapsed="false"/>
    <col min="7794" max="7794" customWidth="true" style="37" width="10.6640625" collapsed="false"/>
    <col min="7795" max="7795" customWidth="true" style="37" width="14.33203125" collapsed="false"/>
    <col min="7796" max="7796" customWidth="true" style="37" width="13.5546875" collapsed="false"/>
    <col min="7797" max="7797" customWidth="true" style="37" width="20.44140625" collapsed="false"/>
    <col min="7798" max="7798" customWidth="true" style="37" width="50.6640625" collapsed="false"/>
    <col min="7799" max="7799" style="37" width="11.5546875" collapsed="false"/>
    <col min="7800" max="7800" customWidth="true" style="37" width="18.33203125" collapsed="false"/>
    <col min="7801" max="7801" customWidth="true" style="37" width="16.109375" collapsed="false"/>
    <col min="7802" max="7802" customWidth="true" style="37" width="14.33203125" collapsed="false"/>
    <col min="7803" max="7803" customWidth="true" style="37" width="15.109375" collapsed="false"/>
    <col min="7804" max="7804" customWidth="true" style="37" width="18.44140625" collapsed="false"/>
    <col min="7805" max="7805" customWidth="true" style="37" width="24.0" collapsed="false"/>
    <col min="7806" max="7806" customWidth="true" style="37" width="23.33203125" collapsed="false"/>
    <col min="7807" max="7807" customWidth="true" style="37" width="18.5546875" collapsed="false"/>
    <col min="7808" max="7808" customWidth="true" style="37" width="16.6640625" collapsed="false"/>
    <col min="7809" max="7817" customWidth="true" style="37" width="15.109375" collapsed="false"/>
    <col min="7818" max="7820" customWidth="true" style="37" width="16.109375" collapsed="false"/>
    <col min="7821" max="7829" customWidth="true" style="37" width="17.5546875" collapsed="false"/>
    <col min="7830" max="7832" customWidth="true" style="37" width="18.44140625" collapsed="false"/>
    <col min="7833" max="7841" customWidth="true" style="37" width="13.0" collapsed="false"/>
    <col min="7842" max="7844" customWidth="true" style="37" width="13.88671875" collapsed="false"/>
    <col min="7845" max="7853" customWidth="true" style="37" width="19.88671875" collapsed="false"/>
    <col min="7854" max="7856" customWidth="true" style="37" width="20.6640625" collapsed="false"/>
    <col min="7857" max="8041" style="37" width="11.5546875" collapsed="false"/>
    <col min="8042" max="8042" customWidth="true" style="37" width="5.109375" collapsed="false"/>
    <col min="8043" max="8043" customWidth="true" style="37" width="18.0" collapsed="false"/>
    <col min="8044" max="8044" customWidth="true" style="37" width="50.6640625" collapsed="false"/>
    <col min="8045" max="8045" customWidth="true" style="37" width="21.33203125" collapsed="false"/>
    <col min="8046" max="8046" customWidth="true" style="37" width="9.5546875" collapsed="false"/>
    <col min="8047" max="8047" customWidth="true" style="37" width="34.0" collapsed="false"/>
    <col min="8048" max="8048" customWidth="true" style="37" width="12.5546875" collapsed="false"/>
    <col min="8049" max="8049" customWidth="true" style="37" width="14.6640625" collapsed="false"/>
    <col min="8050" max="8050" customWidth="true" style="37" width="10.6640625" collapsed="false"/>
    <col min="8051" max="8051" customWidth="true" style="37" width="14.33203125" collapsed="false"/>
    <col min="8052" max="8052" customWidth="true" style="37" width="13.5546875" collapsed="false"/>
    <col min="8053" max="8053" customWidth="true" style="37" width="20.44140625" collapsed="false"/>
    <col min="8054" max="8054" customWidth="true" style="37" width="50.6640625" collapsed="false"/>
    <col min="8055" max="8055" style="37" width="11.5546875" collapsed="false"/>
    <col min="8056" max="8056" customWidth="true" style="37" width="18.33203125" collapsed="false"/>
    <col min="8057" max="8057" customWidth="true" style="37" width="16.109375" collapsed="false"/>
    <col min="8058" max="8058" customWidth="true" style="37" width="14.33203125" collapsed="false"/>
    <col min="8059" max="8059" customWidth="true" style="37" width="15.109375" collapsed="false"/>
    <col min="8060" max="8060" customWidth="true" style="37" width="18.44140625" collapsed="false"/>
    <col min="8061" max="8061" customWidth="true" style="37" width="24.0" collapsed="false"/>
    <col min="8062" max="8062" customWidth="true" style="37" width="23.33203125" collapsed="false"/>
    <col min="8063" max="8063" customWidth="true" style="37" width="18.5546875" collapsed="false"/>
    <col min="8064" max="8064" customWidth="true" style="37" width="16.6640625" collapsed="false"/>
    <col min="8065" max="8073" customWidth="true" style="37" width="15.109375" collapsed="false"/>
    <col min="8074" max="8076" customWidth="true" style="37" width="16.109375" collapsed="false"/>
    <col min="8077" max="8085" customWidth="true" style="37" width="17.5546875" collapsed="false"/>
    <col min="8086" max="8088" customWidth="true" style="37" width="18.44140625" collapsed="false"/>
    <col min="8089" max="8097" customWidth="true" style="37" width="13.0" collapsed="false"/>
    <col min="8098" max="8100" customWidth="true" style="37" width="13.88671875" collapsed="false"/>
    <col min="8101" max="8109" customWidth="true" style="37" width="19.88671875" collapsed="false"/>
    <col min="8110" max="8112" customWidth="true" style="37" width="20.6640625" collapsed="false"/>
    <col min="8113" max="8297" style="37" width="11.5546875" collapsed="false"/>
    <col min="8298" max="8298" customWidth="true" style="37" width="5.109375" collapsed="false"/>
    <col min="8299" max="8299" customWidth="true" style="37" width="18.0" collapsed="false"/>
    <col min="8300" max="8300" customWidth="true" style="37" width="50.6640625" collapsed="false"/>
    <col min="8301" max="8301" customWidth="true" style="37" width="21.33203125" collapsed="false"/>
    <col min="8302" max="8302" customWidth="true" style="37" width="9.5546875" collapsed="false"/>
    <col min="8303" max="8303" customWidth="true" style="37" width="34.0" collapsed="false"/>
    <col min="8304" max="8304" customWidth="true" style="37" width="12.5546875" collapsed="false"/>
    <col min="8305" max="8305" customWidth="true" style="37" width="14.6640625" collapsed="false"/>
    <col min="8306" max="8306" customWidth="true" style="37" width="10.6640625" collapsed="false"/>
    <col min="8307" max="8307" customWidth="true" style="37" width="14.33203125" collapsed="false"/>
    <col min="8308" max="8308" customWidth="true" style="37" width="13.5546875" collapsed="false"/>
    <col min="8309" max="8309" customWidth="true" style="37" width="20.44140625" collapsed="false"/>
    <col min="8310" max="8310" customWidth="true" style="37" width="50.6640625" collapsed="false"/>
    <col min="8311" max="8311" style="37" width="11.5546875" collapsed="false"/>
    <col min="8312" max="8312" customWidth="true" style="37" width="18.33203125" collapsed="false"/>
    <col min="8313" max="8313" customWidth="true" style="37" width="16.109375" collapsed="false"/>
    <col min="8314" max="8314" customWidth="true" style="37" width="14.33203125" collapsed="false"/>
    <col min="8315" max="8315" customWidth="true" style="37" width="15.109375" collapsed="false"/>
    <col min="8316" max="8316" customWidth="true" style="37" width="18.44140625" collapsed="false"/>
    <col min="8317" max="8317" customWidth="true" style="37" width="24.0" collapsed="false"/>
    <col min="8318" max="8318" customWidth="true" style="37" width="23.33203125" collapsed="false"/>
    <col min="8319" max="8319" customWidth="true" style="37" width="18.5546875" collapsed="false"/>
    <col min="8320" max="8320" customWidth="true" style="37" width="16.6640625" collapsed="false"/>
    <col min="8321" max="8329" customWidth="true" style="37" width="15.109375" collapsed="false"/>
    <col min="8330" max="8332" customWidth="true" style="37" width="16.109375" collapsed="false"/>
    <col min="8333" max="8341" customWidth="true" style="37" width="17.5546875" collapsed="false"/>
    <col min="8342" max="8344" customWidth="true" style="37" width="18.44140625" collapsed="false"/>
    <col min="8345" max="8353" customWidth="true" style="37" width="13.0" collapsed="false"/>
    <col min="8354" max="8356" customWidth="true" style="37" width="13.88671875" collapsed="false"/>
    <col min="8357" max="8365" customWidth="true" style="37" width="19.88671875" collapsed="false"/>
    <col min="8366" max="8368" customWidth="true" style="37" width="20.6640625" collapsed="false"/>
    <col min="8369" max="8553" style="37" width="11.5546875" collapsed="false"/>
    <col min="8554" max="8554" customWidth="true" style="37" width="5.109375" collapsed="false"/>
    <col min="8555" max="8555" customWidth="true" style="37" width="18.0" collapsed="false"/>
    <col min="8556" max="8556" customWidth="true" style="37" width="50.6640625" collapsed="false"/>
    <col min="8557" max="8557" customWidth="true" style="37" width="21.33203125" collapsed="false"/>
    <col min="8558" max="8558" customWidth="true" style="37" width="9.5546875" collapsed="false"/>
    <col min="8559" max="8559" customWidth="true" style="37" width="34.0" collapsed="false"/>
    <col min="8560" max="8560" customWidth="true" style="37" width="12.5546875" collapsed="false"/>
    <col min="8561" max="8561" customWidth="true" style="37" width="14.6640625" collapsed="false"/>
    <col min="8562" max="8562" customWidth="true" style="37" width="10.6640625" collapsed="false"/>
    <col min="8563" max="8563" customWidth="true" style="37" width="14.33203125" collapsed="false"/>
    <col min="8564" max="8564" customWidth="true" style="37" width="13.5546875" collapsed="false"/>
    <col min="8565" max="8565" customWidth="true" style="37" width="20.44140625" collapsed="false"/>
    <col min="8566" max="8566" customWidth="true" style="37" width="50.6640625" collapsed="false"/>
    <col min="8567" max="8567" style="37" width="11.5546875" collapsed="false"/>
    <col min="8568" max="8568" customWidth="true" style="37" width="18.33203125" collapsed="false"/>
    <col min="8569" max="8569" customWidth="true" style="37" width="16.109375" collapsed="false"/>
    <col min="8570" max="8570" customWidth="true" style="37" width="14.33203125" collapsed="false"/>
    <col min="8571" max="8571" customWidth="true" style="37" width="15.109375" collapsed="false"/>
    <col min="8572" max="8572" customWidth="true" style="37" width="18.44140625" collapsed="false"/>
    <col min="8573" max="8573" customWidth="true" style="37" width="24.0" collapsed="false"/>
    <col min="8574" max="8574" customWidth="true" style="37" width="23.33203125" collapsed="false"/>
    <col min="8575" max="8575" customWidth="true" style="37" width="18.5546875" collapsed="false"/>
    <col min="8576" max="8576" customWidth="true" style="37" width="16.6640625" collapsed="false"/>
    <col min="8577" max="8585" customWidth="true" style="37" width="15.109375" collapsed="false"/>
    <col min="8586" max="8588" customWidth="true" style="37" width="16.109375" collapsed="false"/>
    <col min="8589" max="8597" customWidth="true" style="37" width="17.5546875" collapsed="false"/>
    <col min="8598" max="8600" customWidth="true" style="37" width="18.44140625" collapsed="false"/>
    <col min="8601" max="8609" customWidth="true" style="37" width="13.0" collapsed="false"/>
    <col min="8610" max="8612" customWidth="true" style="37" width="13.88671875" collapsed="false"/>
    <col min="8613" max="8621" customWidth="true" style="37" width="19.88671875" collapsed="false"/>
    <col min="8622" max="8624" customWidth="true" style="37" width="20.6640625" collapsed="false"/>
    <col min="8625" max="8809" style="37" width="11.5546875" collapsed="false"/>
    <col min="8810" max="8810" customWidth="true" style="37" width="5.109375" collapsed="false"/>
    <col min="8811" max="8811" customWidth="true" style="37" width="18.0" collapsed="false"/>
    <col min="8812" max="8812" customWidth="true" style="37" width="50.6640625" collapsed="false"/>
    <col min="8813" max="8813" customWidth="true" style="37" width="21.33203125" collapsed="false"/>
    <col min="8814" max="8814" customWidth="true" style="37" width="9.5546875" collapsed="false"/>
    <col min="8815" max="8815" customWidth="true" style="37" width="34.0" collapsed="false"/>
    <col min="8816" max="8816" customWidth="true" style="37" width="12.5546875" collapsed="false"/>
    <col min="8817" max="8817" customWidth="true" style="37" width="14.6640625" collapsed="false"/>
    <col min="8818" max="8818" customWidth="true" style="37" width="10.6640625" collapsed="false"/>
    <col min="8819" max="8819" customWidth="true" style="37" width="14.33203125" collapsed="false"/>
    <col min="8820" max="8820" customWidth="true" style="37" width="13.5546875" collapsed="false"/>
    <col min="8821" max="8821" customWidth="true" style="37" width="20.44140625" collapsed="false"/>
    <col min="8822" max="8822" customWidth="true" style="37" width="50.6640625" collapsed="false"/>
    <col min="8823" max="8823" style="37" width="11.5546875" collapsed="false"/>
    <col min="8824" max="8824" customWidth="true" style="37" width="18.33203125" collapsed="false"/>
    <col min="8825" max="8825" customWidth="true" style="37" width="16.109375" collapsed="false"/>
    <col min="8826" max="8826" customWidth="true" style="37" width="14.33203125" collapsed="false"/>
    <col min="8827" max="8827" customWidth="true" style="37" width="15.109375" collapsed="false"/>
    <col min="8828" max="8828" customWidth="true" style="37" width="18.44140625" collapsed="false"/>
    <col min="8829" max="8829" customWidth="true" style="37" width="24.0" collapsed="false"/>
    <col min="8830" max="8830" customWidth="true" style="37" width="23.33203125" collapsed="false"/>
    <col min="8831" max="8831" customWidth="true" style="37" width="18.5546875" collapsed="false"/>
    <col min="8832" max="8832" customWidth="true" style="37" width="16.6640625" collapsed="false"/>
    <col min="8833" max="8841" customWidth="true" style="37" width="15.109375" collapsed="false"/>
    <col min="8842" max="8844" customWidth="true" style="37" width="16.109375" collapsed="false"/>
    <col min="8845" max="8853" customWidth="true" style="37" width="17.5546875" collapsed="false"/>
    <col min="8854" max="8856" customWidth="true" style="37" width="18.44140625" collapsed="false"/>
    <col min="8857" max="8865" customWidth="true" style="37" width="13.0" collapsed="false"/>
    <col min="8866" max="8868" customWidth="true" style="37" width="13.88671875" collapsed="false"/>
    <col min="8869" max="8877" customWidth="true" style="37" width="19.88671875" collapsed="false"/>
    <col min="8878" max="8880" customWidth="true" style="37" width="20.6640625" collapsed="false"/>
    <col min="8881" max="9065" style="37" width="11.5546875" collapsed="false"/>
    <col min="9066" max="9066" customWidth="true" style="37" width="5.109375" collapsed="false"/>
    <col min="9067" max="9067" customWidth="true" style="37" width="18.0" collapsed="false"/>
    <col min="9068" max="9068" customWidth="true" style="37" width="50.6640625" collapsed="false"/>
    <col min="9069" max="9069" customWidth="true" style="37" width="21.33203125" collapsed="false"/>
    <col min="9070" max="9070" customWidth="true" style="37" width="9.5546875" collapsed="false"/>
    <col min="9071" max="9071" customWidth="true" style="37" width="34.0" collapsed="false"/>
    <col min="9072" max="9072" customWidth="true" style="37" width="12.5546875" collapsed="false"/>
    <col min="9073" max="9073" customWidth="true" style="37" width="14.6640625" collapsed="false"/>
    <col min="9074" max="9074" customWidth="true" style="37" width="10.6640625" collapsed="false"/>
    <col min="9075" max="9075" customWidth="true" style="37" width="14.33203125" collapsed="false"/>
    <col min="9076" max="9076" customWidth="true" style="37" width="13.5546875" collapsed="false"/>
    <col min="9077" max="9077" customWidth="true" style="37" width="20.44140625" collapsed="false"/>
    <col min="9078" max="9078" customWidth="true" style="37" width="50.6640625" collapsed="false"/>
    <col min="9079" max="9079" style="37" width="11.5546875" collapsed="false"/>
    <col min="9080" max="9080" customWidth="true" style="37" width="18.33203125" collapsed="false"/>
    <col min="9081" max="9081" customWidth="true" style="37" width="16.109375" collapsed="false"/>
    <col min="9082" max="9082" customWidth="true" style="37" width="14.33203125" collapsed="false"/>
    <col min="9083" max="9083" customWidth="true" style="37" width="15.109375" collapsed="false"/>
    <col min="9084" max="9084" customWidth="true" style="37" width="18.44140625" collapsed="false"/>
    <col min="9085" max="9085" customWidth="true" style="37" width="24.0" collapsed="false"/>
    <col min="9086" max="9086" customWidth="true" style="37" width="23.33203125" collapsed="false"/>
    <col min="9087" max="9087" customWidth="true" style="37" width="18.5546875" collapsed="false"/>
    <col min="9088" max="9088" customWidth="true" style="37" width="16.6640625" collapsed="false"/>
    <col min="9089" max="9097" customWidth="true" style="37" width="15.109375" collapsed="false"/>
    <col min="9098" max="9100" customWidth="true" style="37" width="16.109375" collapsed="false"/>
    <col min="9101" max="9109" customWidth="true" style="37" width="17.5546875" collapsed="false"/>
    <col min="9110" max="9112" customWidth="true" style="37" width="18.44140625" collapsed="false"/>
    <col min="9113" max="9121" customWidth="true" style="37" width="13.0" collapsed="false"/>
    <col min="9122" max="9124" customWidth="true" style="37" width="13.88671875" collapsed="false"/>
    <col min="9125" max="9133" customWidth="true" style="37" width="19.88671875" collapsed="false"/>
    <col min="9134" max="9136" customWidth="true" style="37" width="20.6640625" collapsed="false"/>
    <col min="9137" max="9321" style="37" width="11.5546875" collapsed="false"/>
    <col min="9322" max="9322" customWidth="true" style="37" width="5.109375" collapsed="false"/>
    <col min="9323" max="9323" customWidth="true" style="37" width="18.0" collapsed="false"/>
    <col min="9324" max="9324" customWidth="true" style="37" width="50.6640625" collapsed="false"/>
    <col min="9325" max="9325" customWidth="true" style="37" width="21.33203125" collapsed="false"/>
    <col min="9326" max="9326" customWidth="true" style="37" width="9.5546875" collapsed="false"/>
    <col min="9327" max="9327" customWidth="true" style="37" width="34.0" collapsed="false"/>
    <col min="9328" max="9328" customWidth="true" style="37" width="12.5546875" collapsed="false"/>
    <col min="9329" max="9329" customWidth="true" style="37" width="14.6640625" collapsed="false"/>
    <col min="9330" max="9330" customWidth="true" style="37" width="10.6640625" collapsed="false"/>
    <col min="9331" max="9331" customWidth="true" style="37" width="14.33203125" collapsed="false"/>
    <col min="9332" max="9332" customWidth="true" style="37" width="13.5546875" collapsed="false"/>
    <col min="9333" max="9333" customWidth="true" style="37" width="20.44140625" collapsed="false"/>
    <col min="9334" max="9334" customWidth="true" style="37" width="50.6640625" collapsed="false"/>
    <col min="9335" max="9335" style="37" width="11.5546875" collapsed="false"/>
    <col min="9336" max="9336" customWidth="true" style="37" width="18.33203125" collapsed="false"/>
    <col min="9337" max="9337" customWidth="true" style="37" width="16.109375" collapsed="false"/>
    <col min="9338" max="9338" customWidth="true" style="37" width="14.33203125" collapsed="false"/>
    <col min="9339" max="9339" customWidth="true" style="37" width="15.109375" collapsed="false"/>
    <col min="9340" max="9340" customWidth="true" style="37" width="18.44140625" collapsed="false"/>
    <col min="9341" max="9341" customWidth="true" style="37" width="24.0" collapsed="false"/>
    <col min="9342" max="9342" customWidth="true" style="37" width="23.33203125" collapsed="false"/>
    <col min="9343" max="9343" customWidth="true" style="37" width="18.5546875" collapsed="false"/>
    <col min="9344" max="9344" customWidth="true" style="37" width="16.6640625" collapsed="false"/>
    <col min="9345" max="9353" customWidth="true" style="37" width="15.109375" collapsed="false"/>
    <col min="9354" max="9356" customWidth="true" style="37" width="16.109375" collapsed="false"/>
    <col min="9357" max="9365" customWidth="true" style="37" width="17.5546875" collapsed="false"/>
    <col min="9366" max="9368" customWidth="true" style="37" width="18.44140625" collapsed="false"/>
    <col min="9369" max="9377" customWidth="true" style="37" width="13.0" collapsed="false"/>
    <col min="9378" max="9380" customWidth="true" style="37" width="13.88671875" collapsed="false"/>
    <col min="9381" max="9389" customWidth="true" style="37" width="19.88671875" collapsed="false"/>
    <col min="9390" max="9392" customWidth="true" style="37" width="20.6640625" collapsed="false"/>
    <col min="9393" max="9577" style="37" width="11.5546875" collapsed="false"/>
    <col min="9578" max="9578" customWidth="true" style="37" width="5.109375" collapsed="false"/>
    <col min="9579" max="9579" customWidth="true" style="37" width="18.0" collapsed="false"/>
    <col min="9580" max="9580" customWidth="true" style="37" width="50.6640625" collapsed="false"/>
    <col min="9581" max="9581" customWidth="true" style="37" width="21.33203125" collapsed="false"/>
    <col min="9582" max="9582" customWidth="true" style="37" width="9.5546875" collapsed="false"/>
    <col min="9583" max="9583" customWidth="true" style="37" width="34.0" collapsed="false"/>
    <col min="9584" max="9584" customWidth="true" style="37" width="12.5546875" collapsed="false"/>
    <col min="9585" max="9585" customWidth="true" style="37" width="14.6640625" collapsed="false"/>
    <col min="9586" max="9586" customWidth="true" style="37" width="10.6640625" collapsed="false"/>
    <col min="9587" max="9587" customWidth="true" style="37" width="14.33203125" collapsed="false"/>
    <col min="9588" max="9588" customWidth="true" style="37" width="13.5546875" collapsed="false"/>
    <col min="9589" max="9589" customWidth="true" style="37" width="20.44140625" collapsed="false"/>
    <col min="9590" max="9590" customWidth="true" style="37" width="50.6640625" collapsed="false"/>
    <col min="9591" max="9591" style="37" width="11.5546875" collapsed="false"/>
    <col min="9592" max="9592" customWidth="true" style="37" width="18.33203125" collapsed="false"/>
    <col min="9593" max="9593" customWidth="true" style="37" width="16.109375" collapsed="false"/>
    <col min="9594" max="9594" customWidth="true" style="37" width="14.33203125" collapsed="false"/>
    <col min="9595" max="9595" customWidth="true" style="37" width="15.109375" collapsed="false"/>
    <col min="9596" max="9596" customWidth="true" style="37" width="18.44140625" collapsed="false"/>
    <col min="9597" max="9597" customWidth="true" style="37" width="24.0" collapsed="false"/>
    <col min="9598" max="9598" customWidth="true" style="37" width="23.33203125" collapsed="false"/>
    <col min="9599" max="9599" customWidth="true" style="37" width="18.5546875" collapsed="false"/>
    <col min="9600" max="9600" customWidth="true" style="37" width="16.6640625" collapsed="false"/>
    <col min="9601" max="9609" customWidth="true" style="37" width="15.109375" collapsed="false"/>
    <col min="9610" max="9612" customWidth="true" style="37" width="16.109375" collapsed="false"/>
    <col min="9613" max="9621" customWidth="true" style="37" width="17.5546875" collapsed="false"/>
    <col min="9622" max="9624" customWidth="true" style="37" width="18.44140625" collapsed="false"/>
    <col min="9625" max="9633" customWidth="true" style="37" width="13.0" collapsed="false"/>
    <col min="9634" max="9636" customWidth="true" style="37" width="13.88671875" collapsed="false"/>
    <col min="9637" max="9645" customWidth="true" style="37" width="19.88671875" collapsed="false"/>
    <col min="9646" max="9648" customWidth="true" style="37" width="20.6640625" collapsed="false"/>
    <col min="9649" max="9833" style="37" width="11.5546875" collapsed="false"/>
    <col min="9834" max="9834" customWidth="true" style="37" width="5.109375" collapsed="false"/>
    <col min="9835" max="9835" customWidth="true" style="37" width="18.0" collapsed="false"/>
    <col min="9836" max="9836" customWidth="true" style="37" width="50.6640625" collapsed="false"/>
    <col min="9837" max="9837" customWidth="true" style="37" width="21.33203125" collapsed="false"/>
    <col min="9838" max="9838" customWidth="true" style="37" width="9.5546875" collapsed="false"/>
    <col min="9839" max="9839" customWidth="true" style="37" width="34.0" collapsed="false"/>
    <col min="9840" max="9840" customWidth="true" style="37" width="12.5546875" collapsed="false"/>
    <col min="9841" max="9841" customWidth="true" style="37" width="14.6640625" collapsed="false"/>
    <col min="9842" max="9842" customWidth="true" style="37" width="10.6640625" collapsed="false"/>
    <col min="9843" max="9843" customWidth="true" style="37" width="14.33203125" collapsed="false"/>
    <col min="9844" max="9844" customWidth="true" style="37" width="13.5546875" collapsed="false"/>
    <col min="9845" max="9845" customWidth="true" style="37" width="20.44140625" collapsed="false"/>
    <col min="9846" max="9846" customWidth="true" style="37" width="50.6640625" collapsed="false"/>
    <col min="9847" max="9847" style="37" width="11.5546875" collapsed="false"/>
    <col min="9848" max="9848" customWidth="true" style="37" width="18.33203125" collapsed="false"/>
    <col min="9849" max="9849" customWidth="true" style="37" width="16.109375" collapsed="false"/>
    <col min="9850" max="9850" customWidth="true" style="37" width="14.33203125" collapsed="false"/>
    <col min="9851" max="9851" customWidth="true" style="37" width="15.109375" collapsed="false"/>
    <col min="9852" max="9852" customWidth="true" style="37" width="18.44140625" collapsed="false"/>
    <col min="9853" max="9853" customWidth="true" style="37" width="24.0" collapsed="false"/>
    <col min="9854" max="9854" customWidth="true" style="37" width="23.33203125" collapsed="false"/>
    <col min="9855" max="9855" customWidth="true" style="37" width="18.5546875" collapsed="false"/>
    <col min="9856" max="9856" customWidth="true" style="37" width="16.6640625" collapsed="false"/>
    <col min="9857" max="9865" customWidth="true" style="37" width="15.109375" collapsed="false"/>
    <col min="9866" max="9868" customWidth="true" style="37" width="16.109375" collapsed="false"/>
    <col min="9869" max="9877" customWidth="true" style="37" width="17.5546875" collapsed="false"/>
    <col min="9878" max="9880" customWidth="true" style="37" width="18.44140625" collapsed="false"/>
    <col min="9881" max="9889" customWidth="true" style="37" width="13.0" collapsed="false"/>
    <col min="9890" max="9892" customWidth="true" style="37" width="13.88671875" collapsed="false"/>
    <col min="9893" max="9901" customWidth="true" style="37" width="19.88671875" collapsed="false"/>
    <col min="9902" max="9904" customWidth="true" style="37" width="20.6640625" collapsed="false"/>
    <col min="9905" max="10089" style="37" width="11.5546875" collapsed="false"/>
    <col min="10090" max="10090" customWidth="true" style="37" width="5.109375" collapsed="false"/>
    <col min="10091" max="10091" customWidth="true" style="37" width="18.0" collapsed="false"/>
    <col min="10092" max="10092" customWidth="true" style="37" width="50.6640625" collapsed="false"/>
    <col min="10093" max="10093" customWidth="true" style="37" width="21.33203125" collapsed="false"/>
    <col min="10094" max="10094" customWidth="true" style="37" width="9.5546875" collapsed="false"/>
    <col min="10095" max="10095" customWidth="true" style="37" width="34.0" collapsed="false"/>
    <col min="10096" max="10096" customWidth="true" style="37" width="12.5546875" collapsed="false"/>
    <col min="10097" max="10097" customWidth="true" style="37" width="14.6640625" collapsed="false"/>
    <col min="10098" max="10098" customWidth="true" style="37" width="10.6640625" collapsed="false"/>
    <col min="10099" max="10099" customWidth="true" style="37" width="14.33203125" collapsed="false"/>
    <col min="10100" max="10100" customWidth="true" style="37" width="13.5546875" collapsed="false"/>
    <col min="10101" max="10101" customWidth="true" style="37" width="20.44140625" collapsed="false"/>
    <col min="10102" max="10102" customWidth="true" style="37" width="50.6640625" collapsed="false"/>
    <col min="10103" max="10103" style="37" width="11.5546875" collapsed="false"/>
    <col min="10104" max="10104" customWidth="true" style="37" width="18.33203125" collapsed="false"/>
    <col min="10105" max="10105" customWidth="true" style="37" width="16.109375" collapsed="false"/>
    <col min="10106" max="10106" customWidth="true" style="37" width="14.33203125" collapsed="false"/>
    <col min="10107" max="10107" customWidth="true" style="37" width="15.109375" collapsed="false"/>
    <col min="10108" max="10108" customWidth="true" style="37" width="18.44140625" collapsed="false"/>
    <col min="10109" max="10109" customWidth="true" style="37" width="24.0" collapsed="false"/>
    <col min="10110" max="10110" customWidth="true" style="37" width="23.33203125" collapsed="false"/>
    <col min="10111" max="10111" customWidth="true" style="37" width="18.5546875" collapsed="false"/>
    <col min="10112" max="10112" customWidth="true" style="37" width="16.6640625" collapsed="false"/>
    <col min="10113" max="10121" customWidth="true" style="37" width="15.109375" collapsed="false"/>
    <col min="10122" max="10124" customWidth="true" style="37" width="16.109375" collapsed="false"/>
    <col min="10125" max="10133" customWidth="true" style="37" width="17.5546875" collapsed="false"/>
    <col min="10134" max="10136" customWidth="true" style="37" width="18.44140625" collapsed="false"/>
    <col min="10137" max="10145" customWidth="true" style="37" width="13.0" collapsed="false"/>
    <col min="10146" max="10148" customWidth="true" style="37" width="13.88671875" collapsed="false"/>
    <col min="10149" max="10157" customWidth="true" style="37" width="19.88671875" collapsed="false"/>
    <col min="10158" max="10160" customWidth="true" style="37" width="20.6640625" collapsed="false"/>
    <col min="10161" max="10345" style="37" width="11.5546875" collapsed="false"/>
    <col min="10346" max="10346" customWidth="true" style="37" width="5.109375" collapsed="false"/>
    <col min="10347" max="10347" customWidth="true" style="37" width="18.0" collapsed="false"/>
    <col min="10348" max="10348" customWidth="true" style="37" width="50.6640625" collapsed="false"/>
    <col min="10349" max="10349" customWidth="true" style="37" width="21.33203125" collapsed="false"/>
    <col min="10350" max="10350" customWidth="true" style="37" width="9.5546875" collapsed="false"/>
    <col min="10351" max="10351" customWidth="true" style="37" width="34.0" collapsed="false"/>
    <col min="10352" max="10352" customWidth="true" style="37" width="12.5546875" collapsed="false"/>
    <col min="10353" max="10353" customWidth="true" style="37" width="14.6640625" collapsed="false"/>
    <col min="10354" max="10354" customWidth="true" style="37" width="10.6640625" collapsed="false"/>
    <col min="10355" max="10355" customWidth="true" style="37" width="14.33203125" collapsed="false"/>
    <col min="10356" max="10356" customWidth="true" style="37" width="13.5546875" collapsed="false"/>
    <col min="10357" max="10357" customWidth="true" style="37" width="20.44140625" collapsed="false"/>
    <col min="10358" max="10358" customWidth="true" style="37" width="50.6640625" collapsed="false"/>
    <col min="10359" max="10359" style="37" width="11.5546875" collapsed="false"/>
    <col min="10360" max="10360" customWidth="true" style="37" width="18.33203125" collapsed="false"/>
    <col min="10361" max="10361" customWidth="true" style="37" width="16.109375" collapsed="false"/>
    <col min="10362" max="10362" customWidth="true" style="37" width="14.33203125" collapsed="false"/>
    <col min="10363" max="10363" customWidth="true" style="37" width="15.109375" collapsed="false"/>
    <col min="10364" max="10364" customWidth="true" style="37" width="18.44140625" collapsed="false"/>
    <col min="10365" max="10365" customWidth="true" style="37" width="24.0" collapsed="false"/>
    <col min="10366" max="10366" customWidth="true" style="37" width="23.33203125" collapsed="false"/>
    <col min="10367" max="10367" customWidth="true" style="37" width="18.5546875" collapsed="false"/>
    <col min="10368" max="10368" customWidth="true" style="37" width="16.6640625" collapsed="false"/>
    <col min="10369" max="10377" customWidth="true" style="37" width="15.109375" collapsed="false"/>
    <col min="10378" max="10380" customWidth="true" style="37" width="16.109375" collapsed="false"/>
    <col min="10381" max="10389" customWidth="true" style="37" width="17.5546875" collapsed="false"/>
    <col min="10390" max="10392" customWidth="true" style="37" width="18.44140625" collapsed="false"/>
    <col min="10393" max="10401" customWidth="true" style="37" width="13.0" collapsed="false"/>
    <col min="10402" max="10404" customWidth="true" style="37" width="13.88671875" collapsed="false"/>
    <col min="10405" max="10413" customWidth="true" style="37" width="19.88671875" collapsed="false"/>
    <col min="10414" max="10416" customWidth="true" style="37" width="20.6640625" collapsed="false"/>
    <col min="10417" max="10601" style="37" width="11.5546875" collapsed="false"/>
    <col min="10602" max="10602" customWidth="true" style="37" width="5.109375" collapsed="false"/>
    <col min="10603" max="10603" customWidth="true" style="37" width="18.0" collapsed="false"/>
    <col min="10604" max="10604" customWidth="true" style="37" width="50.6640625" collapsed="false"/>
    <col min="10605" max="10605" customWidth="true" style="37" width="21.33203125" collapsed="false"/>
    <col min="10606" max="10606" customWidth="true" style="37" width="9.5546875" collapsed="false"/>
    <col min="10607" max="10607" customWidth="true" style="37" width="34.0" collapsed="false"/>
    <col min="10608" max="10608" customWidth="true" style="37" width="12.5546875" collapsed="false"/>
    <col min="10609" max="10609" customWidth="true" style="37" width="14.6640625" collapsed="false"/>
    <col min="10610" max="10610" customWidth="true" style="37" width="10.6640625" collapsed="false"/>
    <col min="10611" max="10611" customWidth="true" style="37" width="14.33203125" collapsed="false"/>
    <col min="10612" max="10612" customWidth="true" style="37" width="13.5546875" collapsed="false"/>
    <col min="10613" max="10613" customWidth="true" style="37" width="20.44140625" collapsed="false"/>
    <col min="10614" max="10614" customWidth="true" style="37" width="50.6640625" collapsed="false"/>
    <col min="10615" max="10615" style="37" width="11.5546875" collapsed="false"/>
    <col min="10616" max="10616" customWidth="true" style="37" width="18.33203125" collapsed="false"/>
    <col min="10617" max="10617" customWidth="true" style="37" width="16.109375" collapsed="false"/>
    <col min="10618" max="10618" customWidth="true" style="37" width="14.33203125" collapsed="false"/>
    <col min="10619" max="10619" customWidth="true" style="37" width="15.109375" collapsed="false"/>
    <col min="10620" max="10620" customWidth="true" style="37" width="18.44140625" collapsed="false"/>
    <col min="10621" max="10621" customWidth="true" style="37" width="24.0" collapsed="false"/>
    <col min="10622" max="10622" customWidth="true" style="37" width="23.33203125" collapsed="false"/>
    <col min="10623" max="10623" customWidth="true" style="37" width="18.5546875" collapsed="false"/>
    <col min="10624" max="10624" customWidth="true" style="37" width="16.6640625" collapsed="false"/>
    <col min="10625" max="10633" customWidth="true" style="37" width="15.109375" collapsed="false"/>
    <col min="10634" max="10636" customWidth="true" style="37" width="16.109375" collapsed="false"/>
    <col min="10637" max="10645" customWidth="true" style="37" width="17.5546875" collapsed="false"/>
    <col min="10646" max="10648" customWidth="true" style="37" width="18.44140625" collapsed="false"/>
    <col min="10649" max="10657" customWidth="true" style="37" width="13.0" collapsed="false"/>
    <col min="10658" max="10660" customWidth="true" style="37" width="13.88671875" collapsed="false"/>
    <col min="10661" max="10669" customWidth="true" style="37" width="19.88671875" collapsed="false"/>
    <col min="10670" max="10672" customWidth="true" style="37" width="20.6640625" collapsed="false"/>
    <col min="10673" max="10857" style="37" width="11.5546875" collapsed="false"/>
    <col min="10858" max="10858" customWidth="true" style="37" width="5.109375" collapsed="false"/>
    <col min="10859" max="10859" customWidth="true" style="37" width="18.0" collapsed="false"/>
    <col min="10860" max="10860" customWidth="true" style="37" width="50.6640625" collapsed="false"/>
    <col min="10861" max="10861" customWidth="true" style="37" width="21.33203125" collapsed="false"/>
    <col min="10862" max="10862" customWidth="true" style="37" width="9.5546875" collapsed="false"/>
    <col min="10863" max="10863" customWidth="true" style="37" width="34.0" collapsed="false"/>
    <col min="10864" max="10864" customWidth="true" style="37" width="12.5546875" collapsed="false"/>
    <col min="10865" max="10865" customWidth="true" style="37" width="14.6640625" collapsed="false"/>
    <col min="10866" max="10866" customWidth="true" style="37" width="10.6640625" collapsed="false"/>
    <col min="10867" max="10867" customWidth="true" style="37" width="14.33203125" collapsed="false"/>
    <col min="10868" max="10868" customWidth="true" style="37" width="13.5546875" collapsed="false"/>
    <col min="10869" max="10869" customWidth="true" style="37" width="20.44140625" collapsed="false"/>
    <col min="10870" max="10870" customWidth="true" style="37" width="50.6640625" collapsed="false"/>
    <col min="10871" max="10871" style="37" width="11.5546875" collapsed="false"/>
    <col min="10872" max="10872" customWidth="true" style="37" width="18.33203125" collapsed="false"/>
    <col min="10873" max="10873" customWidth="true" style="37" width="16.109375" collapsed="false"/>
    <col min="10874" max="10874" customWidth="true" style="37" width="14.33203125" collapsed="false"/>
    <col min="10875" max="10875" customWidth="true" style="37" width="15.109375" collapsed="false"/>
    <col min="10876" max="10876" customWidth="true" style="37" width="18.44140625" collapsed="false"/>
    <col min="10877" max="10877" customWidth="true" style="37" width="24.0" collapsed="false"/>
    <col min="10878" max="10878" customWidth="true" style="37" width="23.33203125" collapsed="false"/>
    <col min="10879" max="10879" customWidth="true" style="37" width="18.5546875" collapsed="false"/>
    <col min="10880" max="10880" customWidth="true" style="37" width="16.6640625" collapsed="false"/>
    <col min="10881" max="10889" customWidth="true" style="37" width="15.109375" collapsed="false"/>
    <col min="10890" max="10892" customWidth="true" style="37" width="16.109375" collapsed="false"/>
    <col min="10893" max="10901" customWidth="true" style="37" width="17.5546875" collapsed="false"/>
    <col min="10902" max="10904" customWidth="true" style="37" width="18.44140625" collapsed="false"/>
    <col min="10905" max="10913" customWidth="true" style="37" width="13.0" collapsed="false"/>
    <col min="10914" max="10916" customWidth="true" style="37" width="13.88671875" collapsed="false"/>
    <col min="10917" max="10925" customWidth="true" style="37" width="19.88671875" collapsed="false"/>
    <col min="10926" max="10928" customWidth="true" style="37" width="20.6640625" collapsed="false"/>
    <col min="10929" max="11113" style="37" width="11.5546875" collapsed="false"/>
    <col min="11114" max="11114" customWidth="true" style="37" width="5.109375" collapsed="false"/>
    <col min="11115" max="11115" customWidth="true" style="37" width="18.0" collapsed="false"/>
    <col min="11116" max="11116" customWidth="true" style="37" width="50.6640625" collapsed="false"/>
    <col min="11117" max="11117" customWidth="true" style="37" width="21.33203125" collapsed="false"/>
    <col min="11118" max="11118" customWidth="true" style="37" width="9.5546875" collapsed="false"/>
    <col min="11119" max="11119" customWidth="true" style="37" width="34.0" collapsed="false"/>
    <col min="11120" max="11120" customWidth="true" style="37" width="12.5546875" collapsed="false"/>
    <col min="11121" max="11121" customWidth="true" style="37" width="14.6640625" collapsed="false"/>
    <col min="11122" max="11122" customWidth="true" style="37" width="10.6640625" collapsed="false"/>
    <col min="11123" max="11123" customWidth="true" style="37" width="14.33203125" collapsed="false"/>
    <col min="11124" max="11124" customWidth="true" style="37" width="13.5546875" collapsed="false"/>
    <col min="11125" max="11125" customWidth="true" style="37" width="20.44140625" collapsed="false"/>
    <col min="11126" max="11126" customWidth="true" style="37" width="50.6640625" collapsed="false"/>
    <col min="11127" max="11127" style="37" width="11.5546875" collapsed="false"/>
    <col min="11128" max="11128" customWidth="true" style="37" width="18.33203125" collapsed="false"/>
    <col min="11129" max="11129" customWidth="true" style="37" width="16.109375" collapsed="false"/>
    <col min="11130" max="11130" customWidth="true" style="37" width="14.33203125" collapsed="false"/>
    <col min="11131" max="11131" customWidth="true" style="37" width="15.109375" collapsed="false"/>
    <col min="11132" max="11132" customWidth="true" style="37" width="18.44140625" collapsed="false"/>
    <col min="11133" max="11133" customWidth="true" style="37" width="24.0" collapsed="false"/>
    <col min="11134" max="11134" customWidth="true" style="37" width="23.33203125" collapsed="false"/>
    <col min="11135" max="11135" customWidth="true" style="37" width="18.5546875" collapsed="false"/>
    <col min="11136" max="11136" customWidth="true" style="37" width="16.6640625" collapsed="false"/>
    <col min="11137" max="11145" customWidth="true" style="37" width="15.109375" collapsed="false"/>
    <col min="11146" max="11148" customWidth="true" style="37" width="16.109375" collapsed="false"/>
    <col min="11149" max="11157" customWidth="true" style="37" width="17.5546875" collapsed="false"/>
    <col min="11158" max="11160" customWidth="true" style="37" width="18.44140625" collapsed="false"/>
    <col min="11161" max="11169" customWidth="true" style="37" width="13.0" collapsed="false"/>
    <col min="11170" max="11172" customWidth="true" style="37" width="13.88671875" collapsed="false"/>
    <col min="11173" max="11181" customWidth="true" style="37" width="19.88671875" collapsed="false"/>
    <col min="11182" max="11184" customWidth="true" style="37" width="20.6640625" collapsed="false"/>
    <col min="11185" max="11369" style="37" width="11.5546875" collapsed="false"/>
    <col min="11370" max="11370" customWidth="true" style="37" width="5.109375" collapsed="false"/>
    <col min="11371" max="11371" customWidth="true" style="37" width="18.0" collapsed="false"/>
    <col min="11372" max="11372" customWidth="true" style="37" width="50.6640625" collapsed="false"/>
    <col min="11373" max="11373" customWidth="true" style="37" width="21.33203125" collapsed="false"/>
    <col min="11374" max="11374" customWidth="true" style="37" width="9.5546875" collapsed="false"/>
    <col min="11375" max="11375" customWidth="true" style="37" width="34.0" collapsed="false"/>
    <col min="11376" max="11376" customWidth="true" style="37" width="12.5546875" collapsed="false"/>
    <col min="11377" max="11377" customWidth="true" style="37" width="14.6640625" collapsed="false"/>
    <col min="11378" max="11378" customWidth="true" style="37" width="10.6640625" collapsed="false"/>
    <col min="11379" max="11379" customWidth="true" style="37" width="14.33203125" collapsed="false"/>
    <col min="11380" max="11380" customWidth="true" style="37" width="13.5546875" collapsed="false"/>
    <col min="11381" max="11381" customWidth="true" style="37" width="20.44140625" collapsed="false"/>
    <col min="11382" max="11382" customWidth="true" style="37" width="50.6640625" collapsed="false"/>
    <col min="11383" max="11383" style="37" width="11.5546875" collapsed="false"/>
    <col min="11384" max="11384" customWidth="true" style="37" width="18.33203125" collapsed="false"/>
    <col min="11385" max="11385" customWidth="true" style="37" width="16.109375" collapsed="false"/>
    <col min="11386" max="11386" customWidth="true" style="37" width="14.33203125" collapsed="false"/>
    <col min="11387" max="11387" customWidth="true" style="37" width="15.109375" collapsed="false"/>
    <col min="11388" max="11388" customWidth="true" style="37" width="18.44140625" collapsed="false"/>
    <col min="11389" max="11389" customWidth="true" style="37" width="24.0" collapsed="false"/>
    <col min="11390" max="11390" customWidth="true" style="37" width="23.33203125" collapsed="false"/>
    <col min="11391" max="11391" customWidth="true" style="37" width="18.5546875" collapsed="false"/>
    <col min="11392" max="11392" customWidth="true" style="37" width="16.6640625" collapsed="false"/>
    <col min="11393" max="11401" customWidth="true" style="37" width="15.109375" collapsed="false"/>
    <col min="11402" max="11404" customWidth="true" style="37" width="16.109375" collapsed="false"/>
    <col min="11405" max="11413" customWidth="true" style="37" width="17.5546875" collapsed="false"/>
    <col min="11414" max="11416" customWidth="true" style="37" width="18.44140625" collapsed="false"/>
    <col min="11417" max="11425" customWidth="true" style="37" width="13.0" collapsed="false"/>
    <col min="11426" max="11428" customWidth="true" style="37" width="13.88671875" collapsed="false"/>
    <col min="11429" max="11437" customWidth="true" style="37" width="19.88671875" collapsed="false"/>
    <col min="11438" max="11440" customWidth="true" style="37" width="20.6640625" collapsed="false"/>
    <col min="11441" max="11625" style="37" width="11.5546875" collapsed="false"/>
    <col min="11626" max="11626" customWidth="true" style="37" width="5.109375" collapsed="false"/>
    <col min="11627" max="11627" customWidth="true" style="37" width="18.0" collapsed="false"/>
    <col min="11628" max="11628" customWidth="true" style="37" width="50.6640625" collapsed="false"/>
    <col min="11629" max="11629" customWidth="true" style="37" width="21.33203125" collapsed="false"/>
    <col min="11630" max="11630" customWidth="true" style="37" width="9.5546875" collapsed="false"/>
    <col min="11631" max="11631" customWidth="true" style="37" width="34.0" collapsed="false"/>
    <col min="11632" max="11632" customWidth="true" style="37" width="12.5546875" collapsed="false"/>
    <col min="11633" max="11633" customWidth="true" style="37" width="14.6640625" collapsed="false"/>
    <col min="11634" max="11634" customWidth="true" style="37" width="10.6640625" collapsed="false"/>
    <col min="11635" max="11635" customWidth="true" style="37" width="14.33203125" collapsed="false"/>
    <col min="11636" max="11636" customWidth="true" style="37" width="13.5546875" collapsed="false"/>
    <col min="11637" max="11637" customWidth="true" style="37" width="20.44140625" collapsed="false"/>
    <col min="11638" max="11638" customWidth="true" style="37" width="50.6640625" collapsed="false"/>
    <col min="11639" max="11639" style="37" width="11.5546875" collapsed="false"/>
    <col min="11640" max="11640" customWidth="true" style="37" width="18.33203125" collapsed="false"/>
    <col min="11641" max="11641" customWidth="true" style="37" width="16.109375" collapsed="false"/>
    <col min="11642" max="11642" customWidth="true" style="37" width="14.33203125" collapsed="false"/>
    <col min="11643" max="11643" customWidth="true" style="37" width="15.109375" collapsed="false"/>
    <col min="11644" max="11644" customWidth="true" style="37" width="18.44140625" collapsed="false"/>
    <col min="11645" max="11645" customWidth="true" style="37" width="24.0" collapsed="false"/>
    <col min="11646" max="11646" customWidth="true" style="37" width="23.33203125" collapsed="false"/>
    <col min="11647" max="11647" customWidth="true" style="37" width="18.5546875" collapsed="false"/>
    <col min="11648" max="11648" customWidth="true" style="37" width="16.6640625" collapsed="false"/>
    <col min="11649" max="11657" customWidth="true" style="37" width="15.109375" collapsed="false"/>
    <col min="11658" max="11660" customWidth="true" style="37" width="16.109375" collapsed="false"/>
    <col min="11661" max="11669" customWidth="true" style="37" width="17.5546875" collapsed="false"/>
    <col min="11670" max="11672" customWidth="true" style="37" width="18.44140625" collapsed="false"/>
    <col min="11673" max="11681" customWidth="true" style="37" width="13.0" collapsed="false"/>
    <col min="11682" max="11684" customWidth="true" style="37" width="13.88671875" collapsed="false"/>
    <col min="11685" max="11693" customWidth="true" style="37" width="19.88671875" collapsed="false"/>
    <col min="11694" max="11696" customWidth="true" style="37" width="20.6640625" collapsed="false"/>
    <col min="11697" max="11881" style="37" width="11.5546875" collapsed="false"/>
    <col min="11882" max="11882" customWidth="true" style="37" width="5.109375" collapsed="false"/>
    <col min="11883" max="11883" customWidth="true" style="37" width="18.0" collapsed="false"/>
    <col min="11884" max="11884" customWidth="true" style="37" width="50.6640625" collapsed="false"/>
    <col min="11885" max="11885" customWidth="true" style="37" width="21.33203125" collapsed="false"/>
    <col min="11886" max="11886" customWidth="true" style="37" width="9.5546875" collapsed="false"/>
    <col min="11887" max="11887" customWidth="true" style="37" width="34.0" collapsed="false"/>
    <col min="11888" max="11888" customWidth="true" style="37" width="12.5546875" collapsed="false"/>
    <col min="11889" max="11889" customWidth="true" style="37" width="14.6640625" collapsed="false"/>
    <col min="11890" max="11890" customWidth="true" style="37" width="10.6640625" collapsed="false"/>
    <col min="11891" max="11891" customWidth="true" style="37" width="14.33203125" collapsed="false"/>
    <col min="11892" max="11892" customWidth="true" style="37" width="13.5546875" collapsed="false"/>
    <col min="11893" max="11893" customWidth="true" style="37" width="20.44140625" collapsed="false"/>
    <col min="11894" max="11894" customWidth="true" style="37" width="50.6640625" collapsed="false"/>
    <col min="11895" max="11895" style="37" width="11.5546875" collapsed="false"/>
    <col min="11896" max="11896" customWidth="true" style="37" width="18.33203125" collapsed="false"/>
    <col min="11897" max="11897" customWidth="true" style="37" width="16.109375" collapsed="false"/>
    <col min="11898" max="11898" customWidth="true" style="37" width="14.33203125" collapsed="false"/>
    <col min="11899" max="11899" customWidth="true" style="37" width="15.109375" collapsed="false"/>
    <col min="11900" max="11900" customWidth="true" style="37" width="18.44140625" collapsed="false"/>
    <col min="11901" max="11901" customWidth="true" style="37" width="24.0" collapsed="false"/>
    <col min="11902" max="11902" customWidth="true" style="37" width="23.33203125" collapsed="false"/>
    <col min="11903" max="11903" customWidth="true" style="37" width="18.5546875" collapsed="false"/>
    <col min="11904" max="11904" customWidth="true" style="37" width="16.6640625" collapsed="false"/>
    <col min="11905" max="11913" customWidth="true" style="37" width="15.109375" collapsed="false"/>
    <col min="11914" max="11916" customWidth="true" style="37" width="16.109375" collapsed="false"/>
    <col min="11917" max="11925" customWidth="true" style="37" width="17.5546875" collapsed="false"/>
    <col min="11926" max="11928" customWidth="true" style="37" width="18.44140625" collapsed="false"/>
    <col min="11929" max="11937" customWidth="true" style="37" width="13.0" collapsed="false"/>
    <col min="11938" max="11940" customWidth="true" style="37" width="13.88671875" collapsed="false"/>
    <col min="11941" max="11949" customWidth="true" style="37" width="19.88671875" collapsed="false"/>
    <col min="11950" max="11952" customWidth="true" style="37" width="20.6640625" collapsed="false"/>
    <col min="11953" max="12137" style="37" width="11.5546875" collapsed="false"/>
    <col min="12138" max="12138" customWidth="true" style="37" width="5.109375" collapsed="false"/>
    <col min="12139" max="12139" customWidth="true" style="37" width="18.0" collapsed="false"/>
    <col min="12140" max="12140" customWidth="true" style="37" width="50.6640625" collapsed="false"/>
    <col min="12141" max="12141" customWidth="true" style="37" width="21.33203125" collapsed="false"/>
    <col min="12142" max="12142" customWidth="true" style="37" width="9.5546875" collapsed="false"/>
    <col min="12143" max="12143" customWidth="true" style="37" width="34.0" collapsed="false"/>
    <col min="12144" max="12144" customWidth="true" style="37" width="12.5546875" collapsed="false"/>
    <col min="12145" max="12145" customWidth="true" style="37" width="14.6640625" collapsed="false"/>
    <col min="12146" max="12146" customWidth="true" style="37" width="10.6640625" collapsed="false"/>
    <col min="12147" max="12147" customWidth="true" style="37" width="14.33203125" collapsed="false"/>
    <col min="12148" max="12148" customWidth="true" style="37" width="13.5546875" collapsed="false"/>
    <col min="12149" max="12149" customWidth="true" style="37" width="20.44140625" collapsed="false"/>
    <col min="12150" max="12150" customWidth="true" style="37" width="50.6640625" collapsed="false"/>
    <col min="12151" max="12151" style="37" width="11.5546875" collapsed="false"/>
    <col min="12152" max="12152" customWidth="true" style="37" width="18.33203125" collapsed="false"/>
    <col min="12153" max="12153" customWidth="true" style="37" width="16.109375" collapsed="false"/>
    <col min="12154" max="12154" customWidth="true" style="37" width="14.33203125" collapsed="false"/>
    <col min="12155" max="12155" customWidth="true" style="37" width="15.109375" collapsed="false"/>
    <col min="12156" max="12156" customWidth="true" style="37" width="18.44140625" collapsed="false"/>
    <col min="12157" max="12157" customWidth="true" style="37" width="24.0" collapsed="false"/>
    <col min="12158" max="12158" customWidth="true" style="37" width="23.33203125" collapsed="false"/>
    <col min="12159" max="12159" customWidth="true" style="37" width="18.5546875" collapsed="false"/>
    <col min="12160" max="12160" customWidth="true" style="37" width="16.6640625" collapsed="false"/>
    <col min="12161" max="12169" customWidth="true" style="37" width="15.109375" collapsed="false"/>
    <col min="12170" max="12172" customWidth="true" style="37" width="16.109375" collapsed="false"/>
    <col min="12173" max="12181" customWidth="true" style="37" width="17.5546875" collapsed="false"/>
    <col min="12182" max="12184" customWidth="true" style="37" width="18.44140625" collapsed="false"/>
    <col min="12185" max="12193" customWidth="true" style="37" width="13.0" collapsed="false"/>
    <col min="12194" max="12196" customWidth="true" style="37" width="13.88671875" collapsed="false"/>
    <col min="12197" max="12205" customWidth="true" style="37" width="19.88671875" collapsed="false"/>
    <col min="12206" max="12208" customWidth="true" style="37" width="20.6640625" collapsed="false"/>
    <col min="12209" max="12393" style="37" width="11.5546875" collapsed="false"/>
    <col min="12394" max="12394" customWidth="true" style="37" width="5.109375" collapsed="false"/>
    <col min="12395" max="12395" customWidth="true" style="37" width="18.0" collapsed="false"/>
    <col min="12396" max="12396" customWidth="true" style="37" width="50.6640625" collapsed="false"/>
    <col min="12397" max="12397" customWidth="true" style="37" width="21.33203125" collapsed="false"/>
    <col min="12398" max="12398" customWidth="true" style="37" width="9.5546875" collapsed="false"/>
    <col min="12399" max="12399" customWidth="true" style="37" width="34.0" collapsed="false"/>
    <col min="12400" max="12400" customWidth="true" style="37" width="12.5546875" collapsed="false"/>
    <col min="12401" max="12401" customWidth="true" style="37" width="14.6640625" collapsed="false"/>
    <col min="12402" max="12402" customWidth="true" style="37" width="10.6640625" collapsed="false"/>
    <col min="12403" max="12403" customWidth="true" style="37" width="14.33203125" collapsed="false"/>
    <col min="12404" max="12404" customWidth="true" style="37" width="13.5546875" collapsed="false"/>
    <col min="12405" max="12405" customWidth="true" style="37" width="20.44140625" collapsed="false"/>
    <col min="12406" max="12406" customWidth="true" style="37" width="50.6640625" collapsed="false"/>
    <col min="12407" max="12407" style="37" width="11.5546875" collapsed="false"/>
    <col min="12408" max="12408" customWidth="true" style="37" width="18.33203125" collapsed="false"/>
    <col min="12409" max="12409" customWidth="true" style="37" width="16.109375" collapsed="false"/>
    <col min="12410" max="12410" customWidth="true" style="37" width="14.33203125" collapsed="false"/>
    <col min="12411" max="12411" customWidth="true" style="37" width="15.109375" collapsed="false"/>
    <col min="12412" max="12412" customWidth="true" style="37" width="18.44140625" collapsed="false"/>
    <col min="12413" max="12413" customWidth="true" style="37" width="24.0" collapsed="false"/>
    <col min="12414" max="12414" customWidth="true" style="37" width="23.33203125" collapsed="false"/>
    <col min="12415" max="12415" customWidth="true" style="37" width="18.5546875" collapsed="false"/>
    <col min="12416" max="12416" customWidth="true" style="37" width="16.6640625" collapsed="false"/>
    <col min="12417" max="12425" customWidth="true" style="37" width="15.109375" collapsed="false"/>
    <col min="12426" max="12428" customWidth="true" style="37" width="16.109375" collapsed="false"/>
    <col min="12429" max="12437" customWidth="true" style="37" width="17.5546875" collapsed="false"/>
    <col min="12438" max="12440" customWidth="true" style="37" width="18.44140625" collapsed="false"/>
    <col min="12441" max="12449" customWidth="true" style="37" width="13.0" collapsed="false"/>
    <col min="12450" max="12452" customWidth="true" style="37" width="13.88671875" collapsed="false"/>
    <col min="12453" max="12461" customWidth="true" style="37" width="19.88671875" collapsed="false"/>
    <col min="12462" max="12464" customWidth="true" style="37" width="20.6640625" collapsed="false"/>
    <col min="12465" max="12649" style="37" width="11.5546875" collapsed="false"/>
    <col min="12650" max="12650" customWidth="true" style="37" width="5.109375" collapsed="false"/>
    <col min="12651" max="12651" customWidth="true" style="37" width="18.0" collapsed="false"/>
    <col min="12652" max="12652" customWidth="true" style="37" width="50.6640625" collapsed="false"/>
    <col min="12653" max="12653" customWidth="true" style="37" width="21.33203125" collapsed="false"/>
    <col min="12654" max="12654" customWidth="true" style="37" width="9.5546875" collapsed="false"/>
    <col min="12655" max="12655" customWidth="true" style="37" width="34.0" collapsed="false"/>
    <col min="12656" max="12656" customWidth="true" style="37" width="12.5546875" collapsed="false"/>
    <col min="12657" max="12657" customWidth="true" style="37" width="14.6640625" collapsed="false"/>
    <col min="12658" max="12658" customWidth="true" style="37" width="10.6640625" collapsed="false"/>
    <col min="12659" max="12659" customWidth="true" style="37" width="14.33203125" collapsed="false"/>
    <col min="12660" max="12660" customWidth="true" style="37" width="13.5546875" collapsed="false"/>
    <col min="12661" max="12661" customWidth="true" style="37" width="20.44140625" collapsed="false"/>
    <col min="12662" max="12662" customWidth="true" style="37" width="50.6640625" collapsed="false"/>
    <col min="12663" max="12663" style="37" width="11.5546875" collapsed="false"/>
    <col min="12664" max="12664" customWidth="true" style="37" width="18.33203125" collapsed="false"/>
    <col min="12665" max="12665" customWidth="true" style="37" width="16.109375" collapsed="false"/>
    <col min="12666" max="12666" customWidth="true" style="37" width="14.33203125" collapsed="false"/>
    <col min="12667" max="12667" customWidth="true" style="37" width="15.109375" collapsed="false"/>
    <col min="12668" max="12668" customWidth="true" style="37" width="18.44140625" collapsed="false"/>
    <col min="12669" max="12669" customWidth="true" style="37" width="24.0" collapsed="false"/>
    <col min="12670" max="12670" customWidth="true" style="37" width="23.33203125" collapsed="false"/>
    <col min="12671" max="12671" customWidth="true" style="37" width="18.5546875" collapsed="false"/>
    <col min="12672" max="12672" customWidth="true" style="37" width="16.6640625" collapsed="false"/>
    <col min="12673" max="12681" customWidth="true" style="37" width="15.109375" collapsed="false"/>
    <col min="12682" max="12684" customWidth="true" style="37" width="16.109375" collapsed="false"/>
    <col min="12685" max="12693" customWidth="true" style="37" width="17.5546875" collapsed="false"/>
    <col min="12694" max="12696" customWidth="true" style="37" width="18.44140625" collapsed="false"/>
    <col min="12697" max="12705" customWidth="true" style="37" width="13.0" collapsed="false"/>
    <col min="12706" max="12708" customWidth="true" style="37" width="13.88671875" collapsed="false"/>
    <col min="12709" max="12717" customWidth="true" style="37" width="19.88671875" collapsed="false"/>
    <col min="12718" max="12720" customWidth="true" style="37" width="20.6640625" collapsed="false"/>
    <col min="12721" max="12905" style="37" width="11.5546875" collapsed="false"/>
    <col min="12906" max="12906" customWidth="true" style="37" width="5.109375" collapsed="false"/>
    <col min="12907" max="12907" customWidth="true" style="37" width="18.0" collapsed="false"/>
    <col min="12908" max="12908" customWidth="true" style="37" width="50.6640625" collapsed="false"/>
    <col min="12909" max="12909" customWidth="true" style="37" width="21.33203125" collapsed="false"/>
    <col min="12910" max="12910" customWidth="true" style="37" width="9.5546875" collapsed="false"/>
    <col min="12911" max="12911" customWidth="true" style="37" width="34.0" collapsed="false"/>
    <col min="12912" max="12912" customWidth="true" style="37" width="12.5546875" collapsed="false"/>
    <col min="12913" max="12913" customWidth="true" style="37" width="14.6640625" collapsed="false"/>
    <col min="12914" max="12914" customWidth="true" style="37" width="10.6640625" collapsed="false"/>
    <col min="12915" max="12915" customWidth="true" style="37" width="14.33203125" collapsed="false"/>
    <col min="12916" max="12916" customWidth="true" style="37" width="13.5546875" collapsed="false"/>
    <col min="12917" max="12917" customWidth="true" style="37" width="20.44140625" collapsed="false"/>
    <col min="12918" max="12918" customWidth="true" style="37" width="50.6640625" collapsed="false"/>
    <col min="12919" max="12919" style="37" width="11.5546875" collapsed="false"/>
    <col min="12920" max="12920" customWidth="true" style="37" width="18.33203125" collapsed="false"/>
    <col min="12921" max="12921" customWidth="true" style="37" width="16.109375" collapsed="false"/>
    <col min="12922" max="12922" customWidth="true" style="37" width="14.33203125" collapsed="false"/>
    <col min="12923" max="12923" customWidth="true" style="37" width="15.109375" collapsed="false"/>
    <col min="12924" max="12924" customWidth="true" style="37" width="18.44140625" collapsed="false"/>
    <col min="12925" max="12925" customWidth="true" style="37" width="24.0" collapsed="false"/>
    <col min="12926" max="12926" customWidth="true" style="37" width="23.33203125" collapsed="false"/>
    <col min="12927" max="12927" customWidth="true" style="37" width="18.5546875" collapsed="false"/>
    <col min="12928" max="12928" customWidth="true" style="37" width="16.6640625" collapsed="false"/>
    <col min="12929" max="12937" customWidth="true" style="37" width="15.109375" collapsed="false"/>
    <col min="12938" max="12940" customWidth="true" style="37" width="16.109375" collapsed="false"/>
    <col min="12941" max="12949" customWidth="true" style="37" width="17.5546875" collapsed="false"/>
    <col min="12950" max="12952" customWidth="true" style="37" width="18.44140625" collapsed="false"/>
    <col min="12953" max="12961" customWidth="true" style="37" width="13.0" collapsed="false"/>
    <col min="12962" max="12964" customWidth="true" style="37" width="13.88671875" collapsed="false"/>
    <col min="12965" max="12973" customWidth="true" style="37" width="19.88671875" collapsed="false"/>
    <col min="12974" max="12976" customWidth="true" style="37" width="20.6640625" collapsed="false"/>
    <col min="12977" max="13161" style="37" width="11.5546875" collapsed="false"/>
    <col min="13162" max="13162" customWidth="true" style="37" width="5.109375" collapsed="false"/>
    <col min="13163" max="13163" customWidth="true" style="37" width="18.0" collapsed="false"/>
    <col min="13164" max="13164" customWidth="true" style="37" width="50.6640625" collapsed="false"/>
    <col min="13165" max="13165" customWidth="true" style="37" width="21.33203125" collapsed="false"/>
    <col min="13166" max="13166" customWidth="true" style="37" width="9.5546875" collapsed="false"/>
    <col min="13167" max="13167" customWidth="true" style="37" width="34.0" collapsed="false"/>
    <col min="13168" max="13168" customWidth="true" style="37" width="12.5546875" collapsed="false"/>
    <col min="13169" max="13169" customWidth="true" style="37" width="14.6640625" collapsed="false"/>
    <col min="13170" max="13170" customWidth="true" style="37" width="10.6640625" collapsed="false"/>
    <col min="13171" max="13171" customWidth="true" style="37" width="14.33203125" collapsed="false"/>
    <col min="13172" max="13172" customWidth="true" style="37" width="13.5546875" collapsed="false"/>
    <col min="13173" max="13173" customWidth="true" style="37" width="20.44140625" collapsed="false"/>
    <col min="13174" max="13174" customWidth="true" style="37" width="50.6640625" collapsed="false"/>
    <col min="13175" max="13175" style="37" width="11.5546875" collapsed="false"/>
    <col min="13176" max="13176" customWidth="true" style="37" width="18.33203125" collapsed="false"/>
    <col min="13177" max="13177" customWidth="true" style="37" width="16.109375" collapsed="false"/>
    <col min="13178" max="13178" customWidth="true" style="37" width="14.33203125" collapsed="false"/>
    <col min="13179" max="13179" customWidth="true" style="37" width="15.109375" collapsed="false"/>
    <col min="13180" max="13180" customWidth="true" style="37" width="18.44140625" collapsed="false"/>
    <col min="13181" max="13181" customWidth="true" style="37" width="24.0" collapsed="false"/>
    <col min="13182" max="13182" customWidth="true" style="37" width="23.33203125" collapsed="false"/>
    <col min="13183" max="13183" customWidth="true" style="37" width="18.5546875" collapsed="false"/>
    <col min="13184" max="13184" customWidth="true" style="37" width="16.6640625" collapsed="false"/>
    <col min="13185" max="13193" customWidth="true" style="37" width="15.109375" collapsed="false"/>
    <col min="13194" max="13196" customWidth="true" style="37" width="16.109375" collapsed="false"/>
    <col min="13197" max="13205" customWidth="true" style="37" width="17.5546875" collapsed="false"/>
    <col min="13206" max="13208" customWidth="true" style="37" width="18.44140625" collapsed="false"/>
    <col min="13209" max="13217" customWidth="true" style="37" width="13.0" collapsed="false"/>
    <col min="13218" max="13220" customWidth="true" style="37" width="13.88671875" collapsed="false"/>
    <col min="13221" max="13229" customWidth="true" style="37" width="19.88671875" collapsed="false"/>
    <col min="13230" max="13232" customWidth="true" style="37" width="20.6640625" collapsed="false"/>
    <col min="13233" max="13417" style="37" width="11.5546875" collapsed="false"/>
    <col min="13418" max="13418" customWidth="true" style="37" width="5.109375" collapsed="false"/>
    <col min="13419" max="13419" customWidth="true" style="37" width="18.0" collapsed="false"/>
    <col min="13420" max="13420" customWidth="true" style="37" width="50.6640625" collapsed="false"/>
    <col min="13421" max="13421" customWidth="true" style="37" width="21.33203125" collapsed="false"/>
    <col min="13422" max="13422" customWidth="true" style="37" width="9.5546875" collapsed="false"/>
    <col min="13423" max="13423" customWidth="true" style="37" width="34.0" collapsed="false"/>
    <col min="13424" max="13424" customWidth="true" style="37" width="12.5546875" collapsed="false"/>
    <col min="13425" max="13425" customWidth="true" style="37" width="14.6640625" collapsed="false"/>
    <col min="13426" max="13426" customWidth="true" style="37" width="10.6640625" collapsed="false"/>
    <col min="13427" max="13427" customWidth="true" style="37" width="14.33203125" collapsed="false"/>
    <col min="13428" max="13428" customWidth="true" style="37" width="13.5546875" collapsed="false"/>
    <col min="13429" max="13429" customWidth="true" style="37" width="20.44140625" collapsed="false"/>
    <col min="13430" max="13430" customWidth="true" style="37" width="50.6640625" collapsed="false"/>
    <col min="13431" max="13431" style="37" width="11.5546875" collapsed="false"/>
    <col min="13432" max="13432" customWidth="true" style="37" width="18.33203125" collapsed="false"/>
    <col min="13433" max="13433" customWidth="true" style="37" width="16.109375" collapsed="false"/>
    <col min="13434" max="13434" customWidth="true" style="37" width="14.33203125" collapsed="false"/>
    <col min="13435" max="13435" customWidth="true" style="37" width="15.109375" collapsed="false"/>
    <col min="13436" max="13436" customWidth="true" style="37" width="18.44140625" collapsed="false"/>
    <col min="13437" max="13437" customWidth="true" style="37" width="24.0" collapsed="false"/>
    <col min="13438" max="13438" customWidth="true" style="37" width="23.33203125" collapsed="false"/>
    <col min="13439" max="13439" customWidth="true" style="37" width="18.5546875" collapsed="false"/>
    <col min="13440" max="13440" customWidth="true" style="37" width="16.6640625" collapsed="false"/>
    <col min="13441" max="13449" customWidth="true" style="37" width="15.109375" collapsed="false"/>
    <col min="13450" max="13452" customWidth="true" style="37" width="16.109375" collapsed="false"/>
    <col min="13453" max="13461" customWidth="true" style="37" width="17.5546875" collapsed="false"/>
    <col min="13462" max="13464" customWidth="true" style="37" width="18.44140625" collapsed="false"/>
    <col min="13465" max="13473" customWidth="true" style="37" width="13.0" collapsed="false"/>
    <col min="13474" max="13476" customWidth="true" style="37" width="13.88671875" collapsed="false"/>
    <col min="13477" max="13485" customWidth="true" style="37" width="19.88671875" collapsed="false"/>
    <col min="13486" max="13488" customWidth="true" style="37" width="20.6640625" collapsed="false"/>
    <col min="13489" max="13673" style="37" width="11.5546875" collapsed="false"/>
    <col min="13674" max="13674" customWidth="true" style="37" width="5.109375" collapsed="false"/>
    <col min="13675" max="13675" customWidth="true" style="37" width="18.0" collapsed="false"/>
    <col min="13676" max="13676" customWidth="true" style="37" width="50.6640625" collapsed="false"/>
    <col min="13677" max="13677" customWidth="true" style="37" width="21.33203125" collapsed="false"/>
    <col min="13678" max="13678" customWidth="true" style="37" width="9.5546875" collapsed="false"/>
    <col min="13679" max="13679" customWidth="true" style="37" width="34.0" collapsed="false"/>
    <col min="13680" max="13680" customWidth="true" style="37" width="12.5546875" collapsed="false"/>
    <col min="13681" max="13681" customWidth="true" style="37" width="14.6640625" collapsed="false"/>
    <col min="13682" max="13682" customWidth="true" style="37" width="10.6640625" collapsed="false"/>
    <col min="13683" max="13683" customWidth="true" style="37" width="14.33203125" collapsed="false"/>
    <col min="13684" max="13684" customWidth="true" style="37" width="13.5546875" collapsed="false"/>
    <col min="13685" max="13685" customWidth="true" style="37" width="20.44140625" collapsed="false"/>
    <col min="13686" max="13686" customWidth="true" style="37" width="50.6640625" collapsed="false"/>
    <col min="13687" max="13687" style="37" width="11.5546875" collapsed="false"/>
    <col min="13688" max="13688" customWidth="true" style="37" width="18.33203125" collapsed="false"/>
    <col min="13689" max="13689" customWidth="true" style="37" width="16.109375" collapsed="false"/>
    <col min="13690" max="13690" customWidth="true" style="37" width="14.33203125" collapsed="false"/>
    <col min="13691" max="13691" customWidth="true" style="37" width="15.109375" collapsed="false"/>
    <col min="13692" max="13692" customWidth="true" style="37" width="18.44140625" collapsed="false"/>
    <col min="13693" max="13693" customWidth="true" style="37" width="24.0" collapsed="false"/>
    <col min="13694" max="13694" customWidth="true" style="37" width="23.33203125" collapsed="false"/>
    <col min="13695" max="13695" customWidth="true" style="37" width="18.5546875" collapsed="false"/>
    <col min="13696" max="13696" customWidth="true" style="37" width="16.6640625" collapsed="false"/>
    <col min="13697" max="13705" customWidth="true" style="37" width="15.109375" collapsed="false"/>
    <col min="13706" max="13708" customWidth="true" style="37" width="16.109375" collapsed="false"/>
    <col min="13709" max="13717" customWidth="true" style="37" width="17.5546875" collapsed="false"/>
    <col min="13718" max="13720" customWidth="true" style="37" width="18.44140625" collapsed="false"/>
    <col min="13721" max="13729" customWidth="true" style="37" width="13.0" collapsed="false"/>
    <col min="13730" max="13732" customWidth="true" style="37" width="13.88671875" collapsed="false"/>
    <col min="13733" max="13741" customWidth="true" style="37" width="19.88671875" collapsed="false"/>
    <col min="13742" max="13744" customWidth="true" style="37" width="20.6640625" collapsed="false"/>
    <col min="13745" max="13929" style="37" width="11.5546875" collapsed="false"/>
    <col min="13930" max="13930" customWidth="true" style="37" width="5.109375" collapsed="false"/>
    <col min="13931" max="13931" customWidth="true" style="37" width="18.0" collapsed="false"/>
    <col min="13932" max="13932" customWidth="true" style="37" width="50.6640625" collapsed="false"/>
    <col min="13933" max="13933" customWidth="true" style="37" width="21.33203125" collapsed="false"/>
    <col min="13934" max="13934" customWidth="true" style="37" width="9.5546875" collapsed="false"/>
    <col min="13935" max="13935" customWidth="true" style="37" width="34.0" collapsed="false"/>
    <col min="13936" max="13936" customWidth="true" style="37" width="12.5546875" collapsed="false"/>
    <col min="13937" max="13937" customWidth="true" style="37" width="14.6640625" collapsed="false"/>
    <col min="13938" max="13938" customWidth="true" style="37" width="10.6640625" collapsed="false"/>
    <col min="13939" max="13939" customWidth="true" style="37" width="14.33203125" collapsed="false"/>
    <col min="13940" max="13940" customWidth="true" style="37" width="13.5546875" collapsed="false"/>
    <col min="13941" max="13941" customWidth="true" style="37" width="20.44140625" collapsed="false"/>
    <col min="13942" max="13942" customWidth="true" style="37" width="50.6640625" collapsed="false"/>
    <col min="13943" max="13943" style="37" width="11.5546875" collapsed="false"/>
    <col min="13944" max="13944" customWidth="true" style="37" width="18.33203125" collapsed="false"/>
    <col min="13945" max="13945" customWidth="true" style="37" width="16.109375" collapsed="false"/>
    <col min="13946" max="13946" customWidth="true" style="37" width="14.33203125" collapsed="false"/>
    <col min="13947" max="13947" customWidth="true" style="37" width="15.109375" collapsed="false"/>
    <col min="13948" max="13948" customWidth="true" style="37" width="18.44140625" collapsed="false"/>
    <col min="13949" max="13949" customWidth="true" style="37" width="24.0" collapsed="false"/>
    <col min="13950" max="13950" customWidth="true" style="37" width="23.33203125" collapsed="false"/>
    <col min="13951" max="13951" customWidth="true" style="37" width="18.5546875" collapsed="false"/>
    <col min="13952" max="13952" customWidth="true" style="37" width="16.6640625" collapsed="false"/>
    <col min="13953" max="13961" customWidth="true" style="37" width="15.109375" collapsed="false"/>
    <col min="13962" max="13964" customWidth="true" style="37" width="16.109375" collapsed="false"/>
    <col min="13965" max="13973" customWidth="true" style="37" width="17.5546875" collapsed="false"/>
    <col min="13974" max="13976" customWidth="true" style="37" width="18.44140625" collapsed="false"/>
    <col min="13977" max="13985" customWidth="true" style="37" width="13.0" collapsed="false"/>
    <col min="13986" max="13988" customWidth="true" style="37" width="13.88671875" collapsed="false"/>
    <col min="13989" max="13997" customWidth="true" style="37" width="19.88671875" collapsed="false"/>
    <col min="13998" max="14000" customWidth="true" style="37" width="20.6640625" collapsed="false"/>
    <col min="14001" max="14185" style="37" width="11.5546875" collapsed="false"/>
    <col min="14186" max="14186" customWidth="true" style="37" width="5.109375" collapsed="false"/>
    <col min="14187" max="14187" customWidth="true" style="37" width="18.0" collapsed="false"/>
    <col min="14188" max="14188" customWidth="true" style="37" width="50.6640625" collapsed="false"/>
    <col min="14189" max="14189" customWidth="true" style="37" width="21.33203125" collapsed="false"/>
    <col min="14190" max="14190" customWidth="true" style="37" width="9.5546875" collapsed="false"/>
    <col min="14191" max="14191" customWidth="true" style="37" width="34.0" collapsed="false"/>
    <col min="14192" max="14192" customWidth="true" style="37" width="12.5546875" collapsed="false"/>
    <col min="14193" max="14193" customWidth="true" style="37" width="14.6640625" collapsed="false"/>
    <col min="14194" max="14194" customWidth="true" style="37" width="10.6640625" collapsed="false"/>
    <col min="14195" max="14195" customWidth="true" style="37" width="14.33203125" collapsed="false"/>
    <col min="14196" max="14196" customWidth="true" style="37" width="13.5546875" collapsed="false"/>
    <col min="14197" max="14197" customWidth="true" style="37" width="20.44140625" collapsed="false"/>
    <col min="14198" max="14198" customWidth="true" style="37" width="50.6640625" collapsed="false"/>
    <col min="14199" max="14199" style="37" width="11.5546875" collapsed="false"/>
    <col min="14200" max="14200" customWidth="true" style="37" width="18.33203125" collapsed="false"/>
    <col min="14201" max="14201" customWidth="true" style="37" width="16.109375" collapsed="false"/>
    <col min="14202" max="14202" customWidth="true" style="37" width="14.33203125" collapsed="false"/>
    <col min="14203" max="14203" customWidth="true" style="37" width="15.109375" collapsed="false"/>
    <col min="14204" max="14204" customWidth="true" style="37" width="18.44140625" collapsed="false"/>
    <col min="14205" max="14205" customWidth="true" style="37" width="24.0" collapsed="false"/>
    <col min="14206" max="14206" customWidth="true" style="37" width="23.33203125" collapsed="false"/>
    <col min="14207" max="14207" customWidth="true" style="37" width="18.5546875" collapsed="false"/>
    <col min="14208" max="14208" customWidth="true" style="37" width="16.6640625" collapsed="false"/>
    <col min="14209" max="14217" customWidth="true" style="37" width="15.109375" collapsed="false"/>
    <col min="14218" max="14220" customWidth="true" style="37" width="16.109375" collapsed="false"/>
    <col min="14221" max="14229" customWidth="true" style="37" width="17.5546875" collapsed="false"/>
    <col min="14230" max="14232" customWidth="true" style="37" width="18.44140625" collapsed="false"/>
    <col min="14233" max="14241" customWidth="true" style="37" width="13.0" collapsed="false"/>
    <col min="14242" max="14244" customWidth="true" style="37" width="13.88671875" collapsed="false"/>
    <col min="14245" max="14253" customWidth="true" style="37" width="19.88671875" collapsed="false"/>
    <col min="14254" max="14256" customWidth="true" style="37" width="20.6640625" collapsed="false"/>
    <col min="14257" max="14441" style="37" width="11.5546875" collapsed="false"/>
    <col min="14442" max="14442" customWidth="true" style="37" width="5.109375" collapsed="false"/>
    <col min="14443" max="14443" customWidth="true" style="37" width="18.0" collapsed="false"/>
    <col min="14444" max="14444" customWidth="true" style="37" width="50.6640625" collapsed="false"/>
    <col min="14445" max="14445" customWidth="true" style="37" width="21.33203125" collapsed="false"/>
    <col min="14446" max="14446" customWidth="true" style="37" width="9.5546875" collapsed="false"/>
    <col min="14447" max="14447" customWidth="true" style="37" width="34.0" collapsed="false"/>
    <col min="14448" max="14448" customWidth="true" style="37" width="12.5546875" collapsed="false"/>
    <col min="14449" max="14449" customWidth="true" style="37" width="14.6640625" collapsed="false"/>
    <col min="14450" max="14450" customWidth="true" style="37" width="10.6640625" collapsed="false"/>
    <col min="14451" max="14451" customWidth="true" style="37" width="14.33203125" collapsed="false"/>
    <col min="14452" max="14452" customWidth="true" style="37" width="13.5546875" collapsed="false"/>
    <col min="14453" max="14453" customWidth="true" style="37" width="20.44140625" collapsed="false"/>
    <col min="14454" max="14454" customWidth="true" style="37" width="50.6640625" collapsed="false"/>
    <col min="14455" max="14455" style="37" width="11.5546875" collapsed="false"/>
    <col min="14456" max="14456" customWidth="true" style="37" width="18.33203125" collapsed="false"/>
    <col min="14457" max="14457" customWidth="true" style="37" width="16.109375" collapsed="false"/>
    <col min="14458" max="14458" customWidth="true" style="37" width="14.33203125" collapsed="false"/>
    <col min="14459" max="14459" customWidth="true" style="37" width="15.109375" collapsed="false"/>
    <col min="14460" max="14460" customWidth="true" style="37" width="18.44140625" collapsed="false"/>
    <col min="14461" max="14461" customWidth="true" style="37" width="24.0" collapsed="false"/>
    <col min="14462" max="14462" customWidth="true" style="37" width="23.33203125" collapsed="false"/>
    <col min="14463" max="14463" customWidth="true" style="37" width="18.5546875" collapsed="false"/>
    <col min="14464" max="14464" customWidth="true" style="37" width="16.6640625" collapsed="false"/>
    <col min="14465" max="14473" customWidth="true" style="37" width="15.109375" collapsed="false"/>
    <col min="14474" max="14476" customWidth="true" style="37" width="16.109375" collapsed="false"/>
    <col min="14477" max="14485" customWidth="true" style="37" width="17.5546875" collapsed="false"/>
    <col min="14486" max="14488" customWidth="true" style="37" width="18.44140625" collapsed="false"/>
    <col min="14489" max="14497" customWidth="true" style="37" width="13.0" collapsed="false"/>
    <col min="14498" max="14500" customWidth="true" style="37" width="13.88671875" collapsed="false"/>
    <col min="14501" max="14509" customWidth="true" style="37" width="19.88671875" collapsed="false"/>
    <col min="14510" max="14512" customWidth="true" style="37" width="20.6640625" collapsed="false"/>
    <col min="14513" max="14697" style="37" width="11.5546875" collapsed="false"/>
    <col min="14698" max="14698" customWidth="true" style="37" width="5.109375" collapsed="false"/>
    <col min="14699" max="14699" customWidth="true" style="37" width="18.0" collapsed="false"/>
    <col min="14700" max="14700" customWidth="true" style="37" width="50.6640625" collapsed="false"/>
    <col min="14701" max="14701" customWidth="true" style="37" width="21.33203125" collapsed="false"/>
    <col min="14702" max="14702" customWidth="true" style="37" width="9.5546875" collapsed="false"/>
    <col min="14703" max="14703" customWidth="true" style="37" width="34.0" collapsed="false"/>
    <col min="14704" max="14704" customWidth="true" style="37" width="12.5546875" collapsed="false"/>
    <col min="14705" max="14705" customWidth="true" style="37" width="14.6640625" collapsed="false"/>
    <col min="14706" max="14706" customWidth="true" style="37" width="10.6640625" collapsed="false"/>
    <col min="14707" max="14707" customWidth="true" style="37" width="14.33203125" collapsed="false"/>
    <col min="14708" max="14708" customWidth="true" style="37" width="13.5546875" collapsed="false"/>
    <col min="14709" max="14709" customWidth="true" style="37" width="20.44140625" collapsed="false"/>
    <col min="14710" max="14710" customWidth="true" style="37" width="50.6640625" collapsed="false"/>
    <col min="14711" max="14711" style="37" width="11.5546875" collapsed="false"/>
    <col min="14712" max="14712" customWidth="true" style="37" width="18.33203125" collapsed="false"/>
    <col min="14713" max="14713" customWidth="true" style="37" width="16.109375" collapsed="false"/>
    <col min="14714" max="14714" customWidth="true" style="37" width="14.33203125" collapsed="false"/>
    <col min="14715" max="14715" customWidth="true" style="37" width="15.109375" collapsed="false"/>
    <col min="14716" max="14716" customWidth="true" style="37" width="18.44140625" collapsed="false"/>
    <col min="14717" max="14717" customWidth="true" style="37" width="24.0" collapsed="false"/>
    <col min="14718" max="14718" customWidth="true" style="37" width="23.33203125" collapsed="false"/>
    <col min="14719" max="14719" customWidth="true" style="37" width="18.5546875" collapsed="false"/>
    <col min="14720" max="14720" customWidth="true" style="37" width="16.6640625" collapsed="false"/>
    <col min="14721" max="14729" customWidth="true" style="37" width="15.109375" collapsed="false"/>
    <col min="14730" max="14732" customWidth="true" style="37" width="16.109375" collapsed="false"/>
    <col min="14733" max="14741" customWidth="true" style="37" width="17.5546875" collapsed="false"/>
    <col min="14742" max="14744" customWidth="true" style="37" width="18.44140625" collapsed="false"/>
    <col min="14745" max="14753" customWidth="true" style="37" width="13.0" collapsed="false"/>
    <col min="14754" max="14756" customWidth="true" style="37" width="13.88671875" collapsed="false"/>
    <col min="14757" max="14765" customWidth="true" style="37" width="19.88671875" collapsed="false"/>
    <col min="14766" max="14768" customWidth="true" style="37" width="20.6640625" collapsed="false"/>
    <col min="14769" max="14953" style="37" width="11.5546875" collapsed="false"/>
    <col min="14954" max="14954" customWidth="true" style="37" width="5.109375" collapsed="false"/>
    <col min="14955" max="14955" customWidth="true" style="37" width="18.0" collapsed="false"/>
    <col min="14956" max="14956" customWidth="true" style="37" width="50.6640625" collapsed="false"/>
    <col min="14957" max="14957" customWidth="true" style="37" width="21.33203125" collapsed="false"/>
    <col min="14958" max="14958" customWidth="true" style="37" width="9.5546875" collapsed="false"/>
    <col min="14959" max="14959" customWidth="true" style="37" width="34.0" collapsed="false"/>
    <col min="14960" max="14960" customWidth="true" style="37" width="12.5546875" collapsed="false"/>
    <col min="14961" max="14961" customWidth="true" style="37" width="14.6640625" collapsed="false"/>
    <col min="14962" max="14962" customWidth="true" style="37" width="10.6640625" collapsed="false"/>
    <col min="14963" max="14963" customWidth="true" style="37" width="14.33203125" collapsed="false"/>
    <col min="14964" max="14964" customWidth="true" style="37" width="13.5546875" collapsed="false"/>
    <col min="14965" max="14965" customWidth="true" style="37" width="20.44140625" collapsed="false"/>
    <col min="14966" max="14966" customWidth="true" style="37" width="50.6640625" collapsed="false"/>
    <col min="14967" max="14967" style="37" width="11.5546875" collapsed="false"/>
    <col min="14968" max="14968" customWidth="true" style="37" width="18.33203125" collapsed="false"/>
    <col min="14969" max="14969" customWidth="true" style="37" width="16.109375" collapsed="false"/>
    <col min="14970" max="14970" customWidth="true" style="37" width="14.33203125" collapsed="false"/>
    <col min="14971" max="14971" customWidth="true" style="37" width="15.109375" collapsed="false"/>
    <col min="14972" max="14972" customWidth="true" style="37" width="18.44140625" collapsed="false"/>
    <col min="14973" max="14973" customWidth="true" style="37" width="24.0" collapsed="false"/>
    <col min="14974" max="14974" customWidth="true" style="37" width="23.33203125" collapsed="false"/>
    <col min="14975" max="14975" customWidth="true" style="37" width="18.5546875" collapsed="false"/>
    <col min="14976" max="14976" customWidth="true" style="37" width="16.6640625" collapsed="false"/>
    <col min="14977" max="14985" customWidth="true" style="37" width="15.109375" collapsed="false"/>
    <col min="14986" max="14988" customWidth="true" style="37" width="16.109375" collapsed="false"/>
    <col min="14989" max="14997" customWidth="true" style="37" width="17.5546875" collapsed="false"/>
    <col min="14998" max="15000" customWidth="true" style="37" width="18.44140625" collapsed="false"/>
    <col min="15001" max="15009" customWidth="true" style="37" width="13.0" collapsed="false"/>
    <col min="15010" max="15012" customWidth="true" style="37" width="13.88671875" collapsed="false"/>
    <col min="15013" max="15021" customWidth="true" style="37" width="19.88671875" collapsed="false"/>
    <col min="15022" max="15024" customWidth="true" style="37" width="20.6640625" collapsed="false"/>
    <col min="15025" max="15209" style="37" width="11.5546875" collapsed="false"/>
    <col min="15210" max="15210" customWidth="true" style="37" width="5.109375" collapsed="false"/>
    <col min="15211" max="15211" customWidth="true" style="37" width="18.0" collapsed="false"/>
    <col min="15212" max="15212" customWidth="true" style="37" width="50.6640625" collapsed="false"/>
    <col min="15213" max="15213" customWidth="true" style="37" width="21.33203125" collapsed="false"/>
    <col min="15214" max="15214" customWidth="true" style="37" width="9.5546875" collapsed="false"/>
    <col min="15215" max="15215" customWidth="true" style="37" width="34.0" collapsed="false"/>
    <col min="15216" max="15216" customWidth="true" style="37" width="12.5546875" collapsed="false"/>
    <col min="15217" max="15217" customWidth="true" style="37" width="14.6640625" collapsed="false"/>
    <col min="15218" max="15218" customWidth="true" style="37" width="10.6640625" collapsed="false"/>
    <col min="15219" max="15219" customWidth="true" style="37" width="14.33203125" collapsed="false"/>
    <col min="15220" max="15220" customWidth="true" style="37" width="13.5546875" collapsed="false"/>
    <col min="15221" max="15221" customWidth="true" style="37" width="20.44140625" collapsed="false"/>
    <col min="15222" max="15222" customWidth="true" style="37" width="50.6640625" collapsed="false"/>
    <col min="15223" max="15223" style="37" width="11.5546875" collapsed="false"/>
    <col min="15224" max="15224" customWidth="true" style="37" width="18.33203125" collapsed="false"/>
    <col min="15225" max="15225" customWidth="true" style="37" width="16.109375" collapsed="false"/>
    <col min="15226" max="15226" customWidth="true" style="37" width="14.33203125" collapsed="false"/>
    <col min="15227" max="15227" customWidth="true" style="37" width="15.109375" collapsed="false"/>
    <col min="15228" max="15228" customWidth="true" style="37" width="18.44140625" collapsed="false"/>
    <col min="15229" max="15229" customWidth="true" style="37" width="24.0" collapsed="false"/>
    <col min="15230" max="15230" customWidth="true" style="37" width="23.33203125" collapsed="false"/>
    <col min="15231" max="15231" customWidth="true" style="37" width="18.5546875" collapsed="false"/>
    <col min="15232" max="15232" customWidth="true" style="37" width="16.6640625" collapsed="false"/>
    <col min="15233" max="15241" customWidth="true" style="37" width="15.109375" collapsed="false"/>
    <col min="15242" max="15244" customWidth="true" style="37" width="16.109375" collapsed="false"/>
    <col min="15245" max="15253" customWidth="true" style="37" width="17.5546875" collapsed="false"/>
    <col min="15254" max="15256" customWidth="true" style="37" width="18.44140625" collapsed="false"/>
    <col min="15257" max="15265" customWidth="true" style="37" width="13.0" collapsed="false"/>
    <col min="15266" max="15268" customWidth="true" style="37" width="13.88671875" collapsed="false"/>
    <col min="15269" max="15277" customWidth="true" style="37" width="19.88671875" collapsed="false"/>
    <col min="15278" max="15280" customWidth="true" style="37" width="20.6640625" collapsed="false"/>
    <col min="15281" max="15465" style="37" width="11.5546875" collapsed="false"/>
    <col min="15466" max="15466" customWidth="true" style="37" width="5.109375" collapsed="false"/>
    <col min="15467" max="15467" customWidth="true" style="37" width="18.0" collapsed="false"/>
    <col min="15468" max="15468" customWidth="true" style="37" width="50.6640625" collapsed="false"/>
    <col min="15469" max="15469" customWidth="true" style="37" width="21.33203125" collapsed="false"/>
    <col min="15470" max="15470" customWidth="true" style="37" width="9.5546875" collapsed="false"/>
    <col min="15471" max="15471" customWidth="true" style="37" width="34.0" collapsed="false"/>
    <col min="15472" max="15472" customWidth="true" style="37" width="12.5546875" collapsed="false"/>
    <col min="15473" max="15473" customWidth="true" style="37" width="14.6640625" collapsed="false"/>
    <col min="15474" max="15474" customWidth="true" style="37" width="10.6640625" collapsed="false"/>
    <col min="15475" max="15475" customWidth="true" style="37" width="14.33203125" collapsed="false"/>
    <col min="15476" max="15476" customWidth="true" style="37" width="13.5546875" collapsed="false"/>
    <col min="15477" max="15477" customWidth="true" style="37" width="20.44140625" collapsed="false"/>
    <col min="15478" max="15478" customWidth="true" style="37" width="50.6640625" collapsed="false"/>
    <col min="15479" max="15479" style="37" width="11.5546875" collapsed="false"/>
    <col min="15480" max="15480" customWidth="true" style="37" width="18.33203125" collapsed="false"/>
    <col min="15481" max="15481" customWidth="true" style="37" width="16.109375" collapsed="false"/>
    <col min="15482" max="15482" customWidth="true" style="37" width="14.33203125" collapsed="false"/>
    <col min="15483" max="15483" customWidth="true" style="37" width="15.109375" collapsed="false"/>
    <col min="15484" max="15484" customWidth="true" style="37" width="18.44140625" collapsed="false"/>
    <col min="15485" max="15485" customWidth="true" style="37" width="24.0" collapsed="false"/>
    <col min="15486" max="15486" customWidth="true" style="37" width="23.33203125" collapsed="false"/>
    <col min="15487" max="15487" customWidth="true" style="37" width="18.5546875" collapsed="false"/>
    <col min="15488" max="15488" customWidth="true" style="37" width="16.6640625" collapsed="false"/>
    <col min="15489" max="15497" customWidth="true" style="37" width="15.109375" collapsed="false"/>
    <col min="15498" max="15500" customWidth="true" style="37" width="16.109375" collapsed="false"/>
    <col min="15501" max="15509" customWidth="true" style="37" width="17.5546875" collapsed="false"/>
    <col min="15510" max="15512" customWidth="true" style="37" width="18.44140625" collapsed="false"/>
    <col min="15513" max="15521" customWidth="true" style="37" width="13.0" collapsed="false"/>
    <col min="15522" max="15524" customWidth="true" style="37" width="13.88671875" collapsed="false"/>
    <col min="15525" max="15533" customWidth="true" style="37" width="19.88671875" collapsed="false"/>
    <col min="15534" max="15536" customWidth="true" style="37" width="20.6640625" collapsed="false"/>
    <col min="15537" max="15721" style="37" width="11.5546875" collapsed="false"/>
    <col min="15722" max="15722" customWidth="true" style="37" width="5.109375" collapsed="false"/>
    <col min="15723" max="15723" customWidth="true" style="37" width="18.0" collapsed="false"/>
    <col min="15724" max="15724" customWidth="true" style="37" width="50.6640625" collapsed="false"/>
    <col min="15725" max="15725" customWidth="true" style="37" width="21.33203125" collapsed="false"/>
    <col min="15726" max="15726" customWidth="true" style="37" width="9.5546875" collapsed="false"/>
    <col min="15727" max="15727" customWidth="true" style="37" width="34.0" collapsed="false"/>
    <col min="15728" max="15728" customWidth="true" style="37" width="12.5546875" collapsed="false"/>
    <col min="15729" max="15729" customWidth="true" style="37" width="14.6640625" collapsed="false"/>
    <col min="15730" max="15730" customWidth="true" style="37" width="10.6640625" collapsed="false"/>
    <col min="15731" max="15731" customWidth="true" style="37" width="14.33203125" collapsed="false"/>
    <col min="15732" max="15732" customWidth="true" style="37" width="13.5546875" collapsed="false"/>
    <col min="15733" max="15733" customWidth="true" style="37" width="20.44140625" collapsed="false"/>
    <col min="15734" max="15734" customWidth="true" style="37" width="50.6640625" collapsed="false"/>
    <col min="15735" max="15735" style="37" width="11.5546875" collapsed="false"/>
    <col min="15736" max="15736" customWidth="true" style="37" width="18.33203125" collapsed="false"/>
    <col min="15737" max="15737" customWidth="true" style="37" width="16.109375" collapsed="false"/>
    <col min="15738" max="15738" customWidth="true" style="37" width="14.33203125" collapsed="false"/>
    <col min="15739" max="15739" customWidth="true" style="37" width="15.109375" collapsed="false"/>
    <col min="15740" max="15740" customWidth="true" style="37" width="18.44140625" collapsed="false"/>
    <col min="15741" max="15741" customWidth="true" style="37" width="24.0" collapsed="false"/>
    <col min="15742" max="15742" customWidth="true" style="37" width="23.33203125" collapsed="false"/>
    <col min="15743" max="15743" customWidth="true" style="37" width="18.5546875" collapsed="false"/>
    <col min="15744" max="15744" customWidth="true" style="37" width="16.6640625" collapsed="false"/>
    <col min="15745" max="15753" customWidth="true" style="37" width="15.109375" collapsed="false"/>
    <col min="15754" max="15756" customWidth="true" style="37" width="16.109375" collapsed="false"/>
    <col min="15757" max="15765" customWidth="true" style="37" width="17.5546875" collapsed="false"/>
    <col min="15766" max="15768" customWidth="true" style="37" width="18.44140625" collapsed="false"/>
    <col min="15769" max="15777" customWidth="true" style="37" width="13.0" collapsed="false"/>
    <col min="15778" max="15780" customWidth="true" style="37" width="13.88671875" collapsed="false"/>
    <col min="15781" max="15789" customWidth="true" style="37" width="19.88671875" collapsed="false"/>
    <col min="15790" max="15792" customWidth="true" style="37" width="20.6640625" collapsed="false"/>
    <col min="15793" max="15977" style="37" width="11.5546875" collapsed="false"/>
    <col min="15978" max="15978" customWidth="true" style="37" width="5.109375" collapsed="false"/>
    <col min="15979" max="15979" customWidth="true" style="37" width="18.0" collapsed="false"/>
    <col min="15980" max="15980" customWidth="true" style="37" width="50.6640625" collapsed="false"/>
    <col min="15981" max="15981" customWidth="true" style="37" width="21.33203125" collapsed="false"/>
    <col min="15982" max="15982" customWidth="true" style="37" width="9.5546875" collapsed="false"/>
    <col min="15983" max="15983" customWidth="true" style="37" width="34.0" collapsed="false"/>
    <col min="15984" max="15984" customWidth="true" style="37" width="12.5546875" collapsed="false"/>
    <col min="15985" max="15985" customWidth="true" style="37" width="14.6640625" collapsed="false"/>
    <col min="15986" max="15986" customWidth="true" style="37" width="10.6640625" collapsed="false"/>
    <col min="15987" max="15987" customWidth="true" style="37" width="14.33203125" collapsed="false"/>
    <col min="15988" max="15988" customWidth="true" style="37" width="13.5546875" collapsed="false"/>
    <col min="15989" max="15989" customWidth="true" style="37" width="20.44140625" collapsed="false"/>
    <col min="15990" max="15990" customWidth="true" style="37" width="50.6640625" collapsed="false"/>
    <col min="15991" max="15991" style="37" width="11.5546875" collapsed="false"/>
    <col min="15992" max="15992" customWidth="true" style="37" width="18.33203125" collapsed="false"/>
    <col min="15993" max="15993" customWidth="true" style="37" width="16.109375" collapsed="false"/>
    <col min="15994" max="15994" customWidth="true" style="37" width="14.33203125" collapsed="false"/>
    <col min="15995" max="15995" customWidth="true" style="37" width="15.109375" collapsed="false"/>
    <col min="15996" max="15996" customWidth="true" style="37" width="18.44140625" collapsed="false"/>
    <col min="15997" max="15997" customWidth="true" style="37" width="24.0" collapsed="false"/>
    <col min="15998" max="15998" customWidth="true" style="37" width="23.33203125" collapsed="false"/>
    <col min="15999" max="15999" customWidth="true" style="37" width="18.5546875" collapsed="false"/>
    <col min="16000" max="16000" customWidth="true" style="37" width="16.6640625" collapsed="false"/>
    <col min="16001" max="16009" customWidth="true" style="37" width="15.109375" collapsed="false"/>
    <col min="16010" max="16012" customWidth="true" style="37" width="16.109375" collapsed="false"/>
    <col min="16013" max="16021" customWidth="true" style="37" width="17.5546875" collapsed="false"/>
    <col min="16022" max="16024" customWidth="true" style="37" width="18.44140625" collapsed="false"/>
    <col min="16025" max="16033" customWidth="true" style="37" width="13.0" collapsed="false"/>
    <col min="16034" max="16036" customWidth="true" style="37" width="13.88671875" collapsed="false"/>
    <col min="16037" max="16045" customWidth="true" style="37" width="19.88671875" collapsed="false"/>
    <col min="16046" max="16048" customWidth="true" style="37" width="20.6640625" collapsed="false"/>
    <col min="16049" max="16384" style="37" width="11.5546875" collapsed="false"/>
  </cols>
  <sheetData>
    <row customFormat="1" customHeight="1" ht="24.75" r="1" s="131" spans="1:6" x14ac:dyDescent="0.3">
      <c r="A1" s="127" t="s">
        <v>12886</v>
      </c>
      <c r="B1" s="128" t="s">
        <v>2947</v>
      </c>
      <c r="C1" s="129" t="s">
        <v>2949</v>
      </c>
      <c r="D1" s="130" t="s">
        <v>2950</v>
      </c>
      <c r="E1" s="130" t="s">
        <v>2951</v>
      </c>
      <c r="F1" s="129" t="s">
        <v>2948</v>
      </c>
    </row>
    <row r="2" spans="1:6" x14ac:dyDescent="0.25">
      <c r="A2" s="132">
        <v>1</v>
      </c>
      <c r="B2" s="133">
        <v>1814749</v>
      </c>
      <c r="C2" s="40" t="s">
        <v>3267</v>
      </c>
      <c r="D2" s="41">
        <v>626202.34199999995</v>
      </c>
      <c r="E2" s="41">
        <v>9762367.3300000001</v>
      </c>
      <c r="F2" s="40" t="s">
        <v>2981</v>
      </c>
    </row>
    <row r="3" spans="1:6" x14ac:dyDescent="0.25">
      <c r="A3" s="132">
        <f>1+A2</f>
        <v>2</v>
      </c>
      <c r="B3" s="133">
        <v>1809201</v>
      </c>
      <c r="C3" s="40" t="s">
        <v>3269</v>
      </c>
      <c r="D3" s="41">
        <v>626129.44999999995</v>
      </c>
      <c r="E3" s="41">
        <v>9762423.5539999995</v>
      </c>
      <c r="F3" s="40" t="s">
        <v>3268</v>
      </c>
    </row>
    <row r="4" spans="1:6" x14ac:dyDescent="0.25">
      <c r="A4" s="132">
        <f ref="A4:A67" si="0" t="shared">1+A3</f>
        <v>3</v>
      </c>
      <c r="B4" s="133">
        <v>1780392</v>
      </c>
      <c r="C4" s="40" t="s">
        <v>3270</v>
      </c>
      <c r="D4" s="41">
        <v>625983.15500000003</v>
      </c>
      <c r="E4" s="41">
        <v>9762440.5449999999</v>
      </c>
      <c r="F4" s="40" t="s">
        <v>3161</v>
      </c>
    </row>
    <row r="5" spans="1:6" x14ac:dyDescent="0.25">
      <c r="A5" s="132">
        <f si="0" t="shared"/>
        <v>4</v>
      </c>
      <c r="B5" s="133">
        <v>270700</v>
      </c>
      <c r="C5" s="40" t="s">
        <v>3271</v>
      </c>
      <c r="D5" s="41">
        <v>625744.31599999999</v>
      </c>
      <c r="E5" s="41">
        <v>9762055.1960000005</v>
      </c>
      <c r="F5" s="40" t="s">
        <v>2959</v>
      </c>
    </row>
    <row r="6" spans="1:6" x14ac:dyDescent="0.25">
      <c r="A6" s="132">
        <f si="0" t="shared"/>
        <v>5</v>
      </c>
      <c r="B6" s="133">
        <v>428206</v>
      </c>
      <c r="C6" s="40" t="s">
        <v>3272</v>
      </c>
      <c r="D6" s="41">
        <v>626039.89199999999</v>
      </c>
      <c r="E6" s="41">
        <v>9762131</v>
      </c>
      <c r="F6" s="40" t="s">
        <v>3268</v>
      </c>
    </row>
    <row r="7" spans="1:6" x14ac:dyDescent="0.25">
      <c r="A7" s="132">
        <f si="0" t="shared"/>
        <v>6</v>
      </c>
      <c r="B7" s="133">
        <v>1771741</v>
      </c>
      <c r="C7" s="40" t="s">
        <v>3274</v>
      </c>
      <c r="D7" s="41">
        <v>622351.22199999995</v>
      </c>
      <c r="E7" s="41">
        <v>9775564.5549999997</v>
      </c>
      <c r="F7" s="40" t="s">
        <v>3273</v>
      </c>
    </row>
    <row r="8" spans="1:6" x14ac:dyDescent="0.25">
      <c r="A8" s="132">
        <f si="0" t="shared"/>
        <v>7</v>
      </c>
      <c r="B8" s="133">
        <v>1771304</v>
      </c>
      <c r="C8" s="40" t="s">
        <v>3275</v>
      </c>
      <c r="D8" s="41">
        <v>626210.11100000003</v>
      </c>
      <c r="E8" s="41">
        <v>9762706.2520000003</v>
      </c>
      <c r="F8" s="40" t="s">
        <v>3268</v>
      </c>
    </row>
    <row r="9" spans="1:6" x14ac:dyDescent="0.25">
      <c r="A9" s="132">
        <f si="0" t="shared"/>
        <v>8</v>
      </c>
      <c r="B9" s="133">
        <v>40161</v>
      </c>
      <c r="C9" s="40" t="s">
        <v>3276</v>
      </c>
      <c r="D9" s="41">
        <v>626700.76899999997</v>
      </c>
      <c r="E9" s="41">
        <v>9763115.3039999995</v>
      </c>
      <c r="F9" s="40" t="s">
        <v>3273</v>
      </c>
    </row>
    <row r="10" spans="1:6" x14ac:dyDescent="0.25">
      <c r="A10" s="132">
        <f si="0" t="shared"/>
        <v>9</v>
      </c>
      <c r="B10" s="133">
        <v>21077</v>
      </c>
      <c r="C10" s="40" t="s">
        <v>3277</v>
      </c>
      <c r="D10" s="41">
        <v>626841.772</v>
      </c>
      <c r="E10" s="41">
        <v>9763030.8809999991</v>
      </c>
      <c r="F10" s="40" t="s">
        <v>3273</v>
      </c>
    </row>
    <row r="11" spans="1:6" x14ac:dyDescent="0.25">
      <c r="A11" s="132">
        <f si="0" t="shared"/>
        <v>10</v>
      </c>
      <c r="B11" s="133">
        <v>1822969</v>
      </c>
      <c r="C11" s="40" t="s">
        <v>3278</v>
      </c>
      <c r="D11" s="41">
        <v>626249.88100000005</v>
      </c>
      <c r="E11" s="41">
        <v>9762625.4519999996</v>
      </c>
      <c r="F11" s="40" t="s">
        <v>3273</v>
      </c>
    </row>
    <row r="12" spans="1:6" x14ac:dyDescent="0.25">
      <c r="A12" s="132">
        <f si="0" t="shared"/>
        <v>11</v>
      </c>
      <c r="B12" s="133">
        <v>1795807</v>
      </c>
      <c r="C12" s="40" t="s">
        <v>3279</v>
      </c>
      <c r="D12" s="41">
        <v>621540.19299999997</v>
      </c>
      <c r="E12" s="41">
        <v>9775701.2070000004</v>
      </c>
      <c r="F12" s="40" t="s">
        <v>3273</v>
      </c>
    </row>
    <row r="13" spans="1:6" x14ac:dyDescent="0.25">
      <c r="A13" s="132">
        <f si="0" t="shared"/>
        <v>12</v>
      </c>
      <c r="B13" s="133">
        <v>1798617</v>
      </c>
      <c r="C13" s="40" t="s">
        <v>3280</v>
      </c>
      <c r="D13" s="41">
        <v>621727.47199999995</v>
      </c>
      <c r="E13" s="41">
        <v>9775759.6530000009</v>
      </c>
      <c r="F13" s="40" t="s">
        <v>3273</v>
      </c>
    </row>
    <row r="14" spans="1:6" x14ac:dyDescent="0.25">
      <c r="A14" s="132">
        <f si="0" t="shared"/>
        <v>13</v>
      </c>
      <c r="B14" s="133">
        <v>1817099</v>
      </c>
      <c r="C14" s="40" t="s">
        <v>3283</v>
      </c>
      <c r="D14" s="41">
        <v>625700</v>
      </c>
      <c r="E14" s="41">
        <v>9762439</v>
      </c>
      <c r="F14" s="40" t="s">
        <v>3282</v>
      </c>
    </row>
    <row r="15" spans="1:6" x14ac:dyDescent="0.25">
      <c r="A15" s="132">
        <f si="0" t="shared"/>
        <v>14</v>
      </c>
      <c r="B15" s="133">
        <v>7318</v>
      </c>
      <c r="C15" s="40" t="s">
        <v>3284</v>
      </c>
      <c r="D15" s="41">
        <v>625710.33299999998</v>
      </c>
      <c r="E15" s="41">
        <v>9762206.5030000005</v>
      </c>
      <c r="F15" s="40" t="s">
        <v>3273</v>
      </c>
    </row>
    <row r="16" spans="1:6" x14ac:dyDescent="0.25">
      <c r="A16" s="132">
        <f si="0" t="shared"/>
        <v>15</v>
      </c>
      <c r="B16" s="133">
        <v>226199</v>
      </c>
      <c r="C16" s="40" t="s">
        <v>3286</v>
      </c>
      <c r="D16" s="41">
        <v>625683.76100000006</v>
      </c>
      <c r="E16" s="41">
        <v>9762239.6129999999</v>
      </c>
      <c r="F16" s="40" t="s">
        <v>3285</v>
      </c>
    </row>
    <row r="17" spans="1:6" x14ac:dyDescent="0.25">
      <c r="A17" s="132">
        <f si="0" t="shared"/>
        <v>16</v>
      </c>
      <c r="B17" s="133">
        <v>7307</v>
      </c>
      <c r="C17" s="40" t="s">
        <v>3287</v>
      </c>
      <c r="D17" s="41">
        <v>625722.32700000005</v>
      </c>
      <c r="E17" s="41">
        <v>9762288.0360000003</v>
      </c>
      <c r="F17" s="40" t="s">
        <v>3285</v>
      </c>
    </row>
    <row r="18" spans="1:6" x14ac:dyDescent="0.25">
      <c r="A18" s="132">
        <f si="0" t="shared"/>
        <v>17</v>
      </c>
      <c r="B18" s="133">
        <v>7308</v>
      </c>
      <c r="C18" s="40" t="s">
        <v>3288</v>
      </c>
      <c r="D18" s="41">
        <v>625726.09900000005</v>
      </c>
      <c r="E18" s="41">
        <v>9762277.3019999992</v>
      </c>
      <c r="F18" s="40" t="s">
        <v>3273</v>
      </c>
    </row>
    <row r="19" spans="1:6" x14ac:dyDescent="0.25">
      <c r="A19" s="132">
        <f si="0" t="shared"/>
        <v>18</v>
      </c>
      <c r="B19" s="133">
        <v>7301</v>
      </c>
      <c r="C19" s="40" t="s">
        <v>3289</v>
      </c>
      <c r="D19" s="41">
        <v>625683.40399999998</v>
      </c>
      <c r="E19" s="41">
        <v>9762337.6490000002</v>
      </c>
      <c r="F19" s="40" t="s">
        <v>3285</v>
      </c>
    </row>
    <row r="20" spans="1:6" x14ac:dyDescent="0.25">
      <c r="A20" s="132">
        <f si="0" t="shared"/>
        <v>19</v>
      </c>
      <c r="B20" s="133">
        <v>175119</v>
      </c>
      <c r="C20" s="40" t="s">
        <v>3290</v>
      </c>
      <c r="D20" s="41">
        <v>625656.57400000002</v>
      </c>
      <c r="E20" s="41">
        <v>9762640.1160000004</v>
      </c>
      <c r="F20" s="40" t="s">
        <v>3273</v>
      </c>
    </row>
    <row r="21" spans="1:6" x14ac:dyDescent="0.25">
      <c r="A21" s="132">
        <f si="0" t="shared"/>
        <v>20</v>
      </c>
      <c r="B21" s="133">
        <v>1651508</v>
      </c>
      <c r="C21" s="40" t="s">
        <v>3291</v>
      </c>
      <c r="D21" s="41">
        <v>625765.85199999996</v>
      </c>
      <c r="E21" s="41">
        <v>9762068.557</v>
      </c>
      <c r="F21" s="40" t="s">
        <v>3273</v>
      </c>
    </row>
    <row r="22" spans="1:6" x14ac:dyDescent="0.25">
      <c r="A22" s="132">
        <f si="0" t="shared"/>
        <v>21</v>
      </c>
      <c r="B22" s="133">
        <v>1617540</v>
      </c>
      <c r="C22" s="40" t="s">
        <v>3292</v>
      </c>
      <c r="D22" s="41">
        <v>625786.72900000005</v>
      </c>
      <c r="E22" s="41">
        <v>9762202.1040000003</v>
      </c>
      <c r="F22" s="40" t="s">
        <v>3273</v>
      </c>
    </row>
    <row r="23" spans="1:6" x14ac:dyDescent="0.25">
      <c r="A23" s="132">
        <f si="0" t="shared"/>
        <v>22</v>
      </c>
      <c r="B23" s="133">
        <v>18103</v>
      </c>
      <c r="C23" s="40" t="s">
        <v>3293</v>
      </c>
      <c r="D23" s="41">
        <v>625642.18999999994</v>
      </c>
      <c r="E23" s="41">
        <v>9762398.2780000009</v>
      </c>
      <c r="F23" s="40" t="s">
        <v>3273</v>
      </c>
    </row>
    <row r="24" spans="1:6" x14ac:dyDescent="0.25">
      <c r="A24" s="132">
        <f si="0" t="shared"/>
        <v>23</v>
      </c>
      <c r="B24" s="133">
        <v>35442</v>
      </c>
      <c r="C24" s="40" t="s">
        <v>3294</v>
      </c>
      <c r="D24" s="41">
        <v>625650.23899999994</v>
      </c>
      <c r="E24" s="41">
        <v>9762765.2469999995</v>
      </c>
      <c r="F24" s="40" t="s">
        <v>3273</v>
      </c>
    </row>
    <row r="25" spans="1:6" x14ac:dyDescent="0.25">
      <c r="A25" s="132">
        <f si="0" t="shared"/>
        <v>24</v>
      </c>
      <c r="B25" s="133">
        <v>248229</v>
      </c>
      <c r="C25" s="40" t="s">
        <v>3295</v>
      </c>
      <c r="D25" s="41">
        <v>625648.68000000005</v>
      </c>
      <c r="E25" s="41">
        <v>9762713.784</v>
      </c>
      <c r="F25" s="40" t="s">
        <v>3273</v>
      </c>
    </row>
    <row r="26" spans="1:6" x14ac:dyDescent="0.25">
      <c r="A26" s="132">
        <f si="0" t="shared"/>
        <v>25</v>
      </c>
      <c r="B26" s="133">
        <v>405307</v>
      </c>
      <c r="C26" s="40" t="s">
        <v>3296</v>
      </c>
      <c r="D26" s="41">
        <v>625666.78599999996</v>
      </c>
      <c r="E26" s="41">
        <v>9762714.6459999997</v>
      </c>
      <c r="F26" s="40" t="s">
        <v>3273</v>
      </c>
    </row>
    <row r="27" spans="1:6" x14ac:dyDescent="0.25">
      <c r="A27" s="132">
        <f si="0" t="shared"/>
        <v>26</v>
      </c>
      <c r="B27" s="133">
        <v>40293</v>
      </c>
      <c r="C27" s="40" t="s">
        <v>3297</v>
      </c>
      <c r="D27" s="41">
        <v>625673.18599999999</v>
      </c>
      <c r="E27" s="41">
        <v>9762279.6600000001</v>
      </c>
      <c r="F27" s="40" t="s">
        <v>3285</v>
      </c>
    </row>
    <row r="28" spans="1:6" x14ac:dyDescent="0.25">
      <c r="A28" s="132">
        <f si="0" t="shared"/>
        <v>27</v>
      </c>
      <c r="B28" s="133">
        <v>7327</v>
      </c>
      <c r="C28" s="40" t="s">
        <v>3298</v>
      </c>
      <c r="D28" s="41">
        <v>625743.37199999997</v>
      </c>
      <c r="E28" s="41">
        <v>9762174.8269999996</v>
      </c>
      <c r="F28" s="40" t="s">
        <v>3273</v>
      </c>
    </row>
    <row r="29" spans="1:6" x14ac:dyDescent="0.25">
      <c r="A29" s="132">
        <f si="0" t="shared"/>
        <v>28</v>
      </c>
      <c r="B29" s="133">
        <v>1652177</v>
      </c>
      <c r="C29" s="40" t="s">
        <v>3300</v>
      </c>
      <c r="D29" s="41">
        <v>625738.32900000003</v>
      </c>
      <c r="E29" s="41">
        <v>9762177.6490000002</v>
      </c>
      <c r="F29" s="40" t="s">
        <v>3299</v>
      </c>
    </row>
    <row r="30" spans="1:6" x14ac:dyDescent="0.25">
      <c r="A30" s="132">
        <f si="0" t="shared"/>
        <v>29</v>
      </c>
      <c r="B30" s="133">
        <v>1652178</v>
      </c>
      <c r="C30" s="40" t="s">
        <v>3301</v>
      </c>
      <c r="D30" s="41">
        <v>625740.71699999995</v>
      </c>
      <c r="E30" s="41">
        <v>9762170.9920000006</v>
      </c>
      <c r="F30" s="40" t="s">
        <v>3285</v>
      </c>
    </row>
    <row r="31" spans="1:6" x14ac:dyDescent="0.25">
      <c r="A31" s="132">
        <f si="0" t="shared"/>
        <v>30</v>
      </c>
      <c r="B31" s="133">
        <v>28619</v>
      </c>
      <c r="C31" s="40" t="s">
        <v>3302</v>
      </c>
      <c r="D31" s="41">
        <v>625727.70400000003</v>
      </c>
      <c r="E31" s="41">
        <v>9762129.8660000004</v>
      </c>
      <c r="F31" s="40" t="s">
        <v>3273</v>
      </c>
    </row>
    <row r="32" spans="1:6" x14ac:dyDescent="0.25">
      <c r="A32" s="132">
        <f si="0" t="shared"/>
        <v>31</v>
      </c>
      <c r="B32" s="133">
        <v>7276</v>
      </c>
      <c r="C32" s="40" t="s">
        <v>3304</v>
      </c>
      <c r="D32" s="41">
        <v>625635.37800000003</v>
      </c>
      <c r="E32" s="41">
        <v>9762442.557</v>
      </c>
      <c r="F32" s="40" t="s">
        <v>3303</v>
      </c>
    </row>
    <row r="33" spans="1:6" x14ac:dyDescent="0.25">
      <c r="A33" s="132">
        <f si="0" t="shared"/>
        <v>32</v>
      </c>
      <c r="B33" s="133">
        <v>291498</v>
      </c>
      <c r="C33" s="40" t="s">
        <v>3305</v>
      </c>
      <c r="D33" s="41">
        <v>625640.71400000004</v>
      </c>
      <c r="E33" s="41">
        <v>9762681.8920000009</v>
      </c>
      <c r="F33" s="40" t="s">
        <v>3273</v>
      </c>
    </row>
    <row r="34" spans="1:6" x14ac:dyDescent="0.25">
      <c r="A34" s="132">
        <f si="0" t="shared"/>
        <v>33</v>
      </c>
      <c r="B34" s="133">
        <v>421375</v>
      </c>
      <c r="C34" s="40" t="s">
        <v>3306</v>
      </c>
      <c r="D34" s="41">
        <v>625683.08400000003</v>
      </c>
      <c r="E34" s="41">
        <v>9762170.0580000002</v>
      </c>
      <c r="F34" s="40" t="s">
        <v>3273</v>
      </c>
    </row>
    <row r="35" spans="1:6" x14ac:dyDescent="0.25">
      <c r="A35" s="132">
        <f si="0" t="shared"/>
        <v>34</v>
      </c>
      <c r="B35" s="133">
        <v>21643</v>
      </c>
      <c r="C35" s="40" t="s">
        <v>3307</v>
      </c>
      <c r="D35" s="41">
        <v>625687.85199999996</v>
      </c>
      <c r="E35" s="41">
        <v>9762151.6649999991</v>
      </c>
      <c r="F35" s="40" t="s">
        <v>3285</v>
      </c>
    </row>
    <row r="36" spans="1:6" x14ac:dyDescent="0.25">
      <c r="A36" s="132">
        <f si="0" t="shared"/>
        <v>35</v>
      </c>
      <c r="B36" s="133">
        <v>35443</v>
      </c>
      <c r="C36" s="40" t="s">
        <v>3308</v>
      </c>
      <c r="D36" s="41">
        <v>625679.31700000004</v>
      </c>
      <c r="E36" s="41">
        <v>9762354.5089999996</v>
      </c>
      <c r="F36" s="40" t="s">
        <v>3285</v>
      </c>
    </row>
    <row r="37" spans="1:6" x14ac:dyDescent="0.25">
      <c r="A37" s="132">
        <f si="0" t="shared"/>
        <v>36</v>
      </c>
      <c r="B37" s="133">
        <v>11979</v>
      </c>
      <c r="C37" s="40" t="s">
        <v>3309</v>
      </c>
      <c r="D37" s="41">
        <v>625626.94299999997</v>
      </c>
      <c r="E37" s="41">
        <v>9762555.1539999992</v>
      </c>
      <c r="F37" s="40" t="s">
        <v>3273</v>
      </c>
    </row>
    <row r="38" spans="1:6" x14ac:dyDescent="0.25">
      <c r="A38" s="132">
        <f si="0" t="shared"/>
        <v>37</v>
      </c>
      <c r="B38" s="133">
        <v>241623</v>
      </c>
      <c r="C38" s="40" t="s">
        <v>3310</v>
      </c>
      <c r="D38" s="41">
        <v>625631.33600000001</v>
      </c>
      <c r="E38" s="41">
        <v>9762492.5940000005</v>
      </c>
      <c r="F38" s="40" t="s">
        <v>3285</v>
      </c>
    </row>
    <row r="39" spans="1:6" x14ac:dyDescent="0.25">
      <c r="A39" s="132">
        <f si="0" t="shared"/>
        <v>38</v>
      </c>
      <c r="B39" s="133">
        <v>373854</v>
      </c>
      <c r="C39" s="40" t="s">
        <v>3311</v>
      </c>
      <c r="D39" s="41">
        <v>626219.46600000001</v>
      </c>
      <c r="E39" s="41">
        <v>9762437.5280000009</v>
      </c>
      <c r="F39" s="40" t="s">
        <v>3273</v>
      </c>
    </row>
    <row r="40" spans="1:6" x14ac:dyDescent="0.25">
      <c r="A40" s="132">
        <f si="0" t="shared"/>
        <v>39</v>
      </c>
      <c r="B40" s="133">
        <v>225908</v>
      </c>
      <c r="C40" s="40" t="s">
        <v>3312</v>
      </c>
      <c r="D40" s="41">
        <v>625879.9</v>
      </c>
      <c r="E40" s="41">
        <v>9762445.2420000006</v>
      </c>
      <c r="F40" s="40" t="s">
        <v>3273</v>
      </c>
    </row>
    <row r="41" spans="1:6" x14ac:dyDescent="0.25">
      <c r="A41" s="132">
        <f si="0" t="shared"/>
        <v>40</v>
      </c>
      <c r="B41" s="133">
        <v>323022</v>
      </c>
      <c r="C41" s="40" t="s">
        <v>3313</v>
      </c>
      <c r="D41" s="41">
        <v>626221.85900000005</v>
      </c>
      <c r="E41" s="41">
        <v>9762437.0940000005</v>
      </c>
      <c r="F41" s="40" t="s">
        <v>2981</v>
      </c>
    </row>
    <row r="42" spans="1:6" x14ac:dyDescent="0.25">
      <c r="A42" s="132">
        <f si="0" t="shared"/>
        <v>41</v>
      </c>
      <c r="B42" s="133">
        <v>11873</v>
      </c>
      <c r="C42" s="40" t="s">
        <v>3314</v>
      </c>
      <c r="D42" s="41">
        <v>625989.46100000001</v>
      </c>
      <c r="E42" s="41">
        <v>9762540.9340000004</v>
      </c>
      <c r="F42" s="40" t="s">
        <v>3268</v>
      </c>
    </row>
    <row r="43" spans="1:6" x14ac:dyDescent="0.25">
      <c r="A43" s="132">
        <f si="0" t="shared"/>
        <v>42</v>
      </c>
      <c r="B43" s="133">
        <v>7325</v>
      </c>
      <c r="C43" s="40" t="s">
        <v>3315</v>
      </c>
      <c r="D43" s="41">
        <v>625790.77099999995</v>
      </c>
      <c r="E43" s="41">
        <v>9762185.0350000001</v>
      </c>
      <c r="F43" s="40" t="s">
        <v>3273</v>
      </c>
    </row>
    <row r="44" spans="1:6" x14ac:dyDescent="0.25">
      <c r="A44" s="132">
        <f si="0" t="shared"/>
        <v>43</v>
      </c>
      <c r="B44" s="133">
        <v>7316</v>
      </c>
      <c r="C44" s="40" t="s">
        <v>3316</v>
      </c>
      <c r="D44" s="41">
        <v>625788.47499999998</v>
      </c>
      <c r="E44" s="41">
        <v>9762194.648</v>
      </c>
      <c r="F44" s="40" t="s">
        <v>3273</v>
      </c>
    </row>
    <row r="45" spans="1:6" x14ac:dyDescent="0.25">
      <c r="A45" s="132">
        <f si="0" t="shared"/>
        <v>44</v>
      </c>
      <c r="B45" s="133">
        <v>7293</v>
      </c>
      <c r="C45" s="40" t="s">
        <v>3317</v>
      </c>
      <c r="D45" s="41">
        <v>625680.59400000004</v>
      </c>
      <c r="E45" s="41">
        <v>9762375.4570000004</v>
      </c>
      <c r="F45" s="40" t="s">
        <v>3285</v>
      </c>
    </row>
    <row r="46" spans="1:6" x14ac:dyDescent="0.25">
      <c r="A46" s="132">
        <f si="0" t="shared"/>
        <v>45</v>
      </c>
      <c r="B46" s="133">
        <v>447780</v>
      </c>
      <c r="C46" s="40" t="s">
        <v>3318</v>
      </c>
      <c r="D46" s="41">
        <v>625784.98300000001</v>
      </c>
      <c r="E46" s="41">
        <v>9762207.977</v>
      </c>
      <c r="F46" s="40" t="s">
        <v>3273</v>
      </c>
    </row>
    <row r="47" spans="1:6" x14ac:dyDescent="0.25">
      <c r="A47" s="132">
        <f si="0" t="shared"/>
        <v>46</v>
      </c>
      <c r="B47" s="133">
        <v>278031</v>
      </c>
      <c r="C47" s="40" t="s">
        <v>3320</v>
      </c>
      <c r="D47" s="41">
        <v>625784.745</v>
      </c>
      <c r="E47" s="41">
        <v>9762215.0219999999</v>
      </c>
      <c r="F47" s="40" t="s">
        <v>3319</v>
      </c>
    </row>
    <row r="48" spans="1:6" x14ac:dyDescent="0.25">
      <c r="A48" s="132">
        <f si="0" t="shared"/>
        <v>47</v>
      </c>
      <c r="B48" s="133">
        <v>7314</v>
      </c>
      <c r="C48" s="40" t="s">
        <v>3321</v>
      </c>
      <c r="D48" s="41">
        <v>625782.59199999995</v>
      </c>
      <c r="E48" s="41">
        <v>9762223.6300000008</v>
      </c>
      <c r="F48" s="40" t="s">
        <v>3273</v>
      </c>
    </row>
    <row r="49" spans="1:6" x14ac:dyDescent="0.25">
      <c r="A49" s="132">
        <f si="0" t="shared"/>
        <v>48</v>
      </c>
      <c r="B49" s="133">
        <v>7312</v>
      </c>
      <c r="C49" s="40" t="s">
        <v>3322</v>
      </c>
      <c r="D49" s="41">
        <v>625779.723</v>
      </c>
      <c r="E49" s="41">
        <v>9762238.409</v>
      </c>
      <c r="F49" s="40" t="s">
        <v>3273</v>
      </c>
    </row>
    <row r="50" spans="1:6" x14ac:dyDescent="0.25">
      <c r="A50" s="132">
        <f si="0" t="shared"/>
        <v>49</v>
      </c>
      <c r="B50" s="133">
        <v>225335</v>
      </c>
      <c r="C50" s="40" t="s">
        <v>3323</v>
      </c>
      <c r="D50" s="41">
        <v>625806.76399999997</v>
      </c>
      <c r="E50" s="41">
        <v>9762251.0360000003</v>
      </c>
      <c r="F50" s="40" t="s">
        <v>3273</v>
      </c>
    </row>
    <row r="51" spans="1:6" x14ac:dyDescent="0.25">
      <c r="A51" s="132">
        <f si="0" t="shared"/>
        <v>50</v>
      </c>
      <c r="B51" s="133">
        <v>460808</v>
      </c>
      <c r="C51" s="40" t="s">
        <v>3324</v>
      </c>
      <c r="D51" s="41">
        <v>625809.30200000003</v>
      </c>
      <c r="E51" s="41">
        <v>9762238.4499999993</v>
      </c>
      <c r="F51" s="40" t="s">
        <v>3273</v>
      </c>
    </row>
    <row r="52" spans="1:6" x14ac:dyDescent="0.25">
      <c r="A52" s="132">
        <f si="0" t="shared"/>
        <v>51</v>
      </c>
      <c r="B52" s="133">
        <v>338358</v>
      </c>
      <c r="C52" s="40" t="s">
        <v>3325</v>
      </c>
      <c r="D52" s="41">
        <v>625811.62899999996</v>
      </c>
      <c r="E52" s="41">
        <v>9762228.1919999998</v>
      </c>
      <c r="F52" s="40" t="s">
        <v>3273</v>
      </c>
    </row>
    <row r="53" spans="1:6" x14ac:dyDescent="0.25">
      <c r="A53" s="132">
        <f si="0" t="shared"/>
        <v>52</v>
      </c>
      <c r="B53" s="133">
        <v>1709304</v>
      </c>
      <c r="C53" s="40" t="s">
        <v>3326</v>
      </c>
      <c r="D53" s="41">
        <v>625809.07799999998</v>
      </c>
      <c r="E53" s="41">
        <v>9762105.9260000009</v>
      </c>
      <c r="F53" s="40" t="s">
        <v>3273</v>
      </c>
    </row>
    <row r="54" spans="1:6" x14ac:dyDescent="0.25">
      <c r="A54" s="132">
        <f si="0" t="shared"/>
        <v>53</v>
      </c>
      <c r="B54" s="133">
        <v>465345</v>
      </c>
      <c r="C54" s="40" t="s">
        <v>3327</v>
      </c>
      <c r="D54" s="41">
        <v>625813.42700000003</v>
      </c>
      <c r="E54" s="41">
        <v>9762220.0480000004</v>
      </c>
      <c r="F54" s="40" t="s">
        <v>3273</v>
      </c>
    </row>
    <row r="55" spans="1:6" x14ac:dyDescent="0.25">
      <c r="A55" s="132">
        <f si="0" t="shared"/>
        <v>54</v>
      </c>
      <c r="B55" s="133">
        <v>31870</v>
      </c>
      <c r="C55" s="40" t="s">
        <v>3328</v>
      </c>
      <c r="D55" s="41">
        <v>625651.28799999994</v>
      </c>
      <c r="E55" s="41">
        <v>9762805.7679999992</v>
      </c>
      <c r="F55" s="40" t="s">
        <v>3273</v>
      </c>
    </row>
    <row r="56" spans="1:6" x14ac:dyDescent="0.25">
      <c r="A56" s="132">
        <f si="0" t="shared"/>
        <v>55</v>
      </c>
      <c r="B56" s="133">
        <v>338881</v>
      </c>
      <c r="C56" s="40" t="s">
        <v>3329</v>
      </c>
      <c r="D56" s="41">
        <v>625815.75399999996</v>
      </c>
      <c r="E56" s="41">
        <v>9762208.8379999995</v>
      </c>
      <c r="F56" s="40" t="s">
        <v>3299</v>
      </c>
    </row>
    <row r="57" spans="1:6" x14ac:dyDescent="0.25">
      <c r="A57" s="132">
        <f si="0" t="shared"/>
        <v>56</v>
      </c>
      <c r="B57" s="133">
        <v>340539</v>
      </c>
      <c r="C57" s="40" t="s">
        <v>3330</v>
      </c>
      <c r="D57" s="41">
        <v>625817.97499999998</v>
      </c>
      <c r="E57" s="41">
        <v>9762198.8959999997</v>
      </c>
      <c r="F57" s="40" t="s">
        <v>3285</v>
      </c>
    </row>
    <row r="58" spans="1:6" x14ac:dyDescent="0.25">
      <c r="A58" s="132">
        <f si="0" t="shared"/>
        <v>57</v>
      </c>
      <c r="B58" s="133">
        <v>42698</v>
      </c>
      <c r="C58" s="40" t="s">
        <v>3331</v>
      </c>
      <c r="D58" s="41">
        <v>625819.772</v>
      </c>
      <c r="E58" s="41">
        <v>9762190.4360000007</v>
      </c>
      <c r="F58" s="40" t="s">
        <v>3273</v>
      </c>
    </row>
    <row r="59" spans="1:6" x14ac:dyDescent="0.25">
      <c r="A59" s="132">
        <f si="0" t="shared"/>
        <v>58</v>
      </c>
      <c r="B59" s="133">
        <v>338368</v>
      </c>
      <c r="C59" s="40" t="s">
        <v>3332</v>
      </c>
      <c r="D59" s="41">
        <v>625820.42000000004</v>
      </c>
      <c r="E59" s="41">
        <v>9762178.8969999999</v>
      </c>
      <c r="F59" s="40" t="s">
        <v>3299</v>
      </c>
    </row>
    <row r="60" spans="1:6" x14ac:dyDescent="0.25">
      <c r="A60" s="132">
        <f si="0" t="shared"/>
        <v>59</v>
      </c>
      <c r="B60" s="133">
        <v>7347</v>
      </c>
      <c r="C60" s="40" t="s">
        <v>3333</v>
      </c>
      <c r="D60" s="41">
        <v>625822.30900000001</v>
      </c>
      <c r="E60" s="41">
        <v>9762169.4550000001</v>
      </c>
      <c r="F60" s="40" t="s">
        <v>3273</v>
      </c>
    </row>
    <row r="61" spans="1:6" x14ac:dyDescent="0.25">
      <c r="A61" s="132">
        <f si="0" t="shared"/>
        <v>60</v>
      </c>
      <c r="B61" s="133">
        <v>1774055</v>
      </c>
      <c r="C61" s="40" t="s">
        <v>3334</v>
      </c>
      <c r="D61" s="41">
        <v>625823.55599999998</v>
      </c>
      <c r="E61" s="41">
        <v>9762162.6219999995</v>
      </c>
      <c r="F61" s="40" t="s">
        <v>3273</v>
      </c>
    </row>
    <row r="62" spans="1:6" x14ac:dyDescent="0.25">
      <c r="A62" s="132">
        <f si="0" t="shared"/>
        <v>61</v>
      </c>
      <c r="B62" s="133">
        <v>1663607</v>
      </c>
      <c r="C62" s="40" t="s">
        <v>3335</v>
      </c>
      <c r="D62" s="41">
        <v>625826.83799999999</v>
      </c>
      <c r="E62" s="41">
        <v>9762150.591</v>
      </c>
      <c r="F62" s="40" t="s">
        <v>3273</v>
      </c>
    </row>
    <row r="63" spans="1:6" x14ac:dyDescent="0.25">
      <c r="A63" s="132">
        <f si="0" t="shared"/>
        <v>62</v>
      </c>
      <c r="B63" s="133">
        <v>338370</v>
      </c>
      <c r="C63" s="40" t="s">
        <v>3336</v>
      </c>
      <c r="D63" s="41">
        <v>625829.13600000006</v>
      </c>
      <c r="E63" s="41">
        <v>9762139.5309999995</v>
      </c>
      <c r="F63" s="40" t="s">
        <v>3285</v>
      </c>
    </row>
    <row r="64" spans="1:6" x14ac:dyDescent="0.25">
      <c r="A64" s="132">
        <f si="0" t="shared"/>
        <v>63</v>
      </c>
      <c r="B64" s="133">
        <v>291560</v>
      </c>
      <c r="C64" s="40" t="s">
        <v>3337</v>
      </c>
      <c r="D64" s="41">
        <v>625831.46</v>
      </c>
      <c r="E64" s="41">
        <v>9762130.3790000007</v>
      </c>
      <c r="F64" s="40" t="s">
        <v>3285</v>
      </c>
    </row>
    <row r="65" spans="1:6" x14ac:dyDescent="0.25">
      <c r="A65" s="132">
        <f si="0" t="shared"/>
        <v>64</v>
      </c>
      <c r="B65" s="133">
        <v>1797364</v>
      </c>
      <c r="C65" s="40" t="s">
        <v>3338</v>
      </c>
      <c r="D65" s="41">
        <v>625806.06799999997</v>
      </c>
      <c r="E65" s="41">
        <v>9762115.3450000007</v>
      </c>
      <c r="F65" s="40" t="s">
        <v>3299</v>
      </c>
    </row>
    <row r="66" spans="1:6" x14ac:dyDescent="0.25">
      <c r="A66" s="132">
        <f si="0" t="shared"/>
        <v>65</v>
      </c>
      <c r="B66" s="133">
        <v>251321</v>
      </c>
      <c r="C66" s="40" t="s">
        <v>3339</v>
      </c>
      <c r="D66" s="41">
        <v>625833.34900000005</v>
      </c>
      <c r="E66" s="41">
        <v>9762121.227</v>
      </c>
      <c r="F66" s="40" t="s">
        <v>3273</v>
      </c>
    </row>
    <row r="67" spans="1:6" x14ac:dyDescent="0.25">
      <c r="A67" s="132">
        <f si="0" t="shared"/>
        <v>66</v>
      </c>
      <c r="B67" s="133">
        <v>400451</v>
      </c>
      <c r="C67" s="40" t="s">
        <v>3340</v>
      </c>
      <c r="D67" s="41">
        <v>625835.52800000005</v>
      </c>
      <c r="E67" s="41">
        <v>9762111.0590000004</v>
      </c>
      <c r="F67" s="40" t="s">
        <v>3273</v>
      </c>
    </row>
    <row r="68" spans="1:6" x14ac:dyDescent="0.25">
      <c r="A68" s="132">
        <f ref="A68:A131" si="1" t="shared">1+A67</f>
        <v>67</v>
      </c>
      <c r="B68" s="133">
        <v>1624560</v>
      </c>
      <c r="C68" s="40" t="s">
        <v>3341</v>
      </c>
      <c r="D68" s="41">
        <v>625803.82700000005</v>
      </c>
      <c r="E68" s="41">
        <v>9762125.2050000001</v>
      </c>
      <c r="F68" s="40" t="s">
        <v>3273</v>
      </c>
    </row>
    <row r="69" spans="1:6" x14ac:dyDescent="0.25">
      <c r="A69" s="132">
        <f si="1" t="shared"/>
        <v>68</v>
      </c>
      <c r="B69" s="133">
        <v>1661311</v>
      </c>
      <c r="C69" s="40" t="s">
        <v>3342</v>
      </c>
      <c r="D69" s="41">
        <v>625801.81799999997</v>
      </c>
      <c r="E69" s="41">
        <v>9762135.3920000009</v>
      </c>
      <c r="F69" s="40" t="s">
        <v>3299</v>
      </c>
    </row>
    <row r="70" spans="1:6" x14ac:dyDescent="0.25">
      <c r="A70" s="132">
        <f si="1" t="shared"/>
        <v>69</v>
      </c>
      <c r="B70" s="133">
        <v>1657960</v>
      </c>
      <c r="C70" s="40" t="s">
        <v>3343</v>
      </c>
      <c r="D70" s="41">
        <v>625800.53500000003</v>
      </c>
      <c r="E70" s="41">
        <v>9762141.3259999994</v>
      </c>
      <c r="F70" s="40" t="s">
        <v>3273</v>
      </c>
    </row>
    <row r="71" spans="1:6" x14ac:dyDescent="0.25">
      <c r="A71" s="132">
        <f si="1" t="shared"/>
        <v>70</v>
      </c>
      <c r="B71" s="133">
        <v>1731315</v>
      </c>
      <c r="C71" s="40" t="s">
        <v>3344</v>
      </c>
      <c r="D71" s="41">
        <v>625799.66599999997</v>
      </c>
      <c r="E71" s="41">
        <v>9762145.148</v>
      </c>
      <c r="F71" s="40" t="s">
        <v>3273</v>
      </c>
    </row>
    <row r="72" spans="1:6" x14ac:dyDescent="0.25">
      <c r="A72" s="132">
        <f si="1" t="shared"/>
        <v>71</v>
      </c>
      <c r="B72" s="133">
        <v>224181</v>
      </c>
      <c r="C72" s="40" t="s">
        <v>3345</v>
      </c>
      <c r="D72" s="41">
        <v>625797.22699999996</v>
      </c>
      <c r="E72" s="41">
        <v>9762155.4790000003</v>
      </c>
      <c r="F72" s="40" t="s">
        <v>3285</v>
      </c>
    </row>
    <row r="73" spans="1:6" x14ac:dyDescent="0.25">
      <c r="A73" s="132">
        <f si="1" t="shared"/>
        <v>72</v>
      </c>
      <c r="B73" s="133">
        <v>7330</v>
      </c>
      <c r="C73" s="40" t="s">
        <v>3346</v>
      </c>
      <c r="D73" s="41">
        <v>625795.21799999999</v>
      </c>
      <c r="E73" s="41">
        <v>9762165.5219999999</v>
      </c>
      <c r="F73" s="40" t="s">
        <v>3273</v>
      </c>
    </row>
    <row r="74" spans="1:6" x14ac:dyDescent="0.25">
      <c r="A74" s="132">
        <f si="1" t="shared"/>
        <v>73</v>
      </c>
      <c r="B74" s="133">
        <v>7326</v>
      </c>
      <c r="C74" s="40" t="s">
        <v>3347</v>
      </c>
      <c r="D74" s="41">
        <v>625793.21</v>
      </c>
      <c r="E74" s="41">
        <v>9762174.1309999991</v>
      </c>
      <c r="F74" s="40" t="s">
        <v>3273</v>
      </c>
    </row>
    <row r="75" spans="1:6" x14ac:dyDescent="0.25">
      <c r="A75" s="132">
        <f si="1" t="shared"/>
        <v>74</v>
      </c>
      <c r="B75" s="133">
        <v>1803481</v>
      </c>
      <c r="C75" s="40" t="s">
        <v>3348</v>
      </c>
      <c r="D75" s="41">
        <v>625771.64599999995</v>
      </c>
      <c r="E75" s="41">
        <v>9762265.0409999993</v>
      </c>
      <c r="F75" s="40" t="s">
        <v>3319</v>
      </c>
    </row>
    <row r="76" spans="1:6" x14ac:dyDescent="0.25">
      <c r="A76" s="132">
        <f si="1" t="shared"/>
        <v>75</v>
      </c>
      <c r="B76" s="133">
        <v>7298</v>
      </c>
      <c r="C76" s="40" t="s">
        <v>3349</v>
      </c>
      <c r="D76" s="41">
        <v>625757.58100000001</v>
      </c>
      <c r="E76" s="41">
        <v>9762336.2870000005</v>
      </c>
      <c r="F76" s="40" t="s">
        <v>3319</v>
      </c>
    </row>
    <row r="77" spans="1:6" x14ac:dyDescent="0.25">
      <c r="A77" s="132">
        <f si="1" t="shared"/>
        <v>76</v>
      </c>
      <c r="B77" s="133">
        <v>228066</v>
      </c>
      <c r="C77" s="40" t="s">
        <v>3350</v>
      </c>
      <c r="D77" s="41">
        <v>625753.70700000005</v>
      </c>
      <c r="E77" s="41">
        <v>9762352.6439999994</v>
      </c>
      <c r="F77" s="40" t="s">
        <v>3273</v>
      </c>
    </row>
    <row r="78" spans="1:6" x14ac:dyDescent="0.25">
      <c r="A78" s="132">
        <f si="1" t="shared"/>
        <v>77</v>
      </c>
      <c r="B78" s="133">
        <v>7296</v>
      </c>
      <c r="C78" s="40" t="s">
        <v>3351</v>
      </c>
      <c r="D78" s="41">
        <v>625751.55500000005</v>
      </c>
      <c r="E78" s="41">
        <v>9762360.9649999999</v>
      </c>
      <c r="F78" s="40" t="s">
        <v>3273</v>
      </c>
    </row>
    <row r="79" spans="1:6" x14ac:dyDescent="0.25">
      <c r="A79" s="132">
        <f si="1" t="shared"/>
        <v>78</v>
      </c>
      <c r="B79" s="133">
        <v>52169</v>
      </c>
      <c r="C79" s="40" t="s">
        <v>3352</v>
      </c>
      <c r="D79" s="41">
        <v>625746.67700000003</v>
      </c>
      <c r="E79" s="41">
        <v>9762392.3870000001</v>
      </c>
      <c r="F79" s="40" t="s">
        <v>3285</v>
      </c>
    </row>
    <row r="80" spans="1:6" x14ac:dyDescent="0.25">
      <c r="A80" s="132">
        <f si="1" t="shared"/>
        <v>79</v>
      </c>
      <c r="B80" s="133">
        <v>245374</v>
      </c>
      <c r="C80" s="40" t="s">
        <v>3353</v>
      </c>
      <c r="D80" s="41">
        <v>625744.09400000004</v>
      </c>
      <c r="E80" s="41">
        <v>9762410.3210000005</v>
      </c>
      <c r="F80" s="40" t="s">
        <v>3285</v>
      </c>
    </row>
    <row r="81" spans="1:6" x14ac:dyDescent="0.25">
      <c r="A81" s="132">
        <f si="1" t="shared"/>
        <v>80</v>
      </c>
      <c r="B81" s="133">
        <v>338366</v>
      </c>
      <c r="C81" s="40" t="s">
        <v>3354</v>
      </c>
      <c r="D81" s="41">
        <v>625740.973</v>
      </c>
      <c r="E81" s="41">
        <v>9762428.8690000009</v>
      </c>
      <c r="F81" s="40" t="s">
        <v>3273</v>
      </c>
    </row>
    <row r="82" spans="1:6" x14ac:dyDescent="0.25">
      <c r="A82" s="132">
        <f si="1" t="shared"/>
        <v>81</v>
      </c>
      <c r="B82" s="133">
        <v>43509</v>
      </c>
      <c r="C82" s="40" t="s">
        <v>3355</v>
      </c>
      <c r="D82" s="41">
        <v>625740.18599999999</v>
      </c>
      <c r="E82" s="41">
        <v>9762436.9800000004</v>
      </c>
      <c r="F82" s="40" t="s">
        <v>3273</v>
      </c>
    </row>
    <row r="83" spans="1:6" x14ac:dyDescent="0.25">
      <c r="A83" s="132">
        <f si="1" t="shared"/>
        <v>82</v>
      </c>
      <c r="B83" s="133">
        <v>7366</v>
      </c>
      <c r="C83" s="40" t="s">
        <v>3356</v>
      </c>
      <c r="D83" s="41">
        <v>625760.38500000001</v>
      </c>
      <c r="E83" s="41">
        <v>9762432.1040000003</v>
      </c>
      <c r="F83" s="40" t="s">
        <v>3273</v>
      </c>
    </row>
    <row r="84" spans="1:6" x14ac:dyDescent="0.25">
      <c r="A84" s="132">
        <f si="1" t="shared"/>
        <v>83</v>
      </c>
      <c r="B84" s="133">
        <v>14818</v>
      </c>
      <c r="C84" s="40" t="s">
        <v>3357</v>
      </c>
      <c r="D84" s="41">
        <v>625773.91500000004</v>
      </c>
      <c r="E84" s="41">
        <v>9762427.2880000006</v>
      </c>
      <c r="F84" s="40" t="s">
        <v>3273</v>
      </c>
    </row>
    <row r="85" spans="1:6" x14ac:dyDescent="0.25">
      <c r="A85" s="132">
        <f si="1" t="shared"/>
        <v>84</v>
      </c>
      <c r="B85" s="133">
        <v>11980</v>
      </c>
      <c r="C85" s="40" t="s">
        <v>3358</v>
      </c>
      <c r="D85" s="41">
        <v>625774.72199999995</v>
      </c>
      <c r="E85" s="41">
        <v>9762416.8770000003</v>
      </c>
      <c r="F85" s="40" t="s">
        <v>3273</v>
      </c>
    </row>
    <row r="86" spans="1:6" x14ac:dyDescent="0.25">
      <c r="A86" s="132">
        <f si="1" t="shared"/>
        <v>85</v>
      </c>
      <c r="B86" s="133">
        <v>20490</v>
      </c>
      <c r="C86" s="40" t="s">
        <v>3359</v>
      </c>
      <c r="D86" s="41">
        <v>625773.897</v>
      </c>
      <c r="E86" s="41">
        <v>9762407.8629999999</v>
      </c>
      <c r="F86" s="40" t="s">
        <v>3285</v>
      </c>
    </row>
    <row r="87" spans="1:6" x14ac:dyDescent="0.25">
      <c r="A87" s="132">
        <f si="1" t="shared"/>
        <v>86</v>
      </c>
      <c r="B87" s="133">
        <v>20610</v>
      </c>
      <c r="C87" s="40" t="s">
        <v>3360</v>
      </c>
      <c r="D87" s="41">
        <v>625775.04500000004</v>
      </c>
      <c r="E87" s="41">
        <v>9762397.1040000003</v>
      </c>
      <c r="F87" s="40" t="s">
        <v>3299</v>
      </c>
    </row>
    <row r="88" spans="1:6" x14ac:dyDescent="0.25">
      <c r="A88" s="132">
        <f si="1" t="shared"/>
        <v>87</v>
      </c>
      <c r="B88" s="133">
        <v>7311</v>
      </c>
      <c r="C88" s="40" t="s">
        <v>3361</v>
      </c>
      <c r="D88" s="41">
        <v>625771.49800000002</v>
      </c>
      <c r="E88" s="41">
        <v>9762272.1530000009</v>
      </c>
      <c r="F88" s="40" t="s">
        <v>3273</v>
      </c>
    </row>
    <row r="89" spans="1:6" x14ac:dyDescent="0.25">
      <c r="A89" s="132">
        <f si="1" t="shared"/>
        <v>88</v>
      </c>
      <c r="B89" s="133">
        <v>7362</v>
      </c>
      <c r="C89" s="40" t="s">
        <v>3362</v>
      </c>
      <c r="D89" s="41">
        <v>625776.98199999996</v>
      </c>
      <c r="E89" s="41">
        <v>9762386.4509999994</v>
      </c>
      <c r="F89" s="40" t="s">
        <v>3285</v>
      </c>
    </row>
    <row r="90" spans="1:6" x14ac:dyDescent="0.25">
      <c r="A90" s="132">
        <f si="1" t="shared"/>
        <v>89</v>
      </c>
      <c r="B90" s="133">
        <v>419130</v>
      </c>
      <c r="C90" s="40" t="s">
        <v>3363</v>
      </c>
      <c r="D90" s="41">
        <v>625781.179</v>
      </c>
      <c r="E90" s="41">
        <v>9762366.4360000007</v>
      </c>
      <c r="F90" s="40" t="s">
        <v>3273</v>
      </c>
    </row>
    <row r="91" spans="1:6" x14ac:dyDescent="0.25">
      <c r="A91" s="132">
        <f si="1" t="shared"/>
        <v>90</v>
      </c>
      <c r="B91" s="133">
        <v>11600</v>
      </c>
      <c r="C91" s="40" t="s">
        <v>3364</v>
      </c>
      <c r="D91" s="41">
        <v>625783.03500000003</v>
      </c>
      <c r="E91" s="41">
        <v>9762357.2349999994</v>
      </c>
      <c r="F91" s="40" t="s">
        <v>3273</v>
      </c>
    </row>
    <row r="92" spans="1:6" x14ac:dyDescent="0.25">
      <c r="A92" s="132">
        <f si="1" t="shared"/>
        <v>91</v>
      </c>
      <c r="B92" s="133">
        <v>7360</v>
      </c>
      <c r="C92" s="40" t="s">
        <v>3365</v>
      </c>
      <c r="D92" s="41">
        <v>625785.21400000004</v>
      </c>
      <c r="E92" s="41">
        <v>9762348.2770000007</v>
      </c>
      <c r="F92" s="40" t="s">
        <v>3273</v>
      </c>
    </row>
    <row r="93" spans="1:6" x14ac:dyDescent="0.25">
      <c r="A93" s="132">
        <f si="1" t="shared"/>
        <v>92</v>
      </c>
      <c r="B93" s="133">
        <v>1611223</v>
      </c>
      <c r="C93" s="40" t="s">
        <v>3366</v>
      </c>
      <c r="D93" s="41">
        <v>625787.44099999999</v>
      </c>
      <c r="E93" s="41">
        <v>9762338.6809999999</v>
      </c>
      <c r="F93" s="40" t="s">
        <v>3273</v>
      </c>
    </row>
    <row r="94" spans="1:6" x14ac:dyDescent="0.25">
      <c r="A94" s="132">
        <f si="1" t="shared"/>
        <v>93</v>
      </c>
      <c r="B94" s="133">
        <v>338379</v>
      </c>
      <c r="C94" s="40" t="s">
        <v>3367</v>
      </c>
      <c r="D94" s="41">
        <v>625789.55900000001</v>
      </c>
      <c r="E94" s="41">
        <v>9762327.4159999993</v>
      </c>
      <c r="F94" s="40" t="s">
        <v>3273</v>
      </c>
    </row>
    <row r="95" spans="1:6" x14ac:dyDescent="0.25">
      <c r="A95" s="132">
        <f si="1" t="shared"/>
        <v>94</v>
      </c>
      <c r="B95" s="133">
        <v>338377</v>
      </c>
      <c r="C95" s="40" t="s">
        <v>3368</v>
      </c>
      <c r="D95" s="41">
        <v>625791.28099999996</v>
      </c>
      <c r="E95" s="41">
        <v>9762318.0539999995</v>
      </c>
      <c r="F95" s="40" t="s">
        <v>3273</v>
      </c>
    </row>
    <row r="96" spans="1:6" x14ac:dyDescent="0.25">
      <c r="A96" s="132">
        <f si="1" t="shared"/>
        <v>95</v>
      </c>
      <c r="B96" s="133">
        <v>14539</v>
      </c>
      <c r="C96" s="40" t="s">
        <v>3369</v>
      </c>
      <c r="D96" s="41">
        <v>625793.54099999997</v>
      </c>
      <c r="E96" s="41">
        <v>9762308.6919999998</v>
      </c>
      <c r="F96" s="40" t="s">
        <v>3285</v>
      </c>
    </row>
    <row r="97" spans="1:6" x14ac:dyDescent="0.25">
      <c r="A97" s="132">
        <f si="1" t="shared"/>
        <v>96</v>
      </c>
      <c r="B97" s="133">
        <v>1664929</v>
      </c>
      <c r="C97" s="40" t="s">
        <v>3370</v>
      </c>
      <c r="D97" s="41">
        <v>625795.37</v>
      </c>
      <c r="E97" s="41">
        <v>9762299.4379999992</v>
      </c>
      <c r="F97" s="40" t="s">
        <v>3285</v>
      </c>
    </row>
    <row r="98" spans="1:6" x14ac:dyDescent="0.25">
      <c r="A98" s="132">
        <f si="1" t="shared"/>
        <v>97</v>
      </c>
      <c r="B98" s="133">
        <v>7358</v>
      </c>
      <c r="C98" s="40" t="s">
        <v>3371</v>
      </c>
      <c r="D98" s="41">
        <v>625797.95299999998</v>
      </c>
      <c r="E98" s="41">
        <v>9762287.6009999998</v>
      </c>
      <c r="F98" s="40" t="s">
        <v>3273</v>
      </c>
    </row>
    <row r="99" spans="1:6" x14ac:dyDescent="0.25">
      <c r="A99" s="132">
        <f si="1" t="shared"/>
        <v>98</v>
      </c>
      <c r="B99" s="133">
        <v>397354</v>
      </c>
      <c r="C99" s="40" t="s">
        <v>3372</v>
      </c>
      <c r="D99" s="41">
        <v>625800.53500000003</v>
      </c>
      <c r="E99" s="41">
        <v>9762278.9920000006</v>
      </c>
      <c r="F99" s="40" t="s">
        <v>3273</v>
      </c>
    </row>
    <row r="100" spans="1:6" x14ac:dyDescent="0.25">
      <c r="A100" s="132">
        <f si="1" t="shared"/>
        <v>99</v>
      </c>
      <c r="B100" s="133">
        <v>15284</v>
      </c>
      <c r="C100" s="40" t="s">
        <v>3373</v>
      </c>
      <c r="D100" s="41">
        <v>625803.11800000002</v>
      </c>
      <c r="E100" s="41">
        <v>9762269.0920000002</v>
      </c>
      <c r="F100" s="40" t="s">
        <v>3285</v>
      </c>
    </row>
    <row r="101" spans="1:6" x14ac:dyDescent="0.25">
      <c r="A101" s="132">
        <f si="1" t="shared"/>
        <v>100</v>
      </c>
      <c r="B101" s="133">
        <v>338367</v>
      </c>
      <c r="C101" s="40" t="s">
        <v>3374</v>
      </c>
      <c r="D101" s="41">
        <v>625769.48899999994</v>
      </c>
      <c r="E101" s="41">
        <v>9762280.3310000002</v>
      </c>
      <c r="F101" s="40" t="s">
        <v>3285</v>
      </c>
    </row>
    <row r="102" spans="1:6" x14ac:dyDescent="0.25">
      <c r="A102" s="132">
        <f si="1" t="shared"/>
        <v>101</v>
      </c>
      <c r="B102" s="133">
        <v>366217</v>
      </c>
      <c r="C102" s="40" t="s">
        <v>3375</v>
      </c>
      <c r="D102" s="41">
        <v>625767.05000000005</v>
      </c>
      <c r="E102" s="41">
        <v>9762291.9529999997</v>
      </c>
      <c r="F102" s="40" t="s">
        <v>3273</v>
      </c>
    </row>
    <row r="103" spans="1:6" x14ac:dyDescent="0.25">
      <c r="A103" s="132">
        <f si="1" t="shared"/>
        <v>102</v>
      </c>
      <c r="B103" s="133">
        <v>442486</v>
      </c>
      <c r="C103" s="40" t="s">
        <v>3376</v>
      </c>
      <c r="D103" s="41">
        <v>625764.46799999999</v>
      </c>
      <c r="E103" s="41">
        <v>9762302.2829999998</v>
      </c>
      <c r="F103" s="40" t="s">
        <v>3273</v>
      </c>
    </row>
    <row r="104" spans="1:6" x14ac:dyDescent="0.25">
      <c r="A104" s="132">
        <f si="1" t="shared"/>
        <v>103</v>
      </c>
      <c r="B104" s="133">
        <v>20705</v>
      </c>
      <c r="C104" s="40" t="s">
        <v>3377</v>
      </c>
      <c r="D104" s="41">
        <v>625762.60199999996</v>
      </c>
      <c r="E104" s="41">
        <v>9762311.8959999997</v>
      </c>
      <c r="F104" s="40" t="s">
        <v>3273</v>
      </c>
    </row>
    <row r="105" spans="1:6" x14ac:dyDescent="0.25">
      <c r="A105" s="132">
        <f si="1" t="shared"/>
        <v>104</v>
      </c>
      <c r="B105" s="133">
        <v>1672239</v>
      </c>
      <c r="C105" s="40" t="s">
        <v>3378</v>
      </c>
      <c r="D105" s="41">
        <v>625760.16299999994</v>
      </c>
      <c r="E105" s="41">
        <v>9762321.5089999996</v>
      </c>
      <c r="F105" s="40" t="s">
        <v>3285</v>
      </c>
    </row>
    <row r="106" spans="1:6" x14ac:dyDescent="0.25">
      <c r="A106" s="132">
        <f si="1" t="shared"/>
        <v>105</v>
      </c>
      <c r="B106" s="133">
        <v>1769203</v>
      </c>
      <c r="C106" s="40" t="s">
        <v>3379</v>
      </c>
      <c r="D106" s="41">
        <v>625749.57499999995</v>
      </c>
      <c r="E106" s="41">
        <v>9762383.1459999997</v>
      </c>
      <c r="F106" s="40" t="s">
        <v>3273</v>
      </c>
    </row>
    <row r="107" spans="1:6" x14ac:dyDescent="0.25">
      <c r="A107" s="132">
        <f si="1" t="shared"/>
        <v>106</v>
      </c>
      <c r="B107" s="133">
        <v>432807</v>
      </c>
      <c r="C107" s="40" t="s">
        <v>3380</v>
      </c>
      <c r="D107" s="41">
        <v>625866.31400000001</v>
      </c>
      <c r="E107" s="41">
        <v>9762100.1339999996</v>
      </c>
      <c r="F107" s="40" t="s">
        <v>3285</v>
      </c>
    </row>
    <row r="108" spans="1:6" x14ac:dyDescent="0.25">
      <c r="A108" s="132">
        <f si="1" t="shared"/>
        <v>107</v>
      </c>
      <c r="B108" s="133">
        <v>1769590</v>
      </c>
      <c r="C108" s="40" t="s">
        <v>3381</v>
      </c>
      <c r="D108" s="41">
        <v>625848.45400000003</v>
      </c>
      <c r="E108" s="41">
        <v>9762199.5529999994</v>
      </c>
      <c r="F108" s="40" t="s">
        <v>3273</v>
      </c>
    </row>
    <row r="109" spans="1:6" x14ac:dyDescent="0.25">
      <c r="A109" s="132">
        <f si="1" t="shared"/>
        <v>108</v>
      </c>
      <c r="B109" s="133">
        <v>1703484</v>
      </c>
      <c r="C109" s="40" t="s">
        <v>3382</v>
      </c>
      <c r="D109" s="41">
        <v>625851.848</v>
      </c>
      <c r="E109" s="41">
        <v>9762186.6079999991</v>
      </c>
      <c r="F109" s="40" t="s">
        <v>3273</v>
      </c>
    </row>
    <row r="110" spans="1:6" x14ac:dyDescent="0.25">
      <c r="A110" s="132">
        <f si="1" t="shared"/>
        <v>109</v>
      </c>
      <c r="B110" s="133">
        <v>1774313</v>
      </c>
      <c r="C110" s="40" t="s">
        <v>3383</v>
      </c>
      <c r="D110" s="41">
        <v>625846.80599999998</v>
      </c>
      <c r="E110" s="41">
        <v>9762204.1559999995</v>
      </c>
      <c r="F110" s="40" t="s">
        <v>3273</v>
      </c>
    </row>
    <row r="111" spans="1:6" x14ac:dyDescent="0.25">
      <c r="A111" s="132">
        <f si="1" t="shared"/>
        <v>110</v>
      </c>
      <c r="B111" s="133">
        <v>1749146</v>
      </c>
      <c r="C111" s="40" t="s">
        <v>3384</v>
      </c>
      <c r="D111" s="41">
        <v>625846.31799999997</v>
      </c>
      <c r="E111" s="41">
        <v>9762207.2510000002</v>
      </c>
      <c r="F111" s="40" t="s">
        <v>3273</v>
      </c>
    </row>
    <row r="112" spans="1:6" x14ac:dyDescent="0.25">
      <c r="A112" s="132">
        <f si="1" t="shared"/>
        <v>111</v>
      </c>
      <c r="B112" s="133">
        <v>377577</v>
      </c>
      <c r="C112" s="40" t="s">
        <v>3385</v>
      </c>
      <c r="D112" s="41">
        <v>625842.19299999997</v>
      </c>
      <c r="E112" s="41">
        <v>9762227.3460000008</v>
      </c>
      <c r="F112" s="40" t="s">
        <v>3273</v>
      </c>
    </row>
    <row r="113" spans="1:6" x14ac:dyDescent="0.25">
      <c r="A113" s="132">
        <f si="1" t="shared"/>
        <v>112</v>
      </c>
      <c r="B113" s="133">
        <v>233729</v>
      </c>
      <c r="C113" s="40" t="s">
        <v>3386</v>
      </c>
      <c r="D113" s="41">
        <v>625839.76100000006</v>
      </c>
      <c r="E113" s="41">
        <v>9762236.6530000009</v>
      </c>
      <c r="F113" s="40" t="s">
        <v>3285</v>
      </c>
    </row>
    <row r="114" spans="1:6" x14ac:dyDescent="0.25">
      <c r="A114" s="132">
        <f si="1" t="shared"/>
        <v>113</v>
      </c>
      <c r="B114" s="133">
        <v>253861</v>
      </c>
      <c r="C114" s="40" t="s">
        <v>3387</v>
      </c>
      <c r="D114" s="41">
        <v>625837.96299999999</v>
      </c>
      <c r="E114" s="41">
        <v>9762245.8540000003</v>
      </c>
      <c r="F114" s="40" t="s">
        <v>3285</v>
      </c>
    </row>
    <row r="115" spans="1:6" x14ac:dyDescent="0.25">
      <c r="A115" s="132">
        <f si="1" t="shared"/>
        <v>114</v>
      </c>
      <c r="B115" s="133">
        <v>275206</v>
      </c>
      <c r="C115" s="40" t="s">
        <v>3388</v>
      </c>
      <c r="D115" s="41">
        <v>625835.38500000001</v>
      </c>
      <c r="E115" s="41">
        <v>9762256.841</v>
      </c>
      <c r="F115" s="40" t="s">
        <v>3273</v>
      </c>
    </row>
    <row r="116" spans="1:6" x14ac:dyDescent="0.25">
      <c r="A116" s="132">
        <f si="1" t="shared"/>
        <v>115</v>
      </c>
      <c r="B116" s="133">
        <v>1776108</v>
      </c>
      <c r="C116" s="40" t="s">
        <v>3389</v>
      </c>
      <c r="D116" s="41">
        <v>625835.84499999997</v>
      </c>
      <c r="E116" s="41">
        <v>9762258.6490000002</v>
      </c>
      <c r="F116" s="40" t="s">
        <v>3285</v>
      </c>
    </row>
    <row r="117" spans="1:6" x14ac:dyDescent="0.25">
      <c r="A117" s="132">
        <f si="1" t="shared"/>
        <v>116</v>
      </c>
      <c r="B117" s="133">
        <v>1710126</v>
      </c>
      <c r="C117" s="40" t="s">
        <v>3390</v>
      </c>
      <c r="D117" s="41">
        <v>625836.598</v>
      </c>
      <c r="E117" s="41">
        <v>9762252.7329999991</v>
      </c>
      <c r="F117" s="40" t="s">
        <v>3273</v>
      </c>
    </row>
    <row r="118" spans="1:6" x14ac:dyDescent="0.25">
      <c r="A118" s="132">
        <f si="1" t="shared"/>
        <v>117</v>
      </c>
      <c r="B118" s="133">
        <v>342577</v>
      </c>
      <c r="C118" s="40" t="s">
        <v>3391</v>
      </c>
      <c r="D118" s="41">
        <v>625860.94999999995</v>
      </c>
      <c r="E118" s="41">
        <v>9762260.0869999994</v>
      </c>
      <c r="F118" s="40" t="s">
        <v>3285</v>
      </c>
    </row>
    <row r="119" spans="1:6" x14ac:dyDescent="0.25">
      <c r="A119" s="132">
        <f si="1" t="shared"/>
        <v>118</v>
      </c>
      <c r="B119" s="133">
        <v>7437</v>
      </c>
      <c r="C119" s="40" t="s">
        <v>3392</v>
      </c>
      <c r="D119" s="41">
        <v>625863.62800000003</v>
      </c>
      <c r="E119" s="41">
        <v>9762250.0810000002</v>
      </c>
      <c r="F119" s="40" t="s">
        <v>3285</v>
      </c>
    </row>
    <row r="120" spans="1:6" x14ac:dyDescent="0.25">
      <c r="A120" s="132">
        <f si="1" t="shared"/>
        <v>119</v>
      </c>
      <c r="B120" s="133">
        <v>7434</v>
      </c>
      <c r="C120" s="40" t="s">
        <v>3393</v>
      </c>
      <c r="D120" s="41">
        <v>625865.60100000002</v>
      </c>
      <c r="E120" s="41">
        <v>9762241.3330000006</v>
      </c>
      <c r="F120" s="40" t="s">
        <v>3319</v>
      </c>
    </row>
    <row r="121" spans="1:6" x14ac:dyDescent="0.25">
      <c r="A121" s="132">
        <f si="1" t="shared"/>
        <v>120</v>
      </c>
      <c r="B121" s="133">
        <v>7397</v>
      </c>
      <c r="C121" s="40" t="s">
        <v>3394</v>
      </c>
      <c r="D121" s="41">
        <v>625864.90599999996</v>
      </c>
      <c r="E121" s="41">
        <v>9762117.0380000006</v>
      </c>
      <c r="F121" s="40" t="s">
        <v>3285</v>
      </c>
    </row>
    <row r="122" spans="1:6" x14ac:dyDescent="0.25">
      <c r="A122" s="132">
        <f si="1" t="shared"/>
        <v>121</v>
      </c>
      <c r="B122" s="133">
        <v>14014</v>
      </c>
      <c r="C122" s="40" t="s">
        <v>3395</v>
      </c>
      <c r="D122" s="41">
        <v>625867.66200000001</v>
      </c>
      <c r="E122" s="41">
        <v>9762231.8990000002</v>
      </c>
      <c r="F122" s="40" t="s">
        <v>3285</v>
      </c>
    </row>
    <row r="123" spans="1:6" x14ac:dyDescent="0.25">
      <c r="A123" s="132">
        <f si="1" t="shared"/>
        <v>122</v>
      </c>
      <c r="B123" s="133">
        <v>399940</v>
      </c>
      <c r="C123" s="40" t="s">
        <v>3396</v>
      </c>
      <c r="D123" s="41">
        <v>625869.64399999997</v>
      </c>
      <c r="E123" s="41">
        <v>9762222.5439999998</v>
      </c>
      <c r="F123" s="40" t="s">
        <v>3273</v>
      </c>
    </row>
    <row r="124" spans="1:6" x14ac:dyDescent="0.25">
      <c r="A124" s="132">
        <f si="1" t="shared"/>
        <v>123</v>
      </c>
      <c r="B124" s="133">
        <v>7423</v>
      </c>
      <c r="C124" s="40" t="s">
        <v>3397</v>
      </c>
      <c r="D124" s="41">
        <v>625871.94299999997</v>
      </c>
      <c r="E124" s="41">
        <v>9762211.5240000002</v>
      </c>
      <c r="F124" s="40" t="s">
        <v>3285</v>
      </c>
    </row>
    <row r="125" spans="1:6" x14ac:dyDescent="0.25">
      <c r="A125" s="132">
        <f si="1" t="shared"/>
        <v>124</v>
      </c>
      <c r="B125" s="133">
        <v>287390</v>
      </c>
      <c r="C125" s="40" t="s">
        <v>3398</v>
      </c>
      <c r="D125" s="41">
        <v>625873.75899999996</v>
      </c>
      <c r="E125" s="41">
        <v>9762199.0859999992</v>
      </c>
      <c r="F125" s="40" t="s">
        <v>3273</v>
      </c>
    </row>
    <row r="126" spans="1:6" x14ac:dyDescent="0.25">
      <c r="A126" s="132">
        <f si="1" t="shared"/>
        <v>125</v>
      </c>
      <c r="B126" s="133">
        <v>1634995</v>
      </c>
      <c r="C126" s="40" t="s">
        <v>3399</v>
      </c>
      <c r="D126" s="41">
        <v>625879.23499999999</v>
      </c>
      <c r="E126" s="41">
        <v>9762193.4529999997</v>
      </c>
      <c r="F126" s="40" t="s">
        <v>3273</v>
      </c>
    </row>
    <row r="127" spans="1:6" x14ac:dyDescent="0.25">
      <c r="A127" s="132">
        <f si="1" t="shared"/>
        <v>126</v>
      </c>
      <c r="B127" s="133">
        <v>453045</v>
      </c>
      <c r="C127" s="40" t="s">
        <v>3400</v>
      </c>
      <c r="D127" s="41">
        <v>625875.37800000003</v>
      </c>
      <c r="E127" s="41">
        <v>9762194.5759999994</v>
      </c>
      <c r="F127" s="40" t="s">
        <v>3285</v>
      </c>
    </row>
    <row r="128" spans="1:6" x14ac:dyDescent="0.25">
      <c r="A128" s="132">
        <f si="1" t="shared"/>
        <v>127</v>
      </c>
      <c r="B128" s="133">
        <v>8802</v>
      </c>
      <c r="C128" s="40" t="s">
        <v>3401</v>
      </c>
      <c r="D128" s="41">
        <v>625875.20200000005</v>
      </c>
      <c r="E128" s="41">
        <v>9762180.6610000003</v>
      </c>
      <c r="F128" s="40" t="s">
        <v>3285</v>
      </c>
    </row>
    <row r="129" spans="1:6" x14ac:dyDescent="0.25">
      <c r="A129" s="132">
        <f si="1" t="shared"/>
        <v>128</v>
      </c>
      <c r="B129" s="133">
        <v>1716523</v>
      </c>
      <c r="C129" s="40" t="s">
        <v>3402</v>
      </c>
      <c r="D129" s="41">
        <v>625874.60400000005</v>
      </c>
      <c r="E129" s="41">
        <v>9762183.2540000007</v>
      </c>
      <c r="F129" s="40" t="s">
        <v>3273</v>
      </c>
    </row>
    <row r="130" spans="1:6" x14ac:dyDescent="0.25">
      <c r="A130" s="132">
        <f si="1" t="shared"/>
        <v>129</v>
      </c>
      <c r="B130" s="133">
        <v>7415</v>
      </c>
      <c r="C130" s="40" t="s">
        <v>3403</v>
      </c>
      <c r="D130" s="41">
        <v>625877.44499999995</v>
      </c>
      <c r="E130" s="41">
        <v>9762170.8739999998</v>
      </c>
      <c r="F130" s="40" t="s">
        <v>3285</v>
      </c>
    </row>
    <row r="131" spans="1:6" x14ac:dyDescent="0.25">
      <c r="A131" s="132">
        <f si="1" t="shared"/>
        <v>130</v>
      </c>
      <c r="B131" s="133">
        <v>7412</v>
      </c>
      <c r="C131" s="40" t="s">
        <v>3404</v>
      </c>
      <c r="D131" s="41">
        <v>625880.18200000003</v>
      </c>
      <c r="E131" s="41">
        <v>9762161.7339999992</v>
      </c>
      <c r="F131" s="40" t="s">
        <v>3285</v>
      </c>
    </row>
    <row r="132" spans="1:6" x14ac:dyDescent="0.25">
      <c r="A132" s="132">
        <f ref="A132:A195" si="2" t="shared">1+A131</f>
        <v>131</v>
      </c>
      <c r="B132" s="133">
        <v>302368</v>
      </c>
      <c r="C132" s="40" t="s">
        <v>3406</v>
      </c>
      <c r="D132" s="41">
        <v>625881.402</v>
      </c>
      <c r="E132" s="41">
        <v>9762152.0639999993</v>
      </c>
      <c r="F132" s="40" t="s">
        <v>3405</v>
      </c>
    </row>
    <row r="133" spans="1:6" x14ac:dyDescent="0.25">
      <c r="A133" s="132">
        <f si="2" t="shared"/>
        <v>132</v>
      </c>
      <c r="B133" s="133">
        <v>7396</v>
      </c>
      <c r="C133" s="40" t="s">
        <v>3407</v>
      </c>
      <c r="D133" s="41">
        <v>625863.35900000005</v>
      </c>
      <c r="E133" s="41">
        <v>9762126.9159999993</v>
      </c>
      <c r="F133" s="40" t="s">
        <v>3273</v>
      </c>
    </row>
    <row r="134" spans="1:6" x14ac:dyDescent="0.25">
      <c r="A134" s="132">
        <f si="2" t="shared"/>
        <v>133</v>
      </c>
      <c r="B134" s="133">
        <v>337997</v>
      </c>
      <c r="C134" s="40" t="s">
        <v>3408</v>
      </c>
      <c r="D134" s="41">
        <v>625884.53200000001</v>
      </c>
      <c r="E134" s="41">
        <v>9762136.6079999991</v>
      </c>
      <c r="F134" s="40" t="s">
        <v>3273</v>
      </c>
    </row>
    <row r="135" spans="1:6" x14ac:dyDescent="0.25">
      <c r="A135" s="132">
        <f si="2" t="shared"/>
        <v>134</v>
      </c>
      <c r="B135" s="133">
        <v>429114</v>
      </c>
      <c r="C135" s="40" t="s">
        <v>3409</v>
      </c>
      <c r="D135" s="41">
        <v>625887.21699999995</v>
      </c>
      <c r="E135" s="41">
        <v>9762125.4629999995</v>
      </c>
      <c r="F135" s="40" t="s">
        <v>3273</v>
      </c>
    </row>
    <row r="136" spans="1:6" x14ac:dyDescent="0.25">
      <c r="A136" s="132">
        <f si="2" t="shared"/>
        <v>135</v>
      </c>
      <c r="B136" s="133">
        <v>233567</v>
      </c>
      <c r="C136" s="40" t="s">
        <v>3410</v>
      </c>
      <c r="D136" s="41">
        <v>625887.21299999999</v>
      </c>
      <c r="E136" s="41">
        <v>9762119.3939999994</v>
      </c>
      <c r="F136" s="40" t="s">
        <v>3273</v>
      </c>
    </row>
    <row r="137" spans="1:6" x14ac:dyDescent="0.25">
      <c r="A137" s="132">
        <f si="2" t="shared"/>
        <v>136</v>
      </c>
      <c r="B137" s="133">
        <v>7403</v>
      </c>
      <c r="C137" s="40" t="s">
        <v>3411</v>
      </c>
      <c r="D137" s="41">
        <v>625897.39099999995</v>
      </c>
      <c r="E137" s="41">
        <v>9762106.2650000006</v>
      </c>
      <c r="F137" s="40" t="s">
        <v>3273</v>
      </c>
    </row>
    <row r="138" spans="1:6" x14ac:dyDescent="0.25">
      <c r="A138" s="132">
        <f si="2" t="shared"/>
        <v>137</v>
      </c>
      <c r="B138" s="133">
        <v>7402</v>
      </c>
      <c r="C138" s="40" t="s">
        <v>3412</v>
      </c>
      <c r="D138" s="41">
        <v>625887.13800000004</v>
      </c>
      <c r="E138" s="41">
        <v>9762104.5739999991</v>
      </c>
      <c r="F138" s="40" t="s">
        <v>3273</v>
      </c>
    </row>
    <row r="139" spans="1:6" x14ac:dyDescent="0.25">
      <c r="A139" s="132">
        <f si="2" t="shared"/>
        <v>138</v>
      </c>
      <c r="B139" s="133">
        <v>7401</v>
      </c>
      <c r="C139" s="40" t="s">
        <v>3413</v>
      </c>
      <c r="D139" s="41">
        <v>625876.46200000006</v>
      </c>
      <c r="E139" s="41">
        <v>9762102.3540000003</v>
      </c>
      <c r="F139" s="40" t="s">
        <v>3273</v>
      </c>
    </row>
    <row r="140" spans="1:6" x14ac:dyDescent="0.25">
      <c r="A140" s="132">
        <f si="2" t="shared"/>
        <v>139</v>
      </c>
      <c r="B140" s="133">
        <v>337979</v>
      </c>
      <c r="C140" s="40" t="s">
        <v>3414</v>
      </c>
      <c r="D140" s="41">
        <v>625860.53899999999</v>
      </c>
      <c r="E140" s="41">
        <v>9762137.5889999997</v>
      </c>
      <c r="F140" s="40" t="s">
        <v>3273</v>
      </c>
    </row>
    <row r="141" spans="1:6" x14ac:dyDescent="0.25">
      <c r="A141" s="132">
        <f si="2" t="shared"/>
        <v>140</v>
      </c>
      <c r="B141" s="133">
        <v>7393</v>
      </c>
      <c r="C141" s="40" t="s">
        <v>3415</v>
      </c>
      <c r="D141" s="41">
        <v>625858.89</v>
      </c>
      <c r="E141" s="41">
        <v>9762147.9629999995</v>
      </c>
      <c r="F141" s="40" t="s">
        <v>3273</v>
      </c>
    </row>
    <row r="142" spans="1:6" x14ac:dyDescent="0.25">
      <c r="A142" s="132">
        <f si="2" t="shared"/>
        <v>141</v>
      </c>
      <c r="B142" s="133">
        <v>1642518</v>
      </c>
      <c r="C142" s="40" t="s">
        <v>3416</v>
      </c>
      <c r="D142" s="41">
        <v>625857.47199999995</v>
      </c>
      <c r="E142" s="41">
        <v>9762157.5419999994</v>
      </c>
      <c r="F142" s="40" t="s">
        <v>3273</v>
      </c>
    </row>
    <row r="143" spans="1:6" x14ac:dyDescent="0.25">
      <c r="A143" s="132">
        <f si="2" t="shared"/>
        <v>142</v>
      </c>
      <c r="B143" s="133">
        <v>7389</v>
      </c>
      <c r="C143" s="40" t="s">
        <v>3417</v>
      </c>
      <c r="D143" s="41">
        <v>625853.98100000003</v>
      </c>
      <c r="E143" s="41">
        <v>9762165.3149999995</v>
      </c>
      <c r="F143" s="40" t="s">
        <v>3273</v>
      </c>
    </row>
    <row r="144" spans="1:6" x14ac:dyDescent="0.25">
      <c r="A144" s="132">
        <f si="2" t="shared"/>
        <v>143</v>
      </c>
      <c r="B144" s="133">
        <v>338018</v>
      </c>
      <c r="C144" s="40" t="s">
        <v>3418</v>
      </c>
      <c r="D144" s="41">
        <v>625851.16299999994</v>
      </c>
      <c r="E144" s="41">
        <v>9762173.8100000005</v>
      </c>
      <c r="F144" s="40" t="s">
        <v>3273</v>
      </c>
    </row>
    <row r="145" spans="1:6" x14ac:dyDescent="0.25">
      <c r="A145" s="132">
        <f si="2" t="shared"/>
        <v>144</v>
      </c>
      <c r="B145" s="133">
        <v>7387</v>
      </c>
      <c r="C145" s="40" t="s">
        <v>3419</v>
      </c>
      <c r="D145" s="41">
        <v>625848.603</v>
      </c>
      <c r="E145" s="41">
        <v>9762197.1410000008</v>
      </c>
      <c r="F145" s="40" t="s">
        <v>3273</v>
      </c>
    </row>
    <row r="146" spans="1:6" x14ac:dyDescent="0.25">
      <c r="A146" s="132">
        <f si="2" t="shared"/>
        <v>145</v>
      </c>
      <c r="B146" s="133">
        <v>337522</v>
      </c>
      <c r="C146" s="40" t="s">
        <v>3420</v>
      </c>
      <c r="D146" s="41">
        <v>625832.76100000006</v>
      </c>
      <c r="E146" s="41">
        <v>9762274.8859999999</v>
      </c>
      <c r="F146" s="40" t="s">
        <v>3273</v>
      </c>
    </row>
    <row r="147" spans="1:6" x14ac:dyDescent="0.25">
      <c r="A147" s="132">
        <f si="2" t="shared"/>
        <v>146</v>
      </c>
      <c r="B147" s="133">
        <v>19240</v>
      </c>
      <c r="C147" s="40" t="s">
        <v>3421</v>
      </c>
      <c r="D147" s="41">
        <v>625811.98199999996</v>
      </c>
      <c r="E147" s="41">
        <v>9762364.318</v>
      </c>
      <c r="F147" s="40" t="s">
        <v>3273</v>
      </c>
    </row>
    <row r="148" spans="1:6" x14ac:dyDescent="0.25">
      <c r="A148" s="132">
        <f si="2" t="shared"/>
        <v>147</v>
      </c>
      <c r="B148" s="133">
        <v>418030</v>
      </c>
      <c r="C148" s="40" t="s">
        <v>3422</v>
      </c>
      <c r="D148" s="41">
        <v>625807.88600000006</v>
      </c>
      <c r="E148" s="41">
        <v>9762382.3699999992</v>
      </c>
      <c r="F148" s="40" t="s">
        <v>3273</v>
      </c>
    </row>
    <row r="149" spans="1:6" x14ac:dyDescent="0.25">
      <c r="A149" s="132">
        <f si="2" t="shared"/>
        <v>148</v>
      </c>
      <c r="B149" s="133">
        <v>28172</v>
      </c>
      <c r="C149" s="40" t="s">
        <v>3423</v>
      </c>
      <c r="D149" s="41">
        <v>625805.22900000005</v>
      </c>
      <c r="E149" s="41">
        <v>9762391.6160000004</v>
      </c>
      <c r="F149" s="40" t="s">
        <v>3285</v>
      </c>
    </row>
    <row r="150" spans="1:6" x14ac:dyDescent="0.25">
      <c r="A150" s="132">
        <f si="2" t="shared"/>
        <v>149</v>
      </c>
      <c r="B150" s="133">
        <v>7369</v>
      </c>
      <c r="C150" s="40" t="s">
        <v>3424</v>
      </c>
      <c r="D150" s="41">
        <v>625802.96900000004</v>
      </c>
      <c r="E150" s="41">
        <v>9762402.0270000007</v>
      </c>
      <c r="F150" s="40" t="s">
        <v>3273</v>
      </c>
    </row>
    <row r="151" spans="1:6" x14ac:dyDescent="0.25">
      <c r="A151" s="132">
        <f si="2" t="shared"/>
        <v>150</v>
      </c>
      <c r="B151" s="133">
        <v>7367</v>
      </c>
      <c r="C151" s="40" t="s">
        <v>3425</v>
      </c>
      <c r="D151" s="41">
        <v>625799.74100000004</v>
      </c>
      <c r="E151" s="41">
        <v>9762420.8320000004</v>
      </c>
      <c r="F151" s="40" t="s">
        <v>3273</v>
      </c>
    </row>
    <row r="152" spans="1:6" x14ac:dyDescent="0.25">
      <c r="A152" s="132">
        <f si="2" t="shared"/>
        <v>151</v>
      </c>
      <c r="B152" s="133">
        <v>1635666</v>
      </c>
      <c r="C152" s="40" t="s">
        <v>3426</v>
      </c>
      <c r="D152" s="41">
        <v>625799.28500000003</v>
      </c>
      <c r="E152" s="41">
        <v>9762436.0500000007</v>
      </c>
      <c r="F152" s="40" t="s">
        <v>3273</v>
      </c>
    </row>
    <row r="153" spans="1:6" x14ac:dyDescent="0.25">
      <c r="A153" s="132">
        <f si="2" t="shared"/>
        <v>152</v>
      </c>
      <c r="B153" s="133">
        <v>264094</v>
      </c>
      <c r="C153" s="40" t="s">
        <v>3428</v>
      </c>
      <c r="D153" s="41">
        <v>625809.85600000003</v>
      </c>
      <c r="E153" s="41">
        <v>9762436.3320000004</v>
      </c>
      <c r="F153" s="40" t="s">
        <v>3427</v>
      </c>
    </row>
    <row r="154" spans="1:6" x14ac:dyDescent="0.25">
      <c r="A154" s="132">
        <f si="2" t="shared"/>
        <v>153</v>
      </c>
      <c r="B154" s="133">
        <v>7485</v>
      </c>
      <c r="C154" s="40" t="s">
        <v>3429</v>
      </c>
      <c r="D154" s="41">
        <v>625826.06400000001</v>
      </c>
      <c r="E154" s="41">
        <v>9762441.2650000006</v>
      </c>
      <c r="F154" s="40" t="s">
        <v>3273</v>
      </c>
    </row>
    <row r="155" spans="1:6" x14ac:dyDescent="0.25">
      <c r="A155" s="132">
        <f si="2" t="shared"/>
        <v>154</v>
      </c>
      <c r="B155" s="133">
        <v>7375</v>
      </c>
      <c r="C155" s="40" t="s">
        <v>3430</v>
      </c>
      <c r="D155" s="41">
        <v>625828.83600000001</v>
      </c>
      <c r="E155" s="41">
        <v>9762281.2520000003</v>
      </c>
      <c r="F155" s="40" t="s">
        <v>3273</v>
      </c>
    </row>
    <row r="156" spans="1:6" x14ac:dyDescent="0.25">
      <c r="A156" s="132">
        <f si="2" t="shared"/>
        <v>155</v>
      </c>
      <c r="B156" s="133">
        <v>1772993</v>
      </c>
      <c r="C156" s="40" t="s">
        <v>3431</v>
      </c>
      <c r="D156" s="41">
        <v>625828.13600000006</v>
      </c>
      <c r="E156" s="41">
        <v>9762282.6229999997</v>
      </c>
      <c r="F156" s="40" t="s">
        <v>3268</v>
      </c>
    </row>
    <row r="157" spans="1:6" x14ac:dyDescent="0.25">
      <c r="A157" s="132">
        <f si="2" t="shared"/>
        <v>156</v>
      </c>
      <c r="B157" s="133">
        <v>43582</v>
      </c>
      <c r="C157" s="40" t="s">
        <v>3432</v>
      </c>
      <c r="D157" s="41">
        <v>625826.745</v>
      </c>
      <c r="E157" s="41">
        <v>9762429.8430000003</v>
      </c>
      <c r="F157" s="40" t="s">
        <v>3273</v>
      </c>
    </row>
    <row r="158" spans="1:6" x14ac:dyDescent="0.25">
      <c r="A158" s="132">
        <f si="2" t="shared"/>
        <v>157</v>
      </c>
      <c r="B158" s="133">
        <v>1770510</v>
      </c>
      <c r="C158" s="40" t="s">
        <v>3433</v>
      </c>
      <c r="D158" s="41">
        <v>625826.44099999999</v>
      </c>
      <c r="E158" s="41">
        <v>9762432.4649999999</v>
      </c>
      <c r="F158" s="40" t="s">
        <v>3273</v>
      </c>
    </row>
    <row r="159" spans="1:6" x14ac:dyDescent="0.25">
      <c r="A159" s="132">
        <f si="2" t="shared"/>
        <v>158</v>
      </c>
      <c r="B159" s="133">
        <v>7480</v>
      </c>
      <c r="C159" s="40" t="s">
        <v>3434</v>
      </c>
      <c r="D159" s="41">
        <v>625827.41700000002</v>
      </c>
      <c r="E159" s="41">
        <v>9762420.5329999998</v>
      </c>
      <c r="F159" s="40" t="s">
        <v>3273</v>
      </c>
    </row>
    <row r="160" spans="1:6" x14ac:dyDescent="0.25">
      <c r="A160" s="132">
        <f si="2" t="shared"/>
        <v>159</v>
      </c>
      <c r="B160" s="133">
        <v>12143</v>
      </c>
      <c r="C160" s="40" t="s">
        <v>3435</v>
      </c>
      <c r="D160" s="41">
        <v>625828.80000000005</v>
      </c>
      <c r="E160" s="41">
        <v>9762409.9639999997</v>
      </c>
      <c r="F160" s="40" t="s">
        <v>3273</v>
      </c>
    </row>
    <row r="161" spans="1:6" x14ac:dyDescent="0.25">
      <c r="A161" s="132">
        <f si="2" t="shared"/>
        <v>160</v>
      </c>
      <c r="B161" s="133">
        <v>338374</v>
      </c>
      <c r="C161" s="40" t="s">
        <v>3436</v>
      </c>
      <c r="D161" s="41">
        <v>625831.16899999999</v>
      </c>
      <c r="E161" s="41">
        <v>9762398.943</v>
      </c>
      <c r="F161" s="40" t="s">
        <v>3273</v>
      </c>
    </row>
    <row r="162" spans="1:6" x14ac:dyDescent="0.25">
      <c r="A162" s="132">
        <f si="2" t="shared"/>
        <v>161</v>
      </c>
      <c r="B162" s="133">
        <v>239280</v>
      </c>
      <c r="C162" s="40" t="s">
        <v>3437</v>
      </c>
      <c r="D162" s="41">
        <v>625833.6</v>
      </c>
      <c r="E162" s="41">
        <v>9762389.0059999991</v>
      </c>
      <c r="F162" s="40" t="s">
        <v>3273</v>
      </c>
    </row>
    <row r="163" spans="1:6" x14ac:dyDescent="0.25">
      <c r="A163" s="132">
        <f si="2" t="shared"/>
        <v>162</v>
      </c>
      <c r="B163" s="133">
        <v>387976</v>
      </c>
      <c r="C163" s="40" t="s">
        <v>3438</v>
      </c>
      <c r="D163" s="41">
        <v>625835.397</v>
      </c>
      <c r="E163" s="41">
        <v>9762379.4930000007</v>
      </c>
      <c r="F163" s="40" t="s">
        <v>3273</v>
      </c>
    </row>
    <row r="164" spans="1:6" x14ac:dyDescent="0.25">
      <c r="A164" s="132">
        <f si="2" t="shared"/>
        <v>163</v>
      </c>
      <c r="B164" s="133">
        <v>1792584</v>
      </c>
      <c r="C164" s="40" t="s">
        <v>3439</v>
      </c>
      <c r="D164" s="41">
        <v>625840.56700000004</v>
      </c>
      <c r="E164" s="41">
        <v>9762357.2699999996</v>
      </c>
      <c r="F164" s="40" t="s">
        <v>3273</v>
      </c>
    </row>
    <row r="165" spans="1:6" x14ac:dyDescent="0.25">
      <c r="A165" s="132">
        <f si="2" t="shared"/>
        <v>164</v>
      </c>
      <c r="B165" s="133">
        <v>16705</v>
      </c>
      <c r="C165" s="40" t="s">
        <v>3440</v>
      </c>
      <c r="D165" s="41">
        <v>625842.28399999999</v>
      </c>
      <c r="E165" s="41">
        <v>9762349.523</v>
      </c>
      <c r="F165" s="40" t="s">
        <v>3285</v>
      </c>
    </row>
    <row r="166" spans="1:6" x14ac:dyDescent="0.25">
      <c r="A166" s="132">
        <f si="2" t="shared"/>
        <v>165</v>
      </c>
      <c r="B166" s="133">
        <v>1649682</v>
      </c>
      <c r="C166" s="40" t="s">
        <v>3441</v>
      </c>
      <c r="D166" s="41">
        <v>625843.58799999999</v>
      </c>
      <c r="E166" s="41">
        <v>9762341.807</v>
      </c>
      <c r="F166" s="40" t="s">
        <v>3273</v>
      </c>
    </row>
    <row r="167" spans="1:6" x14ac:dyDescent="0.25">
      <c r="A167" s="132">
        <f si="2" t="shared"/>
        <v>166</v>
      </c>
      <c r="B167" s="133">
        <v>338375</v>
      </c>
      <c r="C167" s="40" t="s">
        <v>3442</v>
      </c>
      <c r="D167" s="41">
        <v>625845.66700000002</v>
      </c>
      <c r="E167" s="41">
        <v>9762330.9189999998</v>
      </c>
      <c r="F167" s="40" t="s">
        <v>3273</v>
      </c>
    </row>
    <row r="168" spans="1:6" x14ac:dyDescent="0.25">
      <c r="A168" s="132">
        <f si="2" t="shared"/>
        <v>167</v>
      </c>
      <c r="B168" s="133">
        <v>320119</v>
      </c>
      <c r="C168" s="40" t="s">
        <v>3443</v>
      </c>
      <c r="D168" s="41">
        <v>625848.31000000006</v>
      </c>
      <c r="E168" s="41">
        <v>9762318.9739999995</v>
      </c>
      <c r="F168" s="40" t="s">
        <v>3273</v>
      </c>
    </row>
    <row r="169" spans="1:6" x14ac:dyDescent="0.25">
      <c r="A169" s="132">
        <f si="2" t="shared"/>
        <v>168</v>
      </c>
      <c r="B169" s="133">
        <v>7449</v>
      </c>
      <c r="C169" s="40" t="s">
        <v>3444</v>
      </c>
      <c r="D169" s="41">
        <v>625851.05799999996</v>
      </c>
      <c r="E169" s="41">
        <v>9762308.2980000004</v>
      </c>
      <c r="F169" s="40" t="s">
        <v>3273</v>
      </c>
    </row>
    <row r="170" spans="1:6" x14ac:dyDescent="0.25">
      <c r="A170" s="132">
        <f si="2" t="shared"/>
        <v>169</v>
      </c>
      <c r="B170" s="133">
        <v>1767771</v>
      </c>
      <c r="C170" s="40" t="s">
        <v>3445</v>
      </c>
      <c r="D170" s="41">
        <v>625855.89300000004</v>
      </c>
      <c r="E170" s="41">
        <v>9762291.0419999994</v>
      </c>
      <c r="F170" s="40" t="s">
        <v>3285</v>
      </c>
    </row>
    <row r="171" spans="1:6" x14ac:dyDescent="0.25">
      <c r="A171" s="132">
        <f si="2" t="shared"/>
        <v>170</v>
      </c>
      <c r="B171" s="133">
        <v>338381</v>
      </c>
      <c r="C171" s="40" t="s">
        <v>3446</v>
      </c>
      <c r="D171" s="41">
        <v>625824.96200000006</v>
      </c>
      <c r="E171" s="41">
        <v>9762303.0960000008</v>
      </c>
      <c r="F171" s="40" t="s">
        <v>3285</v>
      </c>
    </row>
    <row r="172" spans="1:6" x14ac:dyDescent="0.25">
      <c r="A172" s="132">
        <f si="2" t="shared"/>
        <v>171</v>
      </c>
      <c r="B172" s="133">
        <v>43136</v>
      </c>
      <c r="C172" s="40" t="s">
        <v>3447</v>
      </c>
      <c r="D172" s="41">
        <v>625826.68400000001</v>
      </c>
      <c r="E172" s="41">
        <v>9762295.5639999993</v>
      </c>
      <c r="F172" s="40" t="s">
        <v>3273</v>
      </c>
    </row>
    <row r="173" spans="1:6" x14ac:dyDescent="0.25">
      <c r="A173" s="132">
        <f si="2" t="shared"/>
        <v>172</v>
      </c>
      <c r="B173" s="133">
        <v>7439</v>
      </c>
      <c r="C173" s="40" t="s">
        <v>3448</v>
      </c>
      <c r="D173" s="41">
        <v>625856.58100000001</v>
      </c>
      <c r="E173" s="41">
        <v>9762279.5370000005</v>
      </c>
      <c r="F173" s="40" t="s">
        <v>3273</v>
      </c>
    </row>
    <row r="174" spans="1:6" x14ac:dyDescent="0.25">
      <c r="A174" s="132">
        <f si="2" t="shared"/>
        <v>173</v>
      </c>
      <c r="B174" s="133">
        <v>7372</v>
      </c>
      <c r="C174" s="40" t="s">
        <v>3449</v>
      </c>
      <c r="D174" s="41">
        <v>625821.08799999999</v>
      </c>
      <c r="E174" s="41">
        <v>9762321.9279999994</v>
      </c>
      <c r="F174" s="40" t="s">
        <v>3285</v>
      </c>
    </row>
    <row r="175" spans="1:6" x14ac:dyDescent="0.25">
      <c r="A175" s="132">
        <f si="2" t="shared"/>
        <v>174</v>
      </c>
      <c r="B175" s="133">
        <v>7371</v>
      </c>
      <c r="C175" s="40" t="s">
        <v>3450</v>
      </c>
      <c r="D175" s="41">
        <v>625817.96799999999</v>
      </c>
      <c r="E175" s="41">
        <v>9762334.1950000003</v>
      </c>
      <c r="F175" s="40" t="s">
        <v>3285</v>
      </c>
    </row>
    <row r="176" spans="1:6" x14ac:dyDescent="0.25">
      <c r="A176" s="132">
        <f si="2" t="shared"/>
        <v>175</v>
      </c>
      <c r="B176" s="133">
        <v>10001</v>
      </c>
      <c r="C176" s="40" t="s">
        <v>3451</v>
      </c>
      <c r="D176" s="41">
        <v>625815.64</v>
      </c>
      <c r="E176" s="41">
        <v>9762344.1610000003</v>
      </c>
      <c r="F176" s="40" t="s">
        <v>3285</v>
      </c>
    </row>
    <row r="177" spans="1:6" x14ac:dyDescent="0.25">
      <c r="A177" s="132">
        <f si="2" t="shared"/>
        <v>176</v>
      </c>
      <c r="B177" s="133">
        <v>226718</v>
      </c>
      <c r="C177" s="40" t="s">
        <v>3452</v>
      </c>
      <c r="D177" s="41">
        <v>625812.81599999999</v>
      </c>
      <c r="E177" s="41">
        <v>9762355.2180000003</v>
      </c>
      <c r="F177" s="40" t="s">
        <v>3273</v>
      </c>
    </row>
    <row r="178" spans="1:6" x14ac:dyDescent="0.25">
      <c r="A178" s="132">
        <f si="2" t="shared"/>
        <v>177</v>
      </c>
      <c r="B178" s="133">
        <v>1650558</v>
      </c>
      <c r="C178" s="40" t="s">
        <v>3453</v>
      </c>
      <c r="D178" s="41">
        <v>625923.78700000001</v>
      </c>
      <c r="E178" s="41">
        <v>9762198.3460000008</v>
      </c>
      <c r="F178" s="40" t="s">
        <v>3273</v>
      </c>
    </row>
    <row r="179" spans="1:6" x14ac:dyDescent="0.25">
      <c r="A179" s="132">
        <f si="2" t="shared"/>
        <v>178</v>
      </c>
      <c r="B179" s="133">
        <v>7836</v>
      </c>
      <c r="C179" s="40" t="s">
        <v>3454</v>
      </c>
      <c r="D179" s="41">
        <v>625923.57999999996</v>
      </c>
      <c r="E179" s="41">
        <v>9762186.5059999991</v>
      </c>
      <c r="F179" s="40" t="s">
        <v>3273</v>
      </c>
    </row>
    <row r="180" spans="1:6" x14ac:dyDescent="0.25">
      <c r="A180" s="132">
        <f si="2" t="shared"/>
        <v>179</v>
      </c>
      <c r="B180" s="133">
        <v>349905</v>
      </c>
      <c r="C180" s="40" t="s">
        <v>3455</v>
      </c>
      <c r="D180" s="41">
        <v>625930.13699999999</v>
      </c>
      <c r="E180" s="41">
        <v>9762174.1410000008</v>
      </c>
      <c r="F180" s="40" t="s">
        <v>3273</v>
      </c>
    </row>
    <row r="181" spans="1:6" x14ac:dyDescent="0.25">
      <c r="A181" s="132">
        <f si="2" t="shared"/>
        <v>180</v>
      </c>
      <c r="B181" s="133">
        <v>1746205</v>
      </c>
      <c r="C181" s="40" t="s">
        <v>3456</v>
      </c>
      <c r="D181" s="41">
        <v>625944.02099999995</v>
      </c>
      <c r="E181" s="41">
        <v>9762164.2369999997</v>
      </c>
      <c r="F181" s="40" t="s">
        <v>3273</v>
      </c>
    </row>
    <row r="182" spans="1:6" x14ac:dyDescent="0.25">
      <c r="A182" s="132">
        <f si="2" t="shared"/>
        <v>181</v>
      </c>
      <c r="B182" s="133">
        <v>337920</v>
      </c>
      <c r="C182" s="40" t="s">
        <v>3457</v>
      </c>
      <c r="D182" s="41">
        <v>625952.03700000001</v>
      </c>
      <c r="E182" s="41">
        <v>9762164.2799999993</v>
      </c>
      <c r="F182" s="40" t="s">
        <v>3273</v>
      </c>
    </row>
    <row r="183" spans="1:6" x14ac:dyDescent="0.25">
      <c r="A183" s="132">
        <f si="2" t="shared"/>
        <v>182</v>
      </c>
      <c r="B183" s="133">
        <v>1653784</v>
      </c>
      <c r="C183" s="40" t="s">
        <v>3458</v>
      </c>
      <c r="D183" s="41">
        <v>625979.03700000001</v>
      </c>
      <c r="E183" s="41">
        <v>9762170.6689999998</v>
      </c>
      <c r="F183" s="40" t="s">
        <v>3273</v>
      </c>
    </row>
    <row r="184" spans="1:6" x14ac:dyDescent="0.25">
      <c r="A184" s="132">
        <f si="2" t="shared"/>
        <v>183</v>
      </c>
      <c r="B184" s="133">
        <v>7405</v>
      </c>
      <c r="C184" s="40" t="s">
        <v>3459</v>
      </c>
      <c r="D184" s="41">
        <v>625917.67000000004</v>
      </c>
      <c r="E184" s="41">
        <v>9762120.6870000008</v>
      </c>
      <c r="F184" s="40" t="s">
        <v>3273</v>
      </c>
    </row>
    <row r="185" spans="1:6" x14ac:dyDescent="0.25">
      <c r="A185" s="132">
        <f si="2" t="shared"/>
        <v>184</v>
      </c>
      <c r="B185" s="133">
        <v>294558</v>
      </c>
      <c r="C185" s="40" t="s">
        <v>3460</v>
      </c>
      <c r="D185" s="41">
        <v>625910.71100000001</v>
      </c>
      <c r="E185" s="41">
        <v>9762194.7960000001</v>
      </c>
      <c r="F185" s="40" t="s">
        <v>3319</v>
      </c>
    </row>
    <row r="186" spans="1:6" x14ac:dyDescent="0.25">
      <c r="A186" s="132">
        <f si="2" t="shared"/>
        <v>185</v>
      </c>
      <c r="B186" s="133">
        <v>1641641</v>
      </c>
      <c r="C186" s="40" t="s">
        <v>3461</v>
      </c>
      <c r="D186" s="41">
        <v>625902.90500000003</v>
      </c>
      <c r="E186" s="41">
        <v>9762203.3640000001</v>
      </c>
      <c r="F186" s="40" t="s">
        <v>3273</v>
      </c>
    </row>
    <row r="187" spans="1:6" x14ac:dyDescent="0.25">
      <c r="A187" s="132">
        <f si="2" t="shared"/>
        <v>186</v>
      </c>
      <c r="B187" s="133">
        <v>450138</v>
      </c>
      <c r="C187" s="40" t="s">
        <v>3462</v>
      </c>
      <c r="D187" s="41">
        <v>625906.66799999995</v>
      </c>
      <c r="E187" s="41">
        <v>9762212.8719999995</v>
      </c>
      <c r="F187" s="40" t="s">
        <v>3273</v>
      </c>
    </row>
    <row r="188" spans="1:6" x14ac:dyDescent="0.25">
      <c r="A188" s="132">
        <f si="2" t="shared"/>
        <v>187</v>
      </c>
      <c r="B188" s="133">
        <v>7430</v>
      </c>
      <c r="C188" s="40" t="s">
        <v>3463</v>
      </c>
      <c r="D188" s="41">
        <v>625902.09600000002</v>
      </c>
      <c r="E188" s="41">
        <v>9762231.3880000003</v>
      </c>
      <c r="F188" s="40" t="s">
        <v>3273</v>
      </c>
    </row>
    <row r="189" spans="1:6" x14ac:dyDescent="0.25">
      <c r="A189" s="132">
        <f si="2" t="shared"/>
        <v>188</v>
      </c>
      <c r="B189" s="133">
        <v>1636140</v>
      </c>
      <c r="C189" s="40" t="s">
        <v>3464</v>
      </c>
      <c r="D189" s="41">
        <v>625899.53300000005</v>
      </c>
      <c r="E189" s="41">
        <v>9762240.6989999991</v>
      </c>
      <c r="F189" s="40" t="s">
        <v>3285</v>
      </c>
    </row>
    <row r="190" spans="1:6" x14ac:dyDescent="0.25">
      <c r="A190" s="132">
        <f si="2" t="shared"/>
        <v>189</v>
      </c>
      <c r="B190" s="133">
        <v>7436</v>
      </c>
      <c r="C190" s="40" t="s">
        <v>3465</v>
      </c>
      <c r="D190" s="41">
        <v>625898.34299999999</v>
      </c>
      <c r="E190" s="41">
        <v>9762247.3589999992</v>
      </c>
      <c r="F190" s="40" t="s">
        <v>3273</v>
      </c>
    </row>
    <row r="191" spans="1:6" x14ac:dyDescent="0.25">
      <c r="A191" s="132">
        <f si="2" t="shared"/>
        <v>190</v>
      </c>
      <c r="B191" s="133">
        <v>7406</v>
      </c>
      <c r="C191" s="40" t="s">
        <v>3466</v>
      </c>
      <c r="D191" s="41">
        <v>625916.16500000004</v>
      </c>
      <c r="E191" s="41">
        <v>9762138.1260000002</v>
      </c>
      <c r="F191" s="40" t="s">
        <v>3299</v>
      </c>
    </row>
    <row r="192" spans="1:6" x14ac:dyDescent="0.25">
      <c r="A192" s="132">
        <f si="2" t="shared"/>
        <v>191</v>
      </c>
      <c r="B192" s="133">
        <v>468429</v>
      </c>
      <c r="C192" s="40" t="s">
        <v>3467</v>
      </c>
      <c r="D192" s="41">
        <v>625895.05799999996</v>
      </c>
      <c r="E192" s="41">
        <v>9762264.034</v>
      </c>
      <c r="F192" s="40" t="s">
        <v>3273</v>
      </c>
    </row>
    <row r="193" spans="1:6" x14ac:dyDescent="0.25">
      <c r="A193" s="132">
        <f si="2" t="shared"/>
        <v>192</v>
      </c>
      <c r="B193" s="133">
        <v>51165</v>
      </c>
      <c r="C193" s="40" t="s">
        <v>3468</v>
      </c>
      <c r="D193" s="41">
        <v>625896.46699999995</v>
      </c>
      <c r="E193" s="41">
        <v>9762254.1679999996</v>
      </c>
      <c r="F193" s="40" t="s">
        <v>3273</v>
      </c>
    </row>
    <row r="194" spans="1:6" x14ac:dyDescent="0.25">
      <c r="A194" s="132">
        <f si="2" t="shared"/>
        <v>193</v>
      </c>
      <c r="B194" s="133">
        <v>1655540</v>
      </c>
      <c r="C194" s="40" t="s">
        <v>3469</v>
      </c>
      <c r="D194" s="41">
        <v>625919.46499999997</v>
      </c>
      <c r="E194" s="41">
        <v>9762257.0659999996</v>
      </c>
      <c r="F194" s="40" t="s">
        <v>3285</v>
      </c>
    </row>
    <row r="195" spans="1:6" x14ac:dyDescent="0.25">
      <c r="A195" s="132">
        <f si="2" t="shared"/>
        <v>194</v>
      </c>
      <c r="B195" s="133">
        <v>1768210</v>
      </c>
      <c r="C195" s="40" t="s">
        <v>3470</v>
      </c>
      <c r="D195" s="41">
        <v>625921.97600000002</v>
      </c>
      <c r="E195" s="41">
        <v>9762257.6960000005</v>
      </c>
      <c r="F195" s="40" t="s">
        <v>3273</v>
      </c>
    </row>
    <row r="196" spans="1:6" x14ac:dyDescent="0.25">
      <c r="A196" s="132">
        <f ref="A196:A259" si="3" t="shared">1+A195</f>
        <v>195</v>
      </c>
      <c r="B196" s="133">
        <v>428006</v>
      </c>
      <c r="C196" s="40" t="s">
        <v>3471</v>
      </c>
      <c r="D196" s="41">
        <v>625926.31999999995</v>
      </c>
      <c r="E196" s="41">
        <v>9762257.9230000004</v>
      </c>
      <c r="F196" s="40" t="s">
        <v>3273</v>
      </c>
    </row>
    <row r="197" spans="1:6" x14ac:dyDescent="0.25">
      <c r="A197" s="132">
        <f si="3" t="shared"/>
        <v>196</v>
      </c>
      <c r="B197" s="133">
        <v>1670629</v>
      </c>
      <c r="C197" s="40" t="s">
        <v>3472</v>
      </c>
      <c r="D197" s="41">
        <v>625933.72</v>
      </c>
      <c r="E197" s="41">
        <v>9762259.3249999993</v>
      </c>
      <c r="F197" s="40" t="s">
        <v>3285</v>
      </c>
    </row>
    <row r="198" spans="1:6" x14ac:dyDescent="0.25">
      <c r="A198" s="132">
        <f si="3" t="shared"/>
        <v>197</v>
      </c>
      <c r="B198" s="133">
        <v>1629031</v>
      </c>
      <c r="C198" s="40" t="s">
        <v>3473</v>
      </c>
      <c r="D198" s="41">
        <v>625944.48600000003</v>
      </c>
      <c r="E198" s="41">
        <v>9762275.3190000001</v>
      </c>
      <c r="F198" s="40" t="s">
        <v>3273</v>
      </c>
    </row>
    <row r="199" spans="1:6" x14ac:dyDescent="0.25">
      <c r="A199" s="132">
        <f si="3" t="shared"/>
        <v>198</v>
      </c>
      <c r="B199" s="133">
        <v>337970</v>
      </c>
      <c r="C199" s="40" t="s">
        <v>3474</v>
      </c>
      <c r="D199" s="41">
        <v>625956.69799999997</v>
      </c>
      <c r="E199" s="41">
        <v>9762277.0850000009</v>
      </c>
      <c r="F199" s="40" t="s">
        <v>3273</v>
      </c>
    </row>
    <row r="200" spans="1:6" x14ac:dyDescent="0.25">
      <c r="A200" s="132">
        <f si="3" t="shared"/>
        <v>199</v>
      </c>
      <c r="B200" s="133">
        <v>43515</v>
      </c>
      <c r="C200" s="40" t="s">
        <v>3475</v>
      </c>
      <c r="D200" s="41">
        <v>625958.47199999995</v>
      </c>
      <c r="E200" s="41">
        <v>9762266.5950000007</v>
      </c>
      <c r="F200" s="40" t="s">
        <v>3273</v>
      </c>
    </row>
    <row r="201" spans="1:6" x14ac:dyDescent="0.25">
      <c r="A201" s="132">
        <f si="3" t="shared"/>
        <v>200</v>
      </c>
      <c r="B201" s="133">
        <v>394294</v>
      </c>
      <c r="C201" s="40" t="s">
        <v>3476</v>
      </c>
      <c r="D201" s="41">
        <v>625959.995</v>
      </c>
      <c r="E201" s="41">
        <v>9762257.8709999993</v>
      </c>
      <c r="F201" s="40" t="s">
        <v>3285</v>
      </c>
    </row>
    <row r="202" spans="1:6" x14ac:dyDescent="0.25">
      <c r="A202" s="132">
        <f si="3" t="shared"/>
        <v>201</v>
      </c>
      <c r="B202" s="133">
        <v>7407</v>
      </c>
      <c r="C202" s="40" t="s">
        <v>3477</v>
      </c>
      <c r="D202" s="41">
        <v>625913.78300000005</v>
      </c>
      <c r="E202" s="41">
        <v>9762143.2540000007</v>
      </c>
      <c r="F202" s="40" t="s">
        <v>3273</v>
      </c>
    </row>
    <row r="203" spans="1:6" x14ac:dyDescent="0.25">
      <c r="A203" s="132">
        <f si="3" t="shared"/>
        <v>202</v>
      </c>
      <c r="B203" s="133">
        <v>1825303</v>
      </c>
      <c r="C203" s="40" t="s">
        <v>3478</v>
      </c>
      <c r="D203" s="41">
        <v>625962.91700000002</v>
      </c>
      <c r="E203" s="41">
        <v>9762243.2410000004</v>
      </c>
      <c r="F203" s="40" t="s">
        <v>3273</v>
      </c>
    </row>
    <row r="204" spans="1:6" x14ac:dyDescent="0.25">
      <c r="A204" s="132">
        <f si="3" t="shared"/>
        <v>203</v>
      </c>
      <c r="B204" s="133">
        <v>1653192</v>
      </c>
      <c r="C204" s="40" t="s">
        <v>3479</v>
      </c>
      <c r="D204" s="41">
        <v>625964.42700000003</v>
      </c>
      <c r="E204" s="41">
        <v>9762236.9609999992</v>
      </c>
      <c r="F204" s="40" t="s">
        <v>3273</v>
      </c>
    </row>
    <row r="205" spans="1:6" x14ac:dyDescent="0.25">
      <c r="A205" s="132">
        <f si="3" t="shared"/>
        <v>204</v>
      </c>
      <c r="B205" s="133">
        <v>342114</v>
      </c>
      <c r="C205" s="40" t="s">
        <v>3480</v>
      </c>
      <c r="D205" s="41">
        <v>625954.32200000004</v>
      </c>
      <c r="E205" s="41">
        <v>9762206.3430000003</v>
      </c>
      <c r="F205" s="40" t="s">
        <v>3273</v>
      </c>
    </row>
    <row r="206" spans="1:6" x14ac:dyDescent="0.25">
      <c r="A206" s="132">
        <f si="3" t="shared"/>
        <v>205</v>
      </c>
      <c r="B206" s="133">
        <v>318629</v>
      </c>
      <c r="C206" s="40" t="s">
        <v>3481</v>
      </c>
      <c r="D206" s="41">
        <v>625966.22699999996</v>
      </c>
      <c r="E206" s="41">
        <v>9762229.3440000005</v>
      </c>
      <c r="F206" s="40" t="s">
        <v>3273</v>
      </c>
    </row>
    <row r="207" spans="1:6" x14ac:dyDescent="0.25">
      <c r="A207" s="132">
        <f si="3" t="shared"/>
        <v>206</v>
      </c>
      <c r="B207" s="133">
        <v>395115</v>
      </c>
      <c r="C207" s="40" t="s">
        <v>3482</v>
      </c>
      <c r="D207" s="41">
        <v>625971.25100000005</v>
      </c>
      <c r="E207" s="41">
        <v>9762212.3660000004</v>
      </c>
      <c r="F207" s="40" t="s">
        <v>3299</v>
      </c>
    </row>
    <row r="208" spans="1:6" x14ac:dyDescent="0.25">
      <c r="A208" s="132">
        <f si="3" t="shared"/>
        <v>207</v>
      </c>
      <c r="B208" s="133">
        <v>297220</v>
      </c>
      <c r="C208" s="40" t="s">
        <v>3483</v>
      </c>
      <c r="D208" s="41">
        <v>625942.27399999998</v>
      </c>
      <c r="E208" s="41">
        <v>9762213.7170000002</v>
      </c>
      <c r="F208" s="40" t="s">
        <v>3273</v>
      </c>
    </row>
    <row r="209" spans="1:6" x14ac:dyDescent="0.25">
      <c r="A209" s="132">
        <f si="3" t="shared"/>
        <v>208</v>
      </c>
      <c r="B209" s="133">
        <v>8803</v>
      </c>
      <c r="C209" s="40" t="s">
        <v>3484</v>
      </c>
      <c r="D209" s="41">
        <v>625928.87600000005</v>
      </c>
      <c r="E209" s="41">
        <v>9762211.432</v>
      </c>
      <c r="F209" s="40" t="s">
        <v>3285</v>
      </c>
    </row>
    <row r="210" spans="1:6" x14ac:dyDescent="0.25">
      <c r="A210" s="132">
        <f si="3" t="shared"/>
        <v>209</v>
      </c>
      <c r="B210" s="133">
        <v>7835</v>
      </c>
      <c r="C210" s="40" t="s">
        <v>3485</v>
      </c>
      <c r="D210" s="41">
        <v>625935.21200000006</v>
      </c>
      <c r="E210" s="41">
        <v>9762212.6779999994</v>
      </c>
      <c r="F210" s="40" t="s">
        <v>3285</v>
      </c>
    </row>
    <row r="211" spans="1:6" x14ac:dyDescent="0.25">
      <c r="A211" s="132">
        <f si="3" t="shared"/>
        <v>210</v>
      </c>
      <c r="B211" s="133">
        <v>1806925</v>
      </c>
      <c r="C211" s="40" t="s">
        <v>3486</v>
      </c>
      <c r="D211" s="41">
        <v>625913.89599999995</v>
      </c>
      <c r="E211" s="41">
        <v>9762153.5109999999</v>
      </c>
      <c r="F211" s="40" t="s">
        <v>3273</v>
      </c>
    </row>
    <row r="212" spans="1:6" x14ac:dyDescent="0.25">
      <c r="A212" s="132">
        <f si="3" t="shared"/>
        <v>211</v>
      </c>
      <c r="B212" s="133">
        <v>242216</v>
      </c>
      <c r="C212" s="40" t="s">
        <v>3487</v>
      </c>
      <c r="D212" s="41">
        <v>625977.45499999996</v>
      </c>
      <c r="E212" s="41">
        <v>9762184.0189999994</v>
      </c>
      <c r="F212" s="40" t="s">
        <v>3273</v>
      </c>
    </row>
    <row r="213" spans="1:6" x14ac:dyDescent="0.25">
      <c r="A213" s="132">
        <f si="3" t="shared"/>
        <v>212</v>
      </c>
      <c r="B213" s="133">
        <v>1793413</v>
      </c>
      <c r="C213" s="40" t="s">
        <v>3488</v>
      </c>
      <c r="D213" s="41">
        <v>625977.70400000003</v>
      </c>
      <c r="E213" s="41">
        <v>9762179.0010000002</v>
      </c>
      <c r="F213" s="40" t="s">
        <v>3273</v>
      </c>
    </row>
    <row r="214" spans="1:6" x14ac:dyDescent="0.25">
      <c r="A214" s="132">
        <f si="3" t="shared"/>
        <v>213</v>
      </c>
      <c r="B214" s="133">
        <v>332233</v>
      </c>
      <c r="C214" s="40" t="s">
        <v>3489</v>
      </c>
      <c r="D214" s="41">
        <v>625982.05200000003</v>
      </c>
      <c r="E214" s="41">
        <v>9762160.4370000008</v>
      </c>
      <c r="F214" s="40" t="s">
        <v>3273</v>
      </c>
    </row>
    <row r="215" spans="1:6" x14ac:dyDescent="0.25">
      <c r="A215" s="132">
        <f si="3" t="shared"/>
        <v>214</v>
      </c>
      <c r="B215" s="133">
        <v>1793728</v>
      </c>
      <c r="C215" s="40" t="s">
        <v>3490</v>
      </c>
      <c r="D215" s="41">
        <v>625984.47</v>
      </c>
      <c r="E215" s="41">
        <v>9762150.5920000002</v>
      </c>
      <c r="F215" s="40" t="s">
        <v>3273</v>
      </c>
    </row>
    <row r="216" spans="1:6" x14ac:dyDescent="0.25">
      <c r="A216" s="132">
        <f si="3" t="shared"/>
        <v>215</v>
      </c>
      <c r="B216" s="133">
        <v>7849</v>
      </c>
      <c r="C216" s="40" t="s">
        <v>3491</v>
      </c>
      <c r="D216" s="41">
        <v>625992.31599999999</v>
      </c>
      <c r="E216" s="41">
        <v>9762124.341</v>
      </c>
      <c r="F216" s="40" t="s">
        <v>3273</v>
      </c>
    </row>
    <row r="217" spans="1:6" x14ac:dyDescent="0.25">
      <c r="A217" s="132">
        <f si="3" t="shared"/>
        <v>216</v>
      </c>
      <c r="B217" s="133">
        <v>1771438</v>
      </c>
      <c r="C217" s="40" t="s">
        <v>3492</v>
      </c>
      <c r="D217" s="41">
        <v>625991.42200000002</v>
      </c>
      <c r="E217" s="41">
        <v>9762122.4839999992</v>
      </c>
      <c r="F217" s="40" t="s">
        <v>3273</v>
      </c>
    </row>
    <row r="218" spans="1:6" x14ac:dyDescent="0.25">
      <c r="A218" s="132">
        <f si="3" t="shared"/>
        <v>217</v>
      </c>
      <c r="B218" s="133">
        <v>1773737</v>
      </c>
      <c r="C218" s="40" t="s">
        <v>3493</v>
      </c>
      <c r="D218" s="41">
        <v>625984.82999999996</v>
      </c>
      <c r="E218" s="41">
        <v>9762123.5199999996</v>
      </c>
      <c r="F218" s="40" t="s">
        <v>3273</v>
      </c>
    </row>
    <row r="219" spans="1:6" x14ac:dyDescent="0.25">
      <c r="A219" s="132">
        <f si="3" t="shared"/>
        <v>218</v>
      </c>
      <c r="B219" s="133">
        <v>7409</v>
      </c>
      <c r="C219" s="40" t="s">
        <v>3494</v>
      </c>
      <c r="D219" s="41">
        <v>625910.64599999995</v>
      </c>
      <c r="E219" s="41">
        <v>9762158.5370000005</v>
      </c>
      <c r="F219" s="40" t="s">
        <v>3285</v>
      </c>
    </row>
    <row r="220" spans="1:6" x14ac:dyDescent="0.25">
      <c r="A220" s="132">
        <f si="3" t="shared"/>
        <v>219</v>
      </c>
      <c r="B220" s="133">
        <v>42980</v>
      </c>
      <c r="C220" s="40" t="s">
        <v>3495</v>
      </c>
      <c r="D220" s="41">
        <v>625977.51699999999</v>
      </c>
      <c r="E220" s="41">
        <v>9762121.6989999991</v>
      </c>
      <c r="F220" s="40" t="s">
        <v>3273</v>
      </c>
    </row>
    <row r="221" spans="1:6" x14ac:dyDescent="0.25">
      <c r="A221" s="132">
        <f si="3" t="shared"/>
        <v>220</v>
      </c>
      <c r="B221" s="133">
        <v>21648</v>
      </c>
      <c r="C221" s="40" t="s">
        <v>3496</v>
      </c>
      <c r="D221" s="41">
        <v>625969.80000000005</v>
      </c>
      <c r="E221" s="41">
        <v>9762120.3239999991</v>
      </c>
      <c r="F221" s="40" t="s">
        <v>3273</v>
      </c>
    </row>
    <row r="222" spans="1:6" x14ac:dyDescent="0.25">
      <c r="A222" s="132">
        <f si="3" t="shared"/>
        <v>221</v>
      </c>
      <c r="B222" s="133">
        <v>1688779</v>
      </c>
      <c r="C222" s="40" t="s">
        <v>3497</v>
      </c>
      <c r="D222" s="41">
        <v>625962.65300000005</v>
      </c>
      <c r="E222" s="41">
        <v>9762119.0329999998</v>
      </c>
      <c r="F222" s="40" t="s">
        <v>3273</v>
      </c>
    </row>
    <row r="223" spans="1:6" x14ac:dyDescent="0.25">
      <c r="A223" s="132">
        <f si="3" t="shared"/>
        <v>222</v>
      </c>
      <c r="B223" s="133">
        <v>7853</v>
      </c>
      <c r="C223" s="40" t="s">
        <v>3498</v>
      </c>
      <c r="D223" s="41">
        <v>625956.05900000001</v>
      </c>
      <c r="E223" s="41">
        <v>9762118.1050000004</v>
      </c>
      <c r="F223" s="40" t="s">
        <v>3268</v>
      </c>
    </row>
    <row r="224" spans="1:6" x14ac:dyDescent="0.25">
      <c r="A224" s="132">
        <f si="3" t="shared"/>
        <v>223</v>
      </c>
      <c r="B224" s="133">
        <v>338005</v>
      </c>
      <c r="C224" s="40" t="s">
        <v>3499</v>
      </c>
      <c r="D224" s="41">
        <v>625948.65899999999</v>
      </c>
      <c r="E224" s="41">
        <v>9762116.5189999994</v>
      </c>
      <c r="F224" s="40" t="s">
        <v>3273</v>
      </c>
    </row>
    <row r="225" spans="1:6" x14ac:dyDescent="0.25">
      <c r="A225" s="132">
        <f si="3" t="shared"/>
        <v>224</v>
      </c>
      <c r="B225" s="133">
        <v>1613956</v>
      </c>
      <c r="C225" s="40" t="s">
        <v>3500</v>
      </c>
      <c r="D225" s="41">
        <v>625942</v>
      </c>
      <c r="E225" s="41">
        <v>9762115.25</v>
      </c>
      <c r="F225" s="40" t="s">
        <v>3273</v>
      </c>
    </row>
    <row r="226" spans="1:6" x14ac:dyDescent="0.25">
      <c r="A226" s="132">
        <f si="3" t="shared"/>
        <v>225</v>
      </c>
      <c r="B226" s="133">
        <v>7858</v>
      </c>
      <c r="C226" s="40" t="s">
        <v>3501</v>
      </c>
      <c r="D226" s="41">
        <v>625935.55099999998</v>
      </c>
      <c r="E226" s="41">
        <v>9762114.2990000006</v>
      </c>
      <c r="F226" s="40" t="s">
        <v>3273</v>
      </c>
    </row>
    <row r="227" spans="1:6" x14ac:dyDescent="0.25">
      <c r="A227" s="132">
        <f si="3" t="shared"/>
        <v>226</v>
      </c>
      <c r="B227" s="133">
        <v>288058</v>
      </c>
      <c r="C227" s="40" t="s">
        <v>3502</v>
      </c>
      <c r="D227" s="41">
        <v>625927.30599999998</v>
      </c>
      <c r="E227" s="41">
        <v>9762111.9739999995</v>
      </c>
      <c r="F227" s="40" t="s">
        <v>3285</v>
      </c>
    </row>
    <row r="228" spans="1:6" x14ac:dyDescent="0.25">
      <c r="A228" s="132">
        <f si="3" t="shared"/>
        <v>227</v>
      </c>
      <c r="B228" s="133">
        <v>296864</v>
      </c>
      <c r="C228" s="40" t="s">
        <v>3503</v>
      </c>
      <c r="D228" s="41">
        <v>625909.03899999999</v>
      </c>
      <c r="E228" s="41">
        <v>9762166.3239999991</v>
      </c>
      <c r="F228" s="40" t="s">
        <v>3319</v>
      </c>
    </row>
    <row r="229" spans="1:6" x14ac:dyDescent="0.25">
      <c r="A229" s="132">
        <f si="3" t="shared"/>
        <v>228</v>
      </c>
      <c r="B229" s="133">
        <v>7414</v>
      </c>
      <c r="C229" s="40" t="s">
        <v>3504</v>
      </c>
      <c r="D229" s="41">
        <v>625906.39399999997</v>
      </c>
      <c r="E229" s="41">
        <v>9762173.4350000005</v>
      </c>
      <c r="F229" s="40" t="s">
        <v>3285</v>
      </c>
    </row>
    <row r="230" spans="1:6" x14ac:dyDescent="0.25">
      <c r="A230" s="132">
        <f si="3" t="shared"/>
        <v>229</v>
      </c>
      <c r="B230" s="133">
        <v>7417</v>
      </c>
      <c r="C230" s="40" t="s">
        <v>3505</v>
      </c>
      <c r="D230" s="41">
        <v>625905.51300000004</v>
      </c>
      <c r="E230" s="41">
        <v>9762181.2190000005</v>
      </c>
      <c r="F230" s="40" t="s">
        <v>3273</v>
      </c>
    </row>
    <row r="231" spans="1:6" x14ac:dyDescent="0.25">
      <c r="A231" s="132">
        <f si="3" t="shared"/>
        <v>230</v>
      </c>
      <c r="B231" s="133">
        <v>338904</v>
      </c>
      <c r="C231" s="40" t="s">
        <v>3506</v>
      </c>
      <c r="D231" s="41">
        <v>625902.71799999999</v>
      </c>
      <c r="E231" s="41">
        <v>9762287.9120000005</v>
      </c>
      <c r="F231" s="40" t="s">
        <v>3285</v>
      </c>
    </row>
    <row r="232" spans="1:6" x14ac:dyDescent="0.25">
      <c r="A232" s="132">
        <f si="3" t="shared"/>
        <v>231</v>
      </c>
      <c r="B232" s="133">
        <v>465346</v>
      </c>
      <c r="C232" s="40" t="s">
        <v>3507</v>
      </c>
      <c r="D232" s="41">
        <v>625873.57200000004</v>
      </c>
      <c r="E232" s="41">
        <v>9762347.0109999999</v>
      </c>
      <c r="F232" s="40" t="s">
        <v>3273</v>
      </c>
    </row>
    <row r="233" spans="1:6" x14ac:dyDescent="0.25">
      <c r="A233" s="132">
        <f si="3" t="shared"/>
        <v>232</v>
      </c>
      <c r="B233" s="133">
        <v>1815521</v>
      </c>
      <c r="C233" s="40" t="s">
        <v>3508</v>
      </c>
      <c r="D233" s="41">
        <v>625871.97600000002</v>
      </c>
      <c r="E233" s="41">
        <v>9762355.2379999999</v>
      </c>
      <c r="F233" s="40" t="s">
        <v>3273</v>
      </c>
    </row>
    <row r="234" spans="1:6" x14ac:dyDescent="0.25">
      <c r="A234" s="132">
        <f si="3" t="shared"/>
        <v>233</v>
      </c>
      <c r="B234" s="133">
        <v>1691450</v>
      </c>
      <c r="C234" s="40" t="s">
        <v>3509</v>
      </c>
      <c r="D234" s="41">
        <v>625871.33700000006</v>
      </c>
      <c r="E234" s="41">
        <v>9762363.4250000007</v>
      </c>
      <c r="F234" s="40" t="s">
        <v>3427</v>
      </c>
    </row>
    <row r="235" spans="1:6" x14ac:dyDescent="0.25">
      <c r="A235" s="132">
        <f si="3" t="shared"/>
        <v>234</v>
      </c>
      <c r="B235" s="133">
        <v>1777338</v>
      </c>
      <c r="C235" s="40" t="s">
        <v>3510</v>
      </c>
      <c r="D235" s="41">
        <v>625864.47499999998</v>
      </c>
      <c r="E235" s="41">
        <v>9762369.6569999997</v>
      </c>
      <c r="F235" s="40" t="s">
        <v>3273</v>
      </c>
    </row>
    <row r="236" spans="1:6" x14ac:dyDescent="0.25">
      <c r="A236" s="132">
        <f si="3" t="shared"/>
        <v>235</v>
      </c>
      <c r="B236" s="133">
        <v>7471</v>
      </c>
      <c r="C236" s="40" t="s">
        <v>3511</v>
      </c>
      <c r="D236" s="41">
        <v>625867.10900000005</v>
      </c>
      <c r="E236" s="41">
        <v>9762382.3469999991</v>
      </c>
      <c r="F236" s="40" t="s">
        <v>3273</v>
      </c>
    </row>
    <row r="237" spans="1:6" x14ac:dyDescent="0.25">
      <c r="A237" s="132">
        <f si="3" t="shared"/>
        <v>236</v>
      </c>
      <c r="B237" s="133">
        <v>26854</v>
      </c>
      <c r="C237" s="40" t="s">
        <v>3512</v>
      </c>
      <c r="D237" s="41">
        <v>625862.98699999996</v>
      </c>
      <c r="E237" s="41">
        <v>9762401.1620000005</v>
      </c>
      <c r="F237" s="40" t="s">
        <v>3273</v>
      </c>
    </row>
    <row r="238" spans="1:6" x14ac:dyDescent="0.25">
      <c r="A238" s="132">
        <f si="3" t="shared"/>
        <v>237</v>
      </c>
      <c r="B238" s="133">
        <v>7472</v>
      </c>
      <c r="C238" s="40" t="s">
        <v>3513</v>
      </c>
      <c r="D238" s="41">
        <v>625865.10100000002</v>
      </c>
      <c r="E238" s="41">
        <v>9762389.4289999995</v>
      </c>
      <c r="F238" s="40" t="s">
        <v>3273</v>
      </c>
    </row>
    <row r="239" spans="1:6" x14ac:dyDescent="0.25">
      <c r="A239" s="132">
        <f si="3" t="shared"/>
        <v>238</v>
      </c>
      <c r="B239" s="133">
        <v>402084</v>
      </c>
      <c r="C239" s="40" t="s">
        <v>3514</v>
      </c>
      <c r="D239" s="41">
        <v>625858.00899999996</v>
      </c>
      <c r="E239" s="41">
        <v>9762423.2530000005</v>
      </c>
      <c r="F239" s="40" t="s">
        <v>3285</v>
      </c>
    </row>
    <row r="240" spans="1:6" x14ac:dyDescent="0.25">
      <c r="A240" s="132">
        <f si="3" t="shared"/>
        <v>239</v>
      </c>
      <c r="B240" s="133">
        <v>322226</v>
      </c>
      <c r="C240" s="40" t="s">
        <v>3515</v>
      </c>
      <c r="D240" s="41">
        <v>625860.55500000005</v>
      </c>
      <c r="E240" s="41">
        <v>9762413.2129999995</v>
      </c>
      <c r="F240" s="40" t="s">
        <v>3273</v>
      </c>
    </row>
    <row r="241" spans="1:6" x14ac:dyDescent="0.25">
      <c r="A241" s="132">
        <f si="3" t="shared"/>
        <v>240</v>
      </c>
      <c r="B241" s="133">
        <v>420551</v>
      </c>
      <c r="C241" s="40" t="s">
        <v>3516</v>
      </c>
      <c r="D241" s="41">
        <v>625887.84400000004</v>
      </c>
      <c r="E241" s="41">
        <v>9762287.6850000005</v>
      </c>
      <c r="F241" s="40" t="s">
        <v>3273</v>
      </c>
    </row>
    <row r="242" spans="1:6" x14ac:dyDescent="0.25">
      <c r="A242" s="132">
        <f si="3" t="shared"/>
        <v>241</v>
      </c>
      <c r="B242" s="133">
        <v>1733666</v>
      </c>
      <c r="C242" s="40" t="s">
        <v>3517</v>
      </c>
      <c r="D242" s="41">
        <v>625885.67099999997</v>
      </c>
      <c r="E242" s="41">
        <v>9762293.0510000009</v>
      </c>
      <c r="F242" s="40" t="s">
        <v>3273</v>
      </c>
    </row>
    <row r="243" spans="1:6" x14ac:dyDescent="0.25">
      <c r="A243" s="132">
        <f si="3" t="shared"/>
        <v>242</v>
      </c>
      <c r="B243" s="133">
        <v>40266</v>
      </c>
      <c r="C243" s="40" t="s">
        <v>3518</v>
      </c>
      <c r="D243" s="41">
        <v>625857.071</v>
      </c>
      <c r="E243" s="41">
        <v>9762430.8350000009</v>
      </c>
      <c r="F243" s="40" t="s">
        <v>3273</v>
      </c>
    </row>
    <row r="244" spans="1:6" x14ac:dyDescent="0.25">
      <c r="A244" s="132">
        <f si="3" t="shared"/>
        <v>243</v>
      </c>
      <c r="B244" s="133">
        <v>7484</v>
      </c>
      <c r="C244" s="40" t="s">
        <v>3519</v>
      </c>
      <c r="D244" s="41">
        <v>625856.78899999999</v>
      </c>
      <c r="E244" s="41">
        <v>9762438.023</v>
      </c>
      <c r="F244" s="40" t="s">
        <v>3285</v>
      </c>
    </row>
    <row r="245" spans="1:6" x14ac:dyDescent="0.25">
      <c r="A245" s="132">
        <f si="3" t="shared"/>
        <v>244</v>
      </c>
      <c r="B245" s="133">
        <v>1762079</v>
      </c>
      <c r="C245" s="40" t="s">
        <v>3520</v>
      </c>
      <c r="D245" s="41">
        <v>625856.15800000005</v>
      </c>
      <c r="E245" s="41">
        <v>9762447.5160000008</v>
      </c>
      <c r="F245" s="40" t="s">
        <v>3273</v>
      </c>
    </row>
    <row r="246" spans="1:6" x14ac:dyDescent="0.25">
      <c r="A246" s="132">
        <f si="3" t="shared"/>
        <v>245</v>
      </c>
      <c r="B246" s="133">
        <v>1689555</v>
      </c>
      <c r="C246" s="40" t="s">
        <v>3521</v>
      </c>
      <c r="D246" s="41">
        <v>625856.38500000001</v>
      </c>
      <c r="E246" s="41">
        <v>9762445.4509999994</v>
      </c>
      <c r="F246" s="40" t="s">
        <v>3273</v>
      </c>
    </row>
    <row r="247" spans="1:6" x14ac:dyDescent="0.25">
      <c r="A247" s="132">
        <f si="3" t="shared"/>
        <v>246</v>
      </c>
      <c r="B247" s="133">
        <v>7560</v>
      </c>
      <c r="C247" s="40" t="s">
        <v>3522</v>
      </c>
      <c r="D247" s="41">
        <v>625885.527</v>
      </c>
      <c r="E247" s="41">
        <v>9762446.3920000009</v>
      </c>
      <c r="F247" s="40" t="s">
        <v>3273</v>
      </c>
    </row>
    <row r="248" spans="1:6" x14ac:dyDescent="0.25">
      <c r="A248" s="132">
        <f si="3" t="shared"/>
        <v>247</v>
      </c>
      <c r="B248" s="133">
        <v>1800924</v>
      </c>
      <c r="C248" s="40" t="s">
        <v>3523</v>
      </c>
      <c r="D248" s="41">
        <v>625883.85199999996</v>
      </c>
      <c r="E248" s="41">
        <v>9762300.6390000004</v>
      </c>
      <c r="F248" s="40" t="s">
        <v>3273</v>
      </c>
    </row>
    <row r="249" spans="1:6" x14ac:dyDescent="0.25">
      <c r="A249" s="132">
        <f si="3" t="shared"/>
        <v>248</v>
      </c>
      <c r="B249" s="133">
        <v>7561</v>
      </c>
      <c r="C249" s="40" t="s">
        <v>3524</v>
      </c>
      <c r="D249" s="41">
        <v>625905.48899999994</v>
      </c>
      <c r="E249" s="41">
        <v>9762445.5199999996</v>
      </c>
      <c r="F249" s="40" t="s">
        <v>3273</v>
      </c>
    </row>
    <row r="250" spans="1:6" x14ac:dyDescent="0.25">
      <c r="A250" s="132">
        <f si="3" t="shared"/>
        <v>249</v>
      </c>
      <c r="B250" s="133">
        <v>1801814</v>
      </c>
      <c r="C250" s="40" t="s">
        <v>3525</v>
      </c>
      <c r="D250" s="41">
        <v>625920.61</v>
      </c>
      <c r="E250" s="41">
        <v>9762439.8469999991</v>
      </c>
      <c r="F250" s="40" t="s">
        <v>3273</v>
      </c>
    </row>
    <row r="251" spans="1:6" x14ac:dyDescent="0.25">
      <c r="A251" s="132">
        <f si="3" t="shared"/>
        <v>250</v>
      </c>
      <c r="B251" s="133">
        <v>12139</v>
      </c>
      <c r="C251" s="40" t="s">
        <v>3526</v>
      </c>
      <c r="D251" s="41">
        <v>625925.01399999997</v>
      </c>
      <c r="E251" s="41">
        <v>9762425.3019999992</v>
      </c>
      <c r="F251" s="40" t="s">
        <v>3273</v>
      </c>
    </row>
    <row r="252" spans="1:6" x14ac:dyDescent="0.25">
      <c r="A252" s="132">
        <f si="3" t="shared"/>
        <v>251</v>
      </c>
      <c r="B252" s="133">
        <v>7813</v>
      </c>
      <c r="C252" s="40" t="s">
        <v>3527</v>
      </c>
      <c r="D252" s="41">
        <v>625927.23</v>
      </c>
      <c r="E252" s="41">
        <v>9762414.9159999993</v>
      </c>
      <c r="F252" s="40" t="s">
        <v>3273</v>
      </c>
    </row>
    <row r="253" spans="1:6" x14ac:dyDescent="0.25">
      <c r="A253" s="132">
        <f si="3" t="shared"/>
        <v>252</v>
      </c>
      <c r="B253" s="133">
        <v>40103</v>
      </c>
      <c r="C253" s="40" t="s">
        <v>3528</v>
      </c>
      <c r="D253" s="41">
        <v>625928.47600000002</v>
      </c>
      <c r="E253" s="41">
        <v>9762408.5460000001</v>
      </c>
      <c r="F253" s="40" t="s">
        <v>3273</v>
      </c>
    </row>
    <row r="254" spans="1:6" x14ac:dyDescent="0.25">
      <c r="A254" s="132">
        <f si="3" t="shared"/>
        <v>253</v>
      </c>
      <c r="B254" s="133">
        <v>337501</v>
      </c>
      <c r="C254" s="40" t="s">
        <v>3529</v>
      </c>
      <c r="D254" s="41">
        <v>625929.72199999995</v>
      </c>
      <c r="E254" s="41">
        <v>9762401.2070000004</v>
      </c>
      <c r="F254" s="40" t="s">
        <v>3273</v>
      </c>
    </row>
    <row r="255" spans="1:6" x14ac:dyDescent="0.25">
      <c r="A255" s="132">
        <f si="3" t="shared"/>
        <v>254</v>
      </c>
      <c r="B255" s="133">
        <v>408189</v>
      </c>
      <c r="C255" s="40" t="s">
        <v>3530</v>
      </c>
      <c r="D255" s="41">
        <v>625931.80000000005</v>
      </c>
      <c r="E255" s="41">
        <v>9762393.0370000005</v>
      </c>
      <c r="F255" s="40" t="s">
        <v>3285</v>
      </c>
    </row>
    <row r="256" spans="1:6" x14ac:dyDescent="0.25">
      <c r="A256" s="132">
        <f si="3" t="shared"/>
        <v>255</v>
      </c>
      <c r="B256" s="133">
        <v>236505</v>
      </c>
      <c r="C256" s="40" t="s">
        <v>3531</v>
      </c>
      <c r="D256" s="41">
        <v>625903.68900000001</v>
      </c>
      <c r="E256" s="41">
        <v>9762400.9299999997</v>
      </c>
      <c r="F256" s="40" t="s">
        <v>3273</v>
      </c>
    </row>
    <row r="257" spans="1:6" x14ac:dyDescent="0.25">
      <c r="A257" s="132">
        <f si="3" t="shared"/>
        <v>256</v>
      </c>
      <c r="B257" s="133">
        <v>1759871</v>
      </c>
      <c r="C257" s="40" t="s">
        <v>3532</v>
      </c>
      <c r="D257" s="41">
        <v>625930.96900000004</v>
      </c>
      <c r="E257" s="41">
        <v>9762395.2860000003</v>
      </c>
      <c r="F257" s="40" t="s">
        <v>3273</v>
      </c>
    </row>
    <row r="258" spans="1:6" x14ac:dyDescent="0.25">
      <c r="A258" s="132">
        <f si="3" t="shared"/>
        <v>257</v>
      </c>
      <c r="B258" s="133">
        <v>220284</v>
      </c>
      <c r="C258" s="40" t="s">
        <v>3533</v>
      </c>
      <c r="D258" s="41">
        <v>625895.79500000004</v>
      </c>
      <c r="E258" s="41">
        <v>9762399.4069999997</v>
      </c>
      <c r="F258" s="40" t="s">
        <v>3273</v>
      </c>
    </row>
    <row r="259" spans="1:6" x14ac:dyDescent="0.25">
      <c r="A259" s="132">
        <f si="3" t="shared"/>
        <v>258</v>
      </c>
      <c r="B259" s="133">
        <v>338899</v>
      </c>
      <c r="C259" s="40" t="s">
        <v>3534</v>
      </c>
      <c r="D259" s="41">
        <v>625883.31599999999</v>
      </c>
      <c r="E259" s="41">
        <v>9762306.2829999998</v>
      </c>
      <c r="F259" s="40" t="s">
        <v>3273</v>
      </c>
    </row>
    <row r="260" spans="1:6" x14ac:dyDescent="0.25">
      <c r="A260" s="132">
        <f ref="A260:A323" si="4" t="shared">1+A259</f>
        <v>259</v>
      </c>
      <c r="B260" s="133">
        <v>1679745</v>
      </c>
      <c r="C260" s="40" t="s">
        <v>3535</v>
      </c>
      <c r="D260" s="41">
        <v>625882.41899999999</v>
      </c>
      <c r="E260" s="41">
        <v>9762307.2770000007</v>
      </c>
      <c r="F260" s="40" t="s">
        <v>3273</v>
      </c>
    </row>
    <row r="261" spans="1:6" x14ac:dyDescent="0.25">
      <c r="A261" s="132">
        <f si="4" t="shared"/>
        <v>260</v>
      </c>
      <c r="B261" s="133">
        <v>338902</v>
      </c>
      <c r="C261" s="40" t="s">
        <v>3536</v>
      </c>
      <c r="D261" s="41">
        <v>625889.14800000004</v>
      </c>
      <c r="E261" s="41">
        <v>9762397.8829999994</v>
      </c>
      <c r="F261" s="40" t="s">
        <v>3273</v>
      </c>
    </row>
    <row r="262" spans="1:6" x14ac:dyDescent="0.25">
      <c r="A262" s="132">
        <f si="4" t="shared"/>
        <v>261</v>
      </c>
      <c r="B262" s="133">
        <v>427655</v>
      </c>
      <c r="C262" s="40" t="s">
        <v>3537</v>
      </c>
      <c r="D262" s="41">
        <v>625883.74800000002</v>
      </c>
      <c r="E262" s="41">
        <v>9762385.9739999995</v>
      </c>
      <c r="F262" s="40" t="s">
        <v>3273</v>
      </c>
    </row>
    <row r="263" spans="1:6" x14ac:dyDescent="0.25">
      <c r="A263" s="132">
        <f si="4" t="shared"/>
        <v>262</v>
      </c>
      <c r="B263" s="133">
        <v>7820</v>
      </c>
      <c r="C263" s="40" t="s">
        <v>3538</v>
      </c>
      <c r="D263" s="41">
        <v>625911.16599999997</v>
      </c>
      <c r="E263" s="41">
        <v>9762356.7550000008</v>
      </c>
      <c r="F263" s="40" t="s">
        <v>3285</v>
      </c>
    </row>
    <row r="264" spans="1:6" x14ac:dyDescent="0.25">
      <c r="A264" s="132">
        <f si="4" t="shared"/>
        <v>263</v>
      </c>
      <c r="B264" s="133">
        <v>429510</v>
      </c>
      <c r="C264" s="40" t="s">
        <v>3539</v>
      </c>
      <c r="D264" s="41">
        <v>625885.82499999995</v>
      </c>
      <c r="E264" s="41">
        <v>9762377.1119999997</v>
      </c>
      <c r="F264" s="40" t="s">
        <v>3273</v>
      </c>
    </row>
    <row r="265" spans="1:6" x14ac:dyDescent="0.25">
      <c r="A265" s="132">
        <f si="4" t="shared"/>
        <v>264</v>
      </c>
      <c r="B265" s="133">
        <v>440229</v>
      </c>
      <c r="C265" s="40" t="s">
        <v>3540</v>
      </c>
      <c r="D265" s="41">
        <v>625902.71900000004</v>
      </c>
      <c r="E265" s="41">
        <v>9762355.2320000008</v>
      </c>
      <c r="F265" s="40" t="s">
        <v>3273</v>
      </c>
    </row>
    <row r="266" spans="1:6" x14ac:dyDescent="0.25">
      <c r="A266" s="132">
        <f si="4" t="shared"/>
        <v>265</v>
      </c>
      <c r="B266" s="133">
        <v>1773627</v>
      </c>
      <c r="C266" s="40" t="s">
        <v>3541</v>
      </c>
      <c r="D266" s="41">
        <v>625906.277</v>
      </c>
      <c r="E266" s="41">
        <v>9762356.2420000006</v>
      </c>
      <c r="F266" s="40" t="s">
        <v>3273</v>
      </c>
    </row>
    <row r="267" spans="1:6" x14ac:dyDescent="0.25">
      <c r="A267" s="132">
        <f si="4" t="shared"/>
        <v>266</v>
      </c>
      <c r="B267" s="133">
        <v>7822</v>
      </c>
      <c r="C267" s="40" t="s">
        <v>3542</v>
      </c>
      <c r="D267" s="41">
        <v>625923.62899999996</v>
      </c>
      <c r="E267" s="41">
        <v>9762368.9419999998</v>
      </c>
      <c r="F267" s="40" t="s">
        <v>3285</v>
      </c>
    </row>
    <row r="268" spans="1:6" x14ac:dyDescent="0.25">
      <c r="A268" s="132">
        <f si="4" t="shared"/>
        <v>267</v>
      </c>
      <c r="B268" s="133">
        <v>287810</v>
      </c>
      <c r="C268" s="40" t="s">
        <v>3543</v>
      </c>
      <c r="D268" s="41">
        <v>625937.83900000004</v>
      </c>
      <c r="E268" s="41">
        <v>9762359.0979999993</v>
      </c>
      <c r="F268" s="40" t="s">
        <v>3273</v>
      </c>
    </row>
    <row r="269" spans="1:6" x14ac:dyDescent="0.25">
      <c r="A269" s="132">
        <f si="4" t="shared"/>
        <v>268</v>
      </c>
      <c r="B269" s="133">
        <v>1756631</v>
      </c>
      <c r="C269" s="40" t="s">
        <v>3544</v>
      </c>
      <c r="D269" s="41">
        <v>625938.99300000002</v>
      </c>
      <c r="E269" s="41">
        <v>9762352.023</v>
      </c>
      <c r="F269" s="40" t="s">
        <v>3273</v>
      </c>
    </row>
    <row r="270" spans="1:6" x14ac:dyDescent="0.25">
      <c r="A270" s="132">
        <f si="4" t="shared"/>
        <v>269</v>
      </c>
      <c r="B270" s="133">
        <v>280070</v>
      </c>
      <c r="C270" s="40" t="s">
        <v>3545</v>
      </c>
      <c r="D270" s="41">
        <v>625939.50100000005</v>
      </c>
      <c r="E270" s="41">
        <v>9762349.682</v>
      </c>
      <c r="F270" s="40" t="s">
        <v>3273</v>
      </c>
    </row>
    <row r="271" spans="1:6" x14ac:dyDescent="0.25">
      <c r="A271" s="132">
        <f si="4" t="shared"/>
        <v>270</v>
      </c>
      <c r="B271" s="133">
        <v>7826</v>
      </c>
      <c r="C271" s="40" t="s">
        <v>3546</v>
      </c>
      <c r="D271" s="41">
        <v>625942.27</v>
      </c>
      <c r="E271" s="41">
        <v>9762339.1569999997</v>
      </c>
      <c r="F271" s="40" t="s">
        <v>3273</v>
      </c>
    </row>
    <row r="272" spans="1:6" x14ac:dyDescent="0.25">
      <c r="A272" s="132">
        <f si="4" t="shared"/>
        <v>271</v>
      </c>
      <c r="B272" s="133">
        <v>295802</v>
      </c>
      <c r="C272" s="40" t="s">
        <v>3547</v>
      </c>
      <c r="D272" s="41">
        <v>625881.81400000001</v>
      </c>
      <c r="E272" s="41">
        <v>9762315.3719999995</v>
      </c>
      <c r="F272" s="40" t="s">
        <v>3273</v>
      </c>
    </row>
    <row r="273" spans="1:6" x14ac:dyDescent="0.25">
      <c r="A273" s="132">
        <f si="4" t="shared"/>
        <v>272</v>
      </c>
      <c r="B273" s="133">
        <v>287461</v>
      </c>
      <c r="C273" s="40" t="s">
        <v>3548</v>
      </c>
      <c r="D273" s="41">
        <v>625945.04</v>
      </c>
      <c r="E273" s="41">
        <v>9762326.8330000006</v>
      </c>
      <c r="F273" s="40" t="s">
        <v>3273</v>
      </c>
    </row>
    <row r="274" spans="1:6" x14ac:dyDescent="0.25">
      <c r="A274" s="132">
        <f si="4" t="shared"/>
        <v>273</v>
      </c>
      <c r="B274" s="133">
        <v>36102</v>
      </c>
      <c r="C274" s="40" t="s">
        <v>3549</v>
      </c>
      <c r="D274" s="41">
        <v>625946.84</v>
      </c>
      <c r="E274" s="41">
        <v>9762316.7239999995</v>
      </c>
      <c r="F274" s="40" t="s">
        <v>3273</v>
      </c>
    </row>
    <row r="275" spans="1:6" x14ac:dyDescent="0.25">
      <c r="A275" s="132">
        <f si="4" t="shared"/>
        <v>274</v>
      </c>
      <c r="B275" s="133">
        <v>7827</v>
      </c>
      <c r="C275" s="40" t="s">
        <v>3550</v>
      </c>
      <c r="D275" s="41">
        <v>625951.16799999995</v>
      </c>
      <c r="E275" s="41">
        <v>9762311.1239999998</v>
      </c>
      <c r="F275" s="40" t="s">
        <v>3285</v>
      </c>
    </row>
    <row r="276" spans="1:6" x14ac:dyDescent="0.25">
      <c r="A276" s="132">
        <f si="4" t="shared"/>
        <v>275</v>
      </c>
      <c r="B276" s="133">
        <v>7828</v>
      </c>
      <c r="C276" s="40" t="s">
        <v>3551</v>
      </c>
      <c r="D276" s="41">
        <v>625948.20799999998</v>
      </c>
      <c r="E276" s="41">
        <v>9762300.7640000004</v>
      </c>
      <c r="F276" s="40" t="s">
        <v>3285</v>
      </c>
    </row>
    <row r="277" spans="1:6" x14ac:dyDescent="0.25">
      <c r="A277" s="132">
        <f si="4" t="shared"/>
        <v>276</v>
      </c>
      <c r="B277" s="133">
        <v>29150</v>
      </c>
      <c r="C277" s="40" t="s">
        <v>3552</v>
      </c>
      <c r="D277" s="41">
        <v>625922.19099999999</v>
      </c>
      <c r="E277" s="41">
        <v>9762308.398</v>
      </c>
      <c r="F277" s="40" t="s">
        <v>3273</v>
      </c>
    </row>
    <row r="278" spans="1:6" x14ac:dyDescent="0.25">
      <c r="A278" s="132">
        <f si="4" t="shared"/>
        <v>277</v>
      </c>
      <c r="B278" s="133">
        <v>338877</v>
      </c>
      <c r="C278" s="40" t="s">
        <v>3553</v>
      </c>
      <c r="D278" s="41">
        <v>625916.19299999997</v>
      </c>
      <c r="E278" s="41">
        <v>9762307.307</v>
      </c>
      <c r="F278" s="40" t="s">
        <v>3273</v>
      </c>
    </row>
    <row r="279" spans="1:6" x14ac:dyDescent="0.25">
      <c r="A279" s="132">
        <f si="4" t="shared"/>
        <v>278</v>
      </c>
      <c r="B279" s="133">
        <v>283083</v>
      </c>
      <c r="C279" s="40" t="s">
        <v>3554</v>
      </c>
      <c r="D279" s="41">
        <v>625910.04</v>
      </c>
      <c r="E279" s="41">
        <v>9762305.8279999997</v>
      </c>
      <c r="F279" s="40" t="s">
        <v>3273</v>
      </c>
    </row>
    <row r="280" spans="1:6" x14ac:dyDescent="0.25">
      <c r="A280" s="132">
        <f si="4" t="shared"/>
        <v>279</v>
      </c>
      <c r="B280" s="133">
        <v>1612802</v>
      </c>
      <c r="C280" s="40" t="s">
        <v>3555</v>
      </c>
      <c r="D280" s="41">
        <v>625878.82999999996</v>
      </c>
      <c r="E280" s="41">
        <v>9762337.818</v>
      </c>
      <c r="F280" s="40" t="s">
        <v>3273</v>
      </c>
    </row>
    <row r="281" spans="1:6" x14ac:dyDescent="0.25">
      <c r="A281" s="132">
        <f si="4" t="shared"/>
        <v>280</v>
      </c>
      <c r="B281" s="133">
        <v>7451</v>
      </c>
      <c r="C281" s="40" t="s">
        <v>3556</v>
      </c>
      <c r="D281" s="41">
        <v>625879.36899999995</v>
      </c>
      <c r="E281" s="41">
        <v>9762327.5439999998</v>
      </c>
      <c r="F281" s="40" t="s">
        <v>3285</v>
      </c>
    </row>
    <row r="282" spans="1:6" x14ac:dyDescent="0.25">
      <c r="A282" s="132">
        <f si="4" t="shared"/>
        <v>281</v>
      </c>
      <c r="B282" s="133">
        <v>1766688</v>
      </c>
      <c r="C282" s="40" t="s">
        <v>3557</v>
      </c>
      <c r="D282" s="41">
        <v>625938.17500000005</v>
      </c>
      <c r="E282" s="41">
        <v>9762357.0620000008</v>
      </c>
      <c r="F282" s="40" t="s">
        <v>3273</v>
      </c>
    </row>
    <row r="283" spans="1:6" x14ac:dyDescent="0.25">
      <c r="A283" s="132">
        <f si="4" t="shared"/>
        <v>282</v>
      </c>
      <c r="B283" s="133">
        <v>1709804</v>
      </c>
      <c r="C283" s="40" t="s">
        <v>3558</v>
      </c>
      <c r="D283" s="41">
        <v>626070.652</v>
      </c>
      <c r="E283" s="41">
        <v>9762431.9140000008</v>
      </c>
      <c r="F283" s="40" t="s">
        <v>3273</v>
      </c>
    </row>
    <row r="284" spans="1:6" x14ac:dyDescent="0.25">
      <c r="A284" s="132">
        <f si="4" t="shared"/>
        <v>283</v>
      </c>
      <c r="B284" s="133">
        <v>1802662</v>
      </c>
      <c r="C284" s="40" t="s">
        <v>3559</v>
      </c>
      <c r="D284" s="41">
        <v>626070.652</v>
      </c>
      <c r="E284" s="41">
        <v>9762431.9140000008</v>
      </c>
      <c r="F284" s="40" t="s">
        <v>3273</v>
      </c>
    </row>
    <row r="285" spans="1:6" x14ac:dyDescent="0.25">
      <c r="A285" s="132">
        <f si="4" t="shared"/>
        <v>284</v>
      </c>
      <c r="B285" s="133">
        <v>342582</v>
      </c>
      <c r="C285" s="40" t="s">
        <v>3560</v>
      </c>
      <c r="D285" s="41">
        <v>626000.64000000001</v>
      </c>
      <c r="E285" s="41">
        <v>9762213.6530000009</v>
      </c>
      <c r="F285" s="40" t="s">
        <v>3273</v>
      </c>
    </row>
    <row r="286" spans="1:6" x14ac:dyDescent="0.25">
      <c r="A286" s="132">
        <f si="4" t="shared"/>
        <v>285</v>
      </c>
      <c r="B286" s="133">
        <v>341954</v>
      </c>
      <c r="C286" s="40" t="s">
        <v>3561</v>
      </c>
      <c r="D286" s="41">
        <v>625997.821</v>
      </c>
      <c r="E286" s="41">
        <v>9762227.9350000005</v>
      </c>
      <c r="F286" s="40" t="s">
        <v>3273</v>
      </c>
    </row>
    <row r="287" spans="1:6" x14ac:dyDescent="0.25">
      <c r="A287" s="132">
        <f si="4" t="shared"/>
        <v>286</v>
      </c>
      <c r="B287" s="133">
        <v>341962</v>
      </c>
      <c r="C287" s="40" t="s">
        <v>3562</v>
      </c>
      <c r="D287" s="41">
        <v>625993.49899999995</v>
      </c>
      <c r="E287" s="41">
        <v>9762248.0419999994</v>
      </c>
      <c r="F287" s="40" t="s">
        <v>3273</v>
      </c>
    </row>
    <row r="288" spans="1:6" x14ac:dyDescent="0.25">
      <c r="A288" s="132">
        <f si="4" t="shared"/>
        <v>287</v>
      </c>
      <c r="B288" s="133">
        <v>1811640</v>
      </c>
      <c r="C288" s="40" t="s">
        <v>3563</v>
      </c>
      <c r="D288" s="41">
        <v>625991.94200000004</v>
      </c>
      <c r="E288" s="41">
        <v>9762252.9440000001</v>
      </c>
      <c r="F288" s="40" t="s">
        <v>3273</v>
      </c>
    </row>
    <row r="289" spans="1:6" x14ac:dyDescent="0.25">
      <c r="A289" s="132">
        <f si="4" t="shared"/>
        <v>288</v>
      </c>
      <c r="B289" s="133">
        <v>1801011</v>
      </c>
      <c r="C289" s="40" t="s">
        <v>3564</v>
      </c>
      <c r="D289" s="41">
        <v>625989.77899999998</v>
      </c>
      <c r="E289" s="41">
        <v>9762261.3279999997</v>
      </c>
      <c r="F289" s="40" t="s">
        <v>3273</v>
      </c>
    </row>
    <row r="290" spans="1:6" x14ac:dyDescent="0.25">
      <c r="A290" s="132">
        <f si="4" t="shared"/>
        <v>289</v>
      </c>
      <c r="B290" s="133">
        <v>324093</v>
      </c>
      <c r="C290" s="40" t="s">
        <v>3565</v>
      </c>
      <c r="D290" s="41">
        <v>625989.92799999996</v>
      </c>
      <c r="E290" s="41">
        <v>9762267.2109999992</v>
      </c>
      <c r="F290" s="40" t="s">
        <v>3273</v>
      </c>
    </row>
    <row r="291" spans="1:6" x14ac:dyDescent="0.25">
      <c r="A291" s="132">
        <f si="4" t="shared"/>
        <v>290</v>
      </c>
      <c r="B291" s="133">
        <v>11256</v>
      </c>
      <c r="C291" s="40" t="s">
        <v>3566</v>
      </c>
      <c r="D291" s="41">
        <v>625984.66700000002</v>
      </c>
      <c r="E291" s="41">
        <v>9762290.7009999994</v>
      </c>
      <c r="F291" s="40" t="s">
        <v>3285</v>
      </c>
    </row>
    <row r="292" spans="1:6" x14ac:dyDescent="0.25">
      <c r="A292" s="132">
        <f si="4" t="shared"/>
        <v>291</v>
      </c>
      <c r="B292" s="133">
        <v>1650699</v>
      </c>
      <c r="C292" s="40" t="s">
        <v>3567</v>
      </c>
      <c r="D292" s="41">
        <v>625982.82499999995</v>
      </c>
      <c r="E292" s="41">
        <v>9762300.5160000008</v>
      </c>
      <c r="F292" s="40" t="s">
        <v>3273</v>
      </c>
    </row>
    <row r="293" spans="1:6" x14ac:dyDescent="0.25">
      <c r="A293" s="132">
        <f si="4" t="shared"/>
        <v>292</v>
      </c>
      <c r="B293" s="133">
        <v>25432</v>
      </c>
      <c r="C293" s="40" t="s">
        <v>3568</v>
      </c>
      <c r="D293" s="41">
        <v>626015.80599999998</v>
      </c>
      <c r="E293" s="41">
        <v>9762132.3949999996</v>
      </c>
      <c r="F293" s="40" t="s">
        <v>3273</v>
      </c>
    </row>
    <row r="294" spans="1:6" x14ac:dyDescent="0.25">
      <c r="A294" s="132">
        <f si="4" t="shared"/>
        <v>293</v>
      </c>
      <c r="B294" s="133">
        <v>328561</v>
      </c>
      <c r="C294" s="40" t="s">
        <v>3569</v>
      </c>
      <c r="D294" s="41">
        <v>625980.72</v>
      </c>
      <c r="E294" s="41">
        <v>9762310.6209999993</v>
      </c>
      <c r="F294" s="40" t="s">
        <v>3273</v>
      </c>
    </row>
    <row r="295" spans="1:6" x14ac:dyDescent="0.25">
      <c r="A295" s="132">
        <f si="4" t="shared"/>
        <v>294</v>
      </c>
      <c r="B295" s="133">
        <v>1772808</v>
      </c>
      <c r="C295" s="40" t="s">
        <v>3570</v>
      </c>
      <c r="D295" s="41">
        <v>625976.02599999995</v>
      </c>
      <c r="E295" s="41">
        <v>9762318.9729999993</v>
      </c>
      <c r="F295" s="40" t="s">
        <v>3273</v>
      </c>
    </row>
    <row r="296" spans="1:6" x14ac:dyDescent="0.25">
      <c r="A296" s="132">
        <f si="4" t="shared"/>
        <v>295</v>
      </c>
      <c r="B296" s="133">
        <v>43633</v>
      </c>
      <c r="C296" s="40" t="s">
        <v>3571</v>
      </c>
      <c r="D296" s="41">
        <v>625976.96200000006</v>
      </c>
      <c r="E296" s="41">
        <v>9762329.0370000005</v>
      </c>
      <c r="F296" s="40" t="s">
        <v>3285</v>
      </c>
    </row>
    <row r="297" spans="1:6" x14ac:dyDescent="0.25">
      <c r="A297" s="132">
        <f si="4" t="shared"/>
        <v>296</v>
      </c>
      <c r="B297" s="133">
        <v>1764504</v>
      </c>
      <c r="C297" s="40" t="s">
        <v>3572</v>
      </c>
      <c r="D297" s="41">
        <v>625977.69299999997</v>
      </c>
      <c r="E297" s="41">
        <v>9762326.0950000007</v>
      </c>
      <c r="F297" s="40" t="s">
        <v>3273</v>
      </c>
    </row>
    <row r="298" spans="1:6" x14ac:dyDescent="0.25">
      <c r="A298" s="132">
        <f si="4" t="shared"/>
        <v>297</v>
      </c>
      <c r="B298" s="133">
        <v>39899</v>
      </c>
      <c r="C298" s="40" t="s">
        <v>3573</v>
      </c>
      <c r="D298" s="41">
        <v>625975.27</v>
      </c>
      <c r="E298" s="41">
        <v>9762339.1850000005</v>
      </c>
      <c r="F298" s="40" t="s">
        <v>3273</v>
      </c>
    </row>
    <row r="299" spans="1:6" x14ac:dyDescent="0.25">
      <c r="A299" s="132">
        <f si="4" t="shared"/>
        <v>298</v>
      </c>
      <c r="B299" s="133">
        <v>430877</v>
      </c>
      <c r="C299" s="40" t="s">
        <v>3574</v>
      </c>
      <c r="D299" s="41">
        <v>625973.57900000003</v>
      </c>
      <c r="E299" s="41">
        <v>9762350.8359999992</v>
      </c>
      <c r="F299" s="40" t="s">
        <v>3285</v>
      </c>
    </row>
    <row r="300" spans="1:6" x14ac:dyDescent="0.25">
      <c r="A300" s="132">
        <f si="4" t="shared"/>
        <v>299</v>
      </c>
      <c r="B300" s="133">
        <v>283597</v>
      </c>
      <c r="C300" s="40" t="s">
        <v>3575</v>
      </c>
      <c r="D300" s="41">
        <v>625970.62199999997</v>
      </c>
      <c r="E300" s="41">
        <v>9762362.2819999997</v>
      </c>
      <c r="F300" s="40" t="s">
        <v>3273</v>
      </c>
    </row>
    <row r="301" spans="1:6" x14ac:dyDescent="0.25">
      <c r="A301" s="132">
        <f si="4" t="shared"/>
        <v>300</v>
      </c>
      <c r="B301" s="133">
        <v>230253</v>
      </c>
      <c r="C301" s="40" t="s">
        <v>3576</v>
      </c>
      <c r="D301" s="41">
        <v>625967.37199999997</v>
      </c>
      <c r="E301" s="41">
        <v>9762373.6190000009</v>
      </c>
      <c r="F301" s="40" t="s">
        <v>3273</v>
      </c>
    </row>
    <row r="302" spans="1:6" x14ac:dyDescent="0.25">
      <c r="A302" s="132">
        <f si="4" t="shared"/>
        <v>301</v>
      </c>
      <c r="B302" s="133">
        <v>378587</v>
      </c>
      <c r="C302" s="40" t="s">
        <v>3577</v>
      </c>
      <c r="D302" s="41">
        <v>625964.37</v>
      </c>
      <c r="E302" s="41">
        <v>9762386.0620000008</v>
      </c>
      <c r="F302" s="40" t="s">
        <v>3273</v>
      </c>
    </row>
    <row r="303" spans="1:6" x14ac:dyDescent="0.25">
      <c r="A303" s="132">
        <f si="4" t="shared"/>
        <v>302</v>
      </c>
      <c r="B303" s="133">
        <v>46885</v>
      </c>
      <c r="C303" s="40" t="s">
        <v>3578</v>
      </c>
      <c r="D303" s="41">
        <v>626013.72900000005</v>
      </c>
      <c r="E303" s="41">
        <v>9762144.443</v>
      </c>
      <c r="F303" s="40" t="s">
        <v>3273</v>
      </c>
    </row>
    <row r="304" spans="1:6" x14ac:dyDescent="0.25">
      <c r="A304" s="132">
        <f si="4" t="shared"/>
        <v>303</v>
      </c>
      <c r="B304" s="133">
        <v>225334</v>
      </c>
      <c r="C304" s="40" t="s">
        <v>3579</v>
      </c>
      <c r="D304" s="41">
        <v>626012.06700000004</v>
      </c>
      <c r="E304" s="41">
        <v>9762153.0629999992</v>
      </c>
      <c r="F304" s="40" t="s">
        <v>3273</v>
      </c>
    </row>
    <row r="305" spans="1:6" x14ac:dyDescent="0.25">
      <c r="A305" s="132">
        <f si="4" t="shared"/>
        <v>304</v>
      </c>
      <c r="B305" s="133">
        <v>1803401</v>
      </c>
      <c r="C305" s="40" t="s">
        <v>3580</v>
      </c>
      <c r="D305" s="41">
        <v>626011.79200000002</v>
      </c>
      <c r="E305" s="41">
        <v>9762161.9619999994</v>
      </c>
      <c r="F305" s="40" t="s">
        <v>3405</v>
      </c>
    </row>
    <row r="306" spans="1:6" x14ac:dyDescent="0.25">
      <c r="A306" s="132">
        <f si="4" t="shared"/>
        <v>305</v>
      </c>
      <c r="B306" s="133">
        <v>341960</v>
      </c>
      <c r="C306" s="40" t="s">
        <v>3581</v>
      </c>
      <c r="D306" s="41">
        <v>626008.04500000004</v>
      </c>
      <c r="E306" s="41">
        <v>9762170.4570000004</v>
      </c>
      <c r="F306" s="40" t="s">
        <v>3273</v>
      </c>
    </row>
    <row r="307" spans="1:6" x14ac:dyDescent="0.25">
      <c r="A307" s="132">
        <f si="4" t="shared"/>
        <v>306</v>
      </c>
      <c r="B307" s="133">
        <v>329764</v>
      </c>
      <c r="C307" s="40" t="s">
        <v>3582</v>
      </c>
      <c r="D307" s="41">
        <v>626006.27800000005</v>
      </c>
      <c r="E307" s="41">
        <v>9762187.3430000003</v>
      </c>
      <c r="F307" s="40" t="s">
        <v>3273</v>
      </c>
    </row>
    <row r="308" spans="1:6" x14ac:dyDescent="0.25">
      <c r="A308" s="132">
        <f si="4" t="shared"/>
        <v>307</v>
      </c>
      <c r="B308" s="133">
        <v>256587</v>
      </c>
      <c r="C308" s="40" t="s">
        <v>3583</v>
      </c>
      <c r="D308" s="41">
        <v>626002.89500000002</v>
      </c>
      <c r="E308" s="41">
        <v>9762203.3169999998</v>
      </c>
      <c r="F308" s="40" t="s">
        <v>3273</v>
      </c>
    </row>
    <row r="309" spans="1:6" x14ac:dyDescent="0.25">
      <c r="A309" s="132">
        <f si="4" t="shared"/>
        <v>308</v>
      </c>
      <c r="B309" s="133">
        <v>1694849</v>
      </c>
      <c r="C309" s="40" t="s">
        <v>3584</v>
      </c>
      <c r="D309" s="41">
        <v>625983.15500000003</v>
      </c>
      <c r="E309" s="41">
        <v>9762440.5449999999</v>
      </c>
      <c r="F309" s="40" t="s">
        <v>3273</v>
      </c>
    </row>
    <row r="310" spans="1:6" x14ac:dyDescent="0.25">
      <c r="A310" s="132">
        <f si="4" t="shared"/>
        <v>309</v>
      </c>
      <c r="B310" s="133">
        <v>285853</v>
      </c>
      <c r="C310" s="40" t="s">
        <v>3585</v>
      </c>
      <c r="D310" s="41">
        <v>625740.37300000002</v>
      </c>
      <c r="E310" s="41">
        <v>9762498.6449999996</v>
      </c>
      <c r="F310" s="40" t="s">
        <v>3273</v>
      </c>
    </row>
    <row r="311" spans="1:6" x14ac:dyDescent="0.25">
      <c r="A311" s="132">
        <f si="4" t="shared"/>
        <v>310</v>
      </c>
      <c r="B311" s="133">
        <v>40153</v>
      </c>
      <c r="C311" s="40" t="s">
        <v>3586</v>
      </c>
      <c r="D311" s="41">
        <v>625741.59199999995</v>
      </c>
      <c r="E311" s="41">
        <v>9762468.4690000005</v>
      </c>
      <c r="F311" s="40" t="s">
        <v>3273</v>
      </c>
    </row>
    <row r="312" spans="1:6" x14ac:dyDescent="0.25">
      <c r="A312" s="132">
        <f si="4" t="shared"/>
        <v>311</v>
      </c>
      <c r="B312" s="133">
        <v>219242</v>
      </c>
      <c r="C312" s="40" t="s">
        <v>3587</v>
      </c>
      <c r="D312" s="41">
        <v>625736.71499999997</v>
      </c>
      <c r="E312" s="41">
        <v>9762558.0820000004</v>
      </c>
      <c r="F312" s="40" t="s">
        <v>3273</v>
      </c>
    </row>
    <row r="313" spans="1:6" x14ac:dyDescent="0.25">
      <c r="A313" s="132">
        <f si="4" t="shared"/>
        <v>312</v>
      </c>
      <c r="B313" s="133">
        <v>1679693</v>
      </c>
      <c r="C313" s="40" t="s">
        <v>3588</v>
      </c>
      <c r="D313" s="41">
        <v>625735.875</v>
      </c>
      <c r="E313" s="41">
        <v>9762567.7369999997</v>
      </c>
      <c r="F313" s="40" t="s">
        <v>3299</v>
      </c>
    </row>
    <row r="314" spans="1:6" x14ac:dyDescent="0.25">
      <c r="A314" s="132">
        <f si="4" t="shared"/>
        <v>313</v>
      </c>
      <c r="B314" s="133">
        <v>340541</v>
      </c>
      <c r="C314" s="40" t="s">
        <v>3589</v>
      </c>
      <c r="D314" s="41">
        <v>625735.19099999999</v>
      </c>
      <c r="E314" s="41">
        <v>9762577.8949999996</v>
      </c>
      <c r="F314" s="40" t="s">
        <v>3273</v>
      </c>
    </row>
    <row r="315" spans="1:6" x14ac:dyDescent="0.25">
      <c r="A315" s="132">
        <f si="4" t="shared"/>
        <v>314</v>
      </c>
      <c r="B315" s="133">
        <v>340540</v>
      </c>
      <c r="C315" s="40" t="s">
        <v>3590</v>
      </c>
      <c r="D315" s="41">
        <v>625734.12399999995</v>
      </c>
      <c r="E315" s="41">
        <v>9762589.0199999996</v>
      </c>
      <c r="F315" s="40" t="s">
        <v>3285</v>
      </c>
    </row>
    <row r="316" spans="1:6" x14ac:dyDescent="0.25">
      <c r="A316" s="132">
        <f si="4" t="shared"/>
        <v>315</v>
      </c>
      <c r="B316" s="133">
        <v>14637</v>
      </c>
      <c r="C316" s="40" t="s">
        <v>3591</v>
      </c>
      <c r="D316" s="41">
        <v>625732.75199999998</v>
      </c>
      <c r="E316" s="41">
        <v>9762619.5010000002</v>
      </c>
      <c r="F316" s="40" t="s">
        <v>3273</v>
      </c>
    </row>
    <row r="317" spans="1:6" x14ac:dyDescent="0.25">
      <c r="A317" s="132">
        <f si="4" t="shared"/>
        <v>316</v>
      </c>
      <c r="B317" s="133">
        <v>448453</v>
      </c>
      <c r="C317" s="40" t="s">
        <v>3592</v>
      </c>
      <c r="D317" s="41">
        <v>625731.68599999999</v>
      </c>
      <c r="E317" s="41">
        <v>9762628.1879999992</v>
      </c>
      <c r="F317" s="40" t="s">
        <v>3273</v>
      </c>
    </row>
    <row r="318" spans="1:6" x14ac:dyDescent="0.25">
      <c r="A318" s="132">
        <f si="4" t="shared"/>
        <v>317</v>
      </c>
      <c r="B318" s="133">
        <v>221016</v>
      </c>
      <c r="C318" s="40" t="s">
        <v>3593</v>
      </c>
      <c r="D318" s="41">
        <v>625764.80599999998</v>
      </c>
      <c r="E318" s="41">
        <v>9762628.3110000007</v>
      </c>
      <c r="F318" s="40" t="s">
        <v>3273</v>
      </c>
    </row>
    <row r="319" spans="1:6" x14ac:dyDescent="0.25">
      <c r="A319" s="132">
        <f si="4" t="shared"/>
        <v>318</v>
      </c>
      <c r="B319" s="133">
        <v>261392</v>
      </c>
      <c r="C319" s="40" t="s">
        <v>3594</v>
      </c>
      <c r="D319" s="41">
        <v>625759.90099999995</v>
      </c>
      <c r="E319" s="41">
        <v>9762619.7440000009</v>
      </c>
      <c r="F319" s="40" t="s">
        <v>3273</v>
      </c>
    </row>
    <row r="320" spans="1:6" x14ac:dyDescent="0.25">
      <c r="A320" s="132">
        <f si="4" t="shared"/>
        <v>319</v>
      </c>
      <c r="B320" s="133">
        <v>13080</v>
      </c>
      <c r="C320" s="40" t="s">
        <v>3595</v>
      </c>
      <c r="D320" s="41">
        <v>625741.59199999995</v>
      </c>
      <c r="E320" s="41">
        <v>9762478.9849999994</v>
      </c>
      <c r="F320" s="40" t="s">
        <v>3273</v>
      </c>
    </row>
    <row r="321" spans="1:6" x14ac:dyDescent="0.25">
      <c r="A321" s="132">
        <f si="4" t="shared"/>
        <v>320</v>
      </c>
      <c r="B321" s="133">
        <v>275169</v>
      </c>
      <c r="C321" s="40" t="s">
        <v>3596</v>
      </c>
      <c r="D321" s="41">
        <v>625760.74300000002</v>
      </c>
      <c r="E321" s="41">
        <v>9762609.4749999996</v>
      </c>
      <c r="F321" s="40" t="s">
        <v>3285</v>
      </c>
    </row>
    <row r="322" spans="1:6" x14ac:dyDescent="0.25">
      <c r="A322" s="132">
        <f si="4" t="shared"/>
        <v>321</v>
      </c>
      <c r="B322" s="133">
        <v>1779569</v>
      </c>
      <c r="C322" s="40" t="s">
        <v>3597</v>
      </c>
      <c r="D322" s="41">
        <v>625761.87100000004</v>
      </c>
      <c r="E322" s="41">
        <v>9762597.8029999994</v>
      </c>
      <c r="F322" s="40" t="s">
        <v>3273</v>
      </c>
    </row>
    <row r="323" spans="1:6" x14ac:dyDescent="0.25">
      <c r="A323" s="132">
        <f si="4" t="shared"/>
        <v>322</v>
      </c>
      <c r="B323" s="133">
        <v>454466</v>
      </c>
      <c r="C323" s="40" t="s">
        <v>3598</v>
      </c>
      <c r="D323" s="41">
        <v>625761.92099999997</v>
      </c>
      <c r="E323" s="41">
        <v>9762600.8890000004</v>
      </c>
      <c r="F323" s="40" t="s">
        <v>3273</v>
      </c>
    </row>
    <row r="324" spans="1:6" x14ac:dyDescent="0.25">
      <c r="A324" s="132">
        <f ref="A324:A387" si="5" t="shared">1+A323</f>
        <v>323</v>
      </c>
      <c r="B324" s="133">
        <v>223449</v>
      </c>
      <c r="C324" s="40" t="s">
        <v>3599</v>
      </c>
      <c r="D324" s="41">
        <v>625763.26800000004</v>
      </c>
      <c r="E324" s="41">
        <v>9762592.4710000008</v>
      </c>
      <c r="F324" s="40" t="s">
        <v>3273</v>
      </c>
    </row>
    <row r="325" spans="1:6" x14ac:dyDescent="0.25">
      <c r="A325" s="132">
        <f si="5" t="shared"/>
        <v>324</v>
      </c>
      <c r="B325" s="133">
        <v>270024</v>
      </c>
      <c r="C325" s="40" t="s">
        <v>3600</v>
      </c>
      <c r="D325" s="41">
        <v>625765.21600000001</v>
      </c>
      <c r="E325" s="41">
        <v>9762584.2870000005</v>
      </c>
      <c r="F325" s="40" t="s">
        <v>3273</v>
      </c>
    </row>
    <row r="326" spans="1:6" x14ac:dyDescent="0.25">
      <c r="A326" s="132">
        <f si="5" t="shared"/>
        <v>325</v>
      </c>
      <c r="B326" s="133">
        <v>39915</v>
      </c>
      <c r="C326" s="40" t="s">
        <v>3601</v>
      </c>
      <c r="D326" s="41">
        <v>625764.97699999996</v>
      </c>
      <c r="E326" s="41">
        <v>9762574.2280000001</v>
      </c>
      <c r="F326" s="40" t="s">
        <v>3273</v>
      </c>
    </row>
    <row r="327" spans="1:6" x14ac:dyDescent="0.25">
      <c r="A327" s="132">
        <f si="5" t="shared"/>
        <v>326</v>
      </c>
      <c r="B327" s="133">
        <v>406144</v>
      </c>
      <c r="C327" s="40" t="s">
        <v>3602</v>
      </c>
      <c r="D327" s="41">
        <v>625765.35600000003</v>
      </c>
      <c r="E327" s="41">
        <v>9762564.1270000003</v>
      </c>
      <c r="F327" s="40" t="s">
        <v>3273</v>
      </c>
    </row>
    <row r="328" spans="1:6" x14ac:dyDescent="0.25">
      <c r="A328" s="132">
        <f si="5" t="shared"/>
        <v>327</v>
      </c>
      <c r="B328" s="133">
        <v>354325</v>
      </c>
      <c r="C328" s="40" t="s">
        <v>3603</v>
      </c>
      <c r="D328" s="41">
        <v>625765.103</v>
      </c>
      <c r="E328" s="41">
        <v>9762556.9299999997</v>
      </c>
      <c r="F328" s="40" t="s">
        <v>3285</v>
      </c>
    </row>
    <row r="329" spans="1:6" x14ac:dyDescent="0.25">
      <c r="A329" s="132">
        <f si="5" t="shared"/>
        <v>328</v>
      </c>
      <c r="B329" s="133">
        <v>294557</v>
      </c>
      <c r="C329" s="40" t="s">
        <v>3604</v>
      </c>
      <c r="D329" s="41">
        <v>625766.61899999995</v>
      </c>
      <c r="E329" s="41">
        <v>9762549.102</v>
      </c>
      <c r="F329" s="40" t="s">
        <v>3273</v>
      </c>
    </row>
    <row r="330" spans="1:6" x14ac:dyDescent="0.25">
      <c r="A330" s="132">
        <f si="5" t="shared"/>
        <v>329</v>
      </c>
      <c r="B330" s="133">
        <v>349782</v>
      </c>
      <c r="C330" s="40" t="s">
        <v>3605</v>
      </c>
      <c r="D330" s="41">
        <v>625766.36600000004</v>
      </c>
      <c r="E330" s="41">
        <v>9762537.3599999994</v>
      </c>
      <c r="F330" s="40" t="s">
        <v>3273</v>
      </c>
    </row>
    <row r="331" spans="1:6" x14ac:dyDescent="0.25">
      <c r="A331" s="132">
        <f si="5" t="shared"/>
        <v>330</v>
      </c>
      <c r="B331" s="133">
        <v>9908</v>
      </c>
      <c r="C331" s="40" t="s">
        <v>3606</v>
      </c>
      <c r="D331" s="41">
        <v>625767.37600000005</v>
      </c>
      <c r="E331" s="41">
        <v>9762524.9859999996</v>
      </c>
      <c r="F331" s="40" t="s">
        <v>3273</v>
      </c>
    </row>
    <row r="332" spans="1:6" x14ac:dyDescent="0.25">
      <c r="A332" s="132">
        <f si="5" t="shared"/>
        <v>331</v>
      </c>
      <c r="B332" s="133">
        <v>12125</v>
      </c>
      <c r="C332" s="40" t="s">
        <v>3607</v>
      </c>
      <c r="D332" s="41">
        <v>625740.98199999996</v>
      </c>
      <c r="E332" s="41">
        <v>9762488.5859999992</v>
      </c>
      <c r="F332" s="40" t="s">
        <v>3273</v>
      </c>
    </row>
    <row r="333" spans="1:6" x14ac:dyDescent="0.25">
      <c r="A333" s="132">
        <f si="5" t="shared"/>
        <v>332</v>
      </c>
      <c r="B333" s="133">
        <v>7495</v>
      </c>
      <c r="C333" s="40" t="s">
        <v>3608</v>
      </c>
      <c r="D333" s="41">
        <v>625768.29299999995</v>
      </c>
      <c r="E333" s="41">
        <v>9762515.5920000002</v>
      </c>
      <c r="F333" s="40" t="s">
        <v>3273</v>
      </c>
    </row>
    <row r="334" spans="1:6" x14ac:dyDescent="0.25">
      <c r="A334" s="132">
        <f si="5" t="shared"/>
        <v>333</v>
      </c>
      <c r="B334" s="133">
        <v>45017</v>
      </c>
      <c r="C334" s="40" t="s">
        <v>3609</v>
      </c>
      <c r="D334" s="41">
        <v>625768.76500000001</v>
      </c>
      <c r="E334" s="41">
        <v>9762506.8039999995</v>
      </c>
      <c r="F334" s="40" t="s">
        <v>3285</v>
      </c>
    </row>
    <row r="335" spans="1:6" x14ac:dyDescent="0.25">
      <c r="A335" s="132">
        <f si="5" t="shared"/>
        <v>334</v>
      </c>
      <c r="B335" s="133">
        <v>7489</v>
      </c>
      <c r="C335" s="40" t="s">
        <v>3610</v>
      </c>
      <c r="D335" s="41">
        <v>625768.89099999995</v>
      </c>
      <c r="E335" s="41">
        <v>9762498.3440000005</v>
      </c>
      <c r="F335" s="40" t="s">
        <v>3285</v>
      </c>
    </row>
    <row r="336" spans="1:6" x14ac:dyDescent="0.25">
      <c r="A336" s="132">
        <f si="5" t="shared"/>
        <v>335</v>
      </c>
      <c r="B336" s="133">
        <v>223162</v>
      </c>
      <c r="C336" s="40" t="s">
        <v>3611</v>
      </c>
      <c r="D336" s="41">
        <v>625770.15399999998</v>
      </c>
      <c r="E336" s="41">
        <v>9762489.8849999998</v>
      </c>
      <c r="F336" s="40" t="s">
        <v>3273</v>
      </c>
    </row>
    <row r="337" spans="1:6" x14ac:dyDescent="0.25">
      <c r="A337" s="132">
        <f si="5" t="shared"/>
        <v>336</v>
      </c>
      <c r="B337" s="133">
        <v>13006</v>
      </c>
      <c r="C337" s="40" t="s">
        <v>3612</v>
      </c>
      <c r="D337" s="41">
        <v>625759.48100000003</v>
      </c>
      <c r="E337" s="41">
        <v>9762471.1490000002</v>
      </c>
      <c r="F337" s="40" t="s">
        <v>3273</v>
      </c>
    </row>
    <row r="338" spans="1:6" x14ac:dyDescent="0.25">
      <c r="A338" s="132">
        <f si="5" t="shared"/>
        <v>337</v>
      </c>
      <c r="B338" s="133">
        <v>360375</v>
      </c>
      <c r="C338" s="40" t="s">
        <v>3613</v>
      </c>
      <c r="D338" s="41">
        <v>625739.61100000003</v>
      </c>
      <c r="E338" s="41">
        <v>9762507.6370000001</v>
      </c>
      <c r="F338" s="40" t="s">
        <v>3273</v>
      </c>
    </row>
    <row r="339" spans="1:6" x14ac:dyDescent="0.25">
      <c r="A339" s="132">
        <f si="5" t="shared"/>
        <v>338</v>
      </c>
      <c r="B339" s="133">
        <v>1780623</v>
      </c>
      <c r="C339" s="40" t="s">
        <v>3614</v>
      </c>
      <c r="D339" s="41">
        <v>625736.99199999997</v>
      </c>
      <c r="E339" s="41">
        <v>9762539.1549999993</v>
      </c>
      <c r="F339" s="40" t="s">
        <v>3273</v>
      </c>
    </row>
    <row r="340" spans="1:6" x14ac:dyDescent="0.25">
      <c r="A340" s="132">
        <f si="5" t="shared"/>
        <v>339</v>
      </c>
      <c r="B340" s="133">
        <v>1626563</v>
      </c>
      <c r="C340" s="40" t="s">
        <v>3615</v>
      </c>
      <c r="D340" s="41">
        <v>625738.23899999994</v>
      </c>
      <c r="E340" s="41">
        <v>9762536.1359999999</v>
      </c>
      <c r="F340" s="40" t="s">
        <v>3273</v>
      </c>
    </row>
    <row r="341" spans="1:6" x14ac:dyDescent="0.25">
      <c r="A341" s="132">
        <f si="5" t="shared"/>
        <v>340</v>
      </c>
      <c r="B341" s="133">
        <v>7272</v>
      </c>
      <c r="C341" s="40" t="s">
        <v>3616</v>
      </c>
      <c r="D341" s="41">
        <v>625737.32400000002</v>
      </c>
      <c r="E341" s="41">
        <v>9762548.1760000009</v>
      </c>
      <c r="F341" s="40" t="s">
        <v>3285</v>
      </c>
    </row>
    <row r="342" spans="1:6" x14ac:dyDescent="0.25">
      <c r="A342" s="132">
        <f si="5" t="shared"/>
        <v>341</v>
      </c>
      <c r="B342" s="133">
        <v>8738</v>
      </c>
      <c r="C342" s="40" t="s">
        <v>3617</v>
      </c>
      <c r="D342" s="41">
        <v>625729.27300000004</v>
      </c>
      <c r="E342" s="41">
        <v>9762643.6559999995</v>
      </c>
      <c r="F342" s="40" t="s">
        <v>3285</v>
      </c>
    </row>
    <row r="343" spans="1:6" x14ac:dyDescent="0.25">
      <c r="A343" s="132">
        <f si="5" t="shared"/>
        <v>342</v>
      </c>
      <c r="B343" s="133">
        <v>7262</v>
      </c>
      <c r="C343" s="40" t="s">
        <v>3618</v>
      </c>
      <c r="D343" s="41">
        <v>625723.23100000003</v>
      </c>
      <c r="E343" s="41">
        <v>9762738.8000000007</v>
      </c>
      <c r="F343" s="40" t="s">
        <v>3285</v>
      </c>
    </row>
    <row r="344" spans="1:6" x14ac:dyDescent="0.25">
      <c r="A344" s="132">
        <f si="5" t="shared"/>
        <v>343</v>
      </c>
      <c r="B344" s="133">
        <v>432366</v>
      </c>
      <c r="C344" s="40" t="s">
        <v>3619</v>
      </c>
      <c r="D344" s="41">
        <v>625720.57900000003</v>
      </c>
      <c r="E344" s="41">
        <v>9762754.9619999994</v>
      </c>
      <c r="F344" s="40" t="s">
        <v>3299</v>
      </c>
    </row>
    <row r="345" spans="1:6" x14ac:dyDescent="0.25">
      <c r="A345" s="132">
        <f si="5" t="shared"/>
        <v>344</v>
      </c>
      <c r="B345" s="133">
        <v>7259</v>
      </c>
      <c r="C345" s="40" t="s">
        <v>3620</v>
      </c>
      <c r="D345" s="41">
        <v>625720.92000000004</v>
      </c>
      <c r="E345" s="41">
        <v>9762775.3609999996</v>
      </c>
      <c r="F345" s="40" t="s">
        <v>3273</v>
      </c>
    </row>
    <row r="346" spans="1:6" x14ac:dyDescent="0.25">
      <c r="A346" s="132">
        <f si="5" t="shared"/>
        <v>345</v>
      </c>
      <c r="B346" s="133">
        <v>1772173</v>
      </c>
      <c r="C346" s="40" t="s">
        <v>3621</v>
      </c>
      <c r="D346" s="41">
        <v>625724.18200000003</v>
      </c>
      <c r="E346" s="41">
        <v>9762771.8149999995</v>
      </c>
      <c r="F346" s="40" t="s">
        <v>3273</v>
      </c>
    </row>
    <row r="347" spans="1:6" x14ac:dyDescent="0.25">
      <c r="A347" s="132">
        <f si="5" t="shared"/>
        <v>346</v>
      </c>
      <c r="B347" s="133">
        <v>7534</v>
      </c>
      <c r="C347" s="40" t="s">
        <v>3622</v>
      </c>
      <c r="D347" s="41">
        <v>625718.93799999997</v>
      </c>
      <c r="E347" s="41">
        <v>9762783.6239999998</v>
      </c>
      <c r="F347" s="40" t="s">
        <v>3273</v>
      </c>
    </row>
    <row r="348" spans="1:6" x14ac:dyDescent="0.25">
      <c r="A348" s="132">
        <f si="5" t="shared"/>
        <v>347</v>
      </c>
      <c r="B348" s="133">
        <v>227478</v>
      </c>
      <c r="C348" s="40" t="s">
        <v>3623</v>
      </c>
      <c r="D348" s="41">
        <v>625718.18000000005</v>
      </c>
      <c r="E348" s="41">
        <v>9762793.7249999996</v>
      </c>
      <c r="F348" s="40" t="s">
        <v>3273</v>
      </c>
    </row>
    <row r="349" spans="1:6" x14ac:dyDescent="0.25">
      <c r="A349" s="132">
        <f si="5" t="shared"/>
        <v>348</v>
      </c>
      <c r="B349" s="133">
        <v>315289</v>
      </c>
      <c r="C349" s="40" t="s">
        <v>3624</v>
      </c>
      <c r="D349" s="41">
        <v>625728.34199999995</v>
      </c>
      <c r="E349" s="41">
        <v>9762799.4419999998</v>
      </c>
      <c r="F349" s="40" t="s">
        <v>3285</v>
      </c>
    </row>
    <row r="350" spans="1:6" x14ac:dyDescent="0.25">
      <c r="A350" s="132">
        <f si="5" t="shared"/>
        <v>349</v>
      </c>
      <c r="B350" s="133">
        <v>373255</v>
      </c>
      <c r="C350" s="40" t="s">
        <v>3625</v>
      </c>
      <c r="D350" s="41">
        <v>625741.36499999999</v>
      </c>
      <c r="E350" s="41">
        <v>9762801.0010000002</v>
      </c>
      <c r="F350" s="40" t="s">
        <v>3273</v>
      </c>
    </row>
    <row r="351" spans="1:6" x14ac:dyDescent="0.25">
      <c r="A351" s="132">
        <f si="5" t="shared"/>
        <v>350</v>
      </c>
      <c r="B351" s="133">
        <v>264091</v>
      </c>
      <c r="C351" s="40" t="s">
        <v>3626</v>
      </c>
      <c r="D351" s="41">
        <v>625745.89</v>
      </c>
      <c r="E351" s="41">
        <v>9762798.9759999998</v>
      </c>
      <c r="F351" s="40" t="s">
        <v>3273</v>
      </c>
    </row>
    <row r="352" spans="1:6" x14ac:dyDescent="0.25">
      <c r="A352" s="132">
        <f si="5" t="shared"/>
        <v>351</v>
      </c>
      <c r="B352" s="133">
        <v>1630403</v>
      </c>
      <c r="C352" s="40" t="s">
        <v>3627</v>
      </c>
      <c r="D352" s="41">
        <v>625752.16899999999</v>
      </c>
      <c r="E352" s="41">
        <v>9762794.2070000004</v>
      </c>
      <c r="F352" s="40" t="s">
        <v>3273</v>
      </c>
    </row>
    <row r="353" spans="1:6" x14ac:dyDescent="0.25">
      <c r="A353" s="132">
        <f si="5" t="shared"/>
        <v>352</v>
      </c>
      <c r="B353" s="133">
        <v>15755</v>
      </c>
      <c r="C353" s="40" t="s">
        <v>3628</v>
      </c>
      <c r="D353" s="41">
        <v>625727.77599999995</v>
      </c>
      <c r="E353" s="41">
        <v>9762654.2039999999</v>
      </c>
      <c r="F353" s="40" t="s">
        <v>3273</v>
      </c>
    </row>
    <row r="354" spans="1:6" x14ac:dyDescent="0.25">
      <c r="A354" s="132">
        <f si="5" t="shared"/>
        <v>353</v>
      </c>
      <c r="B354" s="133">
        <v>238063</v>
      </c>
      <c r="C354" s="40" t="s">
        <v>3629</v>
      </c>
      <c r="D354" s="41">
        <v>625751.81799999997</v>
      </c>
      <c r="E354" s="41">
        <v>9762785.1089999992</v>
      </c>
      <c r="F354" s="40" t="s">
        <v>3273</v>
      </c>
    </row>
    <row r="355" spans="1:6" x14ac:dyDescent="0.25">
      <c r="A355" s="132">
        <f si="5" t="shared"/>
        <v>354</v>
      </c>
      <c r="B355" s="133">
        <v>239274</v>
      </c>
      <c r="C355" s="40" t="s">
        <v>3630</v>
      </c>
      <c r="D355" s="41">
        <v>625752.51100000006</v>
      </c>
      <c r="E355" s="41">
        <v>9762774.8029999994</v>
      </c>
      <c r="F355" s="40" t="s">
        <v>3273</v>
      </c>
    </row>
    <row r="356" spans="1:6" x14ac:dyDescent="0.25">
      <c r="A356" s="132">
        <f si="5" t="shared"/>
        <v>355</v>
      </c>
      <c r="B356" s="133">
        <v>321809</v>
      </c>
      <c r="C356" s="40" t="s">
        <v>3631</v>
      </c>
      <c r="D356" s="41">
        <v>625750.98300000001</v>
      </c>
      <c r="E356" s="41">
        <v>9762761.1610000003</v>
      </c>
      <c r="F356" s="40" t="s">
        <v>3285</v>
      </c>
    </row>
    <row r="357" spans="1:6" x14ac:dyDescent="0.25">
      <c r="A357" s="132">
        <f si="5" t="shared"/>
        <v>356</v>
      </c>
      <c r="B357" s="133">
        <v>10965</v>
      </c>
      <c r="C357" s="40" t="s">
        <v>3632</v>
      </c>
      <c r="D357" s="41">
        <v>625754.05599999998</v>
      </c>
      <c r="E357" s="41">
        <v>9762750.0620000008</v>
      </c>
      <c r="F357" s="40" t="s">
        <v>3285</v>
      </c>
    </row>
    <row r="358" spans="1:6" x14ac:dyDescent="0.25">
      <c r="A358" s="132">
        <f si="5" t="shared"/>
        <v>357</v>
      </c>
      <c r="B358" s="133">
        <v>477360</v>
      </c>
      <c r="C358" s="40" t="s">
        <v>3633</v>
      </c>
      <c r="D358" s="41">
        <v>625753.83799999999</v>
      </c>
      <c r="E358" s="41">
        <v>9762741.3120000008</v>
      </c>
      <c r="F358" s="40" t="s">
        <v>3273</v>
      </c>
    </row>
    <row r="359" spans="1:6" x14ac:dyDescent="0.25">
      <c r="A359" s="132">
        <f si="5" t="shared"/>
        <v>358</v>
      </c>
      <c r="B359" s="133">
        <v>1823465</v>
      </c>
      <c r="C359" s="40" t="s">
        <v>3634</v>
      </c>
      <c r="D359" s="41">
        <v>625754.15800000005</v>
      </c>
      <c r="E359" s="41">
        <v>9762747.6850000005</v>
      </c>
      <c r="F359" s="40" t="s">
        <v>3273</v>
      </c>
    </row>
    <row r="360" spans="1:6" x14ac:dyDescent="0.25">
      <c r="A360" s="132">
        <f si="5" t="shared"/>
        <v>359</v>
      </c>
      <c r="B360" s="133">
        <v>1774993</v>
      </c>
      <c r="C360" s="40" t="s">
        <v>3635</v>
      </c>
      <c r="D360" s="41">
        <v>625753.603</v>
      </c>
      <c r="E360" s="41">
        <v>9762737.3440000005</v>
      </c>
      <c r="F360" s="40" t="s">
        <v>3273</v>
      </c>
    </row>
    <row r="361" spans="1:6" x14ac:dyDescent="0.25">
      <c r="A361" s="132">
        <f si="5" t="shared"/>
        <v>360</v>
      </c>
      <c r="B361" s="133">
        <v>339105</v>
      </c>
      <c r="C361" s="40" t="s">
        <v>3636</v>
      </c>
      <c r="D361" s="41">
        <v>625757.598</v>
      </c>
      <c r="E361" s="41">
        <v>9762726.2359999996</v>
      </c>
      <c r="F361" s="40" t="s">
        <v>3273</v>
      </c>
    </row>
    <row r="362" spans="1:6" x14ac:dyDescent="0.25">
      <c r="A362" s="132">
        <f si="5" t="shared"/>
        <v>361</v>
      </c>
      <c r="B362" s="133">
        <v>7518</v>
      </c>
      <c r="C362" s="40" t="s">
        <v>3637</v>
      </c>
      <c r="D362" s="41">
        <v>625756.23499999999</v>
      </c>
      <c r="E362" s="41">
        <v>9762716.4399999995</v>
      </c>
      <c r="F362" s="40" t="s">
        <v>3299</v>
      </c>
    </row>
    <row r="363" spans="1:6" x14ac:dyDescent="0.25">
      <c r="A363" s="132">
        <f si="5" t="shared"/>
        <v>362</v>
      </c>
      <c r="B363" s="133">
        <v>7516</v>
      </c>
      <c r="C363" s="40" t="s">
        <v>3638</v>
      </c>
      <c r="D363" s="41">
        <v>625759.07900000003</v>
      </c>
      <c r="E363" s="41">
        <v>9762705.9900000002</v>
      </c>
      <c r="F363" s="40" t="s">
        <v>3285</v>
      </c>
    </row>
    <row r="364" spans="1:6" x14ac:dyDescent="0.25">
      <c r="A364" s="132">
        <f si="5" t="shared"/>
        <v>363</v>
      </c>
      <c r="B364" s="133">
        <v>1686388</v>
      </c>
      <c r="C364" s="40" t="s">
        <v>3639</v>
      </c>
      <c r="D364" s="41">
        <v>625759.37300000002</v>
      </c>
      <c r="E364" s="41">
        <v>9762697.5350000001</v>
      </c>
      <c r="F364" s="40" t="s">
        <v>3273</v>
      </c>
    </row>
    <row r="365" spans="1:6" x14ac:dyDescent="0.25">
      <c r="A365" s="132">
        <f si="5" t="shared"/>
        <v>364</v>
      </c>
      <c r="B365" s="133">
        <v>340533</v>
      </c>
      <c r="C365" s="40" t="s">
        <v>3640</v>
      </c>
      <c r="D365" s="41">
        <v>625726.13500000001</v>
      </c>
      <c r="E365" s="41">
        <v>9762664.1789999995</v>
      </c>
      <c r="F365" s="40" t="s">
        <v>3285</v>
      </c>
    </row>
    <row r="366" spans="1:6" x14ac:dyDescent="0.25">
      <c r="A366" s="132">
        <f si="5" t="shared"/>
        <v>365</v>
      </c>
      <c r="B366" s="133">
        <v>340517</v>
      </c>
      <c r="C366" s="40" t="s">
        <v>3641</v>
      </c>
      <c r="D366" s="41">
        <v>625759.08700000006</v>
      </c>
      <c r="E366" s="41">
        <v>9762686.9800000004</v>
      </c>
      <c r="F366" s="40" t="s">
        <v>3273</v>
      </c>
    </row>
    <row r="367" spans="1:6" x14ac:dyDescent="0.25">
      <c r="A367" s="132">
        <f si="5" t="shared"/>
        <v>366</v>
      </c>
      <c r="B367" s="133">
        <v>1777485</v>
      </c>
      <c r="C367" s="40" t="s">
        <v>3642</v>
      </c>
      <c r="D367" s="41">
        <v>625758.57200000004</v>
      </c>
      <c r="E367" s="41">
        <v>9762683.7939999998</v>
      </c>
      <c r="F367" s="40" t="s">
        <v>3273</v>
      </c>
    </row>
    <row r="368" spans="1:6" x14ac:dyDescent="0.25">
      <c r="A368" s="132">
        <f si="5" t="shared"/>
        <v>367</v>
      </c>
      <c r="B368" s="133">
        <v>1777483</v>
      </c>
      <c r="C368" s="40" t="s">
        <v>3643</v>
      </c>
      <c r="D368" s="41">
        <v>625758.43299999996</v>
      </c>
      <c r="E368" s="41">
        <v>9762689.6640000008</v>
      </c>
      <c r="F368" s="40" t="s">
        <v>3273</v>
      </c>
    </row>
    <row r="369" spans="1:6" x14ac:dyDescent="0.25">
      <c r="A369" s="132">
        <f si="5" t="shared"/>
        <v>368</v>
      </c>
      <c r="B369" s="133">
        <v>340529</v>
      </c>
      <c r="C369" s="40" t="s">
        <v>3644</v>
      </c>
      <c r="D369" s="41">
        <v>625759.79500000004</v>
      </c>
      <c r="E369" s="41">
        <v>9762674.5600000005</v>
      </c>
      <c r="F369" s="40" t="s">
        <v>3285</v>
      </c>
    </row>
    <row r="370" spans="1:6" x14ac:dyDescent="0.25">
      <c r="A370" s="132">
        <f si="5" t="shared"/>
        <v>369</v>
      </c>
      <c r="B370" s="133">
        <v>10966</v>
      </c>
      <c r="C370" s="40" t="s">
        <v>3645</v>
      </c>
      <c r="D370" s="41">
        <v>625759.95400000003</v>
      </c>
      <c r="E370" s="41">
        <v>9762666.9069999997</v>
      </c>
      <c r="F370" s="40" t="s">
        <v>3285</v>
      </c>
    </row>
    <row r="371" spans="1:6" x14ac:dyDescent="0.25">
      <c r="A371" s="132">
        <f si="5" t="shared"/>
        <v>370</v>
      </c>
      <c r="B371" s="133">
        <v>247925</v>
      </c>
      <c r="C371" s="40" t="s">
        <v>3646</v>
      </c>
      <c r="D371" s="41">
        <v>625759.78200000001</v>
      </c>
      <c r="E371" s="41">
        <v>9762657.0930000003</v>
      </c>
      <c r="F371" s="40" t="s">
        <v>3273</v>
      </c>
    </row>
    <row r="372" spans="1:6" x14ac:dyDescent="0.25">
      <c r="A372" s="132">
        <f si="5" t="shared"/>
        <v>371</v>
      </c>
      <c r="B372" s="133">
        <v>277917</v>
      </c>
      <c r="C372" s="40" t="s">
        <v>3647</v>
      </c>
      <c r="D372" s="41">
        <v>625760.63100000005</v>
      </c>
      <c r="E372" s="41">
        <v>9762648.6689999998</v>
      </c>
      <c r="F372" s="40" t="s">
        <v>3273</v>
      </c>
    </row>
    <row r="373" spans="1:6" x14ac:dyDescent="0.25">
      <c r="A373" s="132">
        <f si="5" t="shared"/>
        <v>372</v>
      </c>
      <c r="B373" s="133">
        <v>7270</v>
      </c>
      <c r="C373" s="40" t="s">
        <v>3648</v>
      </c>
      <c r="D373" s="41">
        <v>625722.85199999996</v>
      </c>
      <c r="E373" s="41">
        <v>9762682.7400000002</v>
      </c>
      <c r="F373" s="40" t="s">
        <v>3273</v>
      </c>
    </row>
    <row r="374" spans="1:6" x14ac:dyDescent="0.25">
      <c r="A374" s="132">
        <f si="5" t="shared"/>
        <v>373</v>
      </c>
      <c r="B374" s="133">
        <v>376954</v>
      </c>
      <c r="C374" s="40" t="s">
        <v>3649</v>
      </c>
      <c r="D374" s="41">
        <v>625723.19299999997</v>
      </c>
      <c r="E374" s="41">
        <v>9762695.3469999991</v>
      </c>
      <c r="F374" s="40" t="s">
        <v>3273</v>
      </c>
    </row>
    <row r="375" spans="1:6" x14ac:dyDescent="0.25">
      <c r="A375" s="132">
        <f si="5" t="shared"/>
        <v>374</v>
      </c>
      <c r="B375" s="133">
        <v>1781810</v>
      </c>
      <c r="C375" s="40" t="s">
        <v>3650</v>
      </c>
      <c r="D375" s="41">
        <v>625721.80200000003</v>
      </c>
      <c r="E375" s="41">
        <v>9762693.4930000007</v>
      </c>
      <c r="F375" s="40" t="s">
        <v>3273</v>
      </c>
    </row>
    <row r="376" spans="1:6" x14ac:dyDescent="0.25">
      <c r="A376" s="132">
        <f si="5" t="shared"/>
        <v>375</v>
      </c>
      <c r="B376" s="133">
        <v>1766932</v>
      </c>
      <c r="C376" s="40" t="s">
        <v>3651</v>
      </c>
      <c r="D376" s="41">
        <v>625723.16200000001</v>
      </c>
      <c r="E376" s="41">
        <v>9762697.7070000004</v>
      </c>
      <c r="F376" s="40" t="s">
        <v>3273</v>
      </c>
    </row>
    <row r="377" spans="1:6" x14ac:dyDescent="0.25">
      <c r="A377" s="132">
        <f si="5" t="shared"/>
        <v>376</v>
      </c>
      <c r="B377" s="133">
        <v>253488</v>
      </c>
      <c r="C377" s="40" t="s">
        <v>3652</v>
      </c>
      <c r="D377" s="41">
        <v>625723.48300000001</v>
      </c>
      <c r="E377" s="41">
        <v>9762705.5930000003</v>
      </c>
      <c r="F377" s="40" t="s">
        <v>3268</v>
      </c>
    </row>
    <row r="378" spans="1:6" x14ac:dyDescent="0.25">
      <c r="A378" s="132">
        <f si="5" t="shared"/>
        <v>377</v>
      </c>
      <c r="B378" s="133">
        <v>8995</v>
      </c>
      <c r="C378" s="40" t="s">
        <v>3653</v>
      </c>
      <c r="D378" s="41">
        <v>625723.10400000005</v>
      </c>
      <c r="E378" s="41">
        <v>9762715.8200000003</v>
      </c>
      <c r="F378" s="40" t="s">
        <v>3285</v>
      </c>
    </row>
    <row r="379" spans="1:6" x14ac:dyDescent="0.25">
      <c r="A379" s="132">
        <f si="5" t="shared"/>
        <v>378</v>
      </c>
      <c r="B379" s="133">
        <v>7487</v>
      </c>
      <c r="C379" s="40" t="s">
        <v>3654</v>
      </c>
      <c r="D379" s="41">
        <v>625797.679</v>
      </c>
      <c r="E379" s="41">
        <v>9762476.1219999995</v>
      </c>
      <c r="F379" s="40" t="s">
        <v>3273</v>
      </c>
    </row>
    <row r="380" spans="1:6" x14ac:dyDescent="0.25">
      <c r="A380" s="132">
        <f si="5" t="shared"/>
        <v>379</v>
      </c>
      <c r="B380" s="133">
        <v>459789</v>
      </c>
      <c r="C380" s="40" t="s">
        <v>3655</v>
      </c>
      <c r="D380" s="41">
        <v>625794.62100000004</v>
      </c>
      <c r="E380" s="41">
        <v>9762562.9629999995</v>
      </c>
      <c r="F380" s="40" t="s">
        <v>3299</v>
      </c>
    </row>
    <row r="381" spans="1:6" x14ac:dyDescent="0.25">
      <c r="A381" s="132">
        <f si="5" t="shared"/>
        <v>380</v>
      </c>
      <c r="B381" s="133">
        <v>7501</v>
      </c>
      <c r="C381" s="40" t="s">
        <v>3656</v>
      </c>
      <c r="D381" s="41">
        <v>625793.23400000005</v>
      </c>
      <c r="E381" s="41">
        <v>9762585.7369999997</v>
      </c>
      <c r="F381" s="40" t="s">
        <v>3285</v>
      </c>
    </row>
    <row r="382" spans="1:6" x14ac:dyDescent="0.25">
      <c r="A382" s="132">
        <f si="5" t="shared"/>
        <v>381</v>
      </c>
      <c r="B382" s="133">
        <v>15580</v>
      </c>
      <c r="C382" s="40" t="s">
        <v>3657</v>
      </c>
      <c r="D382" s="41">
        <v>625792.89800000004</v>
      </c>
      <c r="E382" s="41">
        <v>9762593.3129999992</v>
      </c>
      <c r="F382" s="40" t="s">
        <v>3285</v>
      </c>
    </row>
    <row r="383" spans="1:6" x14ac:dyDescent="0.25">
      <c r="A383" s="132">
        <f si="5" t="shared"/>
        <v>382</v>
      </c>
      <c r="B383" s="133">
        <v>225332</v>
      </c>
      <c r="C383" s="40" t="s">
        <v>3658</v>
      </c>
      <c r="D383" s="41">
        <v>625792.05599999998</v>
      </c>
      <c r="E383" s="41">
        <v>9762603.2459999993</v>
      </c>
      <c r="F383" s="40" t="s">
        <v>3273</v>
      </c>
    </row>
    <row r="384" spans="1:6" x14ac:dyDescent="0.25">
      <c r="A384" s="132">
        <f si="5" t="shared"/>
        <v>383</v>
      </c>
      <c r="B384" s="133">
        <v>7509</v>
      </c>
      <c r="C384" s="40" t="s">
        <v>3659</v>
      </c>
      <c r="D384" s="41">
        <v>625791.71900000004</v>
      </c>
      <c r="E384" s="41">
        <v>9762612.3369999994</v>
      </c>
      <c r="F384" s="40" t="s">
        <v>3285</v>
      </c>
    </row>
    <row r="385" spans="1:6" x14ac:dyDescent="0.25">
      <c r="A385" s="132">
        <f si="5" t="shared"/>
        <v>384</v>
      </c>
      <c r="B385" s="133">
        <v>423713</v>
      </c>
      <c r="C385" s="40" t="s">
        <v>3660</v>
      </c>
      <c r="D385" s="41">
        <v>625791.55099999998</v>
      </c>
      <c r="E385" s="41">
        <v>9762622.2699999996</v>
      </c>
      <c r="F385" s="40" t="s">
        <v>3273</v>
      </c>
    </row>
    <row r="386" spans="1:6" x14ac:dyDescent="0.25">
      <c r="A386" s="132">
        <f si="5" t="shared"/>
        <v>385</v>
      </c>
      <c r="B386" s="133">
        <v>1779335</v>
      </c>
      <c r="C386" s="40" t="s">
        <v>3661</v>
      </c>
      <c r="D386" s="41">
        <v>625792.82900000003</v>
      </c>
      <c r="E386" s="41">
        <v>9762620.568</v>
      </c>
      <c r="F386" s="40" t="s">
        <v>3273</v>
      </c>
    </row>
    <row r="387" spans="1:6" x14ac:dyDescent="0.25">
      <c r="A387" s="132">
        <f si="5" t="shared"/>
        <v>386</v>
      </c>
      <c r="B387" s="133">
        <v>15581</v>
      </c>
      <c r="C387" s="40" t="s">
        <v>3662</v>
      </c>
      <c r="D387" s="41">
        <v>625788.61199999996</v>
      </c>
      <c r="E387" s="41">
        <v>9762631.9600000009</v>
      </c>
      <c r="F387" s="40" t="s">
        <v>3299</v>
      </c>
    </row>
    <row r="388" spans="1:6" x14ac:dyDescent="0.25">
      <c r="A388" s="132">
        <f ref="A388:A451" si="6" t="shared">1+A387</f>
        <v>387</v>
      </c>
      <c r="B388" s="133">
        <v>1806729</v>
      </c>
      <c r="C388" s="40" t="s">
        <v>3663</v>
      </c>
      <c r="D388" s="41">
        <v>625798.89199999999</v>
      </c>
      <c r="E388" s="41">
        <v>9762490.8350000009</v>
      </c>
      <c r="F388" s="40" t="s">
        <v>3268</v>
      </c>
    </row>
    <row r="389" spans="1:6" x14ac:dyDescent="0.25">
      <c r="A389" s="132">
        <f si="6" t="shared"/>
        <v>388</v>
      </c>
      <c r="B389" s="133">
        <v>226663</v>
      </c>
      <c r="C389" s="40" t="s">
        <v>3664</v>
      </c>
      <c r="D389" s="41">
        <v>625820.65899999999</v>
      </c>
      <c r="E389" s="41">
        <v>9762625.1840000004</v>
      </c>
      <c r="F389" s="40" t="s">
        <v>3273</v>
      </c>
    </row>
    <row r="390" spans="1:6" x14ac:dyDescent="0.25">
      <c r="A390" s="132">
        <f si="6" t="shared"/>
        <v>389</v>
      </c>
      <c r="B390" s="133">
        <v>1813069</v>
      </c>
      <c r="C390" s="40" t="s">
        <v>3665</v>
      </c>
      <c r="D390" s="41">
        <v>625819.25600000005</v>
      </c>
      <c r="E390" s="41">
        <v>9762631.2200000007</v>
      </c>
      <c r="F390" s="40" t="s">
        <v>3273</v>
      </c>
    </row>
    <row r="391" spans="1:6" x14ac:dyDescent="0.25">
      <c r="A391" s="132">
        <f si="6" t="shared"/>
        <v>390</v>
      </c>
      <c r="B391" s="133">
        <v>1772787</v>
      </c>
      <c r="C391" s="40" t="s">
        <v>3666</v>
      </c>
      <c r="D391" s="41">
        <v>625820.91</v>
      </c>
      <c r="E391" s="41">
        <v>9762614.1420000009</v>
      </c>
      <c r="F391" s="40" t="s">
        <v>3273</v>
      </c>
    </row>
    <row r="392" spans="1:6" x14ac:dyDescent="0.25">
      <c r="A392" s="132">
        <f si="6" t="shared"/>
        <v>391</v>
      </c>
      <c r="B392" s="133">
        <v>1746701</v>
      </c>
      <c r="C392" s="40" t="s">
        <v>3667</v>
      </c>
      <c r="D392" s="41">
        <v>625821.48499999999</v>
      </c>
      <c r="E392" s="41">
        <v>9762611.0710000005</v>
      </c>
      <c r="F392" s="40" t="s">
        <v>3273</v>
      </c>
    </row>
    <row r="393" spans="1:6" x14ac:dyDescent="0.25">
      <c r="A393" s="132">
        <f si="6" t="shared"/>
        <v>392</v>
      </c>
      <c r="B393" s="133">
        <v>382980</v>
      </c>
      <c r="C393" s="40" t="s">
        <v>3668</v>
      </c>
      <c r="D393" s="41">
        <v>625821.00300000003</v>
      </c>
      <c r="E393" s="41">
        <v>9762593.5840000007</v>
      </c>
      <c r="F393" s="40" t="s">
        <v>3273</v>
      </c>
    </row>
    <row r="394" spans="1:6" x14ac:dyDescent="0.25">
      <c r="A394" s="132">
        <f si="6" t="shared"/>
        <v>393</v>
      </c>
      <c r="B394" s="133">
        <v>338880</v>
      </c>
      <c r="C394" s="40" t="s">
        <v>3669</v>
      </c>
      <c r="D394" s="41">
        <v>625821.27800000005</v>
      </c>
      <c r="E394" s="41">
        <v>9762586.1490000002</v>
      </c>
      <c r="F394" s="40" t="s">
        <v>3285</v>
      </c>
    </row>
    <row r="395" spans="1:6" x14ac:dyDescent="0.25">
      <c r="A395" s="132">
        <f si="6" t="shared"/>
        <v>394</v>
      </c>
      <c r="B395" s="133">
        <v>7539</v>
      </c>
      <c r="C395" s="40" t="s">
        <v>3670</v>
      </c>
      <c r="D395" s="41">
        <v>625821.62199999997</v>
      </c>
      <c r="E395" s="41">
        <v>9762577.6119999997</v>
      </c>
      <c r="F395" s="40" t="s">
        <v>3273</v>
      </c>
    </row>
    <row r="396" spans="1:6" x14ac:dyDescent="0.25">
      <c r="A396" s="132">
        <f si="6" t="shared"/>
        <v>395</v>
      </c>
      <c r="B396" s="133">
        <v>11156</v>
      </c>
      <c r="C396" s="40" t="s">
        <v>3671</v>
      </c>
      <c r="D396" s="41">
        <v>625822.44900000002</v>
      </c>
      <c r="E396" s="41">
        <v>9762566.1840000004</v>
      </c>
      <c r="F396" s="40" t="s">
        <v>3273</v>
      </c>
    </row>
    <row r="397" spans="1:6" x14ac:dyDescent="0.25">
      <c r="A397" s="132">
        <f si="6" t="shared"/>
        <v>396</v>
      </c>
      <c r="B397" s="133">
        <v>1778423</v>
      </c>
      <c r="C397" s="40" t="s">
        <v>3672</v>
      </c>
      <c r="D397" s="41">
        <v>625822.53200000001</v>
      </c>
      <c r="E397" s="41">
        <v>9762570.0050000008</v>
      </c>
      <c r="F397" s="40" t="s">
        <v>3273</v>
      </c>
    </row>
    <row r="398" spans="1:6" x14ac:dyDescent="0.25">
      <c r="A398" s="132">
        <f si="6" t="shared"/>
        <v>397</v>
      </c>
      <c r="B398" s="133">
        <v>29434</v>
      </c>
      <c r="C398" s="40" t="s">
        <v>3673</v>
      </c>
      <c r="D398" s="41">
        <v>625823.34400000004</v>
      </c>
      <c r="E398" s="41">
        <v>9762557.4409999996</v>
      </c>
      <c r="F398" s="40" t="s">
        <v>3273</v>
      </c>
    </row>
    <row r="399" spans="1:6" x14ac:dyDescent="0.25">
      <c r="A399" s="132">
        <f si="6" t="shared"/>
        <v>398</v>
      </c>
      <c r="B399" s="133">
        <v>440911</v>
      </c>
      <c r="C399" s="40" t="s">
        <v>3674</v>
      </c>
      <c r="D399" s="41">
        <v>625823.98400000005</v>
      </c>
      <c r="E399" s="41">
        <v>9762551.523</v>
      </c>
      <c r="F399" s="40" t="s">
        <v>3273</v>
      </c>
    </row>
    <row r="400" spans="1:6" x14ac:dyDescent="0.25">
      <c r="A400" s="132">
        <f si="6" t="shared"/>
        <v>399</v>
      </c>
      <c r="B400" s="133">
        <v>173720</v>
      </c>
      <c r="C400" s="40" t="s">
        <v>3675</v>
      </c>
      <c r="D400" s="41">
        <v>625824.098</v>
      </c>
      <c r="E400" s="41">
        <v>9762544.0940000005</v>
      </c>
      <c r="F400" s="40" t="s">
        <v>3273</v>
      </c>
    </row>
    <row r="401" spans="1:6" x14ac:dyDescent="0.25">
      <c r="A401" s="132">
        <f si="6" t="shared"/>
        <v>400</v>
      </c>
      <c r="B401" s="133">
        <v>1620514</v>
      </c>
      <c r="C401" s="40" t="s">
        <v>3676</v>
      </c>
      <c r="D401" s="41">
        <v>625825.81299999997</v>
      </c>
      <c r="E401" s="41">
        <v>9762535.0639999993</v>
      </c>
      <c r="F401" s="40" t="s">
        <v>3273</v>
      </c>
    </row>
    <row r="402" spans="1:6" x14ac:dyDescent="0.25">
      <c r="A402" s="132">
        <f si="6" t="shared"/>
        <v>401</v>
      </c>
      <c r="B402" s="133">
        <v>7547</v>
      </c>
      <c r="C402" s="40" t="s">
        <v>3677</v>
      </c>
      <c r="D402" s="41">
        <v>625826.49899999995</v>
      </c>
      <c r="E402" s="41">
        <v>9762526.9480000008</v>
      </c>
      <c r="F402" s="40" t="s">
        <v>3285</v>
      </c>
    </row>
    <row r="403" spans="1:6" x14ac:dyDescent="0.25">
      <c r="A403" s="132">
        <f si="6" t="shared"/>
        <v>402</v>
      </c>
      <c r="B403" s="133">
        <v>300795</v>
      </c>
      <c r="C403" s="40" t="s">
        <v>3678</v>
      </c>
      <c r="D403" s="41">
        <v>625828.09900000005</v>
      </c>
      <c r="E403" s="41">
        <v>9762518.3760000002</v>
      </c>
      <c r="F403" s="40" t="s">
        <v>3273</v>
      </c>
    </row>
    <row r="404" spans="1:6" x14ac:dyDescent="0.25">
      <c r="A404" s="132">
        <f si="6" t="shared"/>
        <v>403</v>
      </c>
      <c r="B404" s="133">
        <v>242280</v>
      </c>
      <c r="C404" s="40" t="s">
        <v>3679</v>
      </c>
      <c r="D404" s="41">
        <v>625828.78500000003</v>
      </c>
      <c r="E404" s="41">
        <v>9762509.2310000006</v>
      </c>
      <c r="F404" s="40" t="s">
        <v>3273</v>
      </c>
    </row>
    <row r="405" spans="1:6" x14ac:dyDescent="0.25">
      <c r="A405" s="132">
        <f si="6" t="shared"/>
        <v>404</v>
      </c>
      <c r="B405" s="133">
        <v>338879</v>
      </c>
      <c r="C405" s="40" t="s">
        <v>3680</v>
      </c>
      <c r="D405" s="41">
        <v>625828.32799999998</v>
      </c>
      <c r="E405" s="41">
        <v>9762500.3159999996</v>
      </c>
      <c r="F405" s="40" t="s">
        <v>3285</v>
      </c>
    </row>
    <row r="406" spans="1:6" x14ac:dyDescent="0.25">
      <c r="A406" s="132">
        <f si="6" t="shared"/>
        <v>405</v>
      </c>
      <c r="B406" s="133">
        <v>1639170</v>
      </c>
      <c r="C406" s="40" t="s">
        <v>3681</v>
      </c>
      <c r="D406" s="41">
        <v>625798.18400000001</v>
      </c>
      <c r="E406" s="41">
        <v>9762504.5309999995</v>
      </c>
      <c r="F406" s="40" t="s">
        <v>3273</v>
      </c>
    </row>
    <row r="407" spans="1:6" x14ac:dyDescent="0.25">
      <c r="A407" s="132">
        <f si="6" t="shared"/>
        <v>406</v>
      </c>
      <c r="B407" s="133">
        <v>23476</v>
      </c>
      <c r="C407" s="40" t="s">
        <v>3682</v>
      </c>
      <c r="D407" s="41">
        <v>625829.35600000003</v>
      </c>
      <c r="E407" s="41">
        <v>9762491.2860000003</v>
      </c>
      <c r="F407" s="40" t="s">
        <v>3273</v>
      </c>
    </row>
    <row r="408" spans="1:6" x14ac:dyDescent="0.25">
      <c r="A408" s="132">
        <f si="6" t="shared"/>
        <v>407</v>
      </c>
      <c r="B408" s="133">
        <v>282134</v>
      </c>
      <c r="C408" s="40" t="s">
        <v>3683</v>
      </c>
      <c r="D408" s="41">
        <v>625829.58499999996</v>
      </c>
      <c r="E408" s="41">
        <v>9762481.7990000006</v>
      </c>
      <c r="F408" s="40" t="s">
        <v>3273</v>
      </c>
    </row>
    <row r="409" spans="1:6" x14ac:dyDescent="0.25">
      <c r="A409" s="132">
        <f si="6" t="shared"/>
        <v>408</v>
      </c>
      <c r="B409" s="133">
        <v>273146</v>
      </c>
      <c r="C409" s="40" t="s">
        <v>3684</v>
      </c>
      <c r="D409" s="41">
        <v>625816.554</v>
      </c>
      <c r="E409" s="41">
        <v>9762476.0830000006</v>
      </c>
      <c r="F409" s="40" t="s">
        <v>3273</v>
      </c>
    </row>
    <row r="410" spans="1:6" x14ac:dyDescent="0.25">
      <c r="A410" s="132">
        <f si="6" t="shared"/>
        <v>409</v>
      </c>
      <c r="B410" s="133">
        <v>344053</v>
      </c>
      <c r="C410" s="40" t="s">
        <v>3685</v>
      </c>
      <c r="D410" s="41">
        <v>625797.93200000003</v>
      </c>
      <c r="E410" s="41">
        <v>9762516.6520000007</v>
      </c>
      <c r="F410" s="40" t="s">
        <v>3285</v>
      </c>
    </row>
    <row r="411" spans="1:6" x14ac:dyDescent="0.25">
      <c r="A411" s="132">
        <f si="6" t="shared"/>
        <v>410</v>
      </c>
      <c r="B411" s="133">
        <v>9268</v>
      </c>
      <c r="C411" s="40" t="s">
        <v>3686</v>
      </c>
      <c r="D411" s="41">
        <v>625797.04799999995</v>
      </c>
      <c r="E411" s="41">
        <v>9762525.8699999992</v>
      </c>
      <c r="F411" s="40" t="s">
        <v>3273</v>
      </c>
    </row>
    <row r="412" spans="1:6" x14ac:dyDescent="0.25">
      <c r="A412" s="132">
        <f si="6" t="shared"/>
        <v>411</v>
      </c>
      <c r="B412" s="133">
        <v>36087</v>
      </c>
      <c r="C412" s="40" t="s">
        <v>3687</v>
      </c>
      <c r="D412" s="41">
        <v>625796.16399999999</v>
      </c>
      <c r="E412" s="41">
        <v>9762534.5820000004</v>
      </c>
      <c r="F412" s="40" t="s">
        <v>3273</v>
      </c>
    </row>
    <row r="413" spans="1:6" x14ac:dyDescent="0.25">
      <c r="A413" s="132">
        <f si="6" t="shared"/>
        <v>412</v>
      </c>
      <c r="B413" s="133">
        <v>1808373</v>
      </c>
      <c r="C413" s="40" t="s">
        <v>3688</v>
      </c>
      <c r="D413" s="41">
        <v>625795.63</v>
      </c>
      <c r="E413" s="41">
        <v>9762542.8929999992</v>
      </c>
      <c r="F413" s="40" t="s">
        <v>3273</v>
      </c>
    </row>
    <row r="414" spans="1:6" x14ac:dyDescent="0.25">
      <c r="A414" s="132">
        <f si="6" t="shared"/>
        <v>413</v>
      </c>
      <c r="B414" s="133">
        <v>280294</v>
      </c>
      <c r="C414" s="40" t="s">
        <v>3689</v>
      </c>
      <c r="D414" s="41">
        <v>625795.53300000005</v>
      </c>
      <c r="E414" s="41">
        <v>9762550.8699999992</v>
      </c>
      <c r="F414" s="40" t="s">
        <v>3273</v>
      </c>
    </row>
    <row r="415" spans="1:6" x14ac:dyDescent="0.25">
      <c r="A415" s="132">
        <f si="6" t="shared"/>
        <v>414</v>
      </c>
      <c r="B415" s="133">
        <v>175193</v>
      </c>
      <c r="C415" s="40" t="s">
        <v>3690</v>
      </c>
      <c r="D415" s="41">
        <v>625787.32799999998</v>
      </c>
      <c r="E415" s="41">
        <v>9762644.9570000004</v>
      </c>
      <c r="F415" s="40" t="s">
        <v>3319</v>
      </c>
    </row>
    <row r="416" spans="1:6" x14ac:dyDescent="0.25">
      <c r="A416" s="132">
        <f si="6" t="shared"/>
        <v>415</v>
      </c>
      <c r="B416" s="133">
        <v>251103</v>
      </c>
      <c r="C416" s="40" t="s">
        <v>3691</v>
      </c>
      <c r="D416" s="41">
        <v>625778.92099999997</v>
      </c>
      <c r="E416" s="41">
        <v>9762746.2520000003</v>
      </c>
      <c r="F416" s="40" t="s">
        <v>3273</v>
      </c>
    </row>
    <row r="417" spans="1:6" x14ac:dyDescent="0.25">
      <c r="A417" s="132">
        <f si="6" t="shared"/>
        <v>416</v>
      </c>
      <c r="B417" s="133">
        <v>340527</v>
      </c>
      <c r="C417" s="40" t="s">
        <v>3692</v>
      </c>
      <c r="D417" s="41">
        <v>625777.22699999996</v>
      </c>
      <c r="E417" s="41">
        <v>9762759.7750000004</v>
      </c>
      <c r="F417" s="40" t="s">
        <v>3273</v>
      </c>
    </row>
    <row r="418" spans="1:6" x14ac:dyDescent="0.25">
      <c r="A418" s="132">
        <f si="6" t="shared"/>
        <v>417</v>
      </c>
      <c r="B418" s="133">
        <v>51739</v>
      </c>
      <c r="C418" s="40" t="s">
        <v>3693</v>
      </c>
      <c r="D418" s="41">
        <v>625776.5</v>
      </c>
      <c r="E418" s="41">
        <v>9762765.0390000008</v>
      </c>
      <c r="F418" s="40" t="s">
        <v>3285</v>
      </c>
    </row>
    <row r="419" spans="1:6" x14ac:dyDescent="0.25">
      <c r="A419" s="132">
        <f si="6" t="shared"/>
        <v>418</v>
      </c>
      <c r="B419" s="133">
        <v>340511</v>
      </c>
      <c r="C419" s="40" t="s">
        <v>3694</v>
      </c>
      <c r="D419" s="41">
        <v>625775.43400000001</v>
      </c>
      <c r="E419" s="41">
        <v>9762786.7320000008</v>
      </c>
      <c r="F419" s="40" t="s">
        <v>3273</v>
      </c>
    </row>
    <row r="420" spans="1:6" x14ac:dyDescent="0.25">
      <c r="A420" s="132">
        <f si="6" t="shared"/>
        <v>419</v>
      </c>
      <c r="B420" s="133">
        <v>1773047</v>
      </c>
      <c r="C420" s="40" t="s">
        <v>3695</v>
      </c>
      <c r="D420" s="41">
        <v>625777.26100000006</v>
      </c>
      <c r="E420" s="41">
        <v>9762785.1209999993</v>
      </c>
      <c r="F420" s="40" t="s">
        <v>3273</v>
      </c>
    </row>
    <row r="421" spans="1:6" x14ac:dyDescent="0.25">
      <c r="A421" s="132">
        <f si="6" t="shared"/>
        <v>420</v>
      </c>
      <c r="B421" s="133">
        <v>1659968</v>
      </c>
      <c r="C421" s="40" t="s">
        <v>3696</v>
      </c>
      <c r="D421" s="41">
        <v>625778.83100000001</v>
      </c>
      <c r="E421" s="41">
        <v>9762801.4120000005</v>
      </c>
      <c r="F421" s="40" t="s">
        <v>3285</v>
      </c>
    </row>
    <row r="422" spans="1:6" x14ac:dyDescent="0.25">
      <c r="A422" s="132">
        <f si="6" t="shared"/>
        <v>421</v>
      </c>
      <c r="B422" s="133">
        <v>406434</v>
      </c>
      <c r="C422" s="40" t="s">
        <v>3697</v>
      </c>
      <c r="D422" s="41">
        <v>625789.48800000001</v>
      </c>
      <c r="E422" s="41">
        <v>9762802.2379999999</v>
      </c>
      <c r="F422" s="40" t="s">
        <v>3273</v>
      </c>
    </row>
    <row r="423" spans="1:6" x14ac:dyDescent="0.25">
      <c r="A423" s="132">
        <f si="6" t="shared"/>
        <v>422</v>
      </c>
      <c r="B423" s="133">
        <v>1798281</v>
      </c>
      <c r="C423" s="40" t="s">
        <v>3698</v>
      </c>
      <c r="D423" s="41">
        <v>625796.49600000004</v>
      </c>
      <c r="E423" s="41">
        <v>9762803.3269999996</v>
      </c>
      <c r="F423" s="40" t="s">
        <v>3427</v>
      </c>
    </row>
    <row r="424" spans="1:6" x14ac:dyDescent="0.25">
      <c r="A424" s="132">
        <f si="6" t="shared"/>
        <v>423</v>
      </c>
      <c r="B424" s="133">
        <v>18999</v>
      </c>
      <c r="C424" s="40" t="s">
        <v>3699</v>
      </c>
      <c r="D424" s="41">
        <v>625808.15399999998</v>
      </c>
      <c r="E424" s="41">
        <v>9762798.5189999994</v>
      </c>
      <c r="F424" s="40" t="s">
        <v>3273</v>
      </c>
    </row>
    <row r="425" spans="1:6" x14ac:dyDescent="0.25">
      <c r="A425" s="132">
        <f si="6" t="shared"/>
        <v>424</v>
      </c>
      <c r="B425" s="133">
        <v>28152</v>
      </c>
      <c r="C425" s="40" t="s">
        <v>3700</v>
      </c>
      <c r="D425" s="41">
        <v>625784.68999999994</v>
      </c>
      <c r="E425" s="41">
        <v>9762660.3420000002</v>
      </c>
      <c r="F425" s="40" t="s">
        <v>3273</v>
      </c>
    </row>
    <row r="426" spans="1:6" x14ac:dyDescent="0.25">
      <c r="A426" s="132">
        <f si="6" t="shared"/>
        <v>425</v>
      </c>
      <c r="B426" s="133">
        <v>10431</v>
      </c>
      <c r="C426" s="40" t="s">
        <v>3701</v>
      </c>
      <c r="D426" s="41">
        <v>625804.95799999998</v>
      </c>
      <c r="E426" s="41">
        <v>9762791.7960000001</v>
      </c>
      <c r="F426" s="40" t="s">
        <v>3273</v>
      </c>
    </row>
    <row r="427" spans="1:6" x14ac:dyDescent="0.25">
      <c r="A427" s="132">
        <f si="6" t="shared"/>
        <v>426</v>
      </c>
      <c r="B427" s="133">
        <v>9984</v>
      </c>
      <c r="C427" s="40" t="s">
        <v>3702</v>
      </c>
      <c r="D427" s="41">
        <v>625805.70799999998</v>
      </c>
      <c r="E427" s="41">
        <v>9762779.6999999993</v>
      </c>
      <c r="F427" s="40" t="s">
        <v>3273</v>
      </c>
    </row>
    <row r="428" spans="1:6" x14ac:dyDescent="0.25">
      <c r="A428" s="132">
        <f si="6" t="shared"/>
        <v>427</v>
      </c>
      <c r="B428" s="133">
        <v>340532</v>
      </c>
      <c r="C428" s="40" t="s">
        <v>3703</v>
      </c>
      <c r="D428" s="41">
        <v>625806.65899999999</v>
      </c>
      <c r="E428" s="41">
        <v>9762766.6620000005</v>
      </c>
      <c r="F428" s="40" t="s">
        <v>3273</v>
      </c>
    </row>
    <row r="429" spans="1:6" x14ac:dyDescent="0.25">
      <c r="A429" s="132">
        <f si="6" t="shared"/>
        <v>428</v>
      </c>
      <c r="B429" s="133">
        <v>459785</v>
      </c>
      <c r="C429" s="40" t="s">
        <v>3704</v>
      </c>
      <c r="D429" s="41">
        <v>625808.57700000005</v>
      </c>
      <c r="E429" s="41">
        <v>9762736.6699999999</v>
      </c>
      <c r="F429" s="40" t="s">
        <v>3273</v>
      </c>
    </row>
    <row r="430" spans="1:6" x14ac:dyDescent="0.25">
      <c r="A430" s="132">
        <f si="6" t="shared"/>
        <v>429</v>
      </c>
      <c r="B430" s="133">
        <v>7521</v>
      </c>
      <c r="C430" s="40" t="s">
        <v>3705</v>
      </c>
      <c r="D430" s="41">
        <v>625808.951</v>
      </c>
      <c r="E430" s="41">
        <v>9762742.0069999993</v>
      </c>
      <c r="F430" s="40" t="s">
        <v>3273</v>
      </c>
    </row>
    <row r="431" spans="1:6" x14ac:dyDescent="0.25">
      <c r="A431" s="132">
        <f si="6" t="shared"/>
        <v>430</v>
      </c>
      <c r="B431" s="133">
        <v>9270</v>
      </c>
      <c r="C431" s="40" t="s">
        <v>3706</v>
      </c>
      <c r="D431" s="41">
        <v>625809.16599999997</v>
      </c>
      <c r="E431" s="41">
        <v>9762726.5549999997</v>
      </c>
      <c r="F431" s="40" t="s">
        <v>3273</v>
      </c>
    </row>
    <row r="432" spans="1:6" x14ac:dyDescent="0.25">
      <c r="A432" s="132">
        <f si="6" t="shared"/>
        <v>431</v>
      </c>
      <c r="B432" s="133">
        <v>20209</v>
      </c>
      <c r="C432" s="40" t="s">
        <v>3707</v>
      </c>
      <c r="D432" s="41">
        <v>625810.01500000001</v>
      </c>
      <c r="E432" s="41">
        <v>9762717.273</v>
      </c>
      <c r="F432" s="40" t="s">
        <v>3273</v>
      </c>
    </row>
    <row r="433" spans="1:6" x14ac:dyDescent="0.25">
      <c r="A433" s="132">
        <f si="6" t="shared"/>
        <v>432</v>
      </c>
      <c r="B433" s="133">
        <v>7525</v>
      </c>
      <c r="C433" s="40" t="s">
        <v>3708</v>
      </c>
      <c r="D433" s="41">
        <v>625810.72199999995</v>
      </c>
      <c r="E433" s="41">
        <v>9762707.0879999995</v>
      </c>
      <c r="F433" s="40" t="s">
        <v>3427</v>
      </c>
    </row>
    <row r="434" spans="1:6" x14ac:dyDescent="0.25">
      <c r="A434" s="132">
        <f si="6" t="shared"/>
        <v>433</v>
      </c>
      <c r="B434" s="133">
        <v>444162</v>
      </c>
      <c r="C434" s="40" t="s">
        <v>3709</v>
      </c>
      <c r="D434" s="41">
        <v>625812.49600000004</v>
      </c>
      <c r="E434" s="41">
        <v>9762699.432</v>
      </c>
      <c r="F434" s="40" t="s">
        <v>3273</v>
      </c>
    </row>
    <row r="435" spans="1:6" x14ac:dyDescent="0.25">
      <c r="A435" s="132">
        <f si="6" t="shared"/>
        <v>434</v>
      </c>
      <c r="B435" s="133">
        <v>49031</v>
      </c>
      <c r="C435" s="40" t="s">
        <v>3710</v>
      </c>
      <c r="D435" s="41">
        <v>625784.853</v>
      </c>
      <c r="E435" s="41">
        <v>9762669.875</v>
      </c>
      <c r="F435" s="40" t="s">
        <v>3273</v>
      </c>
    </row>
    <row r="436" spans="1:6" x14ac:dyDescent="0.25">
      <c r="A436" s="132">
        <f si="6" t="shared"/>
        <v>435</v>
      </c>
      <c r="B436" s="133">
        <v>7529</v>
      </c>
      <c r="C436" s="40" t="s">
        <v>3711</v>
      </c>
      <c r="D436" s="41">
        <v>625814.09</v>
      </c>
      <c r="E436" s="41">
        <v>9762680.9900000002</v>
      </c>
      <c r="F436" s="40" t="s">
        <v>3273</v>
      </c>
    </row>
    <row r="437" spans="1:6" x14ac:dyDescent="0.25">
      <c r="A437" s="132">
        <f si="6" t="shared"/>
        <v>436</v>
      </c>
      <c r="B437" s="133">
        <v>14376</v>
      </c>
      <c r="C437" s="40" t="s">
        <v>3712</v>
      </c>
      <c r="D437" s="41">
        <v>625815.14500000002</v>
      </c>
      <c r="E437" s="41">
        <v>9762668.8770000003</v>
      </c>
      <c r="F437" s="40" t="s">
        <v>3299</v>
      </c>
    </row>
    <row r="438" spans="1:6" x14ac:dyDescent="0.25">
      <c r="A438" s="132">
        <f si="6" t="shared"/>
        <v>437</v>
      </c>
      <c r="B438" s="133">
        <v>50784</v>
      </c>
      <c r="C438" s="40" t="s">
        <v>3713</v>
      </c>
      <c r="D438" s="41">
        <v>625819.41899999999</v>
      </c>
      <c r="E438" s="41">
        <v>9762657.1970000006</v>
      </c>
      <c r="F438" s="40" t="s">
        <v>3273</v>
      </c>
    </row>
    <row r="439" spans="1:6" x14ac:dyDescent="0.25">
      <c r="A439" s="132">
        <f si="6" t="shared"/>
        <v>438</v>
      </c>
      <c r="B439" s="133">
        <v>1764693</v>
      </c>
      <c r="C439" s="40" t="s">
        <v>3714</v>
      </c>
      <c r="D439" s="41">
        <v>625815.79299999995</v>
      </c>
      <c r="E439" s="41">
        <v>9762659.6390000004</v>
      </c>
      <c r="F439" s="40" t="s">
        <v>3285</v>
      </c>
    </row>
    <row r="440" spans="1:6" x14ac:dyDescent="0.25">
      <c r="A440" s="132">
        <f si="6" t="shared"/>
        <v>439</v>
      </c>
      <c r="B440" s="133">
        <v>340513</v>
      </c>
      <c r="C440" s="40" t="s">
        <v>3715</v>
      </c>
      <c r="D440" s="41">
        <v>625819.74199999997</v>
      </c>
      <c r="E440" s="41">
        <v>9762649.6889999993</v>
      </c>
      <c r="F440" s="40" t="s">
        <v>3273</v>
      </c>
    </row>
    <row r="441" spans="1:6" x14ac:dyDescent="0.25">
      <c r="A441" s="132">
        <f si="6" t="shared"/>
        <v>440</v>
      </c>
      <c r="B441" s="133">
        <v>173729</v>
      </c>
      <c r="C441" s="40" t="s">
        <v>3716</v>
      </c>
      <c r="D441" s="41">
        <v>625783.05599999998</v>
      </c>
      <c r="E441" s="41">
        <v>9762679.9529999997</v>
      </c>
      <c r="F441" s="40" t="s">
        <v>3273</v>
      </c>
    </row>
    <row r="442" spans="1:6" x14ac:dyDescent="0.25">
      <c r="A442" s="132">
        <f si="6" t="shared"/>
        <v>441</v>
      </c>
      <c r="B442" s="133">
        <v>17151</v>
      </c>
      <c r="C442" s="40" t="s">
        <v>3717</v>
      </c>
      <c r="D442" s="41">
        <v>625782.02099999995</v>
      </c>
      <c r="E442" s="41">
        <v>9762688.9409999996</v>
      </c>
      <c r="F442" s="40" t="s">
        <v>3273</v>
      </c>
    </row>
    <row r="443" spans="1:6" x14ac:dyDescent="0.25">
      <c r="A443" s="132">
        <f si="6" t="shared"/>
        <v>442</v>
      </c>
      <c r="B443" s="133">
        <v>1677775</v>
      </c>
      <c r="C443" s="40" t="s">
        <v>3718</v>
      </c>
      <c r="D443" s="41">
        <v>625782.02599999995</v>
      </c>
      <c r="E443" s="41">
        <v>9762696.3739999998</v>
      </c>
      <c r="F443" s="40" t="s">
        <v>3273</v>
      </c>
    </row>
    <row r="444" spans="1:6" x14ac:dyDescent="0.25">
      <c r="A444" s="132">
        <f si="6" t="shared"/>
        <v>443</v>
      </c>
      <c r="B444" s="133">
        <v>1611274</v>
      </c>
      <c r="C444" s="40" t="s">
        <v>3719</v>
      </c>
      <c r="D444" s="41">
        <v>625782.89199999999</v>
      </c>
      <c r="E444" s="41">
        <v>9762701.3100000005</v>
      </c>
      <c r="F444" s="40" t="s">
        <v>3273</v>
      </c>
    </row>
    <row r="445" spans="1:6" x14ac:dyDescent="0.25">
      <c r="A445" s="132">
        <f si="6" t="shared"/>
        <v>444</v>
      </c>
      <c r="B445" s="133">
        <v>9718</v>
      </c>
      <c r="C445" s="40" t="s">
        <v>3720</v>
      </c>
      <c r="D445" s="41">
        <v>625781.05099999998</v>
      </c>
      <c r="E445" s="41">
        <v>9762718.6510000005</v>
      </c>
      <c r="F445" s="40" t="s">
        <v>3268</v>
      </c>
    </row>
    <row r="446" spans="1:6" x14ac:dyDescent="0.25">
      <c r="A446" s="132">
        <f si="6" t="shared"/>
        <v>445</v>
      </c>
      <c r="B446" s="133">
        <v>220208</v>
      </c>
      <c r="C446" s="40" t="s">
        <v>3721</v>
      </c>
      <c r="D446" s="41">
        <v>625779.40500000003</v>
      </c>
      <c r="E446" s="41">
        <v>9762738.5040000007</v>
      </c>
      <c r="F446" s="40" t="s">
        <v>3273</v>
      </c>
    </row>
    <row r="447" spans="1:6" x14ac:dyDescent="0.25">
      <c r="A447" s="132">
        <f si="6" t="shared"/>
        <v>446</v>
      </c>
      <c r="B447" s="133">
        <v>7555</v>
      </c>
      <c r="C447" s="40" t="s">
        <v>3722</v>
      </c>
      <c r="D447" s="41">
        <v>625853.81700000004</v>
      </c>
      <c r="E447" s="41">
        <v>9762477.4550000001</v>
      </c>
      <c r="F447" s="40" t="s">
        <v>3285</v>
      </c>
    </row>
    <row r="448" spans="1:6" x14ac:dyDescent="0.25">
      <c r="A448" s="132">
        <f si="6" t="shared"/>
        <v>447</v>
      </c>
      <c r="B448" s="133">
        <v>1770954</v>
      </c>
      <c r="C448" s="40" t="s">
        <v>3723</v>
      </c>
      <c r="D448" s="41">
        <v>625848.33499999996</v>
      </c>
      <c r="E448" s="41">
        <v>9762564.1260000002</v>
      </c>
      <c r="F448" s="40" t="s">
        <v>3285</v>
      </c>
    </row>
    <row r="449" spans="1:6" x14ac:dyDescent="0.25">
      <c r="A449" s="132">
        <f si="6" t="shared"/>
        <v>448</v>
      </c>
      <c r="B449" s="133">
        <v>1736157</v>
      </c>
      <c r="C449" s="40" t="s">
        <v>3724</v>
      </c>
      <c r="D449" s="41">
        <v>625848.80900000001</v>
      </c>
      <c r="E449" s="41">
        <v>9762562.2819999997</v>
      </c>
      <c r="F449" s="40" t="s">
        <v>3427</v>
      </c>
    </row>
    <row r="450" spans="1:6" x14ac:dyDescent="0.25">
      <c r="A450" s="132">
        <f si="6" t="shared"/>
        <v>449</v>
      </c>
      <c r="B450" s="133">
        <v>241033</v>
      </c>
      <c r="C450" s="40" t="s">
        <v>3725</v>
      </c>
      <c r="D450" s="41">
        <v>625849.91799999995</v>
      </c>
      <c r="E450" s="41">
        <v>9762571.0030000005</v>
      </c>
      <c r="F450" s="40" t="s">
        <v>3273</v>
      </c>
    </row>
    <row r="451" spans="1:6" x14ac:dyDescent="0.25">
      <c r="A451" s="132">
        <f si="6" t="shared"/>
        <v>450</v>
      </c>
      <c r="B451" s="133">
        <v>227318</v>
      </c>
      <c r="C451" s="40" t="s">
        <v>3726</v>
      </c>
      <c r="D451" s="41">
        <v>625849.11399999994</v>
      </c>
      <c r="E451" s="41">
        <v>9762579.4149999991</v>
      </c>
      <c r="F451" s="40" t="s">
        <v>3273</v>
      </c>
    </row>
    <row r="452" spans="1:6" x14ac:dyDescent="0.25">
      <c r="A452" s="132">
        <f ref="A452:A515" si="7" t="shared">1+A451</f>
        <v>451</v>
      </c>
      <c r="B452" s="133">
        <v>7537</v>
      </c>
      <c r="C452" s="40" t="s">
        <v>3727</v>
      </c>
      <c r="D452" s="41">
        <v>625848.47199999995</v>
      </c>
      <c r="E452" s="41">
        <v>9762589.1089999992</v>
      </c>
      <c r="F452" s="40" t="s">
        <v>3285</v>
      </c>
    </row>
    <row r="453" spans="1:6" x14ac:dyDescent="0.25">
      <c r="A453" s="132">
        <f si="7" t="shared"/>
        <v>452</v>
      </c>
      <c r="B453" s="133">
        <v>1740288</v>
      </c>
      <c r="C453" s="40" t="s">
        <v>3728</v>
      </c>
      <c r="D453" s="41">
        <v>625847.37</v>
      </c>
      <c r="E453" s="41">
        <v>9762597.7149999999</v>
      </c>
      <c r="F453" s="40" t="s">
        <v>3273</v>
      </c>
    </row>
    <row r="454" spans="1:6" x14ac:dyDescent="0.25">
      <c r="A454" s="132">
        <f si="7" t="shared"/>
        <v>453</v>
      </c>
      <c r="B454" s="133">
        <v>42867</v>
      </c>
      <c r="C454" s="40" t="s">
        <v>3729</v>
      </c>
      <c r="D454" s="41">
        <v>625846.67700000003</v>
      </c>
      <c r="E454" s="41">
        <v>9762624.2119999994</v>
      </c>
      <c r="F454" s="40" t="s">
        <v>3285</v>
      </c>
    </row>
    <row r="455" spans="1:6" x14ac:dyDescent="0.25">
      <c r="A455" s="132">
        <f si="7" t="shared"/>
        <v>454</v>
      </c>
      <c r="B455" s="133">
        <v>7532</v>
      </c>
      <c r="C455" s="40" t="s">
        <v>3730</v>
      </c>
      <c r="D455" s="41">
        <v>625845.23600000003</v>
      </c>
      <c r="E455" s="41">
        <v>9762633.4450000003</v>
      </c>
      <c r="F455" s="40" t="s">
        <v>3285</v>
      </c>
    </row>
    <row r="456" spans="1:6" x14ac:dyDescent="0.25">
      <c r="A456" s="132">
        <f si="7" t="shared"/>
        <v>455</v>
      </c>
      <c r="B456" s="133">
        <v>173930</v>
      </c>
      <c r="C456" s="40" t="s">
        <v>3731</v>
      </c>
      <c r="D456" s="41">
        <v>625876.67299999995</v>
      </c>
      <c r="E456" s="41">
        <v>9762634.3440000005</v>
      </c>
      <c r="F456" s="40" t="s">
        <v>3285</v>
      </c>
    </row>
    <row r="457" spans="1:6" x14ac:dyDescent="0.25">
      <c r="A457" s="132">
        <f si="7" t="shared"/>
        <v>456</v>
      </c>
      <c r="B457" s="133">
        <v>36110</v>
      </c>
      <c r="C457" s="40" t="s">
        <v>3732</v>
      </c>
      <c r="D457" s="41">
        <v>625853.36</v>
      </c>
      <c r="E457" s="41">
        <v>9762496.0859999992</v>
      </c>
      <c r="F457" s="40" t="s">
        <v>3268</v>
      </c>
    </row>
    <row r="458" spans="1:6" x14ac:dyDescent="0.25">
      <c r="A458" s="132">
        <f si="7" t="shared"/>
        <v>457</v>
      </c>
      <c r="B458" s="133">
        <v>320890</v>
      </c>
      <c r="C458" s="40" t="s">
        <v>3733</v>
      </c>
      <c r="D458" s="41">
        <v>625877.78899999999</v>
      </c>
      <c r="E458" s="41">
        <v>9762619.0010000002</v>
      </c>
      <c r="F458" s="40" t="s">
        <v>3273</v>
      </c>
    </row>
    <row r="459" spans="1:6" x14ac:dyDescent="0.25">
      <c r="A459" s="132">
        <f si="7" t="shared"/>
        <v>458</v>
      </c>
      <c r="B459" s="133">
        <v>7605</v>
      </c>
      <c r="C459" s="40" t="s">
        <v>3734</v>
      </c>
      <c r="D459" s="41">
        <v>625878.90500000003</v>
      </c>
      <c r="E459" s="41">
        <v>9762607.8420000002</v>
      </c>
      <c r="F459" s="40" t="s">
        <v>3285</v>
      </c>
    </row>
    <row r="460" spans="1:6" x14ac:dyDescent="0.25">
      <c r="A460" s="132">
        <f si="7" t="shared"/>
        <v>459</v>
      </c>
      <c r="B460" s="133">
        <v>1691753</v>
      </c>
      <c r="C460" s="40" t="s">
        <v>3735</v>
      </c>
      <c r="D460" s="41">
        <v>625876.65099999995</v>
      </c>
      <c r="E460" s="41">
        <v>9762595.9560000002</v>
      </c>
      <c r="F460" s="40" t="s">
        <v>3273</v>
      </c>
    </row>
    <row r="461" spans="1:6" x14ac:dyDescent="0.25">
      <c r="A461" s="132">
        <f si="7" t="shared"/>
        <v>460</v>
      </c>
      <c r="B461" s="133">
        <v>274538</v>
      </c>
      <c r="C461" s="40" t="s">
        <v>3736</v>
      </c>
      <c r="D461" s="41">
        <v>625879.85900000005</v>
      </c>
      <c r="E461" s="41">
        <v>9762581.3110000007</v>
      </c>
      <c r="F461" s="40" t="s">
        <v>3285</v>
      </c>
    </row>
    <row r="462" spans="1:6" x14ac:dyDescent="0.25">
      <c r="A462" s="132">
        <f si="7" t="shared"/>
        <v>461</v>
      </c>
      <c r="B462" s="133">
        <v>43706</v>
      </c>
      <c r="C462" s="40" t="s">
        <v>3737</v>
      </c>
      <c r="D462" s="41">
        <v>625881.55500000005</v>
      </c>
      <c r="E462" s="41">
        <v>9762572.659</v>
      </c>
      <c r="F462" s="40" t="s">
        <v>3273</v>
      </c>
    </row>
    <row r="463" spans="1:6" x14ac:dyDescent="0.25">
      <c r="A463" s="132">
        <f si="7" t="shared"/>
        <v>462</v>
      </c>
      <c r="B463" s="133">
        <v>1744800</v>
      </c>
      <c r="C463" s="40" t="s">
        <v>3738</v>
      </c>
      <c r="D463" s="41">
        <v>625877.96900000004</v>
      </c>
      <c r="E463" s="41">
        <v>9762564.1429999992</v>
      </c>
      <c r="F463" s="40" t="s">
        <v>3273</v>
      </c>
    </row>
    <row r="464" spans="1:6" x14ac:dyDescent="0.25">
      <c r="A464" s="132">
        <f si="7" t="shared"/>
        <v>463</v>
      </c>
      <c r="B464" s="133">
        <v>438483</v>
      </c>
      <c r="C464" s="40" t="s">
        <v>3739</v>
      </c>
      <c r="D464" s="41">
        <v>625877.60100000002</v>
      </c>
      <c r="E464" s="41">
        <v>9762550.2520000003</v>
      </c>
      <c r="F464" s="40" t="s">
        <v>3273</v>
      </c>
    </row>
    <row r="465" spans="1:6" x14ac:dyDescent="0.25">
      <c r="A465" s="132">
        <f si="7" t="shared"/>
        <v>464</v>
      </c>
      <c r="B465" s="133">
        <v>7554</v>
      </c>
      <c r="C465" s="40" t="s">
        <v>3740</v>
      </c>
      <c r="D465" s="41">
        <v>625853.24600000004</v>
      </c>
      <c r="E465" s="41">
        <v>9762503.2880000006</v>
      </c>
      <c r="F465" s="40" t="s">
        <v>3285</v>
      </c>
    </row>
    <row r="466" spans="1:6" x14ac:dyDescent="0.25">
      <c r="A466" s="132">
        <f si="7" t="shared"/>
        <v>465</v>
      </c>
      <c r="B466" s="133">
        <v>223584</v>
      </c>
      <c r="C466" s="40" t="s">
        <v>3741</v>
      </c>
      <c r="D466" s="41">
        <v>625879.245</v>
      </c>
      <c r="E466" s="41">
        <v>9762529.9849999994</v>
      </c>
      <c r="F466" s="40" t="s">
        <v>3285</v>
      </c>
    </row>
    <row r="467" spans="1:6" x14ac:dyDescent="0.25">
      <c r="A467" s="132">
        <f si="7" t="shared"/>
        <v>466</v>
      </c>
      <c r="B467" s="133">
        <v>7575</v>
      </c>
      <c r="C467" s="40" t="s">
        <v>3742</v>
      </c>
      <c r="D467" s="41">
        <v>625882.06299999997</v>
      </c>
      <c r="E467" s="41">
        <v>9762521.0010000002</v>
      </c>
      <c r="F467" s="40" t="s">
        <v>3319</v>
      </c>
    </row>
    <row r="468" spans="1:6" x14ac:dyDescent="0.25">
      <c r="A468" s="132">
        <f si="7" t="shared"/>
        <v>467</v>
      </c>
      <c r="B468" s="133">
        <v>249651</v>
      </c>
      <c r="C468" s="40" t="s">
        <v>3743</v>
      </c>
      <c r="D468" s="41">
        <v>625883.11399999994</v>
      </c>
      <c r="E468" s="41">
        <v>9762513.2339999992</v>
      </c>
      <c r="F468" s="40" t="s">
        <v>3273</v>
      </c>
    </row>
    <row r="469" spans="1:6" x14ac:dyDescent="0.25">
      <c r="A469" s="132">
        <f si="7" t="shared"/>
        <v>468</v>
      </c>
      <c r="B469" s="133">
        <v>1808855</v>
      </c>
      <c r="C469" s="40" t="s">
        <v>3744</v>
      </c>
      <c r="D469" s="41">
        <v>625882.88100000005</v>
      </c>
      <c r="E469" s="41">
        <v>9762503.068</v>
      </c>
      <c r="F469" s="40" t="s">
        <v>3273</v>
      </c>
    </row>
    <row r="470" spans="1:6" x14ac:dyDescent="0.25">
      <c r="A470" s="132">
        <f si="7" t="shared"/>
        <v>469</v>
      </c>
      <c r="B470" s="133">
        <v>40817</v>
      </c>
      <c r="C470" s="40" t="s">
        <v>3745</v>
      </c>
      <c r="D470" s="41">
        <v>625884.12100000004</v>
      </c>
      <c r="E470" s="41">
        <v>9762495.6280000005</v>
      </c>
      <c r="F470" s="40" t="s">
        <v>3285</v>
      </c>
    </row>
    <row r="471" spans="1:6" x14ac:dyDescent="0.25">
      <c r="A471" s="132">
        <f si="7" t="shared"/>
        <v>470</v>
      </c>
      <c r="B471" s="133">
        <v>7570</v>
      </c>
      <c r="C471" s="40" t="s">
        <v>3746</v>
      </c>
      <c r="D471" s="41">
        <v>625885.21600000001</v>
      </c>
      <c r="E471" s="41">
        <v>9762482.5769999996</v>
      </c>
      <c r="F471" s="40" t="s">
        <v>3273</v>
      </c>
    </row>
    <row r="472" spans="1:6" x14ac:dyDescent="0.25">
      <c r="A472" s="132">
        <f si="7" t="shared"/>
        <v>471</v>
      </c>
      <c r="B472" s="133">
        <v>320879</v>
      </c>
      <c r="C472" s="40" t="s">
        <v>3747</v>
      </c>
      <c r="D472" s="41">
        <v>625872.10600000003</v>
      </c>
      <c r="E472" s="41">
        <v>9762477.9120000005</v>
      </c>
      <c r="F472" s="40" t="s">
        <v>3273</v>
      </c>
    </row>
    <row r="473" spans="1:6" x14ac:dyDescent="0.25">
      <c r="A473" s="132">
        <f si="7" t="shared"/>
        <v>472</v>
      </c>
      <c r="B473" s="133">
        <v>13011</v>
      </c>
      <c r="C473" s="40" t="s">
        <v>3748</v>
      </c>
      <c r="D473" s="41">
        <v>625864.44700000004</v>
      </c>
      <c r="E473" s="41">
        <v>9762477.5690000001</v>
      </c>
      <c r="F473" s="40" t="s">
        <v>3273</v>
      </c>
    </row>
    <row r="474" spans="1:6" x14ac:dyDescent="0.25">
      <c r="A474" s="132">
        <f si="7" t="shared"/>
        <v>473</v>
      </c>
      <c r="B474" s="133">
        <v>1626046</v>
      </c>
      <c r="C474" s="40" t="s">
        <v>3749</v>
      </c>
      <c r="D474" s="41">
        <v>625853.01699999999</v>
      </c>
      <c r="E474" s="41">
        <v>9762510.2599999998</v>
      </c>
      <c r="F474" s="40" t="s">
        <v>3273</v>
      </c>
    </row>
    <row r="475" spans="1:6" x14ac:dyDescent="0.25">
      <c r="A475" s="132">
        <f si="7" t="shared"/>
        <v>474</v>
      </c>
      <c r="B475" s="133">
        <v>42493</v>
      </c>
      <c r="C475" s="40" t="s">
        <v>3750</v>
      </c>
      <c r="D475" s="41">
        <v>625848.93400000001</v>
      </c>
      <c r="E475" s="41">
        <v>9762513.5370000005</v>
      </c>
      <c r="F475" s="40" t="s">
        <v>3285</v>
      </c>
    </row>
    <row r="476" spans="1:6" x14ac:dyDescent="0.25">
      <c r="A476" s="132">
        <f si="7" t="shared"/>
        <v>475</v>
      </c>
      <c r="B476" s="133">
        <v>1743095</v>
      </c>
      <c r="C476" s="40" t="s">
        <v>3751</v>
      </c>
      <c r="D476" s="41">
        <v>625851.94099999999</v>
      </c>
      <c r="E476" s="41">
        <v>9762518.1919999998</v>
      </c>
      <c r="F476" s="40" t="s">
        <v>3273</v>
      </c>
    </row>
    <row r="477" spans="1:6" x14ac:dyDescent="0.25">
      <c r="A477" s="132">
        <f si="7" t="shared"/>
        <v>476</v>
      </c>
      <c r="B477" s="133">
        <v>7552</v>
      </c>
      <c r="C477" s="40" t="s">
        <v>3752</v>
      </c>
      <c r="D477" s="41">
        <v>625850.84499999997</v>
      </c>
      <c r="E477" s="41">
        <v>9762528.2060000002</v>
      </c>
      <c r="F477" s="40" t="s">
        <v>3285</v>
      </c>
    </row>
    <row r="478" spans="1:6" x14ac:dyDescent="0.25">
      <c r="A478" s="132">
        <f si="7" t="shared"/>
        <v>477</v>
      </c>
      <c r="B478" s="133">
        <v>1805677</v>
      </c>
      <c r="C478" s="40" t="s">
        <v>3753</v>
      </c>
      <c r="D478" s="41">
        <v>625850.17099999997</v>
      </c>
      <c r="E478" s="41">
        <v>9762535.9519999996</v>
      </c>
      <c r="F478" s="40" t="s">
        <v>3273</v>
      </c>
    </row>
    <row r="479" spans="1:6" x14ac:dyDescent="0.25">
      <c r="A479" s="132">
        <f si="7" t="shared"/>
        <v>478</v>
      </c>
      <c r="B479" s="133">
        <v>382451</v>
      </c>
      <c r="C479" s="40" t="s">
        <v>3754</v>
      </c>
      <c r="D479" s="41">
        <v>625850.47900000005</v>
      </c>
      <c r="E479" s="41">
        <v>9762542.3809999991</v>
      </c>
      <c r="F479" s="40" t="s">
        <v>3273</v>
      </c>
    </row>
    <row r="480" spans="1:6" x14ac:dyDescent="0.25">
      <c r="A480" s="132">
        <f si="7" t="shared"/>
        <v>479</v>
      </c>
      <c r="B480" s="133">
        <v>1736460</v>
      </c>
      <c r="C480" s="40" t="s">
        <v>3755</v>
      </c>
      <c r="D480" s="41">
        <v>625850.41200000001</v>
      </c>
      <c r="E480" s="41">
        <v>9762546.6150000002</v>
      </c>
      <c r="F480" s="40" t="s">
        <v>3273</v>
      </c>
    </row>
    <row r="481" spans="1:6" x14ac:dyDescent="0.25">
      <c r="A481" s="132">
        <f si="7" t="shared"/>
        <v>480</v>
      </c>
      <c r="B481" s="133">
        <v>424111</v>
      </c>
      <c r="C481" s="40" t="s">
        <v>3756</v>
      </c>
      <c r="D481" s="41">
        <v>625850.61699999997</v>
      </c>
      <c r="E481" s="41">
        <v>9762553.6950000003</v>
      </c>
      <c r="F481" s="40" t="s">
        <v>3273</v>
      </c>
    </row>
    <row r="482" spans="1:6" x14ac:dyDescent="0.25">
      <c r="A482" s="132">
        <f si="7" t="shared"/>
        <v>481</v>
      </c>
      <c r="B482" s="133">
        <v>52143</v>
      </c>
      <c r="C482" s="40" t="s">
        <v>3757</v>
      </c>
      <c r="D482" s="41">
        <v>625843.03300000005</v>
      </c>
      <c r="E482" s="41">
        <v>9762653.0659999996</v>
      </c>
      <c r="F482" s="40" t="s">
        <v>3273</v>
      </c>
    </row>
    <row r="483" spans="1:6" x14ac:dyDescent="0.25">
      <c r="A483" s="132">
        <f si="7" t="shared"/>
        <v>482</v>
      </c>
      <c r="B483" s="133">
        <v>1776571</v>
      </c>
      <c r="C483" s="40" t="s">
        <v>3758</v>
      </c>
      <c r="D483" s="41">
        <v>625836.64199999999</v>
      </c>
      <c r="E483" s="41">
        <v>9762742.4340000004</v>
      </c>
      <c r="F483" s="40" t="s">
        <v>3285</v>
      </c>
    </row>
    <row r="484" spans="1:6" x14ac:dyDescent="0.25">
      <c r="A484" s="132">
        <f si="7" t="shared"/>
        <v>483</v>
      </c>
      <c r="B484" s="133">
        <v>36326</v>
      </c>
      <c r="C484" s="40" t="s">
        <v>3759</v>
      </c>
      <c r="D484" s="41">
        <v>625833.22499999998</v>
      </c>
      <c r="E484" s="41">
        <v>9762749.3479999993</v>
      </c>
      <c r="F484" s="40" t="s">
        <v>3273</v>
      </c>
    </row>
    <row r="485" spans="1:6" x14ac:dyDescent="0.25">
      <c r="A485" s="132">
        <f si="7" t="shared"/>
        <v>484</v>
      </c>
      <c r="B485" s="133">
        <v>40570</v>
      </c>
      <c r="C485" s="40" t="s">
        <v>3760</v>
      </c>
      <c r="D485" s="41">
        <v>625831.93999999994</v>
      </c>
      <c r="E485" s="41">
        <v>9762757.4989999998</v>
      </c>
      <c r="F485" s="40" t="s">
        <v>3285</v>
      </c>
    </row>
    <row r="486" spans="1:6" x14ac:dyDescent="0.25">
      <c r="A486" s="132">
        <f si="7" t="shared"/>
        <v>485</v>
      </c>
      <c r="B486" s="133">
        <v>12928</v>
      </c>
      <c r="C486" s="40" t="s">
        <v>3761</v>
      </c>
      <c r="D486" s="41">
        <v>625831.304</v>
      </c>
      <c r="E486" s="41">
        <v>9762772.0199999996</v>
      </c>
      <c r="F486" s="40" t="s">
        <v>3273</v>
      </c>
    </row>
    <row r="487" spans="1:6" x14ac:dyDescent="0.25">
      <c r="A487" s="132">
        <f si="7" t="shared"/>
        <v>486</v>
      </c>
      <c r="B487" s="133">
        <v>14653</v>
      </c>
      <c r="C487" s="40" t="s">
        <v>3762</v>
      </c>
      <c r="D487" s="41">
        <v>625830.93799999997</v>
      </c>
      <c r="E487" s="41">
        <v>9762782.5490000006</v>
      </c>
      <c r="F487" s="40" t="s">
        <v>3268</v>
      </c>
    </row>
    <row r="488" spans="1:6" x14ac:dyDescent="0.25">
      <c r="A488" s="132">
        <f si="7" t="shared"/>
        <v>487</v>
      </c>
      <c r="B488" s="133">
        <v>286138</v>
      </c>
      <c r="C488" s="40" t="s">
        <v>3763</v>
      </c>
      <c r="D488" s="41">
        <v>625850.63699999999</v>
      </c>
      <c r="E488" s="41">
        <v>9762801.6280000005</v>
      </c>
      <c r="F488" s="40" t="s">
        <v>3273</v>
      </c>
    </row>
    <row r="489" spans="1:6" x14ac:dyDescent="0.25">
      <c r="A489" s="132">
        <f si="7" t="shared"/>
        <v>488</v>
      </c>
      <c r="B489" s="133">
        <v>28157</v>
      </c>
      <c r="C489" s="40" t="s">
        <v>3764</v>
      </c>
      <c r="D489" s="41">
        <v>625868.16700000002</v>
      </c>
      <c r="E489" s="41">
        <v>9762802.5869999994</v>
      </c>
      <c r="F489" s="40" t="s">
        <v>3273</v>
      </c>
    </row>
    <row r="490" spans="1:6" x14ac:dyDescent="0.25">
      <c r="A490" s="132">
        <f si="7" t="shared"/>
        <v>489</v>
      </c>
      <c r="B490" s="133">
        <v>428717</v>
      </c>
      <c r="C490" s="40" t="s">
        <v>3765</v>
      </c>
      <c r="D490" s="41">
        <v>625867.76199999999</v>
      </c>
      <c r="E490" s="41">
        <v>9762782.6980000008</v>
      </c>
      <c r="F490" s="40" t="s">
        <v>3273</v>
      </c>
    </row>
    <row r="491" spans="1:6" x14ac:dyDescent="0.25">
      <c r="A491" s="132">
        <f si="7" t="shared"/>
        <v>490</v>
      </c>
      <c r="B491" s="133">
        <v>438490</v>
      </c>
      <c r="C491" s="40" t="s">
        <v>3766</v>
      </c>
      <c r="D491" s="41">
        <v>625864.12</v>
      </c>
      <c r="E491" s="41">
        <v>9762790.8369999994</v>
      </c>
      <c r="F491" s="40" t="s">
        <v>3273</v>
      </c>
    </row>
    <row r="492" spans="1:6" x14ac:dyDescent="0.25">
      <c r="A492" s="132">
        <f si="7" t="shared"/>
        <v>491</v>
      </c>
      <c r="B492" s="133">
        <v>1652994</v>
      </c>
      <c r="C492" s="40" t="s">
        <v>3767</v>
      </c>
      <c r="D492" s="41">
        <v>625865.80299999996</v>
      </c>
      <c r="E492" s="41">
        <v>9762773.7789999992</v>
      </c>
      <c r="F492" s="40" t="s">
        <v>3273</v>
      </c>
    </row>
    <row r="493" spans="1:6" x14ac:dyDescent="0.25">
      <c r="A493" s="132">
        <f si="7" t="shared"/>
        <v>492</v>
      </c>
      <c r="B493" s="133">
        <v>254081</v>
      </c>
      <c r="C493" s="40" t="s">
        <v>3768</v>
      </c>
      <c r="D493" s="41">
        <v>625866.69400000002</v>
      </c>
      <c r="E493" s="41">
        <v>9762763.0370000005</v>
      </c>
      <c r="F493" s="40" t="s">
        <v>3285</v>
      </c>
    </row>
    <row r="494" spans="1:6" x14ac:dyDescent="0.25">
      <c r="A494" s="132">
        <f si="7" t="shared"/>
        <v>493</v>
      </c>
      <c r="B494" s="133">
        <v>1780770</v>
      </c>
      <c r="C494" s="40" t="s">
        <v>3769</v>
      </c>
      <c r="D494" s="41">
        <v>625867.76699999999</v>
      </c>
      <c r="E494" s="41">
        <v>9762751.534</v>
      </c>
      <c r="F494" s="40" t="s">
        <v>3319</v>
      </c>
    </row>
    <row r="495" spans="1:6" x14ac:dyDescent="0.25">
      <c r="A495" s="132">
        <f si="7" t="shared"/>
        <v>494</v>
      </c>
      <c r="B495" s="133">
        <v>29724</v>
      </c>
      <c r="C495" s="40" t="s">
        <v>3770</v>
      </c>
      <c r="D495" s="41">
        <v>625867.848</v>
      </c>
      <c r="E495" s="41">
        <v>9762753.3220000006</v>
      </c>
      <c r="F495" s="40" t="s">
        <v>3273</v>
      </c>
    </row>
    <row r="496" spans="1:6" x14ac:dyDescent="0.25">
      <c r="A496" s="132">
        <f si="7" t="shared"/>
        <v>495</v>
      </c>
      <c r="B496" s="133">
        <v>44204</v>
      </c>
      <c r="C496" s="40" t="s">
        <v>3771</v>
      </c>
      <c r="D496" s="41">
        <v>625868.77800000005</v>
      </c>
      <c r="E496" s="41">
        <v>9762742.9069999997</v>
      </c>
      <c r="F496" s="40" t="s">
        <v>3273</v>
      </c>
    </row>
    <row r="497" spans="1:6" x14ac:dyDescent="0.25">
      <c r="A497" s="132">
        <f si="7" t="shared"/>
        <v>496</v>
      </c>
      <c r="B497" s="133">
        <v>1651252</v>
      </c>
      <c r="C497" s="40" t="s">
        <v>3772</v>
      </c>
      <c r="D497" s="41">
        <v>625868.96400000004</v>
      </c>
      <c r="E497" s="41">
        <v>9762734.352</v>
      </c>
      <c r="F497" s="40" t="s">
        <v>3273</v>
      </c>
    </row>
    <row r="498" spans="1:6" x14ac:dyDescent="0.25">
      <c r="A498" s="132">
        <f si="7" t="shared"/>
        <v>497</v>
      </c>
      <c r="B498" s="133">
        <v>442216</v>
      </c>
      <c r="C498" s="40" t="s">
        <v>3773</v>
      </c>
      <c r="D498" s="41">
        <v>625869.15</v>
      </c>
      <c r="E498" s="41">
        <v>9762723.1940000001</v>
      </c>
      <c r="F498" s="40" t="s">
        <v>3273</v>
      </c>
    </row>
    <row r="499" spans="1:6" x14ac:dyDescent="0.25">
      <c r="A499" s="132">
        <f si="7" t="shared"/>
        <v>498</v>
      </c>
      <c r="B499" s="133">
        <v>42652</v>
      </c>
      <c r="C499" s="40" t="s">
        <v>3774</v>
      </c>
      <c r="D499" s="41">
        <v>625871.01</v>
      </c>
      <c r="E499" s="41">
        <v>9762713.3379999995</v>
      </c>
      <c r="F499" s="40" t="s">
        <v>3285</v>
      </c>
    </row>
    <row r="500" spans="1:6" x14ac:dyDescent="0.25">
      <c r="A500" s="132">
        <f si="7" t="shared"/>
        <v>499</v>
      </c>
      <c r="B500" s="133">
        <v>29197</v>
      </c>
      <c r="C500" s="40" t="s">
        <v>3775</v>
      </c>
      <c r="D500" s="41">
        <v>625846.52800000005</v>
      </c>
      <c r="E500" s="41">
        <v>9762671.6960000005</v>
      </c>
      <c r="F500" s="40" t="s">
        <v>3273</v>
      </c>
    </row>
    <row r="501" spans="1:6" x14ac:dyDescent="0.25">
      <c r="A501" s="132">
        <f si="7" t="shared"/>
        <v>500</v>
      </c>
      <c r="B501" s="133">
        <v>1792210</v>
      </c>
      <c r="C501" s="40" t="s">
        <v>3776</v>
      </c>
      <c r="D501" s="41">
        <v>625846.27500000002</v>
      </c>
      <c r="E501" s="41">
        <v>9762662.5309999995</v>
      </c>
      <c r="F501" s="40" t="s">
        <v>3273</v>
      </c>
    </row>
    <row r="502" spans="1:6" x14ac:dyDescent="0.25">
      <c r="A502" s="132">
        <f si="7" t="shared"/>
        <v>501</v>
      </c>
      <c r="B502" s="133">
        <v>339307</v>
      </c>
      <c r="C502" s="40" t="s">
        <v>3777</v>
      </c>
      <c r="D502" s="41">
        <v>625871.93999999994</v>
      </c>
      <c r="E502" s="41">
        <v>9762696.7860000003</v>
      </c>
      <c r="F502" s="40" t="s">
        <v>3273</v>
      </c>
    </row>
    <row r="503" spans="1:6" x14ac:dyDescent="0.25">
      <c r="A503" s="132">
        <f si="7" t="shared"/>
        <v>502</v>
      </c>
      <c r="B503" s="133">
        <v>1616561</v>
      </c>
      <c r="C503" s="40" t="s">
        <v>3778</v>
      </c>
      <c r="D503" s="41">
        <v>625872.12600000005</v>
      </c>
      <c r="E503" s="41">
        <v>9762691.9509999994</v>
      </c>
      <c r="F503" s="40" t="s">
        <v>3273</v>
      </c>
    </row>
    <row r="504" spans="1:6" x14ac:dyDescent="0.25">
      <c r="A504" s="132">
        <f si="7" t="shared"/>
        <v>503</v>
      </c>
      <c r="B504" s="133">
        <v>320830</v>
      </c>
      <c r="C504" s="40" t="s">
        <v>3779</v>
      </c>
      <c r="D504" s="41">
        <v>625873.42700000003</v>
      </c>
      <c r="E504" s="41">
        <v>9762663.125</v>
      </c>
      <c r="F504" s="40" t="s">
        <v>3273</v>
      </c>
    </row>
    <row r="505" spans="1:6" x14ac:dyDescent="0.25">
      <c r="A505" s="132">
        <f si="7" t="shared"/>
        <v>504</v>
      </c>
      <c r="B505" s="133">
        <v>321930</v>
      </c>
      <c r="C505" s="40" t="s">
        <v>3780</v>
      </c>
      <c r="D505" s="41">
        <v>625874.54299999995</v>
      </c>
      <c r="E505" s="41">
        <v>9762652.3389999997</v>
      </c>
      <c r="F505" s="40" t="s">
        <v>3273</v>
      </c>
    </row>
    <row r="506" spans="1:6" x14ac:dyDescent="0.25">
      <c r="A506" s="132">
        <f si="7" t="shared"/>
        <v>505</v>
      </c>
      <c r="B506" s="133">
        <v>465982</v>
      </c>
      <c r="C506" s="40" t="s">
        <v>3781</v>
      </c>
      <c r="D506" s="41">
        <v>625845.77599999995</v>
      </c>
      <c r="E506" s="41">
        <v>9762691.6160000004</v>
      </c>
      <c r="F506" s="40" t="s">
        <v>3273</v>
      </c>
    </row>
    <row r="507" spans="1:6" x14ac:dyDescent="0.25">
      <c r="A507" s="132">
        <f si="7" t="shared"/>
        <v>506</v>
      </c>
      <c r="B507" s="133">
        <v>8121</v>
      </c>
      <c r="C507" s="40" t="s">
        <v>3782</v>
      </c>
      <c r="D507" s="41">
        <v>625846.152</v>
      </c>
      <c r="E507" s="41">
        <v>9762682.5950000007</v>
      </c>
      <c r="F507" s="40" t="s">
        <v>3273</v>
      </c>
    </row>
    <row r="508" spans="1:6" x14ac:dyDescent="0.25">
      <c r="A508" s="132">
        <f si="7" t="shared"/>
        <v>507</v>
      </c>
      <c r="B508" s="133">
        <v>11732</v>
      </c>
      <c r="C508" s="40" t="s">
        <v>3783</v>
      </c>
      <c r="D508" s="41">
        <v>625969.90599999996</v>
      </c>
      <c r="E508" s="41">
        <v>9762761.477</v>
      </c>
      <c r="F508" s="40" t="s">
        <v>3285</v>
      </c>
    </row>
    <row r="509" spans="1:6" x14ac:dyDescent="0.25">
      <c r="A509" s="132">
        <f si="7" t="shared"/>
        <v>508</v>
      </c>
      <c r="B509" s="133">
        <v>7526</v>
      </c>
      <c r="C509" s="40" t="s">
        <v>3784</v>
      </c>
      <c r="D509" s="41">
        <v>625839.21200000006</v>
      </c>
      <c r="E509" s="41">
        <v>9762702.7190000005</v>
      </c>
      <c r="F509" s="40" t="s">
        <v>3273</v>
      </c>
    </row>
    <row r="510" spans="1:6" x14ac:dyDescent="0.25">
      <c r="A510" s="132">
        <f si="7" t="shared"/>
        <v>509</v>
      </c>
      <c r="B510" s="133">
        <v>291763</v>
      </c>
      <c r="C510" s="40" t="s">
        <v>3785</v>
      </c>
      <c r="D510" s="41">
        <v>625835.37600000005</v>
      </c>
      <c r="E510" s="41">
        <v>9762714.8239999991</v>
      </c>
      <c r="F510" s="40" t="s">
        <v>3273</v>
      </c>
    </row>
    <row r="511" spans="1:6" x14ac:dyDescent="0.25">
      <c r="A511" s="132">
        <f si="7" t="shared"/>
        <v>510</v>
      </c>
      <c r="B511" s="133">
        <v>1820042</v>
      </c>
      <c r="C511" s="40" t="s">
        <v>3786</v>
      </c>
      <c r="D511" s="41">
        <v>625834.88800000004</v>
      </c>
      <c r="E511" s="41">
        <v>9762734.1500000004</v>
      </c>
      <c r="F511" s="40" t="s">
        <v>3273</v>
      </c>
    </row>
    <row r="512" spans="1:6" x14ac:dyDescent="0.25">
      <c r="A512" s="132">
        <f si="7" t="shared"/>
        <v>511</v>
      </c>
      <c r="B512" s="133">
        <v>1747216</v>
      </c>
      <c r="C512" s="40" t="s">
        <v>3787</v>
      </c>
      <c r="D512" s="41">
        <v>625835.19200000004</v>
      </c>
      <c r="E512" s="41">
        <v>9762727.6219999995</v>
      </c>
      <c r="F512" s="40" t="s">
        <v>3273</v>
      </c>
    </row>
    <row r="513" spans="1:6" x14ac:dyDescent="0.25">
      <c r="A513" s="132">
        <f si="7" t="shared"/>
        <v>512</v>
      </c>
      <c r="B513" s="133">
        <v>321920</v>
      </c>
      <c r="C513" s="40" t="s">
        <v>3788</v>
      </c>
      <c r="D513" s="41">
        <v>625914.35199999996</v>
      </c>
      <c r="E513" s="41">
        <v>9762512.9110000003</v>
      </c>
      <c r="F513" s="40" t="s">
        <v>3273</v>
      </c>
    </row>
    <row r="514" spans="1:6" x14ac:dyDescent="0.25">
      <c r="A514" s="132">
        <f si="7" t="shared"/>
        <v>513</v>
      </c>
      <c r="B514" s="133">
        <v>7569</v>
      </c>
      <c r="C514" s="40" t="s">
        <v>3789</v>
      </c>
      <c r="D514" s="41">
        <v>625911.31099999999</v>
      </c>
      <c r="E514" s="41">
        <v>9762477.3839999996</v>
      </c>
      <c r="F514" s="40" t="s">
        <v>3273</v>
      </c>
    </row>
    <row r="515" spans="1:6" x14ac:dyDescent="0.25">
      <c r="A515" s="132">
        <f si="7" t="shared"/>
        <v>514</v>
      </c>
      <c r="B515" s="133">
        <v>7586</v>
      </c>
      <c r="C515" s="40" t="s">
        <v>3790</v>
      </c>
      <c r="D515" s="41">
        <v>625990.64800000004</v>
      </c>
      <c r="E515" s="41">
        <v>9762516.398</v>
      </c>
      <c r="F515" s="40" t="s">
        <v>3273</v>
      </c>
    </row>
    <row r="516" spans="1:6" x14ac:dyDescent="0.25">
      <c r="A516" s="132">
        <f ref="A516:A579" si="8" t="shared">1+A515</f>
        <v>515</v>
      </c>
      <c r="B516" s="133">
        <v>7587</v>
      </c>
      <c r="C516" s="40" t="s">
        <v>3791</v>
      </c>
      <c r="D516" s="41">
        <v>626001.66599999997</v>
      </c>
      <c r="E516" s="41">
        <v>9762515.0030000005</v>
      </c>
      <c r="F516" s="40" t="s">
        <v>3273</v>
      </c>
    </row>
    <row r="517" spans="1:6" x14ac:dyDescent="0.25">
      <c r="A517" s="132">
        <f si="8" t="shared"/>
        <v>516</v>
      </c>
      <c r="B517" s="133">
        <v>1808210</v>
      </c>
      <c r="C517" s="40" t="s">
        <v>3792</v>
      </c>
      <c r="D517" s="41">
        <v>625999.03</v>
      </c>
      <c r="E517" s="41">
        <v>9762486.3560000006</v>
      </c>
      <c r="F517" s="40" t="s">
        <v>3285</v>
      </c>
    </row>
    <row r="518" spans="1:6" x14ac:dyDescent="0.25">
      <c r="A518" s="132">
        <f si="8" t="shared"/>
        <v>517</v>
      </c>
      <c r="B518" s="133">
        <v>321942</v>
      </c>
      <c r="C518" s="40" t="s">
        <v>3793</v>
      </c>
      <c r="D518" s="41">
        <v>625980.85699999996</v>
      </c>
      <c r="E518" s="41">
        <v>9762484.3890000004</v>
      </c>
      <c r="F518" s="40" t="s">
        <v>3427</v>
      </c>
    </row>
    <row r="519" spans="1:6" x14ac:dyDescent="0.25">
      <c r="A519" s="132">
        <f si="8" t="shared"/>
        <v>518</v>
      </c>
      <c r="B519" s="133">
        <v>7562</v>
      </c>
      <c r="C519" s="40" t="s">
        <v>3794</v>
      </c>
      <c r="D519" s="41">
        <v>625971.99399999995</v>
      </c>
      <c r="E519" s="41">
        <v>9762483.1740000006</v>
      </c>
      <c r="F519" s="40" t="s">
        <v>3285</v>
      </c>
    </row>
    <row r="520" spans="1:6" x14ac:dyDescent="0.25">
      <c r="A520" s="132">
        <f si="8" t="shared"/>
        <v>519</v>
      </c>
      <c r="B520" s="133">
        <v>321923</v>
      </c>
      <c r="C520" s="40" t="s">
        <v>3795</v>
      </c>
      <c r="D520" s="41">
        <v>625960.91599999997</v>
      </c>
      <c r="E520" s="41">
        <v>9762482.102</v>
      </c>
      <c r="F520" s="40" t="s">
        <v>3273</v>
      </c>
    </row>
    <row r="521" spans="1:6" x14ac:dyDescent="0.25">
      <c r="A521" s="132">
        <f si="8" t="shared"/>
        <v>520</v>
      </c>
      <c r="B521" s="133">
        <v>1635613</v>
      </c>
      <c r="C521" s="40" t="s">
        <v>3796</v>
      </c>
      <c r="D521" s="41">
        <v>625950.05099999998</v>
      </c>
      <c r="E521" s="41">
        <v>9762481.5299999993</v>
      </c>
      <c r="F521" s="40" t="s">
        <v>3273</v>
      </c>
    </row>
    <row r="522" spans="1:6" x14ac:dyDescent="0.25">
      <c r="A522" s="132">
        <f si="8" t="shared"/>
        <v>521</v>
      </c>
      <c r="B522" s="133">
        <v>1628370</v>
      </c>
      <c r="C522" s="40" t="s">
        <v>3797</v>
      </c>
      <c r="D522" s="41">
        <v>625941.97400000005</v>
      </c>
      <c r="E522" s="41">
        <v>9762479.9570000004</v>
      </c>
      <c r="F522" s="40" t="s">
        <v>3273</v>
      </c>
    </row>
    <row r="523" spans="1:6" x14ac:dyDescent="0.25">
      <c r="A523" s="132">
        <f si="8" t="shared"/>
        <v>522</v>
      </c>
      <c r="B523" s="133">
        <v>277357</v>
      </c>
      <c r="C523" s="40" t="s">
        <v>3798</v>
      </c>
      <c r="D523" s="41">
        <v>625921.17500000005</v>
      </c>
      <c r="E523" s="41">
        <v>9762478.6710000001</v>
      </c>
      <c r="F523" s="40" t="s">
        <v>3273</v>
      </c>
    </row>
    <row r="524" spans="1:6" x14ac:dyDescent="0.25">
      <c r="A524" s="132">
        <f si="8" t="shared"/>
        <v>523</v>
      </c>
      <c r="B524" s="133">
        <v>321921</v>
      </c>
      <c r="C524" s="40" t="s">
        <v>3799</v>
      </c>
      <c r="D524" s="41">
        <v>625906.821</v>
      </c>
      <c r="E524" s="41">
        <v>9762500.4189999998</v>
      </c>
      <c r="F524" s="40" t="s">
        <v>3427</v>
      </c>
    </row>
    <row r="525" spans="1:6" x14ac:dyDescent="0.25">
      <c r="A525" s="132">
        <f si="8" t="shared"/>
        <v>524</v>
      </c>
      <c r="B525" s="133">
        <v>1761868</v>
      </c>
      <c r="C525" s="40" t="s">
        <v>3800</v>
      </c>
      <c r="D525" s="41">
        <v>625906.98100000003</v>
      </c>
      <c r="E525" s="41">
        <v>9762503.1989999991</v>
      </c>
      <c r="F525" s="40" t="s">
        <v>3299</v>
      </c>
    </row>
    <row r="526" spans="1:6" x14ac:dyDescent="0.25">
      <c r="A526" s="132">
        <f si="8" t="shared"/>
        <v>525</v>
      </c>
      <c r="B526" s="133">
        <v>7580</v>
      </c>
      <c r="C526" s="40" t="s">
        <v>3801</v>
      </c>
      <c r="D526" s="41">
        <v>625929.83499999996</v>
      </c>
      <c r="E526" s="41">
        <v>9762512.4920000006</v>
      </c>
      <c r="F526" s="40" t="s">
        <v>3427</v>
      </c>
    </row>
    <row r="527" spans="1:6" x14ac:dyDescent="0.25">
      <c r="A527" s="132">
        <f si="8" t="shared"/>
        <v>526</v>
      </c>
      <c r="B527" s="133">
        <v>392162</v>
      </c>
      <c r="C527" s="40" t="s">
        <v>3802</v>
      </c>
      <c r="D527" s="41">
        <v>625939.87699999998</v>
      </c>
      <c r="E527" s="41">
        <v>9762512.0739999991</v>
      </c>
      <c r="F527" s="40" t="s">
        <v>3273</v>
      </c>
    </row>
    <row r="528" spans="1:6" x14ac:dyDescent="0.25">
      <c r="A528" s="132">
        <f si="8" t="shared"/>
        <v>527</v>
      </c>
      <c r="B528" s="133">
        <v>1782690</v>
      </c>
      <c r="C528" s="40" t="s">
        <v>3803</v>
      </c>
      <c r="D528" s="41">
        <v>625952.82200000004</v>
      </c>
      <c r="E528" s="41">
        <v>9762515.6209999993</v>
      </c>
      <c r="F528" s="40" t="s">
        <v>3273</v>
      </c>
    </row>
    <row r="529" spans="1:6" x14ac:dyDescent="0.25">
      <c r="A529" s="132">
        <f si="8" t="shared"/>
        <v>528</v>
      </c>
      <c r="B529" s="133">
        <v>437737</v>
      </c>
      <c r="C529" s="40" t="s">
        <v>3804</v>
      </c>
      <c r="D529" s="41">
        <v>625958.42799999996</v>
      </c>
      <c r="E529" s="41">
        <v>9762516.1190000009</v>
      </c>
      <c r="F529" s="40" t="s">
        <v>3273</v>
      </c>
    </row>
    <row r="530" spans="1:6" x14ac:dyDescent="0.25">
      <c r="A530" s="132">
        <f si="8" t="shared"/>
        <v>529</v>
      </c>
      <c r="B530" s="133">
        <v>459792</v>
      </c>
      <c r="C530" s="40" t="s">
        <v>3805</v>
      </c>
      <c r="D530" s="41">
        <v>625961.07799999998</v>
      </c>
      <c r="E530" s="41">
        <v>9762513.0500000007</v>
      </c>
      <c r="F530" s="40" t="s">
        <v>3273</v>
      </c>
    </row>
    <row r="531" spans="1:6" x14ac:dyDescent="0.25">
      <c r="A531" s="132">
        <f si="8" t="shared"/>
        <v>530</v>
      </c>
      <c r="B531" s="133">
        <v>7584</v>
      </c>
      <c r="C531" s="40" t="s">
        <v>3806</v>
      </c>
      <c r="D531" s="41">
        <v>625969.44700000004</v>
      </c>
      <c r="E531" s="41">
        <v>9762514.8640000001</v>
      </c>
      <c r="F531" s="40" t="s">
        <v>3273</v>
      </c>
    </row>
    <row r="532" spans="1:6" x14ac:dyDescent="0.25">
      <c r="A532" s="132">
        <f si="8" t="shared"/>
        <v>531</v>
      </c>
      <c r="B532" s="133">
        <v>375732</v>
      </c>
      <c r="C532" s="40" t="s">
        <v>3807</v>
      </c>
      <c r="D532" s="41">
        <v>625980.745</v>
      </c>
      <c r="E532" s="41">
        <v>9762517.6530000009</v>
      </c>
      <c r="F532" s="40" t="s">
        <v>3273</v>
      </c>
    </row>
    <row r="533" spans="1:6" x14ac:dyDescent="0.25">
      <c r="A533" s="132">
        <f si="8" t="shared"/>
        <v>532</v>
      </c>
      <c r="B533" s="133">
        <v>462226</v>
      </c>
      <c r="C533" s="40" t="s">
        <v>3808</v>
      </c>
      <c r="D533" s="41">
        <v>625905.64300000004</v>
      </c>
      <c r="E533" s="41">
        <v>9762538.7760000005</v>
      </c>
      <c r="F533" s="40" t="s">
        <v>3285</v>
      </c>
    </row>
    <row r="534" spans="1:6" x14ac:dyDescent="0.25">
      <c r="A534" s="132">
        <f si="8" t="shared"/>
        <v>533</v>
      </c>
      <c r="B534" s="133">
        <v>9721</v>
      </c>
      <c r="C534" s="40" t="s">
        <v>3809</v>
      </c>
      <c r="D534" s="41">
        <v>625900.93299999996</v>
      </c>
      <c r="E534" s="41">
        <v>9762636.6170000006</v>
      </c>
      <c r="F534" s="40" t="s">
        <v>3285</v>
      </c>
    </row>
    <row r="535" spans="1:6" x14ac:dyDescent="0.25">
      <c r="A535" s="132">
        <f si="8" t="shared"/>
        <v>534</v>
      </c>
      <c r="B535" s="133">
        <v>1696631</v>
      </c>
      <c r="C535" s="40" t="s">
        <v>3810</v>
      </c>
      <c r="D535" s="41">
        <v>625904.11300000001</v>
      </c>
      <c r="E535" s="41">
        <v>9762655.8719999995</v>
      </c>
      <c r="F535" s="40" t="s">
        <v>3273</v>
      </c>
    </row>
    <row r="536" spans="1:6" x14ac:dyDescent="0.25">
      <c r="A536" s="132">
        <f si="8" t="shared"/>
        <v>535</v>
      </c>
      <c r="B536" s="133">
        <v>232459</v>
      </c>
      <c r="C536" s="40" t="s">
        <v>3811</v>
      </c>
      <c r="D536" s="41">
        <v>625901.04599999997</v>
      </c>
      <c r="E536" s="41">
        <v>9762676.6840000004</v>
      </c>
      <c r="F536" s="40" t="s">
        <v>3273</v>
      </c>
    </row>
    <row r="537" spans="1:6" x14ac:dyDescent="0.25">
      <c r="A537" s="132">
        <f si="8" t="shared"/>
        <v>536</v>
      </c>
      <c r="B537" s="133">
        <v>460863</v>
      </c>
      <c r="C537" s="40" t="s">
        <v>3812</v>
      </c>
      <c r="D537" s="41">
        <v>625899.68000000005</v>
      </c>
      <c r="E537" s="41">
        <v>9762686.5649999995</v>
      </c>
      <c r="F537" s="40" t="s">
        <v>3273</v>
      </c>
    </row>
    <row r="538" spans="1:6" x14ac:dyDescent="0.25">
      <c r="A538" s="132">
        <f si="8" t="shared"/>
        <v>537</v>
      </c>
      <c r="B538" s="133">
        <v>7611</v>
      </c>
      <c r="C538" s="40" t="s">
        <v>3813</v>
      </c>
      <c r="D538" s="41">
        <v>625898.62899999996</v>
      </c>
      <c r="E538" s="41">
        <v>9762696.9719999991</v>
      </c>
      <c r="F538" s="40" t="s">
        <v>3273</v>
      </c>
    </row>
    <row r="539" spans="1:6" x14ac:dyDescent="0.25">
      <c r="A539" s="132">
        <f si="8" t="shared"/>
        <v>538</v>
      </c>
      <c r="B539" s="133">
        <v>49462</v>
      </c>
      <c r="C539" s="40" t="s">
        <v>3814</v>
      </c>
      <c r="D539" s="41">
        <v>625925.28300000005</v>
      </c>
      <c r="E539" s="41">
        <v>9762701.1160000004</v>
      </c>
      <c r="F539" s="40" t="s">
        <v>3273</v>
      </c>
    </row>
    <row r="540" spans="1:6" x14ac:dyDescent="0.25">
      <c r="A540" s="132">
        <f si="8" t="shared"/>
        <v>539</v>
      </c>
      <c r="B540" s="133">
        <v>8893</v>
      </c>
      <c r="C540" s="40" t="s">
        <v>3815</v>
      </c>
      <c r="D540" s="41">
        <v>625929.25600000005</v>
      </c>
      <c r="E540" s="41">
        <v>9762670.3890000004</v>
      </c>
      <c r="F540" s="40" t="s">
        <v>3273</v>
      </c>
    </row>
    <row r="541" spans="1:6" x14ac:dyDescent="0.25">
      <c r="A541" s="132">
        <f si="8" t="shared"/>
        <v>540</v>
      </c>
      <c r="B541" s="133">
        <v>321928</v>
      </c>
      <c r="C541" s="40" t="s">
        <v>3816</v>
      </c>
      <c r="D541" s="41">
        <v>625932.09699999995</v>
      </c>
      <c r="E541" s="41">
        <v>9762639.7440000009</v>
      </c>
      <c r="F541" s="40" t="s">
        <v>3427</v>
      </c>
    </row>
    <row r="542" spans="1:6" x14ac:dyDescent="0.25">
      <c r="A542" s="132">
        <f si="8" t="shared"/>
        <v>541</v>
      </c>
      <c r="B542" s="133">
        <v>44246</v>
      </c>
      <c r="C542" s="40" t="s">
        <v>3817</v>
      </c>
      <c r="D542" s="41">
        <v>625931.48800000001</v>
      </c>
      <c r="E542" s="41">
        <v>9762629.5960000008</v>
      </c>
      <c r="F542" s="40" t="s">
        <v>3273</v>
      </c>
    </row>
    <row r="543" spans="1:6" x14ac:dyDescent="0.25">
      <c r="A543" s="132">
        <f si="8" t="shared"/>
        <v>542</v>
      </c>
      <c r="B543" s="133">
        <v>321929</v>
      </c>
      <c r="C543" s="40" t="s">
        <v>3818</v>
      </c>
      <c r="D543" s="41">
        <v>625932.09699999995</v>
      </c>
      <c r="E543" s="41">
        <v>9762619.4489999991</v>
      </c>
      <c r="F543" s="40" t="s">
        <v>3273</v>
      </c>
    </row>
    <row r="544" spans="1:6" x14ac:dyDescent="0.25">
      <c r="A544" s="132">
        <f si="8" t="shared"/>
        <v>543</v>
      </c>
      <c r="B544" s="133">
        <v>40152</v>
      </c>
      <c r="C544" s="40" t="s">
        <v>3819</v>
      </c>
      <c r="D544" s="41">
        <v>625933.51800000004</v>
      </c>
      <c r="E544" s="41">
        <v>9762599.7630000003</v>
      </c>
      <c r="F544" s="40" t="s">
        <v>3273</v>
      </c>
    </row>
    <row r="545" spans="1:6" x14ac:dyDescent="0.25">
      <c r="A545" s="132">
        <f si="8" t="shared"/>
        <v>544</v>
      </c>
      <c r="B545" s="133">
        <v>7591</v>
      </c>
      <c r="C545" s="40" t="s">
        <v>3820</v>
      </c>
      <c r="D545" s="41">
        <v>625934.93900000001</v>
      </c>
      <c r="E545" s="41">
        <v>9762589.2100000009</v>
      </c>
      <c r="F545" s="40" t="s">
        <v>3285</v>
      </c>
    </row>
    <row r="546" spans="1:6" x14ac:dyDescent="0.25">
      <c r="A546" s="132">
        <f si="8" t="shared"/>
        <v>545</v>
      </c>
      <c r="B546" s="133">
        <v>43782</v>
      </c>
      <c r="C546" s="40" t="s">
        <v>3821</v>
      </c>
      <c r="D546" s="41">
        <v>625934.32999999996</v>
      </c>
      <c r="E546" s="41">
        <v>9762569.727</v>
      </c>
      <c r="F546" s="40" t="s">
        <v>3273</v>
      </c>
    </row>
    <row r="547" spans="1:6" x14ac:dyDescent="0.25">
      <c r="A547" s="132">
        <f si="8" t="shared"/>
        <v>546</v>
      </c>
      <c r="B547" s="133">
        <v>380704</v>
      </c>
      <c r="C547" s="40" t="s">
        <v>3822</v>
      </c>
      <c r="D547" s="41">
        <v>625934.93900000001</v>
      </c>
      <c r="E547" s="41">
        <v>9762559.5789999999</v>
      </c>
      <c r="F547" s="40" t="s">
        <v>3273</v>
      </c>
    </row>
    <row r="548" spans="1:6" x14ac:dyDescent="0.25">
      <c r="A548" s="132">
        <f si="8" t="shared"/>
        <v>547</v>
      </c>
      <c r="B548" s="133">
        <v>282532</v>
      </c>
      <c r="C548" s="40" t="s">
        <v>3823</v>
      </c>
      <c r="D548" s="41">
        <v>625905.26599999995</v>
      </c>
      <c r="E548" s="41">
        <v>9762559.5830000006</v>
      </c>
      <c r="F548" s="40" t="s">
        <v>3273</v>
      </c>
    </row>
    <row r="549" spans="1:6" x14ac:dyDescent="0.25">
      <c r="A549" s="132">
        <f si="8" t="shared"/>
        <v>548</v>
      </c>
      <c r="B549" s="133">
        <v>47298</v>
      </c>
      <c r="C549" s="40" t="s">
        <v>3824</v>
      </c>
      <c r="D549" s="41">
        <v>625935.54700000002</v>
      </c>
      <c r="E549" s="41">
        <v>9762549.432</v>
      </c>
      <c r="F549" s="40" t="s">
        <v>3285</v>
      </c>
    </row>
    <row r="550" spans="1:6" x14ac:dyDescent="0.25">
      <c r="A550" s="132">
        <f si="8" t="shared"/>
        <v>549</v>
      </c>
      <c r="B550" s="133">
        <v>1632836</v>
      </c>
      <c r="C550" s="40" t="s">
        <v>3825</v>
      </c>
      <c r="D550" s="41">
        <v>625936.56200000003</v>
      </c>
      <c r="E550" s="41">
        <v>9762539.0820000004</v>
      </c>
      <c r="F550" s="40" t="s">
        <v>3273</v>
      </c>
    </row>
    <row r="551" spans="1:6" x14ac:dyDescent="0.25">
      <c r="A551" s="132">
        <f si="8" t="shared"/>
        <v>550</v>
      </c>
      <c r="B551" s="133">
        <v>321927</v>
      </c>
      <c r="C551" s="40" t="s">
        <v>3826</v>
      </c>
      <c r="D551" s="41">
        <v>625917.58700000006</v>
      </c>
      <c r="E551" s="41">
        <v>9762538.716</v>
      </c>
      <c r="F551" s="40" t="s">
        <v>3273</v>
      </c>
    </row>
    <row r="552" spans="1:6" x14ac:dyDescent="0.25">
      <c r="A552" s="132">
        <f si="8" t="shared"/>
        <v>551</v>
      </c>
      <c r="B552" s="133">
        <v>1655346</v>
      </c>
      <c r="C552" s="40" t="s">
        <v>3827</v>
      </c>
      <c r="D552" s="41">
        <v>625905.96400000004</v>
      </c>
      <c r="E552" s="41">
        <v>9762568.7530000005</v>
      </c>
      <c r="F552" s="40" t="s">
        <v>3427</v>
      </c>
    </row>
    <row r="553" spans="1:6" x14ac:dyDescent="0.25">
      <c r="A553" s="132">
        <f si="8" t="shared"/>
        <v>552</v>
      </c>
      <c r="B553" s="133">
        <v>1682932</v>
      </c>
      <c r="C553" s="40" t="s">
        <v>3828</v>
      </c>
      <c r="D553" s="41">
        <v>625905.61800000002</v>
      </c>
      <c r="E553" s="41">
        <v>9762588.1199999992</v>
      </c>
      <c r="F553" s="40" t="s">
        <v>3299</v>
      </c>
    </row>
    <row r="554" spans="1:6" x14ac:dyDescent="0.25">
      <c r="A554" s="132">
        <f si="8" t="shared"/>
        <v>553</v>
      </c>
      <c r="B554" s="133">
        <v>12699</v>
      </c>
      <c r="C554" s="40" t="s">
        <v>3829</v>
      </c>
      <c r="D554" s="41">
        <v>625901.77599999995</v>
      </c>
      <c r="E554" s="41">
        <v>9762607.0020000003</v>
      </c>
      <c r="F554" s="40" t="s">
        <v>3285</v>
      </c>
    </row>
    <row r="555" spans="1:6" x14ac:dyDescent="0.25">
      <c r="A555" s="132">
        <f si="8" t="shared"/>
        <v>554</v>
      </c>
      <c r="B555" s="133">
        <v>9723</v>
      </c>
      <c r="C555" s="40" t="s">
        <v>3830</v>
      </c>
      <c r="D555" s="41">
        <v>625900.35699999996</v>
      </c>
      <c r="E555" s="41">
        <v>9762618.1190000009</v>
      </c>
      <c r="F555" s="40" t="s">
        <v>3273</v>
      </c>
    </row>
    <row r="556" spans="1:6" x14ac:dyDescent="0.25">
      <c r="A556" s="132">
        <f si="8" t="shared"/>
        <v>555</v>
      </c>
      <c r="B556" s="133">
        <v>389241</v>
      </c>
      <c r="C556" s="40" t="s">
        <v>3831</v>
      </c>
      <c r="D556" s="41">
        <v>625903.16099999996</v>
      </c>
      <c r="E556" s="41">
        <v>9762724.0040000007</v>
      </c>
      <c r="F556" s="40" t="s">
        <v>3285</v>
      </c>
    </row>
    <row r="557" spans="1:6" x14ac:dyDescent="0.25">
      <c r="A557" s="132">
        <f si="8" t="shared"/>
        <v>556</v>
      </c>
      <c r="B557" s="133">
        <v>239299</v>
      </c>
      <c r="C557" s="40" t="s">
        <v>3832</v>
      </c>
      <c r="D557" s="41">
        <v>625974.598</v>
      </c>
      <c r="E557" s="41">
        <v>9762761.3100000005</v>
      </c>
      <c r="F557" s="40" t="s">
        <v>3273</v>
      </c>
    </row>
    <row r="558" spans="1:6" x14ac:dyDescent="0.25">
      <c r="A558" s="132">
        <f si="8" t="shared"/>
        <v>557</v>
      </c>
      <c r="B558" s="133">
        <v>1756683</v>
      </c>
      <c r="C558" s="40" t="s">
        <v>3833</v>
      </c>
      <c r="D558" s="41">
        <v>625972.201</v>
      </c>
      <c r="E558" s="41">
        <v>9762761.6870000008</v>
      </c>
      <c r="F558" s="40" t="s">
        <v>3273</v>
      </c>
    </row>
    <row r="559" spans="1:6" x14ac:dyDescent="0.25">
      <c r="A559" s="132">
        <f si="8" t="shared"/>
        <v>558</v>
      </c>
      <c r="B559" s="133">
        <v>321931</v>
      </c>
      <c r="C559" s="40" t="s">
        <v>3834</v>
      </c>
      <c r="D559" s="41">
        <v>625980.19099999999</v>
      </c>
      <c r="E559" s="41">
        <v>9762761.7939999998</v>
      </c>
      <c r="F559" s="40" t="s">
        <v>3273</v>
      </c>
    </row>
    <row r="560" spans="1:6" x14ac:dyDescent="0.25">
      <c r="A560" s="132">
        <f si="8" t="shared"/>
        <v>559</v>
      </c>
      <c r="B560" s="133">
        <v>20692</v>
      </c>
      <c r="C560" s="40" t="s">
        <v>3835</v>
      </c>
      <c r="D560" s="41">
        <v>625991.26100000006</v>
      </c>
      <c r="E560" s="41">
        <v>9762762.2949999999</v>
      </c>
      <c r="F560" s="40" t="s">
        <v>3273</v>
      </c>
    </row>
    <row r="561" spans="1:6" x14ac:dyDescent="0.25">
      <c r="A561" s="132">
        <f si="8" t="shared"/>
        <v>560</v>
      </c>
      <c r="B561" s="133">
        <v>1750858</v>
      </c>
      <c r="C561" s="40" t="s">
        <v>3836</v>
      </c>
      <c r="D561" s="41">
        <v>625983.09400000004</v>
      </c>
      <c r="E561" s="41">
        <v>9762761.9949999992</v>
      </c>
      <c r="F561" s="40" t="s">
        <v>3273</v>
      </c>
    </row>
    <row r="562" spans="1:6" x14ac:dyDescent="0.25">
      <c r="A562" s="132">
        <f si="8" t="shared"/>
        <v>561</v>
      </c>
      <c r="B562" s="133">
        <v>188821</v>
      </c>
      <c r="C562" s="40" t="s">
        <v>3837</v>
      </c>
      <c r="D562" s="41">
        <v>626000.23400000005</v>
      </c>
      <c r="E562" s="41">
        <v>9762763.3790000007</v>
      </c>
      <c r="F562" s="40" t="s">
        <v>3299</v>
      </c>
    </row>
    <row r="563" spans="1:6" x14ac:dyDescent="0.25">
      <c r="A563" s="132">
        <f si="8" t="shared"/>
        <v>562</v>
      </c>
      <c r="B563" s="133">
        <v>40556</v>
      </c>
      <c r="C563" s="40" t="s">
        <v>3838</v>
      </c>
      <c r="D563" s="41">
        <v>626011.61199999996</v>
      </c>
      <c r="E563" s="41">
        <v>9762762.8230000008</v>
      </c>
      <c r="F563" s="40" t="s">
        <v>3273</v>
      </c>
    </row>
    <row r="564" spans="1:6" x14ac:dyDescent="0.25">
      <c r="A564" s="132">
        <f si="8" t="shared"/>
        <v>563</v>
      </c>
      <c r="B564" s="133">
        <v>252968</v>
      </c>
      <c r="C564" s="40" t="s">
        <v>3839</v>
      </c>
      <c r="D564" s="41">
        <v>626020.63699999999</v>
      </c>
      <c r="E564" s="41">
        <v>9762760.2569999993</v>
      </c>
      <c r="F564" s="40" t="s">
        <v>3273</v>
      </c>
    </row>
    <row r="565" spans="1:6" x14ac:dyDescent="0.25">
      <c r="A565" s="132">
        <f si="8" t="shared"/>
        <v>564</v>
      </c>
      <c r="B565" s="133">
        <v>7639</v>
      </c>
      <c r="C565" s="40" t="s">
        <v>3840</v>
      </c>
      <c r="D565" s="41">
        <v>626046.97400000005</v>
      </c>
      <c r="E565" s="41">
        <v>9762750.6160000004</v>
      </c>
      <c r="F565" s="40" t="s">
        <v>3427</v>
      </c>
    </row>
    <row r="566" spans="1:6" x14ac:dyDescent="0.25">
      <c r="A566" s="132">
        <f si="8" t="shared"/>
        <v>565</v>
      </c>
      <c r="B566" s="133">
        <v>233896</v>
      </c>
      <c r="C566" s="40" t="s">
        <v>3841</v>
      </c>
      <c r="D566" s="41">
        <v>625892.68900000001</v>
      </c>
      <c r="E566" s="41">
        <v>9762737.3110000007</v>
      </c>
      <c r="F566" s="40" t="s">
        <v>3273</v>
      </c>
    </row>
    <row r="567" spans="1:6" x14ac:dyDescent="0.25">
      <c r="A567" s="132">
        <f si="8" t="shared"/>
        <v>566</v>
      </c>
      <c r="B567" s="133">
        <v>434869</v>
      </c>
      <c r="C567" s="40" t="s">
        <v>3842</v>
      </c>
      <c r="D567" s="41">
        <v>626046.15300000005</v>
      </c>
      <c r="E567" s="41">
        <v>9762738.2510000002</v>
      </c>
      <c r="F567" s="40" t="s">
        <v>3285</v>
      </c>
    </row>
    <row r="568" spans="1:6" x14ac:dyDescent="0.25">
      <c r="A568" s="132">
        <f si="8" t="shared"/>
        <v>567</v>
      </c>
      <c r="B568" s="133">
        <v>19239</v>
      </c>
      <c r="C568" s="40" t="s">
        <v>3843</v>
      </c>
      <c r="D568" s="41">
        <v>626041.38300000003</v>
      </c>
      <c r="E568" s="41">
        <v>9762731.6429999992</v>
      </c>
      <c r="F568" s="40" t="s">
        <v>3285</v>
      </c>
    </row>
    <row r="569" spans="1:6" x14ac:dyDescent="0.25">
      <c r="A569" s="132">
        <f si="8" t="shared"/>
        <v>568</v>
      </c>
      <c r="B569" s="133">
        <v>1718233</v>
      </c>
      <c r="C569" s="40" t="s">
        <v>3844</v>
      </c>
      <c r="D569" s="41">
        <v>626027.79599999997</v>
      </c>
      <c r="E569" s="41">
        <v>9762731.3259999994</v>
      </c>
      <c r="F569" s="40" t="s">
        <v>3273</v>
      </c>
    </row>
    <row r="570" spans="1:6" x14ac:dyDescent="0.25">
      <c r="A570" s="132">
        <f si="8" t="shared"/>
        <v>569</v>
      </c>
      <c r="B570" s="133">
        <v>1632589</v>
      </c>
      <c r="C570" s="40" t="s">
        <v>3845</v>
      </c>
      <c r="D570" s="41">
        <v>626016.92500000005</v>
      </c>
      <c r="E570" s="41">
        <v>9762732.8110000007</v>
      </c>
      <c r="F570" s="40" t="s">
        <v>3273</v>
      </c>
    </row>
    <row r="571" spans="1:6" x14ac:dyDescent="0.25">
      <c r="A571" s="132">
        <f si="8" t="shared"/>
        <v>570</v>
      </c>
      <c r="B571" s="133">
        <v>1813844</v>
      </c>
      <c r="C571" s="40" t="s">
        <v>3846</v>
      </c>
      <c r="D571" s="41">
        <v>626007.91099999996</v>
      </c>
      <c r="E571" s="41">
        <v>9762730.9739999995</v>
      </c>
      <c r="F571" s="40" t="s">
        <v>3273</v>
      </c>
    </row>
    <row r="572" spans="1:6" x14ac:dyDescent="0.25">
      <c r="A572" s="132">
        <f si="8" t="shared"/>
        <v>571</v>
      </c>
      <c r="B572" s="133">
        <v>14826</v>
      </c>
      <c r="C572" s="40" t="s">
        <v>3847</v>
      </c>
      <c r="D572" s="41">
        <v>625995.19299999997</v>
      </c>
      <c r="E572" s="41">
        <v>9762731.0749999993</v>
      </c>
      <c r="F572" s="40" t="s">
        <v>3273</v>
      </c>
    </row>
    <row r="573" spans="1:6" x14ac:dyDescent="0.25">
      <c r="A573" s="132">
        <f si="8" t="shared"/>
        <v>572</v>
      </c>
      <c r="B573" s="133">
        <v>1667240</v>
      </c>
      <c r="C573" s="40" t="s">
        <v>3848</v>
      </c>
      <c r="D573" s="41">
        <v>625978.01800000004</v>
      </c>
      <c r="E573" s="41">
        <v>9762732.3509999998</v>
      </c>
      <c r="F573" s="40" t="s">
        <v>3273</v>
      </c>
    </row>
    <row r="574" spans="1:6" x14ac:dyDescent="0.25">
      <c r="A574" s="132">
        <f si="8" t="shared"/>
        <v>573</v>
      </c>
      <c r="B574" s="133">
        <v>43233</v>
      </c>
      <c r="C574" s="40" t="s">
        <v>3849</v>
      </c>
      <c r="D574" s="41">
        <v>625966.93200000003</v>
      </c>
      <c r="E574" s="41">
        <v>9762739.4419999998</v>
      </c>
      <c r="F574" s="40" t="s">
        <v>3273</v>
      </c>
    </row>
    <row r="575" spans="1:6" x14ac:dyDescent="0.25">
      <c r="A575" s="132">
        <f si="8" t="shared"/>
        <v>574</v>
      </c>
      <c r="B575" s="133">
        <v>40528</v>
      </c>
      <c r="C575" s="40" t="s">
        <v>3850</v>
      </c>
      <c r="D575" s="41">
        <v>625954.48899999994</v>
      </c>
      <c r="E575" s="41">
        <v>9762738.9309999999</v>
      </c>
      <c r="F575" s="40" t="s">
        <v>3285</v>
      </c>
    </row>
    <row r="576" spans="1:6" x14ac:dyDescent="0.25">
      <c r="A576" s="132">
        <f si="8" t="shared"/>
        <v>575</v>
      </c>
      <c r="B576" s="133">
        <v>413256</v>
      </c>
      <c r="C576" s="40" t="s">
        <v>3851</v>
      </c>
      <c r="D576" s="41">
        <v>625892.65800000005</v>
      </c>
      <c r="E576" s="41">
        <v>9762745.9749999996</v>
      </c>
      <c r="F576" s="40" t="s">
        <v>3273</v>
      </c>
    </row>
    <row r="577" spans="1:6" x14ac:dyDescent="0.25">
      <c r="A577" s="132">
        <f si="8" t="shared"/>
        <v>576</v>
      </c>
      <c r="B577" s="133">
        <v>1806144</v>
      </c>
      <c r="C577" s="40" t="s">
        <v>3852</v>
      </c>
      <c r="D577" s="41">
        <v>625943.74600000004</v>
      </c>
      <c r="E577" s="41">
        <v>9762726.2420000006</v>
      </c>
      <c r="F577" s="40" t="s">
        <v>3273</v>
      </c>
    </row>
    <row r="578" spans="1:6" x14ac:dyDescent="0.25">
      <c r="A578" s="132">
        <f si="8" t="shared"/>
        <v>577</v>
      </c>
      <c r="B578" s="133">
        <v>1780626</v>
      </c>
      <c r="C578" s="40" t="s">
        <v>3853</v>
      </c>
      <c r="D578" s="41">
        <v>625940.28099999996</v>
      </c>
      <c r="E578" s="41">
        <v>9762726.7100000009</v>
      </c>
      <c r="F578" s="40" t="s">
        <v>3273</v>
      </c>
    </row>
    <row r="579" spans="1:6" x14ac:dyDescent="0.25">
      <c r="A579" s="132">
        <f si="8" t="shared"/>
        <v>578</v>
      </c>
      <c r="B579" s="133">
        <v>1773540</v>
      </c>
      <c r="C579" s="40" t="s">
        <v>3854</v>
      </c>
      <c r="D579" s="41">
        <v>625942.44400000002</v>
      </c>
      <c r="E579" s="41">
        <v>9762726.9000000004</v>
      </c>
      <c r="F579" s="40" t="s">
        <v>3273</v>
      </c>
    </row>
    <row r="580" spans="1:6" x14ac:dyDescent="0.25">
      <c r="A580" s="132">
        <f ref="A580:A643" si="9" t="shared">1+A579</f>
        <v>579</v>
      </c>
      <c r="B580" s="133">
        <v>359925</v>
      </c>
      <c r="C580" s="40" t="s">
        <v>3855</v>
      </c>
      <c r="D580" s="41">
        <v>625937.57200000004</v>
      </c>
      <c r="E580" s="41">
        <v>9762727.841</v>
      </c>
      <c r="F580" s="40" t="s">
        <v>3273</v>
      </c>
    </row>
    <row r="581" spans="1:6" x14ac:dyDescent="0.25">
      <c r="A581" s="132">
        <f si="9" t="shared"/>
        <v>580</v>
      </c>
      <c r="B581" s="133">
        <v>7616</v>
      </c>
      <c r="C581" s="40" t="s">
        <v>3856</v>
      </c>
      <c r="D581" s="41">
        <v>625917.45600000001</v>
      </c>
      <c r="E581" s="41">
        <v>9762728.9849999994</v>
      </c>
      <c r="F581" s="40" t="s">
        <v>3273</v>
      </c>
    </row>
    <row r="582" spans="1:6" x14ac:dyDescent="0.25">
      <c r="A582" s="132">
        <f si="9" t="shared"/>
        <v>581</v>
      </c>
      <c r="B582" s="133">
        <v>7620</v>
      </c>
      <c r="C582" s="40" t="s">
        <v>3857</v>
      </c>
      <c r="D582" s="41">
        <v>625895</v>
      </c>
      <c r="E582" s="41">
        <v>9762755.7390000001</v>
      </c>
      <c r="F582" s="40" t="s">
        <v>3285</v>
      </c>
    </row>
    <row r="583" spans="1:6" x14ac:dyDescent="0.25">
      <c r="A583" s="132">
        <f si="9" t="shared"/>
        <v>582</v>
      </c>
      <c r="B583" s="133">
        <v>36161</v>
      </c>
      <c r="C583" s="40" t="s">
        <v>3858</v>
      </c>
      <c r="D583" s="41">
        <v>625916.15</v>
      </c>
      <c r="E583" s="41">
        <v>9762757.6490000002</v>
      </c>
      <c r="F583" s="40" t="s">
        <v>3273</v>
      </c>
    </row>
    <row r="584" spans="1:6" x14ac:dyDescent="0.25">
      <c r="A584" s="132">
        <f si="9" t="shared"/>
        <v>583</v>
      </c>
      <c r="B584" s="133">
        <v>36095</v>
      </c>
      <c r="C584" s="40" t="s">
        <v>3859</v>
      </c>
      <c r="D584" s="41">
        <v>625923.18400000001</v>
      </c>
      <c r="E584" s="41">
        <v>9762757.75</v>
      </c>
      <c r="F584" s="40" t="s">
        <v>3273</v>
      </c>
    </row>
    <row r="585" spans="1:6" x14ac:dyDescent="0.25">
      <c r="A585" s="132">
        <f si="9" t="shared"/>
        <v>584</v>
      </c>
      <c r="B585" s="133">
        <v>36287</v>
      </c>
      <c r="C585" s="40" t="s">
        <v>3860</v>
      </c>
      <c r="D585" s="41">
        <v>625936.36600000004</v>
      </c>
      <c r="E585" s="41">
        <v>9762758.4330000002</v>
      </c>
      <c r="F585" s="40" t="s">
        <v>3273</v>
      </c>
    </row>
    <row r="586" spans="1:6" x14ac:dyDescent="0.25">
      <c r="A586" s="132">
        <f si="9" t="shared"/>
        <v>585</v>
      </c>
      <c r="B586" s="133">
        <v>279717</v>
      </c>
      <c r="C586" s="40" t="s">
        <v>3861</v>
      </c>
      <c r="D586" s="41">
        <v>625948.03399999999</v>
      </c>
      <c r="E586" s="41">
        <v>9762761.3249999993</v>
      </c>
      <c r="F586" s="40" t="s">
        <v>3273</v>
      </c>
    </row>
    <row r="587" spans="1:6" x14ac:dyDescent="0.25">
      <c r="A587" s="132">
        <f si="9" t="shared"/>
        <v>586</v>
      </c>
      <c r="B587" s="133">
        <v>33356</v>
      </c>
      <c r="C587" s="40" t="s">
        <v>3862</v>
      </c>
      <c r="D587" s="41">
        <v>625956.91299999994</v>
      </c>
      <c r="E587" s="41">
        <v>9762761.3660000004</v>
      </c>
      <c r="F587" s="40" t="s">
        <v>3273</v>
      </c>
    </row>
    <row r="588" spans="1:6" x14ac:dyDescent="0.25">
      <c r="A588" s="132">
        <f si="9" t="shared"/>
        <v>587</v>
      </c>
      <c r="B588" s="133">
        <v>1681158</v>
      </c>
      <c r="C588" s="40" t="s">
        <v>3863</v>
      </c>
      <c r="D588" s="41">
        <v>625964.28</v>
      </c>
      <c r="E588" s="41">
        <v>9762813.7809999995</v>
      </c>
      <c r="F588" s="40" t="s">
        <v>3273</v>
      </c>
    </row>
    <row r="589" spans="1:6" x14ac:dyDescent="0.25">
      <c r="A589" s="132">
        <f si="9" t="shared"/>
        <v>588</v>
      </c>
      <c r="B589" s="133">
        <v>1793323</v>
      </c>
      <c r="C589" s="40" t="s">
        <v>3864</v>
      </c>
      <c r="D589" s="41">
        <v>625972.23300000001</v>
      </c>
      <c r="E589" s="41">
        <v>9762814.5289999992</v>
      </c>
      <c r="F589" s="40" t="s">
        <v>3273</v>
      </c>
    </row>
    <row r="590" spans="1:6" x14ac:dyDescent="0.25">
      <c r="A590" s="132">
        <f si="9" t="shared"/>
        <v>589</v>
      </c>
      <c r="B590" s="133">
        <v>7630</v>
      </c>
      <c r="C590" s="40" t="s">
        <v>3865</v>
      </c>
      <c r="D590" s="41">
        <v>625979.74</v>
      </c>
      <c r="E590" s="41">
        <v>9762814.8460000008</v>
      </c>
      <c r="F590" s="40" t="s">
        <v>3273</v>
      </c>
    </row>
    <row r="591" spans="1:6" x14ac:dyDescent="0.25">
      <c r="A591" s="132">
        <f si="9" t="shared"/>
        <v>590</v>
      </c>
      <c r="B591" s="133">
        <v>380711</v>
      </c>
      <c r="C591" s="40" t="s">
        <v>3866</v>
      </c>
      <c r="D591" s="41">
        <v>625890.87399999995</v>
      </c>
      <c r="E591" s="41">
        <v>9762781.9509999994</v>
      </c>
      <c r="F591" s="40" t="s">
        <v>3273</v>
      </c>
    </row>
    <row r="592" spans="1:6" x14ac:dyDescent="0.25">
      <c r="A592" s="132">
        <f si="9" t="shared"/>
        <v>591</v>
      </c>
      <c r="B592" s="133">
        <v>273145</v>
      </c>
      <c r="C592" s="40" t="s">
        <v>3867</v>
      </c>
      <c r="D592" s="41">
        <v>625989.40599999996</v>
      </c>
      <c r="E592" s="41">
        <v>9762810.5639999993</v>
      </c>
      <c r="F592" s="40" t="s">
        <v>3273</v>
      </c>
    </row>
    <row r="593" spans="1:6" x14ac:dyDescent="0.25">
      <c r="A593" s="132">
        <f si="9" t="shared"/>
        <v>592</v>
      </c>
      <c r="B593" s="133">
        <v>419120</v>
      </c>
      <c r="C593" s="40" t="s">
        <v>3868</v>
      </c>
      <c r="D593" s="41">
        <v>626008.99699999997</v>
      </c>
      <c r="E593" s="41">
        <v>9762810.7440000009</v>
      </c>
      <c r="F593" s="40" t="s">
        <v>3273</v>
      </c>
    </row>
    <row r="594" spans="1:6" x14ac:dyDescent="0.25">
      <c r="A594" s="132">
        <f si="9" t="shared"/>
        <v>593</v>
      </c>
      <c r="B594" s="133">
        <v>14639</v>
      </c>
      <c r="C594" s="40" t="s">
        <v>3869</v>
      </c>
      <c r="D594" s="41">
        <v>626035.973</v>
      </c>
      <c r="E594" s="41">
        <v>9762810.4230000004</v>
      </c>
      <c r="F594" s="40" t="s">
        <v>3273</v>
      </c>
    </row>
    <row r="595" spans="1:6" x14ac:dyDescent="0.25">
      <c r="A595" s="132">
        <f si="9" t="shared"/>
        <v>594</v>
      </c>
      <c r="B595" s="133">
        <v>7633</v>
      </c>
      <c r="C595" s="40" t="s">
        <v>3870</v>
      </c>
      <c r="D595" s="41">
        <v>626042.37</v>
      </c>
      <c r="E595" s="41">
        <v>9762809.5720000006</v>
      </c>
      <c r="F595" s="40" t="s">
        <v>3273</v>
      </c>
    </row>
    <row r="596" spans="1:6" x14ac:dyDescent="0.25">
      <c r="A596" s="132">
        <f si="9" t="shared"/>
        <v>595</v>
      </c>
      <c r="B596" s="133">
        <v>233777</v>
      </c>
      <c r="C596" s="40" t="s">
        <v>3871</v>
      </c>
      <c r="D596" s="41">
        <v>626057.14300000004</v>
      </c>
      <c r="E596" s="41">
        <v>9762806.6769999992</v>
      </c>
      <c r="F596" s="40" t="s">
        <v>3273</v>
      </c>
    </row>
    <row r="597" spans="1:6" x14ac:dyDescent="0.25">
      <c r="A597" s="132">
        <f si="9" t="shared"/>
        <v>596</v>
      </c>
      <c r="B597" s="133">
        <v>12131</v>
      </c>
      <c r="C597" s="40" t="s">
        <v>3872</v>
      </c>
      <c r="D597" s="41">
        <v>626049.07299999997</v>
      </c>
      <c r="E597" s="41">
        <v>9762785.3139999993</v>
      </c>
      <c r="F597" s="40" t="s">
        <v>3273</v>
      </c>
    </row>
    <row r="598" spans="1:6" x14ac:dyDescent="0.25">
      <c r="A598" s="132">
        <f si="9" t="shared"/>
        <v>597</v>
      </c>
      <c r="B598" s="133">
        <v>262354</v>
      </c>
      <c r="C598" s="40" t="s">
        <v>3873</v>
      </c>
      <c r="D598" s="41">
        <v>626033.81400000001</v>
      </c>
      <c r="E598" s="41">
        <v>9762788.2569999993</v>
      </c>
      <c r="F598" s="40" t="s">
        <v>3427</v>
      </c>
    </row>
    <row r="599" spans="1:6" x14ac:dyDescent="0.25">
      <c r="A599" s="132">
        <f si="9" t="shared"/>
        <v>598</v>
      </c>
      <c r="B599" s="133">
        <v>44534</v>
      </c>
      <c r="C599" s="40" t="s">
        <v>3874</v>
      </c>
      <c r="D599" s="41">
        <v>626025.53399999999</v>
      </c>
      <c r="E599" s="41">
        <v>9762790.8829999994</v>
      </c>
      <c r="F599" s="40" t="s">
        <v>3273</v>
      </c>
    </row>
    <row r="600" spans="1:6" x14ac:dyDescent="0.25">
      <c r="A600" s="132">
        <f si="9" t="shared"/>
        <v>599</v>
      </c>
      <c r="B600" s="133">
        <v>1733249</v>
      </c>
      <c r="C600" s="40" t="s">
        <v>3875</v>
      </c>
      <c r="D600" s="41">
        <v>626012.18400000001</v>
      </c>
      <c r="E600" s="41">
        <v>9762788.4279999994</v>
      </c>
      <c r="F600" s="40" t="s">
        <v>3273</v>
      </c>
    </row>
    <row r="601" spans="1:6" x14ac:dyDescent="0.25">
      <c r="A601" s="132">
        <f si="9" t="shared"/>
        <v>600</v>
      </c>
      <c r="B601" s="133">
        <v>12142</v>
      </c>
      <c r="C601" s="40" t="s">
        <v>3876</v>
      </c>
      <c r="D601" s="41">
        <v>625989.89</v>
      </c>
      <c r="E601" s="41">
        <v>9762790.4399999995</v>
      </c>
      <c r="F601" s="40" t="s">
        <v>3273</v>
      </c>
    </row>
    <row r="602" spans="1:6" x14ac:dyDescent="0.25">
      <c r="A602" s="132">
        <f si="9" t="shared"/>
        <v>601</v>
      </c>
      <c r="B602" s="133">
        <v>32898</v>
      </c>
      <c r="C602" s="40" t="s">
        <v>3877</v>
      </c>
      <c r="D602" s="41">
        <v>625982.18700000003</v>
      </c>
      <c r="E602" s="41">
        <v>9762790.8969999999</v>
      </c>
      <c r="F602" s="40" t="s">
        <v>3273</v>
      </c>
    </row>
    <row r="603" spans="1:6" x14ac:dyDescent="0.25">
      <c r="A603" s="132">
        <f si="9" t="shared"/>
        <v>602</v>
      </c>
      <c r="B603" s="133">
        <v>1675470</v>
      </c>
      <c r="C603" s="40" t="s">
        <v>3878</v>
      </c>
      <c r="D603" s="41">
        <v>625988.10400000005</v>
      </c>
      <c r="E603" s="41">
        <v>9762785.6539999992</v>
      </c>
      <c r="F603" s="40" t="s">
        <v>3273</v>
      </c>
    </row>
    <row r="604" spans="1:6" x14ac:dyDescent="0.25">
      <c r="A604" s="132">
        <f si="9" t="shared"/>
        <v>603</v>
      </c>
      <c r="B604" s="133">
        <v>460843</v>
      </c>
      <c r="C604" s="40" t="s">
        <v>3879</v>
      </c>
      <c r="D604" s="41">
        <v>625973.92599999998</v>
      </c>
      <c r="E604" s="41">
        <v>9762787.2229999993</v>
      </c>
      <c r="F604" s="40" t="s">
        <v>3268</v>
      </c>
    </row>
    <row r="605" spans="1:6" x14ac:dyDescent="0.25">
      <c r="A605" s="132">
        <f si="9" t="shared"/>
        <v>604</v>
      </c>
      <c r="B605" s="133">
        <v>1645530</v>
      </c>
      <c r="C605" s="40" t="s">
        <v>3880</v>
      </c>
      <c r="D605" s="41">
        <v>625887.45900000003</v>
      </c>
      <c r="E605" s="41">
        <v>9762803.1620000005</v>
      </c>
      <c r="F605" s="40" t="s">
        <v>3273</v>
      </c>
    </row>
    <row r="606" spans="1:6" x14ac:dyDescent="0.25">
      <c r="A606" s="132">
        <f si="9" t="shared"/>
        <v>605</v>
      </c>
      <c r="B606" s="133">
        <v>1781382</v>
      </c>
      <c r="C606" s="40" t="s">
        <v>3881</v>
      </c>
      <c r="D606" s="41">
        <v>625983.80799999996</v>
      </c>
      <c r="E606" s="41">
        <v>9762814.9309999999</v>
      </c>
      <c r="F606" s="40" t="s">
        <v>3273</v>
      </c>
    </row>
    <row r="607" spans="1:6" x14ac:dyDescent="0.25">
      <c r="A607" s="132">
        <f si="9" t="shared"/>
        <v>606</v>
      </c>
      <c r="B607" s="133">
        <v>1647574</v>
      </c>
      <c r="C607" s="40" t="s">
        <v>3882</v>
      </c>
      <c r="D607" s="41">
        <v>625889.20900000003</v>
      </c>
      <c r="E607" s="41">
        <v>9762811.7569999993</v>
      </c>
      <c r="F607" s="40" t="s">
        <v>3303</v>
      </c>
    </row>
    <row r="608" spans="1:6" x14ac:dyDescent="0.25">
      <c r="A608" s="132">
        <f si="9" t="shared"/>
        <v>607</v>
      </c>
      <c r="B608" s="133">
        <v>40254</v>
      </c>
      <c r="C608" s="40" t="s">
        <v>3883</v>
      </c>
      <c r="D608" s="41">
        <v>625964.11899999995</v>
      </c>
      <c r="E608" s="41">
        <v>9762789.9979999997</v>
      </c>
      <c r="F608" s="40" t="s">
        <v>3273</v>
      </c>
    </row>
    <row r="609" spans="1:6" x14ac:dyDescent="0.25">
      <c r="A609" s="132">
        <f si="9" t="shared"/>
        <v>608</v>
      </c>
      <c r="B609" s="133">
        <v>465760</v>
      </c>
      <c r="C609" s="40" t="s">
        <v>3884</v>
      </c>
      <c r="D609" s="41">
        <v>625954.52500000002</v>
      </c>
      <c r="E609" s="41">
        <v>9762791.227</v>
      </c>
      <c r="F609" s="40" t="s">
        <v>3319</v>
      </c>
    </row>
    <row r="610" spans="1:6" x14ac:dyDescent="0.25">
      <c r="A610" s="132">
        <f si="9" t="shared"/>
        <v>609</v>
      </c>
      <c r="B610" s="133">
        <v>32900</v>
      </c>
      <c r="C610" s="40" t="s">
        <v>3885</v>
      </c>
      <c r="D610" s="41">
        <v>625935.45700000005</v>
      </c>
      <c r="E610" s="41">
        <v>9762788.273</v>
      </c>
      <c r="F610" s="40" t="s">
        <v>3273</v>
      </c>
    </row>
    <row r="611" spans="1:6" x14ac:dyDescent="0.25">
      <c r="A611" s="132">
        <f si="9" t="shared"/>
        <v>610</v>
      </c>
      <c r="B611" s="133">
        <v>19622</v>
      </c>
      <c r="C611" s="40" t="s">
        <v>3886</v>
      </c>
      <c r="D611" s="41">
        <v>625947.00100000005</v>
      </c>
      <c r="E611" s="41">
        <v>9762790.1040000003</v>
      </c>
      <c r="F611" s="40" t="s">
        <v>3427</v>
      </c>
    </row>
    <row r="612" spans="1:6" x14ac:dyDescent="0.25">
      <c r="A612" s="132">
        <f si="9" t="shared"/>
        <v>611</v>
      </c>
      <c r="B612" s="133">
        <v>229665</v>
      </c>
      <c r="C612" s="40" t="s">
        <v>3887</v>
      </c>
      <c r="D612" s="41">
        <v>625921.88800000004</v>
      </c>
      <c r="E612" s="41">
        <v>9762787.7129999995</v>
      </c>
      <c r="F612" s="40" t="s">
        <v>3319</v>
      </c>
    </row>
    <row r="613" spans="1:6" x14ac:dyDescent="0.25">
      <c r="A613" s="132">
        <f si="9" t="shared"/>
        <v>612</v>
      </c>
      <c r="B613" s="133">
        <v>313867</v>
      </c>
      <c r="C613" s="40" t="s">
        <v>3888</v>
      </c>
      <c r="D613" s="41">
        <v>625911.28700000001</v>
      </c>
      <c r="E613" s="41">
        <v>9762787.2899999991</v>
      </c>
      <c r="F613" s="40" t="s">
        <v>3427</v>
      </c>
    </row>
    <row r="614" spans="1:6" x14ac:dyDescent="0.25">
      <c r="A614" s="132">
        <f si="9" t="shared"/>
        <v>613</v>
      </c>
      <c r="B614" s="133">
        <v>21075</v>
      </c>
      <c r="C614" s="40" t="s">
        <v>3889</v>
      </c>
      <c r="D614" s="41">
        <v>625900.49800000002</v>
      </c>
      <c r="E614" s="41">
        <v>9762784.9949999992</v>
      </c>
      <c r="F614" s="40" t="s">
        <v>3273</v>
      </c>
    </row>
    <row r="615" spans="1:6" x14ac:dyDescent="0.25">
      <c r="A615" s="132">
        <f si="9" t="shared"/>
        <v>614</v>
      </c>
      <c r="B615" s="133">
        <v>7623</v>
      </c>
      <c r="C615" s="40" t="s">
        <v>3890</v>
      </c>
      <c r="D615" s="41">
        <v>625898.47900000005</v>
      </c>
      <c r="E615" s="41">
        <v>9762784.1429999992</v>
      </c>
      <c r="F615" s="40" t="s">
        <v>3273</v>
      </c>
    </row>
    <row r="616" spans="1:6" x14ac:dyDescent="0.25">
      <c r="A616" s="132">
        <f si="9" t="shared"/>
        <v>615</v>
      </c>
      <c r="B616" s="133">
        <v>1628133</v>
      </c>
      <c r="C616" s="40" t="s">
        <v>3891</v>
      </c>
      <c r="D616" s="41">
        <v>625898.50899999996</v>
      </c>
      <c r="E616" s="41">
        <v>9762803.9039999992</v>
      </c>
      <c r="F616" s="40" t="s">
        <v>3273</v>
      </c>
    </row>
    <row r="617" spans="1:6" x14ac:dyDescent="0.25">
      <c r="A617" s="132">
        <f si="9" t="shared"/>
        <v>616</v>
      </c>
      <c r="B617" s="133">
        <v>267673</v>
      </c>
      <c r="C617" s="40" t="s">
        <v>3892</v>
      </c>
      <c r="D617" s="41">
        <v>625908.06999999995</v>
      </c>
      <c r="E617" s="41">
        <v>9762804.5199999996</v>
      </c>
      <c r="F617" s="40" t="s">
        <v>3273</v>
      </c>
    </row>
    <row r="618" spans="1:6" x14ac:dyDescent="0.25">
      <c r="A618" s="132">
        <f si="9" t="shared"/>
        <v>617</v>
      </c>
      <c r="B618" s="133">
        <v>323889</v>
      </c>
      <c r="C618" s="40" t="s">
        <v>3893</v>
      </c>
      <c r="D618" s="41">
        <v>625918.826</v>
      </c>
      <c r="E618" s="41">
        <v>9762805.3499999996</v>
      </c>
      <c r="F618" s="40" t="s">
        <v>3299</v>
      </c>
    </row>
    <row r="619" spans="1:6" x14ac:dyDescent="0.25">
      <c r="A619" s="132">
        <f si="9" t="shared"/>
        <v>618</v>
      </c>
      <c r="B619" s="133">
        <v>1775903</v>
      </c>
      <c r="C619" s="40" t="s">
        <v>3894</v>
      </c>
      <c r="D619" s="41">
        <v>625922.44799999997</v>
      </c>
      <c r="E619" s="41">
        <v>9762813.2640000004</v>
      </c>
      <c r="F619" s="40" t="s">
        <v>3273</v>
      </c>
    </row>
    <row r="620" spans="1:6" x14ac:dyDescent="0.25">
      <c r="A620" s="132">
        <f si="9" t="shared"/>
        <v>619</v>
      </c>
      <c r="B620" s="133">
        <v>462103</v>
      </c>
      <c r="C620" s="40" t="s">
        <v>3895</v>
      </c>
      <c r="D620" s="41">
        <v>625928.77</v>
      </c>
      <c r="E620" s="41">
        <v>9762806.2180000003</v>
      </c>
      <c r="F620" s="40" t="s">
        <v>3285</v>
      </c>
    </row>
    <row r="621" spans="1:6" x14ac:dyDescent="0.25">
      <c r="A621" s="132">
        <f si="9" t="shared"/>
        <v>620</v>
      </c>
      <c r="B621" s="133">
        <v>16710</v>
      </c>
      <c r="C621" s="40" t="s">
        <v>3896</v>
      </c>
      <c r="D621" s="41">
        <v>625939.36399999994</v>
      </c>
      <c r="E621" s="41">
        <v>9762812.0280000009</v>
      </c>
      <c r="F621" s="40" t="s">
        <v>3273</v>
      </c>
    </row>
    <row r="622" spans="1:6" x14ac:dyDescent="0.25">
      <c r="A622" s="132">
        <f si="9" t="shared"/>
        <v>621</v>
      </c>
      <c r="B622" s="133">
        <v>321934</v>
      </c>
      <c r="C622" s="40" t="s">
        <v>3897</v>
      </c>
      <c r="D622" s="41">
        <v>625954.26300000004</v>
      </c>
      <c r="E622" s="41">
        <v>9762813.1799999997</v>
      </c>
      <c r="F622" s="40" t="s">
        <v>3285</v>
      </c>
    </row>
    <row r="623" spans="1:6" x14ac:dyDescent="0.25">
      <c r="A623" s="132">
        <f si="9" t="shared"/>
        <v>622</v>
      </c>
      <c r="B623" s="133">
        <v>1676876</v>
      </c>
      <c r="C623" s="40" t="s">
        <v>3898</v>
      </c>
      <c r="D623" s="41">
        <v>625950.68700000003</v>
      </c>
      <c r="E623" s="41">
        <v>9762813.1170000006</v>
      </c>
      <c r="F623" s="40" t="s">
        <v>3285</v>
      </c>
    </row>
    <row r="624" spans="1:6" x14ac:dyDescent="0.25">
      <c r="A624" s="132">
        <f si="9" t="shared"/>
        <v>623</v>
      </c>
      <c r="B624" s="133">
        <v>1676871</v>
      </c>
      <c r="C624" s="40" t="s">
        <v>3899</v>
      </c>
      <c r="D624" s="41">
        <v>626022.93799999997</v>
      </c>
      <c r="E624" s="41">
        <v>9762482.6549999993</v>
      </c>
      <c r="F624" s="40" t="s">
        <v>3273</v>
      </c>
    </row>
    <row r="625" spans="1:6" x14ac:dyDescent="0.25">
      <c r="A625" s="132">
        <f si="9" t="shared"/>
        <v>624</v>
      </c>
      <c r="B625" s="133">
        <v>477361</v>
      </c>
      <c r="C625" s="40" t="s">
        <v>3900</v>
      </c>
      <c r="D625" s="41">
        <v>626038.82900000003</v>
      </c>
      <c r="E625" s="41">
        <v>9762576.9250000007</v>
      </c>
      <c r="F625" s="40" t="s">
        <v>3273</v>
      </c>
    </row>
    <row r="626" spans="1:6" x14ac:dyDescent="0.25">
      <c r="A626" s="132">
        <f si="9" t="shared"/>
        <v>625</v>
      </c>
      <c r="B626" s="133">
        <v>446741</v>
      </c>
      <c r="C626" s="40" t="s">
        <v>3901</v>
      </c>
      <c r="D626" s="41">
        <v>626038.75100000005</v>
      </c>
      <c r="E626" s="41">
        <v>9762586.2569999993</v>
      </c>
      <c r="F626" s="40" t="s">
        <v>3273</v>
      </c>
    </row>
    <row r="627" spans="1:6" x14ac:dyDescent="0.25">
      <c r="A627" s="132">
        <f si="9" t="shared"/>
        <v>626</v>
      </c>
      <c r="B627" s="133">
        <v>287868</v>
      </c>
      <c r="C627" s="40" t="s">
        <v>3902</v>
      </c>
      <c r="D627" s="41">
        <v>626041.00600000005</v>
      </c>
      <c r="E627" s="41">
        <v>9762597.1439999994</v>
      </c>
      <c r="F627" s="40" t="s">
        <v>3273</v>
      </c>
    </row>
    <row r="628" spans="1:6" x14ac:dyDescent="0.25">
      <c r="A628" s="132">
        <f si="9" t="shared"/>
        <v>627</v>
      </c>
      <c r="B628" s="133">
        <v>11331</v>
      </c>
      <c r="C628" s="40" t="s">
        <v>3903</v>
      </c>
      <c r="D628" s="41">
        <v>626042.01699999999</v>
      </c>
      <c r="E628" s="41">
        <v>9762605.3090000004</v>
      </c>
      <c r="F628" s="40" t="s">
        <v>3273</v>
      </c>
    </row>
    <row r="629" spans="1:6" x14ac:dyDescent="0.25">
      <c r="A629" s="132">
        <f si="9" t="shared"/>
        <v>628</v>
      </c>
      <c r="B629" s="133">
        <v>7656</v>
      </c>
      <c r="C629" s="40" t="s">
        <v>3904</v>
      </c>
      <c r="D629" s="41">
        <v>626042.59</v>
      </c>
      <c r="E629" s="41">
        <v>9762609.8560000006</v>
      </c>
      <c r="F629" s="40" t="s">
        <v>3285</v>
      </c>
    </row>
    <row r="630" spans="1:6" x14ac:dyDescent="0.25">
      <c r="A630" s="132">
        <f si="9" t="shared"/>
        <v>629</v>
      </c>
      <c r="B630" s="133">
        <v>17536</v>
      </c>
      <c r="C630" s="40" t="s">
        <v>3905</v>
      </c>
      <c r="D630" s="41">
        <v>626043.21299999999</v>
      </c>
      <c r="E630" s="41">
        <v>9762617.9440000001</v>
      </c>
      <c r="F630" s="40" t="s">
        <v>3273</v>
      </c>
    </row>
    <row r="631" spans="1:6" x14ac:dyDescent="0.25">
      <c r="A631" s="132">
        <f si="9" t="shared"/>
        <v>630</v>
      </c>
      <c r="B631" s="133">
        <v>429688</v>
      </c>
      <c r="C631" s="40" t="s">
        <v>3906</v>
      </c>
      <c r="D631" s="41">
        <v>626048.63399999996</v>
      </c>
      <c r="E631" s="41">
        <v>9762626.0850000009</v>
      </c>
      <c r="F631" s="40" t="s">
        <v>3285</v>
      </c>
    </row>
    <row r="632" spans="1:6" x14ac:dyDescent="0.25">
      <c r="A632" s="132">
        <f si="9" t="shared"/>
        <v>631</v>
      </c>
      <c r="B632" s="133">
        <v>7653</v>
      </c>
      <c r="C632" s="40" t="s">
        <v>3907</v>
      </c>
      <c r="D632" s="41">
        <v>626050.74600000004</v>
      </c>
      <c r="E632" s="41">
        <v>9762634.432</v>
      </c>
      <c r="F632" s="40" t="s">
        <v>3285</v>
      </c>
    </row>
    <row r="633" spans="1:6" x14ac:dyDescent="0.25">
      <c r="A633" s="132">
        <f si="9" t="shared"/>
        <v>632</v>
      </c>
      <c r="B633" s="133">
        <v>322972</v>
      </c>
      <c r="C633" s="40" t="s">
        <v>3908</v>
      </c>
      <c r="D633" s="41">
        <v>626083.80000000005</v>
      </c>
      <c r="E633" s="41">
        <v>9762629.5390000008</v>
      </c>
      <c r="F633" s="40" t="s">
        <v>3285</v>
      </c>
    </row>
    <row r="634" spans="1:6" x14ac:dyDescent="0.25">
      <c r="A634" s="132">
        <f si="9" t="shared"/>
        <v>633</v>
      </c>
      <c r="B634" s="133">
        <v>322955</v>
      </c>
      <c r="C634" s="40" t="s">
        <v>3909</v>
      </c>
      <c r="D634" s="41">
        <v>626078.68700000003</v>
      </c>
      <c r="E634" s="41">
        <v>9762630.7249999996</v>
      </c>
      <c r="F634" s="40" t="s">
        <v>3273</v>
      </c>
    </row>
    <row r="635" spans="1:6" x14ac:dyDescent="0.25">
      <c r="A635" s="132">
        <f si="9" t="shared"/>
        <v>634</v>
      </c>
      <c r="B635" s="133">
        <v>13013</v>
      </c>
      <c r="C635" s="40" t="s">
        <v>3910</v>
      </c>
      <c r="D635" s="41">
        <v>626079.92299999995</v>
      </c>
      <c r="E635" s="41">
        <v>9762620.2899999991</v>
      </c>
      <c r="F635" s="40" t="s">
        <v>3273</v>
      </c>
    </row>
    <row r="636" spans="1:6" x14ac:dyDescent="0.25">
      <c r="A636" s="132">
        <f si="9" t="shared"/>
        <v>635</v>
      </c>
      <c r="B636" s="133">
        <v>415419</v>
      </c>
      <c r="C636" s="40" t="s">
        <v>3911</v>
      </c>
      <c r="D636" s="41">
        <v>626079.59499999997</v>
      </c>
      <c r="E636" s="41">
        <v>9762608.9910000004</v>
      </c>
      <c r="F636" s="40" t="s">
        <v>3273</v>
      </c>
    </row>
    <row r="637" spans="1:6" x14ac:dyDescent="0.25">
      <c r="A637" s="132">
        <f si="9" t="shared"/>
        <v>636</v>
      </c>
      <c r="B637" s="133">
        <v>338011</v>
      </c>
      <c r="C637" s="40" t="s">
        <v>3912</v>
      </c>
      <c r="D637" s="41">
        <v>626078.59499999997</v>
      </c>
      <c r="E637" s="41">
        <v>9762611.0749999993</v>
      </c>
      <c r="F637" s="40" t="s">
        <v>3273</v>
      </c>
    </row>
    <row r="638" spans="1:6" x14ac:dyDescent="0.25">
      <c r="A638" s="132">
        <f si="9" t="shared"/>
        <v>637</v>
      </c>
      <c r="B638" s="133">
        <v>282875</v>
      </c>
      <c r="C638" s="40" t="s">
        <v>3913</v>
      </c>
      <c r="D638" s="41">
        <v>626078.22</v>
      </c>
      <c r="E638" s="41">
        <v>9762609.0749999993</v>
      </c>
      <c r="F638" s="40" t="s">
        <v>3303</v>
      </c>
    </row>
    <row r="639" spans="1:6" x14ac:dyDescent="0.25">
      <c r="A639" s="132">
        <f si="9" t="shared"/>
        <v>638</v>
      </c>
      <c r="B639" s="133">
        <v>322954</v>
      </c>
      <c r="C639" s="40" t="s">
        <v>3914</v>
      </c>
      <c r="D639" s="41">
        <v>626076.84499999997</v>
      </c>
      <c r="E639" s="41">
        <v>9762601.1980000008</v>
      </c>
      <c r="F639" s="40" t="s">
        <v>3273</v>
      </c>
    </row>
    <row r="640" spans="1:6" x14ac:dyDescent="0.25">
      <c r="A640" s="132">
        <f si="9" t="shared"/>
        <v>639</v>
      </c>
      <c r="B640" s="133">
        <v>28161</v>
      </c>
      <c r="C640" s="40" t="s">
        <v>3915</v>
      </c>
      <c r="D640" s="41">
        <v>626077.47</v>
      </c>
      <c r="E640" s="41">
        <v>9762604.4069999997</v>
      </c>
      <c r="F640" s="40" t="s">
        <v>3273</v>
      </c>
    </row>
    <row r="641" spans="1:6" x14ac:dyDescent="0.25">
      <c r="A641" s="132">
        <f si="9" t="shared"/>
        <v>640</v>
      </c>
      <c r="B641" s="133">
        <v>7648</v>
      </c>
      <c r="C641" s="40" t="s">
        <v>3916</v>
      </c>
      <c r="D641" s="41">
        <v>626077.05299999996</v>
      </c>
      <c r="E641" s="41">
        <v>9762603.0730000008</v>
      </c>
      <c r="F641" s="40" t="s">
        <v>3285</v>
      </c>
    </row>
    <row r="642" spans="1:6" x14ac:dyDescent="0.25">
      <c r="A642" s="132">
        <f si="9" t="shared"/>
        <v>641</v>
      </c>
      <c r="B642" s="133">
        <v>7684</v>
      </c>
      <c r="C642" s="40" t="s">
        <v>3917</v>
      </c>
      <c r="D642" s="41">
        <v>626074.67700000003</v>
      </c>
      <c r="E642" s="41">
        <v>9762592.8200000003</v>
      </c>
      <c r="F642" s="40" t="s">
        <v>3273</v>
      </c>
    </row>
    <row r="643" spans="1:6" x14ac:dyDescent="0.25">
      <c r="A643" s="132">
        <f si="9" t="shared"/>
        <v>642</v>
      </c>
      <c r="B643" s="133">
        <v>423170</v>
      </c>
      <c r="C643" s="40" t="s">
        <v>3918</v>
      </c>
      <c r="D643" s="41">
        <v>626071.353</v>
      </c>
      <c r="E643" s="41">
        <v>9762568.8369999994</v>
      </c>
      <c r="F643" s="40" t="s">
        <v>3285</v>
      </c>
    </row>
    <row r="644" spans="1:6" x14ac:dyDescent="0.25">
      <c r="A644" s="132">
        <f ref="A644:A707" si="10" t="shared">1+A643</f>
        <v>643</v>
      </c>
      <c r="B644" s="133">
        <v>1783592</v>
      </c>
      <c r="C644" s="40" t="s">
        <v>3919</v>
      </c>
      <c r="D644" s="41">
        <v>626071.31000000006</v>
      </c>
      <c r="E644" s="41">
        <v>9762576.0519999992</v>
      </c>
      <c r="F644" s="40" t="s">
        <v>3273</v>
      </c>
    </row>
    <row r="645" spans="1:6" x14ac:dyDescent="0.25">
      <c r="A645" s="132">
        <f si="10" t="shared"/>
        <v>644</v>
      </c>
      <c r="B645" s="133">
        <v>321947</v>
      </c>
      <c r="C645" s="40" t="s">
        <v>3920</v>
      </c>
      <c r="D645" s="41">
        <v>626069.73199999996</v>
      </c>
      <c r="E645" s="41">
        <v>9762556.6150000002</v>
      </c>
      <c r="F645" s="40" t="s">
        <v>3273</v>
      </c>
    </row>
    <row r="646" spans="1:6" x14ac:dyDescent="0.25">
      <c r="A646" s="132">
        <f si="10" t="shared"/>
        <v>645</v>
      </c>
      <c r="B646" s="133">
        <v>321941</v>
      </c>
      <c r="C646" s="40" t="s">
        <v>3921</v>
      </c>
      <c r="D646" s="41">
        <v>626069.04099999997</v>
      </c>
      <c r="E646" s="41">
        <v>9762550.4900000002</v>
      </c>
      <c r="F646" s="40" t="s">
        <v>3273</v>
      </c>
    </row>
    <row r="647" spans="1:6" x14ac:dyDescent="0.25">
      <c r="A647" s="132">
        <f si="10" t="shared"/>
        <v>646</v>
      </c>
      <c r="B647" s="133">
        <v>7679</v>
      </c>
      <c r="C647" s="40" t="s">
        <v>3922</v>
      </c>
      <c r="D647" s="41">
        <v>626069.93000000005</v>
      </c>
      <c r="E647" s="41">
        <v>9762559.6769999992</v>
      </c>
      <c r="F647" s="40" t="s">
        <v>3273</v>
      </c>
    </row>
    <row r="648" spans="1:6" x14ac:dyDescent="0.25">
      <c r="A648" s="132">
        <f si="10" t="shared"/>
        <v>647</v>
      </c>
      <c r="B648" s="133">
        <v>1638874</v>
      </c>
      <c r="C648" s="40" t="s">
        <v>3923</v>
      </c>
      <c r="D648" s="41">
        <v>626066.16599999997</v>
      </c>
      <c r="E648" s="41">
        <v>9762538.7090000007</v>
      </c>
      <c r="F648" s="40" t="s">
        <v>3273</v>
      </c>
    </row>
    <row r="649" spans="1:6" x14ac:dyDescent="0.25">
      <c r="A649" s="132">
        <f si="10" t="shared"/>
        <v>648</v>
      </c>
      <c r="B649" s="133">
        <v>1642405</v>
      </c>
      <c r="C649" s="40" t="s">
        <v>3924</v>
      </c>
      <c r="D649" s="41">
        <v>626061.34699999995</v>
      </c>
      <c r="E649" s="41">
        <v>9762515.0730000008</v>
      </c>
      <c r="F649" s="40" t="s">
        <v>3273</v>
      </c>
    </row>
    <row r="650" spans="1:6" x14ac:dyDescent="0.25">
      <c r="A650" s="132">
        <f si="10" t="shared"/>
        <v>649</v>
      </c>
      <c r="B650" s="133">
        <v>321951</v>
      </c>
      <c r="C650" s="40" t="s">
        <v>3925</v>
      </c>
      <c r="D650" s="41">
        <v>626063.22600000002</v>
      </c>
      <c r="E650" s="41">
        <v>9762517.6079999991</v>
      </c>
      <c r="F650" s="40" t="s">
        <v>3273</v>
      </c>
    </row>
    <row r="651" spans="1:6" x14ac:dyDescent="0.25">
      <c r="A651" s="132">
        <f si="10" t="shared"/>
        <v>650</v>
      </c>
      <c r="B651" s="133">
        <v>1818540</v>
      </c>
      <c r="C651" s="40" t="s">
        <v>3926</v>
      </c>
      <c r="D651" s="41">
        <v>626061.51300000004</v>
      </c>
      <c r="E651" s="41">
        <v>9762516.6860000007</v>
      </c>
      <c r="F651" s="40" t="s">
        <v>3273</v>
      </c>
    </row>
    <row r="652" spans="1:6" x14ac:dyDescent="0.25">
      <c r="A652" s="132">
        <f si="10" t="shared"/>
        <v>651</v>
      </c>
      <c r="B652" s="133">
        <v>353553</v>
      </c>
      <c r="C652" s="40" t="s">
        <v>3927</v>
      </c>
      <c r="D652" s="41">
        <v>626025.91200000001</v>
      </c>
      <c r="E652" s="41">
        <v>9762507.9179999996</v>
      </c>
      <c r="F652" s="40" t="s">
        <v>3273</v>
      </c>
    </row>
    <row r="653" spans="1:6" x14ac:dyDescent="0.25">
      <c r="A653" s="132">
        <f si="10" t="shared"/>
        <v>652</v>
      </c>
      <c r="B653" s="133">
        <v>321945</v>
      </c>
      <c r="C653" s="40" t="s">
        <v>3928</v>
      </c>
      <c r="D653" s="41">
        <v>626024.16200000001</v>
      </c>
      <c r="E653" s="41">
        <v>9762498.1779999994</v>
      </c>
      <c r="F653" s="40" t="s">
        <v>3273</v>
      </c>
    </row>
    <row r="654" spans="1:6" x14ac:dyDescent="0.25">
      <c r="A654" s="132">
        <f si="10" t="shared"/>
        <v>653</v>
      </c>
      <c r="B654" s="133">
        <v>321948</v>
      </c>
      <c r="C654" s="40" t="s">
        <v>3929</v>
      </c>
      <c r="D654" s="41">
        <v>626059.804</v>
      </c>
      <c r="E654" s="41">
        <v>9762509.6569999997</v>
      </c>
      <c r="F654" s="40" t="s">
        <v>3273</v>
      </c>
    </row>
    <row r="655" spans="1:6" x14ac:dyDescent="0.25">
      <c r="A655" s="132">
        <f si="10" t="shared"/>
        <v>654</v>
      </c>
      <c r="B655" s="133">
        <v>7671</v>
      </c>
      <c r="C655" s="40" t="s">
        <v>3930</v>
      </c>
      <c r="D655" s="41">
        <v>626054.71799999999</v>
      </c>
      <c r="E655" s="41">
        <v>9762491.2080000006</v>
      </c>
      <c r="F655" s="40" t="s">
        <v>3273</v>
      </c>
    </row>
    <row r="656" spans="1:6" x14ac:dyDescent="0.25">
      <c r="A656" s="132">
        <f si="10" t="shared"/>
        <v>655</v>
      </c>
      <c r="B656" s="133">
        <v>321946</v>
      </c>
      <c r="C656" s="40" t="s">
        <v>3931</v>
      </c>
      <c r="D656" s="41">
        <v>626053.44200000004</v>
      </c>
      <c r="E656" s="41">
        <v>9762475.6089999992</v>
      </c>
      <c r="F656" s="40" t="s">
        <v>3299</v>
      </c>
    </row>
    <row r="657" spans="1:6" x14ac:dyDescent="0.25">
      <c r="A657" s="132">
        <f si="10" t="shared"/>
        <v>656</v>
      </c>
      <c r="B657" s="133">
        <v>7661</v>
      </c>
      <c r="C657" s="40" t="s">
        <v>3932</v>
      </c>
      <c r="D657" s="41">
        <v>626042.93799999997</v>
      </c>
      <c r="E657" s="41">
        <v>9762476.2870000005</v>
      </c>
      <c r="F657" s="40" t="s">
        <v>3285</v>
      </c>
    </row>
    <row r="658" spans="1:6" x14ac:dyDescent="0.25">
      <c r="A658" s="132">
        <f si="10" t="shared"/>
        <v>657</v>
      </c>
      <c r="B658" s="133">
        <v>1614873</v>
      </c>
      <c r="C658" s="40" t="s">
        <v>3933</v>
      </c>
      <c r="D658" s="41">
        <v>626026.23999999999</v>
      </c>
      <c r="E658" s="41">
        <v>9762515.9529999997</v>
      </c>
      <c r="F658" s="40" t="s">
        <v>3273</v>
      </c>
    </row>
    <row r="659" spans="1:6" x14ac:dyDescent="0.25">
      <c r="A659" s="132">
        <f si="10" t="shared"/>
        <v>658</v>
      </c>
      <c r="B659" s="133">
        <v>11729</v>
      </c>
      <c r="C659" s="40" t="s">
        <v>3934</v>
      </c>
      <c r="D659" s="41">
        <v>626029.17799999996</v>
      </c>
      <c r="E659" s="41">
        <v>9762528.6799999997</v>
      </c>
      <c r="F659" s="40" t="s">
        <v>3273</v>
      </c>
    </row>
    <row r="660" spans="1:6" x14ac:dyDescent="0.25">
      <c r="A660" s="132">
        <f si="10" t="shared"/>
        <v>659</v>
      </c>
      <c r="B660" s="133">
        <v>1782896</v>
      </c>
      <c r="C660" s="40" t="s">
        <v>3935</v>
      </c>
      <c r="D660" s="41">
        <v>626031.56099999999</v>
      </c>
      <c r="E660" s="41">
        <v>9762542.1280000005</v>
      </c>
      <c r="F660" s="40" t="s">
        <v>3273</v>
      </c>
    </row>
    <row r="661" spans="1:6" x14ac:dyDescent="0.25">
      <c r="A661" s="132">
        <f si="10" t="shared"/>
        <v>660</v>
      </c>
      <c r="B661" s="133">
        <v>323897</v>
      </c>
      <c r="C661" s="40" t="s">
        <v>3936</v>
      </c>
      <c r="D661" s="41">
        <v>626032.89800000004</v>
      </c>
      <c r="E661" s="41">
        <v>9762547.6610000003</v>
      </c>
      <c r="F661" s="40" t="s">
        <v>3273</v>
      </c>
    </row>
    <row r="662" spans="1:6" x14ac:dyDescent="0.25">
      <c r="A662" s="132">
        <f si="10" t="shared"/>
        <v>661</v>
      </c>
      <c r="B662" s="133">
        <v>305797</v>
      </c>
      <c r="C662" s="40" t="s">
        <v>3937</v>
      </c>
      <c r="D662" s="41">
        <v>626033.83100000001</v>
      </c>
      <c r="E662" s="41">
        <v>9762558.341</v>
      </c>
      <c r="F662" s="40" t="s">
        <v>3273</v>
      </c>
    </row>
    <row r="663" spans="1:6" x14ac:dyDescent="0.25">
      <c r="A663" s="132">
        <f si="10" t="shared"/>
        <v>662</v>
      </c>
      <c r="B663" s="133">
        <v>42917</v>
      </c>
      <c r="C663" s="40" t="s">
        <v>3938</v>
      </c>
      <c r="D663" s="41">
        <v>626036.49600000004</v>
      </c>
      <c r="E663" s="41">
        <v>9762567.9049999993</v>
      </c>
      <c r="F663" s="40" t="s">
        <v>3273</v>
      </c>
    </row>
    <row r="664" spans="1:6" x14ac:dyDescent="0.25">
      <c r="A664" s="132">
        <f si="10" t="shared"/>
        <v>663</v>
      </c>
      <c r="B664" s="133">
        <v>11988</v>
      </c>
      <c r="C664" s="40" t="s">
        <v>3939</v>
      </c>
      <c r="D664" s="41">
        <v>626053.84199999995</v>
      </c>
      <c r="E664" s="41">
        <v>9762653.0030000005</v>
      </c>
      <c r="F664" s="40" t="s">
        <v>3285</v>
      </c>
    </row>
    <row r="665" spans="1:6" x14ac:dyDescent="0.25">
      <c r="A665" s="132">
        <f si="10" t="shared"/>
        <v>664</v>
      </c>
      <c r="B665" s="133">
        <v>33626</v>
      </c>
      <c r="C665" s="40" t="s">
        <v>3941</v>
      </c>
      <c r="D665" s="41">
        <v>626071.27300000004</v>
      </c>
      <c r="E665" s="41">
        <v>9762739.4299999997</v>
      </c>
      <c r="F665" s="40" t="s">
        <v>3940</v>
      </c>
    </row>
    <row r="666" spans="1:6" x14ac:dyDescent="0.25">
      <c r="A666" s="132">
        <f si="10" t="shared"/>
        <v>665</v>
      </c>
      <c r="B666" s="133">
        <v>263130</v>
      </c>
      <c r="C666" s="40" t="s">
        <v>3942</v>
      </c>
      <c r="D666" s="41">
        <v>626073.01300000004</v>
      </c>
      <c r="E666" s="41">
        <v>9762748.4719999991</v>
      </c>
      <c r="F666" s="40" t="s">
        <v>3285</v>
      </c>
    </row>
    <row r="667" spans="1:6" x14ac:dyDescent="0.25">
      <c r="A667" s="132">
        <f si="10" t="shared"/>
        <v>666</v>
      </c>
      <c r="B667" s="133">
        <v>7642</v>
      </c>
      <c r="C667" s="40" t="s">
        <v>3943</v>
      </c>
      <c r="D667" s="41">
        <v>626073.63899999997</v>
      </c>
      <c r="E667" s="41">
        <v>9762758.0490000006</v>
      </c>
      <c r="F667" s="40" t="s">
        <v>3273</v>
      </c>
    </row>
    <row r="668" spans="1:6" x14ac:dyDescent="0.25">
      <c r="A668" s="132">
        <f si="10" t="shared"/>
        <v>667</v>
      </c>
      <c r="B668" s="133">
        <v>321937</v>
      </c>
      <c r="C668" s="40" t="s">
        <v>3944</v>
      </c>
      <c r="D668" s="41">
        <v>626076.603</v>
      </c>
      <c r="E668" s="41">
        <v>9762769.4680000003</v>
      </c>
      <c r="F668" s="40" t="s">
        <v>3273</v>
      </c>
    </row>
    <row r="669" spans="1:6" x14ac:dyDescent="0.25">
      <c r="A669" s="132">
        <f si="10" t="shared"/>
        <v>668</v>
      </c>
      <c r="B669" s="133">
        <v>20213</v>
      </c>
      <c r="C669" s="40" t="s">
        <v>3945</v>
      </c>
      <c r="D669" s="41">
        <v>626078.69700000004</v>
      </c>
      <c r="E669" s="41">
        <v>9762778.0960000008</v>
      </c>
      <c r="F669" s="40" t="s">
        <v>3273</v>
      </c>
    </row>
    <row r="670" spans="1:6" x14ac:dyDescent="0.25">
      <c r="A670" s="132">
        <f si="10" t="shared"/>
        <v>669</v>
      </c>
      <c r="B670" s="133">
        <v>21640</v>
      </c>
      <c r="C670" s="40" t="s">
        <v>3946</v>
      </c>
      <c r="D670" s="41">
        <v>626081.679</v>
      </c>
      <c r="E670" s="41">
        <v>9762788.6420000009</v>
      </c>
      <c r="F670" s="40" t="s">
        <v>3273</v>
      </c>
    </row>
    <row r="671" spans="1:6" x14ac:dyDescent="0.25">
      <c r="A671" s="132">
        <f si="10" t="shared"/>
        <v>670</v>
      </c>
      <c r="B671" s="133">
        <v>462211</v>
      </c>
      <c r="C671" s="40" t="s">
        <v>3947</v>
      </c>
      <c r="D671" s="41">
        <v>626078.97900000005</v>
      </c>
      <c r="E671" s="41">
        <v>9762803.3800000008</v>
      </c>
      <c r="F671" s="40" t="s">
        <v>3427</v>
      </c>
    </row>
    <row r="672" spans="1:6" x14ac:dyDescent="0.25">
      <c r="A672" s="132">
        <f si="10" t="shared"/>
        <v>671</v>
      </c>
      <c r="B672" s="133">
        <v>1786033</v>
      </c>
      <c r="C672" s="40" t="s">
        <v>3948</v>
      </c>
      <c r="D672" s="41">
        <v>626091.46900000004</v>
      </c>
      <c r="E672" s="41">
        <v>9762800.9079999998</v>
      </c>
      <c r="F672" s="40" t="s">
        <v>3273</v>
      </c>
    </row>
    <row r="673" spans="1:6" x14ac:dyDescent="0.25">
      <c r="A673" s="132">
        <f si="10" t="shared"/>
        <v>672</v>
      </c>
      <c r="B673" s="133">
        <v>225312</v>
      </c>
      <c r="C673" s="40" t="s">
        <v>3949</v>
      </c>
      <c r="D673" s="41">
        <v>626097.68799999997</v>
      </c>
      <c r="E673" s="41">
        <v>9762799.3719999995</v>
      </c>
      <c r="F673" s="40" t="s">
        <v>3273</v>
      </c>
    </row>
    <row r="674" spans="1:6" x14ac:dyDescent="0.25">
      <c r="A674" s="132">
        <f si="10" t="shared"/>
        <v>673</v>
      </c>
      <c r="B674" s="133">
        <v>321940</v>
      </c>
      <c r="C674" s="40" t="s">
        <v>3950</v>
      </c>
      <c r="D674" s="41">
        <v>626110.58100000001</v>
      </c>
      <c r="E674" s="41">
        <v>9762797.4049999993</v>
      </c>
      <c r="F674" s="40" t="s">
        <v>3285</v>
      </c>
    </row>
    <row r="675" spans="1:6" x14ac:dyDescent="0.25">
      <c r="A675" s="132">
        <f si="10" t="shared"/>
        <v>674</v>
      </c>
      <c r="B675" s="133">
        <v>1640926</v>
      </c>
      <c r="C675" s="40" t="s">
        <v>3951</v>
      </c>
      <c r="D675" s="41">
        <v>626106.91899999999</v>
      </c>
      <c r="E675" s="41">
        <v>9762775.8269999996</v>
      </c>
      <c r="F675" s="40" t="s">
        <v>3273</v>
      </c>
    </row>
    <row r="676" spans="1:6" x14ac:dyDescent="0.25">
      <c r="A676" s="132">
        <f si="10" t="shared"/>
        <v>675</v>
      </c>
      <c r="B676" s="133">
        <v>401386</v>
      </c>
      <c r="C676" s="40" t="s">
        <v>3952</v>
      </c>
      <c r="D676" s="41">
        <v>626108.90399999998</v>
      </c>
      <c r="E676" s="41">
        <v>9762777.8479999993</v>
      </c>
      <c r="F676" s="40" t="s">
        <v>3273</v>
      </c>
    </row>
    <row r="677" spans="1:6" x14ac:dyDescent="0.25">
      <c r="A677" s="132">
        <f si="10" t="shared"/>
        <v>676</v>
      </c>
      <c r="B677" s="133">
        <v>326851</v>
      </c>
      <c r="C677" s="40" t="s">
        <v>3953</v>
      </c>
      <c r="D677" s="41">
        <v>626108.26300000004</v>
      </c>
      <c r="E677" s="41">
        <v>9762775.2070000004</v>
      </c>
      <c r="F677" s="40" t="s">
        <v>3273</v>
      </c>
    </row>
    <row r="678" spans="1:6" x14ac:dyDescent="0.25">
      <c r="A678" s="132">
        <f si="10" t="shared"/>
        <v>677</v>
      </c>
      <c r="B678" s="133">
        <v>321936</v>
      </c>
      <c r="C678" s="40" t="s">
        <v>3954</v>
      </c>
      <c r="D678" s="41">
        <v>626107.25600000005</v>
      </c>
      <c r="E678" s="41">
        <v>9762777.4969999995</v>
      </c>
      <c r="F678" s="40" t="s">
        <v>3273</v>
      </c>
    </row>
    <row r="679" spans="1:6" x14ac:dyDescent="0.25">
      <c r="A679" s="132">
        <f si="10" t="shared"/>
        <v>678</v>
      </c>
      <c r="B679" s="133">
        <v>28163</v>
      </c>
      <c r="C679" s="40" t="s">
        <v>3955</v>
      </c>
      <c r="D679" s="41">
        <v>626108.07900000003</v>
      </c>
      <c r="E679" s="41">
        <v>9762773.9900000002</v>
      </c>
      <c r="F679" s="40" t="s">
        <v>3273</v>
      </c>
    </row>
    <row r="680" spans="1:6" x14ac:dyDescent="0.25">
      <c r="A680" s="132">
        <f si="10" t="shared"/>
        <v>679</v>
      </c>
      <c r="B680" s="133">
        <v>429381</v>
      </c>
      <c r="C680" s="40" t="s">
        <v>3956</v>
      </c>
      <c r="D680" s="41">
        <v>626107.84199999995</v>
      </c>
      <c r="E680" s="41">
        <v>9762779.5130000003</v>
      </c>
      <c r="F680" s="40" t="s">
        <v>3273</v>
      </c>
    </row>
    <row r="681" spans="1:6" x14ac:dyDescent="0.25">
      <c r="A681" s="132">
        <f si="10" t="shared"/>
        <v>680</v>
      </c>
      <c r="B681" s="133">
        <v>455436</v>
      </c>
      <c r="C681" s="40" t="s">
        <v>3957</v>
      </c>
      <c r="D681" s="41">
        <v>626106.86399999994</v>
      </c>
      <c r="E681" s="41">
        <v>9762770.8249999993</v>
      </c>
      <c r="F681" s="40" t="s">
        <v>3273</v>
      </c>
    </row>
    <row r="682" spans="1:6" x14ac:dyDescent="0.25">
      <c r="A682" s="132">
        <f si="10" t="shared"/>
        <v>681</v>
      </c>
      <c r="B682" s="133">
        <v>322973</v>
      </c>
      <c r="C682" s="40" t="s">
        <v>3958</v>
      </c>
      <c r="D682" s="41">
        <v>626106.25100000005</v>
      </c>
      <c r="E682" s="41">
        <v>9762767.1160000004</v>
      </c>
      <c r="F682" s="40" t="s">
        <v>3273</v>
      </c>
    </row>
    <row r="683" spans="1:6" x14ac:dyDescent="0.25">
      <c r="A683" s="132">
        <f si="10" t="shared"/>
        <v>682</v>
      </c>
      <c r="B683" s="133">
        <v>12588</v>
      </c>
      <c r="C683" s="40" t="s">
        <v>3959</v>
      </c>
      <c r="D683" s="41">
        <v>626105.25199999998</v>
      </c>
      <c r="E683" s="41">
        <v>9762769.8800000008</v>
      </c>
      <c r="F683" s="40" t="s">
        <v>3273</v>
      </c>
    </row>
    <row r="684" spans="1:6" x14ac:dyDescent="0.25">
      <c r="A684" s="132">
        <f si="10" t="shared"/>
        <v>683</v>
      </c>
      <c r="B684" s="133">
        <v>12133</v>
      </c>
      <c r="C684" s="40" t="s">
        <v>3960</v>
      </c>
      <c r="D684" s="41">
        <v>626106.75300000003</v>
      </c>
      <c r="E684" s="41">
        <v>9762768.7689999994</v>
      </c>
      <c r="F684" s="40" t="s">
        <v>3273</v>
      </c>
    </row>
    <row r="685" spans="1:6" x14ac:dyDescent="0.25">
      <c r="A685" s="132">
        <f si="10" t="shared"/>
        <v>684</v>
      </c>
      <c r="B685" s="133">
        <v>18591</v>
      </c>
      <c r="C685" s="40" t="s">
        <v>3961</v>
      </c>
      <c r="D685" s="41">
        <v>626054.402</v>
      </c>
      <c r="E685" s="41">
        <v>9762665.5850000009</v>
      </c>
      <c r="F685" s="40" t="s">
        <v>3273</v>
      </c>
    </row>
    <row r="686" spans="1:6" x14ac:dyDescent="0.25">
      <c r="A686" s="132">
        <f si="10" t="shared"/>
        <v>685</v>
      </c>
      <c r="B686" s="133">
        <v>420014</v>
      </c>
      <c r="C686" s="40" t="s">
        <v>3962</v>
      </c>
      <c r="D686" s="41">
        <v>626102.95799999998</v>
      </c>
      <c r="E686" s="41">
        <v>9762748.1879999992</v>
      </c>
      <c r="F686" s="40" t="s">
        <v>3273</v>
      </c>
    </row>
    <row r="687" spans="1:6" x14ac:dyDescent="0.25">
      <c r="A687" s="132">
        <f si="10" t="shared"/>
        <v>686</v>
      </c>
      <c r="B687" s="133">
        <v>459794</v>
      </c>
      <c r="C687" s="40" t="s">
        <v>3963</v>
      </c>
      <c r="D687" s="41">
        <v>626103.402</v>
      </c>
      <c r="E687" s="41">
        <v>9762750.1329999994</v>
      </c>
      <c r="F687" s="40" t="s">
        <v>3273</v>
      </c>
    </row>
    <row r="688" spans="1:6" x14ac:dyDescent="0.25">
      <c r="A688" s="132">
        <f si="10" t="shared"/>
        <v>687</v>
      </c>
      <c r="B688" s="133">
        <v>438725</v>
      </c>
      <c r="C688" s="40" t="s">
        <v>3964</v>
      </c>
      <c r="D688" s="41">
        <v>626103.84699999995</v>
      </c>
      <c r="E688" s="41">
        <v>9762752.3000000007</v>
      </c>
      <c r="F688" s="40" t="s">
        <v>3273</v>
      </c>
    </row>
    <row r="689" spans="1:6" x14ac:dyDescent="0.25">
      <c r="A689" s="132">
        <f si="10" t="shared"/>
        <v>688</v>
      </c>
      <c r="B689" s="133">
        <v>1788136</v>
      </c>
      <c r="C689" s="40" t="s">
        <v>3965</v>
      </c>
      <c r="D689" s="41">
        <v>626102.48199999996</v>
      </c>
      <c r="E689" s="41">
        <v>9762743.2870000005</v>
      </c>
      <c r="F689" s="40" t="s">
        <v>3273</v>
      </c>
    </row>
    <row r="690" spans="1:6" x14ac:dyDescent="0.25">
      <c r="A690" s="132">
        <f si="10" t="shared"/>
        <v>689</v>
      </c>
      <c r="B690" s="133">
        <v>7700</v>
      </c>
      <c r="C690" s="40" t="s">
        <v>3966</v>
      </c>
      <c r="D690" s="41">
        <v>626100.45700000005</v>
      </c>
      <c r="E690" s="41">
        <v>9762733.6280000005</v>
      </c>
      <c r="F690" s="40" t="s">
        <v>3299</v>
      </c>
    </row>
    <row r="691" spans="1:6" x14ac:dyDescent="0.25">
      <c r="A691" s="132">
        <f si="10" t="shared"/>
        <v>690</v>
      </c>
      <c r="B691" s="133">
        <v>232595</v>
      </c>
      <c r="C691" s="40" t="s">
        <v>3967</v>
      </c>
      <c r="D691" s="41">
        <v>626095.402</v>
      </c>
      <c r="E691" s="41">
        <v>9762721.9389999993</v>
      </c>
      <c r="F691" s="40" t="s">
        <v>3273</v>
      </c>
    </row>
    <row r="692" spans="1:6" x14ac:dyDescent="0.25">
      <c r="A692" s="132">
        <f si="10" t="shared"/>
        <v>691</v>
      </c>
      <c r="B692" s="133">
        <v>283598</v>
      </c>
      <c r="C692" s="40" t="s">
        <v>3968</v>
      </c>
      <c r="D692" s="41">
        <v>626093.21</v>
      </c>
      <c r="E692" s="41">
        <v>9762701.3369999994</v>
      </c>
      <c r="F692" s="40" t="s">
        <v>3285</v>
      </c>
    </row>
    <row r="693" spans="1:6" x14ac:dyDescent="0.25">
      <c r="A693" s="132">
        <f si="10" t="shared"/>
        <v>692</v>
      </c>
      <c r="B693" s="133">
        <v>7696</v>
      </c>
      <c r="C693" s="40" t="s">
        <v>3969</v>
      </c>
      <c r="D693" s="41">
        <v>626092.24699999997</v>
      </c>
      <c r="E693" s="41">
        <v>9762691.4820000008</v>
      </c>
      <c r="F693" s="40" t="s">
        <v>3299</v>
      </c>
    </row>
    <row r="694" spans="1:6" x14ac:dyDescent="0.25">
      <c r="A694" s="132">
        <f si="10" t="shared"/>
        <v>693</v>
      </c>
      <c r="B694" s="133">
        <v>1721860</v>
      </c>
      <c r="C694" s="40" t="s">
        <v>3970</v>
      </c>
      <c r="D694" s="41">
        <v>626094.34400000004</v>
      </c>
      <c r="E694" s="41">
        <v>9762693.8699999992</v>
      </c>
      <c r="F694" s="40" t="s">
        <v>3273</v>
      </c>
    </row>
    <row r="695" spans="1:6" x14ac:dyDescent="0.25">
      <c r="A695" s="132">
        <f si="10" t="shared"/>
        <v>694</v>
      </c>
      <c r="B695" s="133">
        <v>321949</v>
      </c>
      <c r="C695" s="40" t="s">
        <v>3971</v>
      </c>
      <c r="D695" s="41">
        <v>626088.68999999994</v>
      </c>
      <c r="E695" s="41">
        <v>9762675.1070000008</v>
      </c>
      <c r="F695" s="40" t="s">
        <v>3285</v>
      </c>
    </row>
    <row r="696" spans="1:6" x14ac:dyDescent="0.25">
      <c r="A696" s="132">
        <f si="10" t="shared"/>
        <v>695</v>
      </c>
      <c r="B696" s="133">
        <v>429342</v>
      </c>
      <c r="C696" s="40" t="s">
        <v>3972</v>
      </c>
      <c r="D696" s="41">
        <v>626088.98600000003</v>
      </c>
      <c r="E696" s="41">
        <v>9762664.8819999993</v>
      </c>
      <c r="F696" s="40" t="s">
        <v>3273</v>
      </c>
    </row>
    <row r="697" spans="1:6" x14ac:dyDescent="0.25">
      <c r="A697" s="132">
        <f si="10" t="shared"/>
        <v>696</v>
      </c>
      <c r="B697" s="133">
        <v>7692</v>
      </c>
      <c r="C697" s="40" t="s">
        <v>3973</v>
      </c>
      <c r="D697" s="41">
        <v>626086.02300000004</v>
      </c>
      <c r="E697" s="41">
        <v>9762665.6229999997</v>
      </c>
      <c r="F697" s="40" t="s">
        <v>3273</v>
      </c>
    </row>
    <row r="698" spans="1:6" x14ac:dyDescent="0.25">
      <c r="A698" s="132">
        <f si="10" t="shared"/>
        <v>697</v>
      </c>
      <c r="B698" s="133">
        <v>48544</v>
      </c>
      <c r="C698" s="40" t="s">
        <v>3974</v>
      </c>
      <c r="D698" s="41">
        <v>626086.39300000004</v>
      </c>
      <c r="E698" s="41">
        <v>9762653.0270000007</v>
      </c>
      <c r="F698" s="40" t="s">
        <v>3273</v>
      </c>
    </row>
    <row r="699" spans="1:6" x14ac:dyDescent="0.25">
      <c r="A699" s="132">
        <f si="10" t="shared"/>
        <v>698</v>
      </c>
      <c r="B699" s="133">
        <v>40106</v>
      </c>
      <c r="C699" s="40" t="s">
        <v>3975</v>
      </c>
      <c r="D699" s="41">
        <v>626086.68900000001</v>
      </c>
      <c r="E699" s="41">
        <v>9762655.25</v>
      </c>
      <c r="F699" s="40" t="s">
        <v>3273</v>
      </c>
    </row>
    <row r="700" spans="1:6" x14ac:dyDescent="0.25">
      <c r="A700" s="132">
        <f si="10" t="shared"/>
        <v>699</v>
      </c>
      <c r="B700" s="133">
        <v>40105</v>
      </c>
      <c r="C700" s="40" t="s">
        <v>3976</v>
      </c>
      <c r="D700" s="41">
        <v>626087.28200000001</v>
      </c>
      <c r="E700" s="41">
        <v>9762657.8430000003</v>
      </c>
      <c r="F700" s="40" t="s">
        <v>3273</v>
      </c>
    </row>
    <row r="701" spans="1:6" x14ac:dyDescent="0.25">
      <c r="A701" s="132">
        <f si="10" t="shared"/>
        <v>700</v>
      </c>
      <c r="B701" s="133">
        <v>1651380</v>
      </c>
      <c r="C701" s="40" t="s">
        <v>3977</v>
      </c>
      <c r="D701" s="41">
        <v>626084.17000000004</v>
      </c>
      <c r="E701" s="41">
        <v>9762644.284</v>
      </c>
      <c r="F701" s="40" t="s">
        <v>3273</v>
      </c>
    </row>
    <row r="702" spans="1:6" x14ac:dyDescent="0.25">
      <c r="A702" s="132">
        <f si="10" t="shared"/>
        <v>701</v>
      </c>
      <c r="B702" s="133">
        <v>7650</v>
      </c>
      <c r="C702" s="40" t="s">
        <v>3978</v>
      </c>
      <c r="D702" s="41">
        <v>626060.87199999997</v>
      </c>
      <c r="E702" s="41">
        <v>9762676.3039999995</v>
      </c>
      <c r="F702" s="40" t="s">
        <v>3273</v>
      </c>
    </row>
    <row r="703" spans="1:6" x14ac:dyDescent="0.25">
      <c r="A703" s="132">
        <f si="10" t="shared"/>
        <v>702</v>
      </c>
      <c r="B703" s="133">
        <v>1738408</v>
      </c>
      <c r="C703" s="40" t="s">
        <v>3979</v>
      </c>
      <c r="D703" s="41">
        <v>626061.26399999997</v>
      </c>
      <c r="E703" s="41">
        <v>9762689.6799999997</v>
      </c>
      <c r="F703" s="40" t="s">
        <v>3273</v>
      </c>
    </row>
    <row r="704" spans="1:6" x14ac:dyDescent="0.25">
      <c r="A704" s="132">
        <f si="10" t="shared"/>
        <v>703</v>
      </c>
      <c r="B704" s="133">
        <v>7649</v>
      </c>
      <c r="C704" s="40" t="s">
        <v>3980</v>
      </c>
      <c r="D704" s="41">
        <v>626064.51</v>
      </c>
      <c r="E704" s="41">
        <v>9762698.3080000002</v>
      </c>
      <c r="F704" s="40" t="s">
        <v>3285</v>
      </c>
    </row>
    <row r="705" spans="1:6" x14ac:dyDescent="0.25">
      <c r="A705" s="132">
        <f si="10" t="shared"/>
        <v>704</v>
      </c>
      <c r="B705" s="133">
        <v>237736</v>
      </c>
      <c r="C705" s="40" t="s">
        <v>3981</v>
      </c>
      <c r="D705" s="41">
        <v>626065.52899999998</v>
      </c>
      <c r="E705" s="41">
        <v>9762707.8120000008</v>
      </c>
      <c r="F705" s="40" t="s">
        <v>3273</v>
      </c>
    </row>
    <row r="706" spans="1:6" x14ac:dyDescent="0.25">
      <c r="A706" s="132">
        <f si="10" t="shared"/>
        <v>705</v>
      </c>
      <c r="B706" s="133">
        <v>173691</v>
      </c>
      <c r="C706" s="40" t="s">
        <v>3982</v>
      </c>
      <c r="D706" s="41">
        <v>626064.75399999996</v>
      </c>
      <c r="E706" s="41">
        <v>9762719.2789999992</v>
      </c>
      <c r="F706" s="40" t="s">
        <v>3273</v>
      </c>
    </row>
    <row r="707" spans="1:6" x14ac:dyDescent="0.25">
      <c r="A707" s="132">
        <f si="10" t="shared"/>
        <v>706</v>
      </c>
      <c r="B707" s="133">
        <v>1640146</v>
      </c>
      <c r="C707" s="40" t="s">
        <v>3983</v>
      </c>
      <c r="D707" s="41">
        <v>626068.13500000001</v>
      </c>
      <c r="E707" s="41">
        <v>9762732.6649999991</v>
      </c>
      <c r="F707" s="40" t="s">
        <v>3273</v>
      </c>
    </row>
    <row r="708" spans="1:6" x14ac:dyDescent="0.25">
      <c r="A708" s="132">
        <f ref="A708:A771" si="11" t="shared">1+A707</f>
        <v>707</v>
      </c>
      <c r="B708" s="133">
        <v>321926</v>
      </c>
      <c r="C708" s="40" t="s">
        <v>3984</v>
      </c>
      <c r="D708" s="41">
        <v>626090.57700000005</v>
      </c>
      <c r="E708" s="41">
        <v>9762555.6270000003</v>
      </c>
      <c r="F708" s="40" t="s">
        <v>3273</v>
      </c>
    </row>
    <row r="709" spans="1:6" x14ac:dyDescent="0.25">
      <c r="A709" s="132">
        <f si="11" t="shared"/>
        <v>708</v>
      </c>
      <c r="B709" s="133">
        <v>7676</v>
      </c>
      <c r="C709" s="40" t="s">
        <v>3985</v>
      </c>
      <c r="D709" s="41">
        <v>626089.88600000006</v>
      </c>
      <c r="E709" s="41">
        <v>9762551.8729999997</v>
      </c>
      <c r="F709" s="40" t="s">
        <v>3273</v>
      </c>
    </row>
    <row r="710" spans="1:6" x14ac:dyDescent="0.25">
      <c r="A710" s="132">
        <f si="11" t="shared"/>
        <v>709</v>
      </c>
      <c r="B710" s="133">
        <v>466009</v>
      </c>
      <c r="C710" s="40" t="s">
        <v>3986</v>
      </c>
      <c r="D710" s="41">
        <v>626092.22400000005</v>
      </c>
      <c r="E710" s="41">
        <v>9762564.6459999997</v>
      </c>
      <c r="F710" s="40" t="s">
        <v>3273</v>
      </c>
    </row>
    <row r="711" spans="1:6" x14ac:dyDescent="0.25">
      <c r="A711" s="132">
        <f si="11" t="shared"/>
        <v>710</v>
      </c>
      <c r="B711" s="133">
        <v>465980</v>
      </c>
      <c r="C711" s="40" t="s">
        <v>3987</v>
      </c>
      <c r="D711" s="41">
        <v>626091.59900000005</v>
      </c>
      <c r="E711" s="41">
        <v>9762562.0620000008</v>
      </c>
      <c r="F711" s="40" t="s">
        <v>3273</v>
      </c>
    </row>
    <row r="712" spans="1:6" x14ac:dyDescent="0.25">
      <c r="A712" s="132">
        <f si="11" t="shared"/>
        <v>711</v>
      </c>
      <c r="B712" s="133">
        <v>326841</v>
      </c>
      <c r="C712" s="40" t="s">
        <v>3988</v>
      </c>
      <c r="D712" s="41">
        <v>626092.97400000005</v>
      </c>
      <c r="E712" s="41">
        <v>9762572.0639999993</v>
      </c>
      <c r="F712" s="40" t="s">
        <v>3273</v>
      </c>
    </row>
    <row r="713" spans="1:6" x14ac:dyDescent="0.25">
      <c r="A713" s="132">
        <f si="11" t="shared"/>
        <v>712</v>
      </c>
      <c r="B713" s="133">
        <v>1787783</v>
      </c>
      <c r="C713" s="40" t="s">
        <v>3989</v>
      </c>
      <c r="D713" s="41">
        <v>626086.91500000004</v>
      </c>
      <c r="E713" s="41">
        <v>9762523.1030000001</v>
      </c>
      <c r="F713" s="40" t="s">
        <v>3273</v>
      </c>
    </row>
    <row r="714" spans="1:6" x14ac:dyDescent="0.25">
      <c r="A714" s="132">
        <f si="11" t="shared"/>
        <v>713</v>
      </c>
      <c r="B714" s="133">
        <v>12700</v>
      </c>
      <c r="C714" s="40" t="s">
        <v>3990</v>
      </c>
      <c r="D714" s="41">
        <v>626097.51699999999</v>
      </c>
      <c r="E714" s="41">
        <v>9762589.3609999996</v>
      </c>
      <c r="F714" s="40" t="s">
        <v>3273</v>
      </c>
    </row>
    <row r="715" spans="1:6" x14ac:dyDescent="0.25">
      <c r="A715" s="132">
        <f si="11" t="shared"/>
        <v>714</v>
      </c>
      <c r="B715" s="133">
        <v>1782105</v>
      </c>
      <c r="C715" s="40" t="s">
        <v>3991</v>
      </c>
      <c r="D715" s="41">
        <v>626099.48400000005</v>
      </c>
      <c r="E715" s="41">
        <v>9762598.5449999999</v>
      </c>
      <c r="F715" s="40" t="s">
        <v>3273</v>
      </c>
    </row>
    <row r="716" spans="1:6" x14ac:dyDescent="0.25">
      <c r="A716" s="132">
        <f si="11" t="shared"/>
        <v>715</v>
      </c>
      <c r="B716" s="133">
        <v>1774061</v>
      </c>
      <c r="C716" s="40" t="s">
        <v>3992</v>
      </c>
      <c r="D716" s="41">
        <v>626100.31700000004</v>
      </c>
      <c r="E716" s="41">
        <v>9762600.5810000002</v>
      </c>
      <c r="F716" s="40" t="s">
        <v>3273</v>
      </c>
    </row>
    <row r="717" spans="1:6" x14ac:dyDescent="0.25">
      <c r="A717" s="132">
        <f si="11" t="shared"/>
        <v>716</v>
      </c>
      <c r="B717" s="133">
        <v>1673347</v>
      </c>
      <c r="C717" s="40" t="s">
        <v>3993</v>
      </c>
      <c r="D717" s="41">
        <v>626098.1</v>
      </c>
      <c r="E717" s="41">
        <v>9762596.1970000006</v>
      </c>
      <c r="F717" s="40" t="s">
        <v>3285</v>
      </c>
    </row>
    <row r="718" spans="1:6" x14ac:dyDescent="0.25">
      <c r="A718" s="132">
        <f si="11" t="shared"/>
        <v>717</v>
      </c>
      <c r="B718" s="133">
        <v>388509</v>
      </c>
      <c r="C718" s="40" t="s">
        <v>3994</v>
      </c>
      <c r="D718" s="41">
        <v>626099.72600000002</v>
      </c>
      <c r="E718" s="41">
        <v>9762606.8239999991</v>
      </c>
      <c r="F718" s="40" t="s">
        <v>3273</v>
      </c>
    </row>
    <row r="719" spans="1:6" x14ac:dyDescent="0.25">
      <c r="A719" s="132">
        <f si="11" t="shared"/>
        <v>718</v>
      </c>
      <c r="B719" s="133">
        <v>1618990</v>
      </c>
      <c r="C719" s="40" t="s">
        <v>3995</v>
      </c>
      <c r="D719" s="41">
        <v>626098.85100000002</v>
      </c>
      <c r="E719" s="41">
        <v>9762608.2410000004</v>
      </c>
      <c r="F719" s="40" t="s">
        <v>3273</v>
      </c>
    </row>
    <row r="720" spans="1:6" x14ac:dyDescent="0.25">
      <c r="A720" s="132">
        <f si="11" t="shared"/>
        <v>719</v>
      </c>
      <c r="B720" s="133">
        <v>305798</v>
      </c>
      <c r="C720" s="40" t="s">
        <v>3996</v>
      </c>
      <c r="D720" s="41">
        <v>626099.14199999999</v>
      </c>
      <c r="E720" s="41">
        <v>9762610.8670000006</v>
      </c>
      <c r="F720" s="40" t="s">
        <v>3273</v>
      </c>
    </row>
    <row r="721" spans="1:6" x14ac:dyDescent="0.25">
      <c r="A721" s="132">
        <f si="11" t="shared"/>
        <v>720</v>
      </c>
      <c r="B721" s="133">
        <v>247797</v>
      </c>
      <c r="C721" s="40" t="s">
        <v>3997</v>
      </c>
      <c r="D721" s="41">
        <v>626100.10100000002</v>
      </c>
      <c r="E721" s="41">
        <v>9762609.9079999998</v>
      </c>
      <c r="F721" s="40" t="s">
        <v>3273</v>
      </c>
    </row>
    <row r="722" spans="1:6" x14ac:dyDescent="0.25">
      <c r="A722" s="132">
        <f si="11" t="shared"/>
        <v>721</v>
      </c>
      <c r="B722" s="133">
        <v>1708677</v>
      </c>
      <c r="C722" s="40" t="s">
        <v>3998</v>
      </c>
      <c r="D722" s="41">
        <v>626099.53700000001</v>
      </c>
      <c r="E722" s="41">
        <v>9762605.0759999994</v>
      </c>
      <c r="F722" s="40" t="s">
        <v>3273</v>
      </c>
    </row>
    <row r="723" spans="1:6" x14ac:dyDescent="0.25">
      <c r="A723" s="132">
        <f si="11" t="shared"/>
        <v>722</v>
      </c>
      <c r="B723" s="133">
        <v>395592</v>
      </c>
      <c r="C723" s="40" t="s">
        <v>3999</v>
      </c>
      <c r="D723" s="41">
        <v>626102.01800000004</v>
      </c>
      <c r="E723" s="41">
        <v>9762617.7850000001</v>
      </c>
      <c r="F723" s="40" t="s">
        <v>3273</v>
      </c>
    </row>
    <row r="724" spans="1:6" x14ac:dyDescent="0.25">
      <c r="A724" s="132">
        <f si="11" t="shared"/>
        <v>723</v>
      </c>
      <c r="B724" s="133">
        <v>266695</v>
      </c>
      <c r="C724" s="40" t="s">
        <v>4000</v>
      </c>
      <c r="D724" s="41">
        <v>626101.56000000006</v>
      </c>
      <c r="E724" s="41">
        <v>9762615.1180000007</v>
      </c>
      <c r="F724" s="40" t="s">
        <v>3285</v>
      </c>
    </row>
    <row r="725" spans="1:6" x14ac:dyDescent="0.25">
      <c r="A725" s="132">
        <f si="11" t="shared"/>
        <v>724</v>
      </c>
      <c r="B725" s="133">
        <v>1783082</v>
      </c>
      <c r="C725" s="40" t="s">
        <v>4001</v>
      </c>
      <c r="D725" s="41">
        <v>626101.89500000002</v>
      </c>
      <c r="E725" s="41">
        <v>9762619.6260000002</v>
      </c>
      <c r="F725" s="40" t="s">
        <v>3273</v>
      </c>
    </row>
    <row r="726" spans="1:6" x14ac:dyDescent="0.25">
      <c r="A726" s="132">
        <f si="11" t="shared"/>
        <v>725</v>
      </c>
      <c r="B726" s="133">
        <v>299483</v>
      </c>
      <c r="C726" s="40" t="s">
        <v>4002</v>
      </c>
      <c r="D726" s="41">
        <v>626104.39800000004</v>
      </c>
      <c r="E726" s="41">
        <v>9762625.4639999997</v>
      </c>
      <c r="F726" s="40" t="s">
        <v>3273</v>
      </c>
    </row>
    <row r="727" spans="1:6" x14ac:dyDescent="0.25">
      <c r="A727" s="132">
        <f si="11" t="shared"/>
        <v>726</v>
      </c>
      <c r="B727" s="133">
        <v>7746</v>
      </c>
      <c r="C727" s="40" t="s">
        <v>4003</v>
      </c>
      <c r="D727" s="41">
        <v>626139.09400000004</v>
      </c>
      <c r="E727" s="41">
        <v>9762618.1710000001</v>
      </c>
      <c r="F727" s="40" t="s">
        <v>3273</v>
      </c>
    </row>
    <row r="728" spans="1:6" x14ac:dyDescent="0.25">
      <c r="A728" s="132">
        <f si="11" t="shared"/>
        <v>727</v>
      </c>
      <c r="B728" s="133">
        <v>258403</v>
      </c>
      <c r="C728" s="40" t="s">
        <v>4004</v>
      </c>
      <c r="D728" s="41">
        <v>626137.02899999998</v>
      </c>
      <c r="E728" s="41">
        <v>9762607.3900000006</v>
      </c>
      <c r="F728" s="40" t="s">
        <v>3273</v>
      </c>
    </row>
    <row r="729" spans="1:6" x14ac:dyDescent="0.25">
      <c r="A729" s="132">
        <f si="11" t="shared"/>
        <v>728</v>
      </c>
      <c r="B729" s="133">
        <v>7747</v>
      </c>
      <c r="C729" s="40" t="s">
        <v>4005</v>
      </c>
      <c r="D729" s="41">
        <v>626137.701</v>
      </c>
      <c r="E729" s="41">
        <v>9762610.0800000001</v>
      </c>
      <c r="F729" s="40" t="s">
        <v>3427</v>
      </c>
    </row>
    <row r="730" spans="1:6" x14ac:dyDescent="0.25">
      <c r="A730" s="132">
        <f si="11" t="shared"/>
        <v>729</v>
      </c>
      <c r="B730" s="133">
        <v>1623576</v>
      </c>
      <c r="C730" s="40" t="s">
        <v>4006</v>
      </c>
      <c r="D730" s="41">
        <v>626135.93200000003</v>
      </c>
      <c r="E730" s="41">
        <v>9762601.6300000008</v>
      </c>
      <c r="F730" s="40" t="s">
        <v>3273</v>
      </c>
    </row>
    <row r="731" spans="1:6" x14ac:dyDescent="0.25">
      <c r="A731" s="132">
        <f si="11" t="shared"/>
        <v>730</v>
      </c>
      <c r="B731" s="133">
        <v>28627</v>
      </c>
      <c r="C731" s="40" t="s">
        <v>4007</v>
      </c>
      <c r="D731" s="41">
        <v>626133.97499999998</v>
      </c>
      <c r="E731" s="41">
        <v>9762600.6720000003</v>
      </c>
      <c r="F731" s="40" t="s">
        <v>3273</v>
      </c>
    </row>
    <row r="732" spans="1:6" x14ac:dyDescent="0.25">
      <c r="A732" s="132">
        <f si="11" t="shared"/>
        <v>731</v>
      </c>
      <c r="B732" s="133">
        <v>1776604</v>
      </c>
      <c r="C732" s="40" t="s">
        <v>4008</v>
      </c>
      <c r="D732" s="41">
        <v>626133.103</v>
      </c>
      <c r="E732" s="41">
        <v>9762601.7039999999</v>
      </c>
      <c r="F732" s="40" t="s">
        <v>3273</v>
      </c>
    </row>
    <row r="733" spans="1:6" x14ac:dyDescent="0.25">
      <c r="A733" s="132">
        <f si="11" t="shared"/>
        <v>732</v>
      </c>
      <c r="B733" s="133">
        <v>1710918</v>
      </c>
      <c r="C733" s="40" t="s">
        <v>4009</v>
      </c>
      <c r="D733" s="41">
        <v>626131.78599999996</v>
      </c>
      <c r="E733" s="41">
        <v>9762591.7019999996</v>
      </c>
      <c r="F733" s="40" t="s">
        <v>3273</v>
      </c>
    </row>
    <row r="734" spans="1:6" x14ac:dyDescent="0.25">
      <c r="A734" s="132">
        <f si="11" t="shared"/>
        <v>733</v>
      </c>
      <c r="B734" s="133">
        <v>434386</v>
      </c>
      <c r="C734" s="40" t="s">
        <v>4010</v>
      </c>
      <c r="D734" s="41">
        <v>626131.71400000004</v>
      </c>
      <c r="E734" s="41">
        <v>9762580.9250000007</v>
      </c>
      <c r="F734" s="40" t="s">
        <v>3273</v>
      </c>
    </row>
    <row r="735" spans="1:6" x14ac:dyDescent="0.25">
      <c r="A735" s="132">
        <f si="11" t="shared"/>
        <v>734</v>
      </c>
      <c r="B735" s="133">
        <v>7750</v>
      </c>
      <c r="C735" s="40" t="s">
        <v>4011</v>
      </c>
      <c r="D735" s="41">
        <v>626132.38600000006</v>
      </c>
      <c r="E735" s="41">
        <v>9762583.8829999994</v>
      </c>
      <c r="F735" s="40" t="s">
        <v>3273</v>
      </c>
    </row>
    <row r="736" spans="1:6" x14ac:dyDescent="0.25">
      <c r="A736" s="132">
        <f si="11" t="shared"/>
        <v>735</v>
      </c>
      <c r="B736" s="133">
        <v>289145</v>
      </c>
      <c r="C736" s="40" t="s">
        <v>4012</v>
      </c>
      <c r="D736" s="41">
        <v>626079.00300000003</v>
      </c>
      <c r="E736" s="41">
        <v>9762494.159</v>
      </c>
      <c r="F736" s="40" t="s">
        <v>3273</v>
      </c>
    </row>
    <row r="737" spans="1:6" x14ac:dyDescent="0.25">
      <c r="A737" s="132">
        <f si="11" t="shared"/>
        <v>736</v>
      </c>
      <c r="B737" s="133">
        <v>1768613</v>
      </c>
      <c r="C737" s="40" t="s">
        <v>4013</v>
      </c>
      <c r="D737" s="41">
        <v>626129.65700000001</v>
      </c>
      <c r="E737" s="41">
        <v>9762572.6620000005</v>
      </c>
      <c r="F737" s="40" t="s">
        <v>3273</v>
      </c>
    </row>
    <row r="738" spans="1:6" x14ac:dyDescent="0.25">
      <c r="A738" s="132">
        <f si="11" t="shared"/>
        <v>737</v>
      </c>
      <c r="B738" s="133">
        <v>7751</v>
      </c>
      <c r="C738" s="40" t="s">
        <v>4014</v>
      </c>
      <c r="D738" s="41">
        <v>626128.31400000001</v>
      </c>
      <c r="E738" s="41">
        <v>9762565.3560000006</v>
      </c>
      <c r="F738" s="40" t="s">
        <v>3285</v>
      </c>
    </row>
    <row r="739" spans="1:6" x14ac:dyDescent="0.25">
      <c r="A739" s="132">
        <f si="11" t="shared"/>
        <v>738</v>
      </c>
      <c r="B739" s="133">
        <v>1644601</v>
      </c>
      <c r="C739" s="40" t="s">
        <v>4015</v>
      </c>
      <c r="D739" s="41">
        <v>626126.95400000003</v>
      </c>
      <c r="E739" s="41">
        <v>9762558.1270000003</v>
      </c>
      <c r="F739" s="40" t="s">
        <v>3273</v>
      </c>
    </row>
    <row r="740" spans="1:6" x14ac:dyDescent="0.25">
      <c r="A740" s="132">
        <f si="11" t="shared"/>
        <v>739</v>
      </c>
      <c r="B740" s="133">
        <v>392287</v>
      </c>
      <c r="C740" s="40" t="s">
        <v>4016</v>
      </c>
      <c r="D740" s="41">
        <v>626126.66799999995</v>
      </c>
      <c r="E740" s="41">
        <v>9762554.7630000003</v>
      </c>
      <c r="F740" s="40" t="s">
        <v>3273</v>
      </c>
    </row>
    <row r="741" spans="1:6" x14ac:dyDescent="0.25">
      <c r="A741" s="132">
        <f si="11" t="shared"/>
        <v>740</v>
      </c>
      <c r="B741" s="133">
        <v>1695902</v>
      </c>
      <c r="C741" s="40" t="s">
        <v>4017</v>
      </c>
      <c r="D741" s="41">
        <v>626122.80500000005</v>
      </c>
      <c r="E741" s="41">
        <v>9762541.568</v>
      </c>
      <c r="F741" s="40" t="s">
        <v>3273</v>
      </c>
    </row>
    <row r="742" spans="1:6" x14ac:dyDescent="0.25">
      <c r="A742" s="132">
        <f si="11" t="shared"/>
        <v>741</v>
      </c>
      <c r="B742" s="133">
        <v>1741923</v>
      </c>
      <c r="C742" s="40" t="s">
        <v>4018</v>
      </c>
      <c r="D742" s="41">
        <v>626121.31700000004</v>
      </c>
      <c r="E742" s="41">
        <v>9762527.7780000009</v>
      </c>
      <c r="F742" s="40" t="s">
        <v>3273</v>
      </c>
    </row>
    <row r="743" spans="1:6" x14ac:dyDescent="0.25">
      <c r="A743" s="132">
        <f si="11" t="shared"/>
        <v>742</v>
      </c>
      <c r="B743" s="133">
        <v>272394</v>
      </c>
      <c r="C743" s="40" t="s">
        <v>4019</v>
      </c>
      <c r="D743" s="41">
        <v>626121.58600000001</v>
      </c>
      <c r="E743" s="41">
        <v>9762531.7880000006</v>
      </c>
      <c r="F743" s="40" t="s">
        <v>3273</v>
      </c>
    </row>
    <row r="744" spans="1:6" x14ac:dyDescent="0.25">
      <c r="A744" s="132">
        <f si="11" t="shared"/>
        <v>743</v>
      </c>
      <c r="B744" s="133">
        <v>386839</v>
      </c>
      <c r="C744" s="40" t="s">
        <v>4020</v>
      </c>
      <c r="D744" s="41">
        <v>626119.64099999995</v>
      </c>
      <c r="E744" s="41">
        <v>9762508.5380000006</v>
      </c>
      <c r="F744" s="40" t="s">
        <v>3273</v>
      </c>
    </row>
    <row r="745" spans="1:6" x14ac:dyDescent="0.25">
      <c r="A745" s="132">
        <f si="11" t="shared"/>
        <v>744</v>
      </c>
      <c r="B745" s="133">
        <v>321909</v>
      </c>
      <c r="C745" s="40" t="s">
        <v>4021</v>
      </c>
      <c r="D745" s="41">
        <v>626119.73600000003</v>
      </c>
      <c r="E745" s="41">
        <v>9762513.7870000005</v>
      </c>
      <c r="F745" s="40" t="s">
        <v>3273</v>
      </c>
    </row>
    <row r="746" spans="1:6" x14ac:dyDescent="0.25">
      <c r="A746" s="132">
        <f si="11" t="shared"/>
        <v>745</v>
      </c>
      <c r="B746" s="133">
        <v>241030</v>
      </c>
      <c r="C746" s="40" t="s">
        <v>4022</v>
      </c>
      <c r="D746" s="41">
        <v>626116.87300000002</v>
      </c>
      <c r="E746" s="41">
        <v>9762507.966</v>
      </c>
      <c r="F746" s="40" t="s">
        <v>3285</v>
      </c>
    </row>
    <row r="747" spans="1:6" x14ac:dyDescent="0.25">
      <c r="A747" s="132">
        <f si="11" t="shared"/>
        <v>746</v>
      </c>
      <c r="B747" s="133">
        <v>21074</v>
      </c>
      <c r="C747" s="40" t="s">
        <v>4023</v>
      </c>
      <c r="D747" s="41">
        <v>626119.27500000002</v>
      </c>
      <c r="E747" s="41">
        <v>9762507.1050000004</v>
      </c>
      <c r="F747" s="40" t="s">
        <v>3273</v>
      </c>
    </row>
    <row r="748" spans="1:6" x14ac:dyDescent="0.25">
      <c r="A748" s="132">
        <f si="11" t="shared"/>
        <v>747</v>
      </c>
      <c r="B748" s="133">
        <v>11330</v>
      </c>
      <c r="C748" s="40" t="s">
        <v>4024</v>
      </c>
      <c r="D748" s="41">
        <v>626116.34600000002</v>
      </c>
      <c r="E748" s="41">
        <v>9762505.8969999999</v>
      </c>
      <c r="F748" s="40" t="s">
        <v>3285</v>
      </c>
    </row>
    <row r="749" spans="1:6" x14ac:dyDescent="0.25">
      <c r="A749" s="132">
        <f si="11" t="shared"/>
        <v>748</v>
      </c>
      <c r="B749" s="133">
        <v>268122</v>
      </c>
      <c r="C749" s="40" t="s">
        <v>4025</v>
      </c>
      <c r="D749" s="41">
        <v>626116.58100000001</v>
      </c>
      <c r="E749" s="41">
        <v>9762497.841</v>
      </c>
      <c r="F749" s="40" t="s">
        <v>3273</v>
      </c>
    </row>
    <row r="750" spans="1:6" x14ac:dyDescent="0.25">
      <c r="A750" s="132">
        <f si="11" t="shared"/>
        <v>749</v>
      </c>
      <c r="B750" s="133">
        <v>268124</v>
      </c>
      <c r="C750" s="40" t="s">
        <v>4026</v>
      </c>
      <c r="D750" s="41">
        <v>626115.4</v>
      </c>
      <c r="E750" s="41">
        <v>9762489.7890000008</v>
      </c>
      <c r="F750" s="40" t="s">
        <v>3273</v>
      </c>
    </row>
    <row r="751" spans="1:6" x14ac:dyDescent="0.25">
      <c r="A751" s="132">
        <f si="11" t="shared"/>
        <v>750</v>
      </c>
      <c r="B751" s="133">
        <v>356908</v>
      </c>
      <c r="C751" s="40" t="s">
        <v>4027</v>
      </c>
      <c r="D751" s="41">
        <v>626110.64899999998</v>
      </c>
      <c r="E751" s="41">
        <v>9762479.1229999997</v>
      </c>
      <c r="F751" s="40" t="s">
        <v>3427</v>
      </c>
    </row>
    <row r="752" spans="1:6" x14ac:dyDescent="0.25">
      <c r="A752" s="132">
        <f si="11" t="shared"/>
        <v>751</v>
      </c>
      <c r="B752" s="133">
        <v>1719186</v>
      </c>
      <c r="C752" s="40" t="s">
        <v>4028</v>
      </c>
      <c r="D752" s="41">
        <v>626110.64099999995</v>
      </c>
      <c r="E752" s="41">
        <v>9762468.1989999991</v>
      </c>
      <c r="F752" s="40" t="s">
        <v>3273</v>
      </c>
    </row>
    <row r="753" spans="1:6" x14ac:dyDescent="0.25">
      <c r="A753" s="132">
        <f si="11" t="shared"/>
        <v>752</v>
      </c>
      <c r="B753" s="133">
        <v>321907</v>
      </c>
      <c r="C753" s="40" t="s">
        <v>4029</v>
      </c>
      <c r="D753" s="41">
        <v>626096.424</v>
      </c>
      <c r="E753" s="41">
        <v>9762465.7980000004</v>
      </c>
      <c r="F753" s="40" t="s">
        <v>3273</v>
      </c>
    </row>
    <row r="754" spans="1:6" x14ac:dyDescent="0.25">
      <c r="A754" s="132">
        <f si="11" t="shared"/>
        <v>753</v>
      </c>
      <c r="B754" s="133">
        <v>7666</v>
      </c>
      <c r="C754" s="40" t="s">
        <v>4030</v>
      </c>
      <c r="D754" s="41">
        <v>626088.91899999999</v>
      </c>
      <c r="E754" s="41">
        <v>9762467.5669999998</v>
      </c>
      <c r="F754" s="40" t="s">
        <v>3285</v>
      </c>
    </row>
    <row r="755" spans="1:6" x14ac:dyDescent="0.25">
      <c r="A755" s="132">
        <f si="11" t="shared"/>
        <v>754</v>
      </c>
      <c r="B755" s="133">
        <v>36327</v>
      </c>
      <c r="C755" s="40" t="s">
        <v>4031</v>
      </c>
      <c r="D755" s="41">
        <v>626080.61499999999</v>
      </c>
      <c r="E755" s="41">
        <v>9762506.1070000008</v>
      </c>
      <c r="F755" s="40" t="s">
        <v>3273</v>
      </c>
    </row>
    <row r="756" spans="1:6" x14ac:dyDescent="0.25">
      <c r="A756" s="132">
        <f si="11" t="shared"/>
        <v>755</v>
      </c>
      <c r="B756" s="133">
        <v>10511</v>
      </c>
      <c r="C756" s="40" t="s">
        <v>4032</v>
      </c>
      <c r="D756" s="41">
        <v>626081.33700000006</v>
      </c>
      <c r="E756" s="41">
        <v>9762508.0519999992</v>
      </c>
      <c r="F756" s="40" t="s">
        <v>3405</v>
      </c>
    </row>
    <row r="757" spans="1:6" x14ac:dyDescent="0.25">
      <c r="A757" s="132">
        <f si="11" t="shared"/>
        <v>756</v>
      </c>
      <c r="B757" s="133">
        <v>1781898</v>
      </c>
      <c r="C757" s="40" t="s">
        <v>4033</v>
      </c>
      <c r="D757" s="41">
        <v>626081.65599999996</v>
      </c>
      <c r="E757" s="41">
        <v>9762506.8859999999</v>
      </c>
      <c r="F757" s="40" t="s">
        <v>3273</v>
      </c>
    </row>
    <row r="758" spans="1:6" x14ac:dyDescent="0.25">
      <c r="A758" s="132">
        <f si="11" t="shared"/>
        <v>757</v>
      </c>
      <c r="B758" s="133">
        <v>1744229</v>
      </c>
      <c r="C758" s="40" t="s">
        <v>4034</v>
      </c>
      <c r="D758" s="41">
        <v>626080.64099999995</v>
      </c>
      <c r="E758" s="41">
        <v>9762503.5840000007</v>
      </c>
      <c r="F758" s="40" t="s">
        <v>3273</v>
      </c>
    </row>
    <row r="759" spans="1:6" x14ac:dyDescent="0.25">
      <c r="A759" s="132">
        <f si="11" t="shared"/>
        <v>758</v>
      </c>
      <c r="B759" s="133">
        <v>424039</v>
      </c>
      <c r="C759" s="40" t="s">
        <v>4035</v>
      </c>
      <c r="D759" s="41">
        <v>626083.76100000006</v>
      </c>
      <c r="E759" s="41">
        <v>9762522.7290000003</v>
      </c>
      <c r="F759" s="40" t="s">
        <v>3273</v>
      </c>
    </row>
    <row r="760" spans="1:6" x14ac:dyDescent="0.25">
      <c r="A760" s="132">
        <f si="11" t="shared"/>
        <v>759</v>
      </c>
      <c r="B760" s="133">
        <v>419496</v>
      </c>
      <c r="C760" s="40" t="s">
        <v>4036</v>
      </c>
      <c r="D760" s="41">
        <v>626086.23100000003</v>
      </c>
      <c r="E760" s="41">
        <v>9762521.148</v>
      </c>
      <c r="F760" s="40" t="s">
        <v>3273</v>
      </c>
    </row>
    <row r="761" spans="1:6" x14ac:dyDescent="0.25">
      <c r="A761" s="132">
        <f si="11" t="shared"/>
        <v>760</v>
      </c>
      <c r="B761" s="133">
        <v>414403</v>
      </c>
      <c r="C761" s="40" t="s">
        <v>4037</v>
      </c>
      <c r="D761" s="41">
        <v>626082.97</v>
      </c>
      <c r="E761" s="41">
        <v>9762516.6040000003</v>
      </c>
      <c r="F761" s="40" t="s">
        <v>3273</v>
      </c>
    </row>
    <row r="762" spans="1:6" x14ac:dyDescent="0.25">
      <c r="A762" s="132">
        <f si="11" t="shared"/>
        <v>761</v>
      </c>
      <c r="B762" s="133">
        <v>408627</v>
      </c>
      <c r="C762" s="40" t="s">
        <v>4038</v>
      </c>
      <c r="D762" s="41">
        <v>626085.04500000004</v>
      </c>
      <c r="E762" s="41">
        <v>9762514.727</v>
      </c>
      <c r="F762" s="40" t="s">
        <v>3273</v>
      </c>
    </row>
    <row r="763" spans="1:6" x14ac:dyDescent="0.25">
      <c r="A763" s="132">
        <f si="11" t="shared"/>
        <v>762</v>
      </c>
      <c r="B763" s="133">
        <v>29722</v>
      </c>
      <c r="C763" s="40" t="s">
        <v>4039</v>
      </c>
      <c r="D763" s="41">
        <v>626087.61399999994</v>
      </c>
      <c r="E763" s="41">
        <v>9762530.3359999992</v>
      </c>
      <c r="F763" s="40" t="s">
        <v>3273</v>
      </c>
    </row>
    <row r="764" spans="1:6" x14ac:dyDescent="0.25">
      <c r="A764" s="132">
        <f si="11" t="shared"/>
        <v>763</v>
      </c>
      <c r="B764" s="133">
        <v>7675</v>
      </c>
      <c r="C764" s="40" t="s">
        <v>4040</v>
      </c>
      <c r="D764" s="41">
        <v>626087.12</v>
      </c>
      <c r="E764" s="41">
        <v>9762533.3000000007</v>
      </c>
      <c r="F764" s="40" t="s">
        <v>3285</v>
      </c>
    </row>
    <row r="765" spans="1:6" x14ac:dyDescent="0.25">
      <c r="A765" s="132">
        <f si="11" t="shared"/>
        <v>764</v>
      </c>
      <c r="B765" s="133">
        <v>345314</v>
      </c>
      <c r="C765" s="40" t="s">
        <v>4041</v>
      </c>
      <c r="D765" s="41">
        <v>626088.00899999996</v>
      </c>
      <c r="E765" s="41">
        <v>9762539.1280000005</v>
      </c>
      <c r="F765" s="40" t="s">
        <v>3285</v>
      </c>
    </row>
    <row r="766" spans="1:6" x14ac:dyDescent="0.25">
      <c r="A766" s="132">
        <f si="11" t="shared"/>
        <v>765</v>
      </c>
      <c r="B766" s="133">
        <v>333571</v>
      </c>
      <c r="C766" s="40" t="s">
        <v>4042</v>
      </c>
      <c r="D766" s="41">
        <v>626088.89800000004</v>
      </c>
      <c r="E766" s="41">
        <v>9762543.0800000001</v>
      </c>
      <c r="F766" s="40" t="s">
        <v>3285</v>
      </c>
    </row>
    <row r="767" spans="1:6" x14ac:dyDescent="0.25">
      <c r="A767" s="132">
        <f si="11" t="shared"/>
        <v>766</v>
      </c>
      <c r="B767" s="133">
        <v>7669</v>
      </c>
      <c r="C767" s="40" t="s">
        <v>4043</v>
      </c>
      <c r="D767" s="41">
        <v>626075.62399999995</v>
      </c>
      <c r="E767" s="41">
        <v>9762477.5380000006</v>
      </c>
      <c r="F767" s="40" t="s">
        <v>3273</v>
      </c>
    </row>
    <row r="768" spans="1:6" x14ac:dyDescent="0.25">
      <c r="A768" s="132">
        <f si="11" t="shared"/>
        <v>767</v>
      </c>
      <c r="B768" s="133">
        <v>1789860</v>
      </c>
      <c r="C768" s="40" t="s">
        <v>4044</v>
      </c>
      <c r="D768" s="41">
        <v>626098.076</v>
      </c>
      <c r="E768" s="41">
        <v>9762580.0460000001</v>
      </c>
      <c r="F768" s="40" t="s">
        <v>3273</v>
      </c>
    </row>
    <row r="769" spans="1:6" x14ac:dyDescent="0.25">
      <c r="A769" s="132">
        <f si="11" t="shared"/>
        <v>768</v>
      </c>
      <c r="B769" s="133">
        <v>416026</v>
      </c>
      <c r="C769" s="40" t="s">
        <v>4045</v>
      </c>
      <c r="D769" s="41">
        <v>626108.31799999997</v>
      </c>
      <c r="E769" s="41">
        <v>9762649.6459999997</v>
      </c>
      <c r="F769" s="40" t="s">
        <v>3273</v>
      </c>
    </row>
    <row r="770" spans="1:6" x14ac:dyDescent="0.25">
      <c r="A770" s="132">
        <f si="11" t="shared"/>
        <v>769</v>
      </c>
      <c r="B770" s="133">
        <v>7691</v>
      </c>
      <c r="C770" s="40" t="s">
        <v>4046</v>
      </c>
      <c r="D770" s="41">
        <v>626108.62100000004</v>
      </c>
      <c r="E770" s="41">
        <v>9762640.8019999992</v>
      </c>
      <c r="F770" s="40" t="s">
        <v>3273</v>
      </c>
    </row>
    <row r="771" spans="1:6" x14ac:dyDescent="0.25">
      <c r="A771" s="132">
        <f si="11" t="shared"/>
        <v>770</v>
      </c>
      <c r="B771" s="133">
        <v>9344</v>
      </c>
      <c r="C771" s="40" t="s">
        <v>4047</v>
      </c>
      <c r="D771" s="41">
        <v>626123.07400000002</v>
      </c>
      <c r="E771" s="41">
        <v>9762730.0720000006</v>
      </c>
      <c r="F771" s="40" t="s">
        <v>3273</v>
      </c>
    </row>
    <row r="772" spans="1:6" x14ac:dyDescent="0.25">
      <c r="A772" s="132">
        <f ref="A772:A835" si="12" t="shared">1+A771</f>
        <v>771</v>
      </c>
      <c r="B772" s="133">
        <v>229720</v>
      </c>
      <c r="C772" s="40" t="s">
        <v>4048</v>
      </c>
      <c r="D772" s="41">
        <v>626123.85199999996</v>
      </c>
      <c r="E772" s="41">
        <v>9762739.2960000001</v>
      </c>
      <c r="F772" s="40" t="s">
        <v>3273</v>
      </c>
    </row>
    <row r="773" spans="1:6" x14ac:dyDescent="0.25">
      <c r="A773" s="132">
        <f si="12" t="shared"/>
        <v>772</v>
      </c>
      <c r="B773" s="133">
        <v>40147</v>
      </c>
      <c r="C773" s="40" t="s">
        <v>4049</v>
      </c>
      <c r="D773" s="41">
        <v>626123.51899999997</v>
      </c>
      <c r="E773" s="41">
        <v>9762736.4069999997</v>
      </c>
      <c r="F773" s="40" t="s">
        <v>3273</v>
      </c>
    </row>
    <row r="774" spans="1:6" x14ac:dyDescent="0.25">
      <c r="A774" s="132">
        <f si="12" t="shared"/>
        <v>773</v>
      </c>
      <c r="B774" s="133">
        <v>1781699</v>
      </c>
      <c r="C774" s="40" t="s">
        <v>4050</v>
      </c>
      <c r="D774" s="41">
        <v>626124.527</v>
      </c>
      <c r="E774" s="41">
        <v>9762740.8460000008</v>
      </c>
      <c r="F774" s="40" t="s">
        <v>3273</v>
      </c>
    </row>
    <row r="775" spans="1:6" x14ac:dyDescent="0.25">
      <c r="A775" s="132">
        <f si="12" t="shared"/>
        <v>774</v>
      </c>
      <c r="B775" s="133">
        <v>323949</v>
      </c>
      <c r="C775" s="40" t="s">
        <v>4051</v>
      </c>
      <c r="D775" s="41">
        <v>626126.96400000004</v>
      </c>
      <c r="E775" s="41">
        <v>9762754.5779999997</v>
      </c>
      <c r="F775" s="40" t="s">
        <v>3273</v>
      </c>
    </row>
    <row r="776" spans="1:6" x14ac:dyDescent="0.25">
      <c r="A776" s="132">
        <f si="12" t="shared"/>
        <v>775</v>
      </c>
      <c r="B776" s="133">
        <v>353547</v>
      </c>
      <c r="C776" s="40" t="s">
        <v>4052</v>
      </c>
      <c r="D776" s="41">
        <v>626124.90800000005</v>
      </c>
      <c r="E776" s="41">
        <v>9762744.0199999996</v>
      </c>
      <c r="F776" s="40" t="s">
        <v>3273</v>
      </c>
    </row>
    <row r="777" spans="1:6" x14ac:dyDescent="0.25">
      <c r="A777" s="132">
        <f si="12" t="shared"/>
        <v>776</v>
      </c>
      <c r="B777" s="133">
        <v>321910</v>
      </c>
      <c r="C777" s="40" t="s">
        <v>4053</v>
      </c>
      <c r="D777" s="41">
        <v>626125.07499999995</v>
      </c>
      <c r="E777" s="41">
        <v>9762746.0199999996</v>
      </c>
      <c r="F777" s="40" t="s">
        <v>3273</v>
      </c>
    </row>
    <row r="778" spans="1:6" x14ac:dyDescent="0.25">
      <c r="A778" s="132">
        <f si="12" t="shared"/>
        <v>777</v>
      </c>
      <c r="B778" s="133">
        <v>314977</v>
      </c>
      <c r="C778" s="40" t="s">
        <v>4054</v>
      </c>
      <c r="D778" s="41">
        <v>626125.40800000005</v>
      </c>
      <c r="E778" s="41">
        <v>9762748.2430000007</v>
      </c>
      <c r="F778" s="40" t="s">
        <v>3273</v>
      </c>
    </row>
    <row r="779" spans="1:6" x14ac:dyDescent="0.25">
      <c r="A779" s="132">
        <f si="12" t="shared"/>
        <v>778</v>
      </c>
      <c r="B779" s="133">
        <v>12437</v>
      </c>
      <c r="C779" s="40" t="s">
        <v>4055</v>
      </c>
      <c r="D779" s="41">
        <v>626128.35400000005</v>
      </c>
      <c r="E779" s="41">
        <v>9762763.8589999992</v>
      </c>
      <c r="F779" s="40" t="s">
        <v>3273</v>
      </c>
    </row>
    <row r="780" spans="1:6" x14ac:dyDescent="0.25">
      <c r="A780" s="132">
        <f si="12" t="shared"/>
        <v>779</v>
      </c>
      <c r="B780" s="133">
        <v>321906</v>
      </c>
      <c r="C780" s="40" t="s">
        <v>4056</v>
      </c>
      <c r="D780" s="41">
        <v>626129.68700000003</v>
      </c>
      <c r="E780" s="41">
        <v>9762773.0830000006</v>
      </c>
      <c r="F780" s="40" t="s">
        <v>3285</v>
      </c>
    </row>
    <row r="781" spans="1:6" x14ac:dyDescent="0.25">
      <c r="A781" s="132">
        <f si="12" t="shared"/>
        <v>780</v>
      </c>
      <c r="B781" s="133">
        <v>468195</v>
      </c>
      <c r="C781" s="40" t="s">
        <v>4057</v>
      </c>
      <c r="D781" s="41">
        <v>626128.85400000005</v>
      </c>
      <c r="E781" s="41">
        <v>9762769.7489999998</v>
      </c>
      <c r="F781" s="40" t="s">
        <v>3273</v>
      </c>
    </row>
    <row r="782" spans="1:6" x14ac:dyDescent="0.25">
      <c r="A782" s="132">
        <f si="12" t="shared"/>
        <v>781</v>
      </c>
      <c r="B782" s="133">
        <v>22691</v>
      </c>
      <c r="C782" s="40" t="s">
        <v>4058</v>
      </c>
      <c r="D782" s="41">
        <v>626129.24300000002</v>
      </c>
      <c r="E782" s="41">
        <v>9762771.4159999993</v>
      </c>
      <c r="F782" s="40" t="s">
        <v>3299</v>
      </c>
    </row>
    <row r="783" spans="1:6" x14ac:dyDescent="0.25">
      <c r="A783" s="132">
        <f si="12" t="shared"/>
        <v>782</v>
      </c>
      <c r="B783" s="133">
        <v>1796907</v>
      </c>
      <c r="C783" s="40" t="s">
        <v>4059</v>
      </c>
      <c r="D783" s="41">
        <v>626132.37</v>
      </c>
      <c r="E783" s="41">
        <v>9762779.5150000006</v>
      </c>
      <c r="F783" s="40" t="s">
        <v>3273</v>
      </c>
    </row>
    <row r="784" spans="1:6" x14ac:dyDescent="0.25">
      <c r="A784" s="132">
        <f si="12" t="shared"/>
        <v>783</v>
      </c>
      <c r="B784" s="133">
        <v>243909</v>
      </c>
      <c r="C784" s="40" t="s">
        <v>4060</v>
      </c>
      <c r="D784" s="41">
        <v>626137.603</v>
      </c>
      <c r="E784" s="41">
        <v>9762792.9240000006</v>
      </c>
      <c r="F784" s="40" t="s">
        <v>3319</v>
      </c>
    </row>
    <row r="785" spans="1:6" x14ac:dyDescent="0.25">
      <c r="A785" s="132">
        <f si="12" t="shared"/>
        <v>784</v>
      </c>
      <c r="B785" s="133">
        <v>242043</v>
      </c>
      <c r="C785" s="40" t="s">
        <v>4061</v>
      </c>
      <c r="D785" s="41">
        <v>626146.69700000004</v>
      </c>
      <c r="E785" s="41">
        <v>9762791.0010000002</v>
      </c>
      <c r="F785" s="40" t="s">
        <v>3273</v>
      </c>
    </row>
    <row r="786" spans="1:6" x14ac:dyDescent="0.25">
      <c r="A786" s="132">
        <f si="12" t="shared"/>
        <v>785</v>
      </c>
      <c r="B786" s="133">
        <v>1752213</v>
      </c>
      <c r="C786" s="40" t="s">
        <v>4062</v>
      </c>
      <c r="D786" s="41">
        <v>626155.16500000004</v>
      </c>
      <c r="E786" s="41">
        <v>9762789.5820000004</v>
      </c>
      <c r="F786" s="40" t="s">
        <v>3273</v>
      </c>
    </row>
    <row r="787" spans="1:6" x14ac:dyDescent="0.25">
      <c r="A787" s="132">
        <f si="12" t="shared"/>
        <v>786</v>
      </c>
      <c r="B787" s="133">
        <v>467730</v>
      </c>
      <c r="C787" s="40" t="s">
        <v>4063</v>
      </c>
      <c r="D787" s="41">
        <v>626163.33700000006</v>
      </c>
      <c r="E787" s="41">
        <v>9762790.9350000005</v>
      </c>
      <c r="F787" s="40" t="s">
        <v>3273</v>
      </c>
    </row>
    <row r="788" spans="1:6" x14ac:dyDescent="0.25">
      <c r="A788" s="132">
        <f si="12" t="shared"/>
        <v>787</v>
      </c>
      <c r="B788" s="133">
        <v>393945</v>
      </c>
      <c r="C788" s="40" t="s">
        <v>4064</v>
      </c>
      <c r="D788" s="41">
        <v>626165.84699999995</v>
      </c>
      <c r="E788" s="41">
        <v>9762773.0130000003</v>
      </c>
      <c r="F788" s="40" t="s">
        <v>3273</v>
      </c>
    </row>
    <row r="789" spans="1:6" x14ac:dyDescent="0.25">
      <c r="A789" s="132">
        <f si="12" t="shared"/>
        <v>788</v>
      </c>
      <c r="B789" s="133">
        <v>305796</v>
      </c>
      <c r="C789" s="40" t="s">
        <v>4065</v>
      </c>
      <c r="D789" s="41">
        <v>626166.12100000004</v>
      </c>
      <c r="E789" s="41">
        <v>9762774.9289999995</v>
      </c>
      <c r="F789" s="40" t="s">
        <v>3285</v>
      </c>
    </row>
    <row r="790" spans="1:6" x14ac:dyDescent="0.25">
      <c r="A790" s="132">
        <f si="12" t="shared"/>
        <v>789</v>
      </c>
      <c r="B790" s="133">
        <v>239290</v>
      </c>
      <c r="C790" s="40" t="s">
        <v>4066</v>
      </c>
      <c r="D790" s="41">
        <v>626166.94200000004</v>
      </c>
      <c r="E790" s="41">
        <v>9762771.0280000009</v>
      </c>
      <c r="F790" s="40" t="s">
        <v>3273</v>
      </c>
    </row>
    <row r="791" spans="1:6" x14ac:dyDescent="0.25">
      <c r="A791" s="132">
        <f si="12" t="shared"/>
        <v>790</v>
      </c>
      <c r="B791" s="133">
        <v>7710</v>
      </c>
      <c r="C791" s="40" t="s">
        <v>4067</v>
      </c>
      <c r="D791" s="41">
        <v>626167.55799999996</v>
      </c>
      <c r="E791" s="41">
        <v>9762776.0240000002</v>
      </c>
      <c r="F791" s="40" t="s">
        <v>3273</v>
      </c>
    </row>
    <row r="792" spans="1:6" x14ac:dyDescent="0.25">
      <c r="A792" s="132">
        <f si="12" t="shared"/>
        <v>791</v>
      </c>
      <c r="B792" s="133">
        <v>50085</v>
      </c>
      <c r="C792" s="40" t="s">
        <v>4068</v>
      </c>
      <c r="D792" s="41">
        <v>626165.91599999997</v>
      </c>
      <c r="E792" s="41">
        <v>9762767.1260000002</v>
      </c>
      <c r="F792" s="40" t="s">
        <v>3273</v>
      </c>
    </row>
    <row r="793" spans="1:6" x14ac:dyDescent="0.25">
      <c r="A793" s="132">
        <f si="12" t="shared"/>
        <v>792</v>
      </c>
      <c r="B793" s="133">
        <v>320889</v>
      </c>
      <c r="C793" s="40" t="s">
        <v>4069</v>
      </c>
      <c r="D793" s="41">
        <v>626165.505</v>
      </c>
      <c r="E793" s="41">
        <v>9762763.4989999998</v>
      </c>
      <c r="F793" s="40" t="s">
        <v>3273</v>
      </c>
    </row>
    <row r="794" spans="1:6" x14ac:dyDescent="0.25">
      <c r="A794" s="132">
        <f si="12" t="shared"/>
        <v>793</v>
      </c>
      <c r="B794" s="133">
        <v>388530</v>
      </c>
      <c r="C794" s="40" t="s">
        <v>4070</v>
      </c>
      <c r="D794" s="41">
        <v>626163.52</v>
      </c>
      <c r="E794" s="41">
        <v>9762757.6809999999</v>
      </c>
      <c r="F794" s="40" t="s">
        <v>3273</v>
      </c>
    </row>
    <row r="795" spans="1:6" x14ac:dyDescent="0.25">
      <c r="A795" s="132">
        <f si="12" t="shared"/>
        <v>794</v>
      </c>
      <c r="B795" s="133">
        <v>321905</v>
      </c>
      <c r="C795" s="40" t="s">
        <v>4071</v>
      </c>
      <c r="D795" s="41">
        <v>626161.80900000001</v>
      </c>
      <c r="E795" s="41">
        <v>9762748.0989999995</v>
      </c>
      <c r="F795" s="40" t="s">
        <v>3273</v>
      </c>
    </row>
    <row r="796" spans="1:6" x14ac:dyDescent="0.25">
      <c r="A796" s="132">
        <f si="12" t="shared"/>
        <v>795</v>
      </c>
      <c r="B796" s="133">
        <v>321912</v>
      </c>
      <c r="C796" s="40" t="s">
        <v>4072</v>
      </c>
      <c r="D796" s="41">
        <v>626157.43999999994</v>
      </c>
      <c r="E796" s="41">
        <v>9762721.0529999994</v>
      </c>
      <c r="F796" s="40" t="s">
        <v>3273</v>
      </c>
    </row>
    <row r="797" spans="1:6" x14ac:dyDescent="0.25">
      <c r="A797" s="132">
        <f si="12" t="shared"/>
        <v>796</v>
      </c>
      <c r="B797" s="133">
        <v>314683</v>
      </c>
      <c r="C797" s="40" t="s">
        <v>4073</v>
      </c>
      <c r="D797" s="41">
        <v>626155.38600000006</v>
      </c>
      <c r="E797" s="41">
        <v>9762715.1050000004</v>
      </c>
      <c r="F797" s="40" t="s">
        <v>3427</v>
      </c>
    </row>
    <row r="798" spans="1:6" x14ac:dyDescent="0.25">
      <c r="A798" s="132">
        <f si="12" t="shared"/>
        <v>797</v>
      </c>
      <c r="B798" s="133">
        <v>312102</v>
      </c>
      <c r="C798" s="40" t="s">
        <v>4074</v>
      </c>
      <c r="D798" s="41">
        <v>626155.40099999995</v>
      </c>
      <c r="E798" s="41">
        <v>9762713.7819999997</v>
      </c>
      <c r="F798" s="40" t="s">
        <v>3273</v>
      </c>
    </row>
    <row r="799" spans="1:6" x14ac:dyDescent="0.25">
      <c r="A799" s="132">
        <f si="12" t="shared"/>
        <v>798</v>
      </c>
      <c r="B799" s="133">
        <v>48358</v>
      </c>
      <c r="C799" s="40" t="s">
        <v>4075</v>
      </c>
      <c r="D799" s="41">
        <v>626154.76399999997</v>
      </c>
      <c r="E799" s="41">
        <v>9762711.2630000003</v>
      </c>
      <c r="F799" s="40" t="s">
        <v>3273</v>
      </c>
    </row>
    <row r="800" spans="1:6" x14ac:dyDescent="0.25">
      <c r="A800" s="132">
        <f si="12" t="shared"/>
        <v>799</v>
      </c>
      <c r="B800" s="133">
        <v>12590</v>
      </c>
      <c r="C800" s="40" t="s">
        <v>4076</v>
      </c>
      <c r="D800" s="41">
        <v>626156.15899999999</v>
      </c>
      <c r="E800" s="41">
        <v>9762718.4670000002</v>
      </c>
      <c r="F800" s="40" t="s">
        <v>3273</v>
      </c>
    </row>
    <row r="801" spans="1:6" x14ac:dyDescent="0.25">
      <c r="A801" s="132">
        <f si="12" t="shared"/>
        <v>800</v>
      </c>
      <c r="B801" s="133">
        <v>7724</v>
      </c>
      <c r="C801" s="40" t="s">
        <v>4077</v>
      </c>
      <c r="D801" s="41">
        <v>626158.12699999998</v>
      </c>
      <c r="E801" s="41">
        <v>9762721.8880000003</v>
      </c>
      <c r="F801" s="40" t="s">
        <v>3273</v>
      </c>
    </row>
    <row r="802" spans="1:6" x14ac:dyDescent="0.25">
      <c r="A802" s="132">
        <f si="12" t="shared"/>
        <v>801</v>
      </c>
      <c r="B802" s="133">
        <v>7717</v>
      </c>
      <c r="C802" s="40" t="s">
        <v>4078</v>
      </c>
      <c r="D802" s="41">
        <v>626158.76599999995</v>
      </c>
      <c r="E802" s="41">
        <v>9762722.5739999991</v>
      </c>
      <c r="F802" s="40" t="s">
        <v>3273</v>
      </c>
    </row>
    <row r="803" spans="1:6" x14ac:dyDescent="0.25">
      <c r="A803" s="132">
        <f si="12" t="shared"/>
        <v>802</v>
      </c>
      <c r="B803" s="133">
        <v>1775346</v>
      </c>
      <c r="C803" s="40" t="s">
        <v>4079</v>
      </c>
      <c r="D803" s="41">
        <v>626159.25800000003</v>
      </c>
      <c r="E803" s="41">
        <v>9762731.6500000004</v>
      </c>
      <c r="F803" s="40" t="s">
        <v>3273</v>
      </c>
    </row>
    <row r="804" spans="1:6" x14ac:dyDescent="0.25">
      <c r="A804" s="132">
        <f si="12" t="shared"/>
        <v>803</v>
      </c>
      <c r="B804" s="133">
        <v>1683800</v>
      </c>
      <c r="C804" s="40" t="s">
        <v>4080</v>
      </c>
      <c r="D804" s="41">
        <v>626155.00699999998</v>
      </c>
      <c r="E804" s="41">
        <v>9762712.5920000002</v>
      </c>
      <c r="F804" s="40" t="s">
        <v>3273</v>
      </c>
    </row>
    <row r="805" spans="1:6" x14ac:dyDescent="0.25">
      <c r="A805" s="132">
        <f si="12" t="shared"/>
        <v>804</v>
      </c>
      <c r="B805" s="133">
        <v>416024</v>
      </c>
      <c r="C805" s="40" t="s">
        <v>4081</v>
      </c>
      <c r="D805" s="41">
        <v>626109.25600000005</v>
      </c>
      <c r="E805" s="41">
        <v>9762654.148</v>
      </c>
      <c r="F805" s="40" t="s">
        <v>3273</v>
      </c>
    </row>
    <row r="806" spans="1:6" x14ac:dyDescent="0.25">
      <c r="A806" s="132">
        <f si="12" t="shared"/>
        <v>805</v>
      </c>
      <c r="B806" s="133">
        <v>367637</v>
      </c>
      <c r="C806" s="40" t="s">
        <v>4082</v>
      </c>
      <c r="D806" s="41">
        <v>626109.94700000004</v>
      </c>
      <c r="E806" s="41">
        <v>9762652.8770000003</v>
      </c>
      <c r="F806" s="40" t="s">
        <v>3273</v>
      </c>
    </row>
    <row r="807" spans="1:6" x14ac:dyDescent="0.25">
      <c r="A807" s="132">
        <f si="12" t="shared"/>
        <v>806</v>
      </c>
      <c r="B807" s="133">
        <v>463095</v>
      </c>
      <c r="C807" s="40" t="s">
        <v>4083</v>
      </c>
      <c r="D807" s="41">
        <v>626109.34299999999</v>
      </c>
      <c r="E807" s="41">
        <v>9762650.7190000005</v>
      </c>
      <c r="F807" s="40" t="s">
        <v>3273</v>
      </c>
    </row>
    <row r="808" spans="1:6" x14ac:dyDescent="0.25">
      <c r="A808" s="132">
        <f si="12" t="shared"/>
        <v>807</v>
      </c>
      <c r="B808" s="133">
        <v>462113</v>
      </c>
      <c r="C808" s="40" t="s">
        <v>4084</v>
      </c>
      <c r="D808" s="41">
        <v>626108.69999999995</v>
      </c>
      <c r="E808" s="41">
        <v>9762651.8690000009</v>
      </c>
      <c r="F808" s="40" t="s">
        <v>3273</v>
      </c>
    </row>
    <row r="809" spans="1:6" x14ac:dyDescent="0.25">
      <c r="A809" s="132">
        <f si="12" t="shared"/>
        <v>808</v>
      </c>
      <c r="B809" s="133">
        <v>40173</v>
      </c>
      <c r="C809" s="40" t="s">
        <v>4085</v>
      </c>
      <c r="D809" s="41">
        <v>626110.58900000004</v>
      </c>
      <c r="E809" s="41">
        <v>9762655.648</v>
      </c>
      <c r="F809" s="40" t="s">
        <v>3273</v>
      </c>
    </row>
    <row r="810" spans="1:6" x14ac:dyDescent="0.25">
      <c r="A810" s="132">
        <f si="12" t="shared"/>
        <v>809</v>
      </c>
      <c r="B810" s="133">
        <v>1808910</v>
      </c>
      <c r="C810" s="40" t="s">
        <v>4086</v>
      </c>
      <c r="D810" s="41">
        <v>626109.89899999998</v>
      </c>
      <c r="E810" s="41">
        <v>9762660.1109999996</v>
      </c>
      <c r="F810" s="40" t="s">
        <v>3273</v>
      </c>
    </row>
    <row r="811" spans="1:6" x14ac:dyDescent="0.25">
      <c r="A811" s="132">
        <f si="12" t="shared"/>
        <v>810</v>
      </c>
      <c r="B811" s="133">
        <v>1613265</v>
      </c>
      <c r="C811" s="40" t="s">
        <v>4087</v>
      </c>
      <c r="D811" s="41">
        <v>626153.71499999997</v>
      </c>
      <c r="E811" s="41">
        <v>9762706.9419999998</v>
      </c>
      <c r="F811" s="40" t="s">
        <v>3273</v>
      </c>
    </row>
    <row r="812" spans="1:6" x14ac:dyDescent="0.25">
      <c r="A812" s="132">
        <f si="12" t="shared"/>
        <v>811</v>
      </c>
      <c r="B812" s="133">
        <v>1633497</v>
      </c>
      <c r="C812" s="40" t="s">
        <v>4088</v>
      </c>
      <c r="D812" s="41">
        <v>626151.22600000002</v>
      </c>
      <c r="E812" s="41">
        <v>9762696.2219999991</v>
      </c>
      <c r="F812" s="40" t="s">
        <v>3273</v>
      </c>
    </row>
    <row r="813" spans="1:6" x14ac:dyDescent="0.25">
      <c r="A813" s="132">
        <f si="12" t="shared"/>
        <v>812</v>
      </c>
      <c r="B813" s="133">
        <v>321913</v>
      </c>
      <c r="C813" s="40" t="s">
        <v>4089</v>
      </c>
      <c r="D813" s="41">
        <v>626151.56799999997</v>
      </c>
      <c r="E813" s="41">
        <v>9762700.1239999998</v>
      </c>
      <c r="F813" s="40" t="s">
        <v>3273</v>
      </c>
    </row>
    <row r="814" spans="1:6" x14ac:dyDescent="0.25">
      <c r="A814" s="132">
        <f si="12" t="shared"/>
        <v>813</v>
      </c>
      <c r="B814" s="133">
        <v>228713</v>
      </c>
      <c r="C814" s="40" t="s">
        <v>4090</v>
      </c>
      <c r="D814" s="41">
        <v>626153.1</v>
      </c>
      <c r="E814" s="41">
        <v>9762696.0510000009</v>
      </c>
      <c r="F814" s="40" t="s">
        <v>3427</v>
      </c>
    </row>
    <row r="815" spans="1:6" x14ac:dyDescent="0.25">
      <c r="A815" s="132">
        <f si="12" t="shared"/>
        <v>814</v>
      </c>
      <c r="B815" s="133">
        <v>7735</v>
      </c>
      <c r="C815" s="40" t="s">
        <v>4091</v>
      </c>
      <c r="D815" s="41">
        <v>626153.48499999999</v>
      </c>
      <c r="E815" s="41">
        <v>9762698.1390000004</v>
      </c>
      <c r="F815" s="40" t="s">
        <v>3285</v>
      </c>
    </row>
    <row r="816" spans="1:6" x14ac:dyDescent="0.25">
      <c r="A816" s="132">
        <f si="12" t="shared"/>
        <v>815</v>
      </c>
      <c r="B816" s="133">
        <v>7733</v>
      </c>
      <c r="C816" s="40" t="s">
        <v>4092</v>
      </c>
      <c r="D816" s="41">
        <v>626153.82700000005</v>
      </c>
      <c r="E816" s="41">
        <v>9762699.9179999996</v>
      </c>
      <c r="F816" s="40" t="s">
        <v>3273</v>
      </c>
    </row>
    <row r="817" spans="1:6" x14ac:dyDescent="0.25">
      <c r="A817" s="132">
        <f si="12" t="shared"/>
        <v>816</v>
      </c>
      <c r="B817" s="133">
        <v>250019</v>
      </c>
      <c r="C817" s="40" t="s">
        <v>4093</v>
      </c>
      <c r="D817" s="41">
        <v>626148.83100000001</v>
      </c>
      <c r="E817" s="41">
        <v>9762681.4299999997</v>
      </c>
      <c r="F817" s="40" t="s">
        <v>3285</v>
      </c>
    </row>
    <row r="818" spans="1:6" x14ac:dyDescent="0.25">
      <c r="A818" s="132">
        <f si="12" t="shared"/>
        <v>817</v>
      </c>
      <c r="B818" s="133">
        <v>1656707</v>
      </c>
      <c r="C818" s="40" t="s">
        <v>4094</v>
      </c>
      <c r="D818" s="41">
        <v>626147.32499999995</v>
      </c>
      <c r="E818" s="41">
        <v>9762672.9419999998</v>
      </c>
      <c r="F818" s="40" t="s">
        <v>3273</v>
      </c>
    </row>
    <row r="819" spans="1:6" x14ac:dyDescent="0.25">
      <c r="A819" s="132">
        <f si="12" t="shared"/>
        <v>818</v>
      </c>
      <c r="B819" s="133">
        <v>1656705</v>
      </c>
      <c r="C819" s="40" t="s">
        <v>4095</v>
      </c>
      <c r="D819" s="41">
        <v>626148.69400000002</v>
      </c>
      <c r="E819" s="41">
        <v>9762674.7219999991</v>
      </c>
      <c r="F819" s="40" t="s">
        <v>3273</v>
      </c>
    </row>
    <row r="820" spans="1:6" x14ac:dyDescent="0.25">
      <c r="A820" s="132">
        <f si="12" t="shared"/>
        <v>819</v>
      </c>
      <c r="B820" s="133">
        <v>251596</v>
      </c>
      <c r="C820" s="40" t="s">
        <v>4096</v>
      </c>
      <c r="D820" s="41">
        <v>626148.42000000004</v>
      </c>
      <c r="E820" s="41">
        <v>9762670.4100000001</v>
      </c>
      <c r="F820" s="40" t="s">
        <v>3273</v>
      </c>
    </row>
    <row r="821" spans="1:6" x14ac:dyDescent="0.25">
      <c r="A821" s="132">
        <f si="12" t="shared"/>
        <v>820</v>
      </c>
      <c r="B821" s="133">
        <v>1689317</v>
      </c>
      <c r="C821" s="40" t="s">
        <v>4097</v>
      </c>
      <c r="D821" s="41">
        <v>626148.29799999995</v>
      </c>
      <c r="E821" s="41">
        <v>9762671.4539999999</v>
      </c>
      <c r="F821" s="40" t="s">
        <v>3273</v>
      </c>
    </row>
    <row r="822" spans="1:6" x14ac:dyDescent="0.25">
      <c r="A822" s="132">
        <f si="12" t="shared"/>
        <v>821</v>
      </c>
      <c r="B822" s="133">
        <v>473733</v>
      </c>
      <c r="C822" s="40" t="s">
        <v>4098</v>
      </c>
      <c r="D822" s="41">
        <v>626146.70900000003</v>
      </c>
      <c r="E822" s="41">
        <v>9762663.5659999996</v>
      </c>
      <c r="F822" s="40" t="s">
        <v>3285</v>
      </c>
    </row>
    <row r="823" spans="1:6" x14ac:dyDescent="0.25">
      <c r="A823" s="132">
        <f si="12" t="shared"/>
        <v>822</v>
      </c>
      <c r="B823" s="133">
        <v>379754</v>
      </c>
      <c r="C823" s="40" t="s">
        <v>4099</v>
      </c>
      <c r="D823" s="41">
        <v>626142.46499999997</v>
      </c>
      <c r="E823" s="41">
        <v>9762654.5309999995</v>
      </c>
      <c r="F823" s="40" t="s">
        <v>3285</v>
      </c>
    </row>
    <row r="824" spans="1:6" x14ac:dyDescent="0.25">
      <c r="A824" s="132">
        <f si="12" t="shared"/>
        <v>823</v>
      </c>
      <c r="B824" s="133">
        <v>1619197</v>
      </c>
      <c r="C824" s="40" t="s">
        <v>4100</v>
      </c>
      <c r="D824" s="41">
        <v>626144.86100000003</v>
      </c>
      <c r="E824" s="41">
        <v>9762653.2990000006</v>
      </c>
      <c r="F824" s="40" t="s">
        <v>3273</v>
      </c>
    </row>
    <row r="825" spans="1:6" x14ac:dyDescent="0.25">
      <c r="A825" s="132">
        <f si="12" t="shared"/>
        <v>824</v>
      </c>
      <c r="B825" s="133">
        <v>1619192</v>
      </c>
      <c r="C825" s="40" t="s">
        <v>4101</v>
      </c>
      <c r="D825" s="41">
        <v>626143.76599999995</v>
      </c>
      <c r="E825" s="41">
        <v>9762650.1500000004</v>
      </c>
      <c r="F825" s="40" t="s">
        <v>3273</v>
      </c>
    </row>
    <row r="826" spans="1:6" x14ac:dyDescent="0.25">
      <c r="A826" s="132">
        <f si="12" t="shared"/>
        <v>825</v>
      </c>
      <c r="B826" s="133">
        <v>1619160</v>
      </c>
      <c r="C826" s="40" t="s">
        <v>4102</v>
      </c>
      <c r="D826" s="41">
        <v>626144.99800000002</v>
      </c>
      <c r="E826" s="41">
        <v>9762655.1469999999</v>
      </c>
      <c r="F826" s="40" t="s">
        <v>3273</v>
      </c>
    </row>
    <row r="827" spans="1:6" x14ac:dyDescent="0.25">
      <c r="A827" s="132">
        <f si="12" t="shared"/>
        <v>826</v>
      </c>
      <c r="B827" s="133">
        <v>1619157</v>
      </c>
      <c r="C827" s="40" t="s">
        <v>4103</v>
      </c>
      <c r="D827" s="41">
        <v>626141.78099999996</v>
      </c>
      <c r="E827" s="41">
        <v>9762651.5879999995</v>
      </c>
      <c r="F827" s="40" t="s">
        <v>3273</v>
      </c>
    </row>
    <row r="828" spans="1:6" x14ac:dyDescent="0.25">
      <c r="A828" s="132">
        <f si="12" t="shared"/>
        <v>827</v>
      </c>
      <c r="B828" s="133">
        <v>7744</v>
      </c>
      <c r="C828" s="40" t="s">
        <v>4104</v>
      </c>
      <c r="D828" s="41">
        <v>626139.79599999997</v>
      </c>
      <c r="E828" s="41">
        <v>9762637.557</v>
      </c>
      <c r="F828" s="40" t="s">
        <v>3273</v>
      </c>
    </row>
    <row r="829" spans="1:6" x14ac:dyDescent="0.25">
      <c r="A829" s="132">
        <f si="12" t="shared"/>
        <v>828</v>
      </c>
      <c r="B829" s="133">
        <v>7694</v>
      </c>
      <c r="C829" s="40" t="s">
        <v>4105</v>
      </c>
      <c r="D829" s="41">
        <v>626113.36300000001</v>
      </c>
      <c r="E829" s="41">
        <v>9762670.9580000006</v>
      </c>
      <c r="F829" s="40" t="s">
        <v>3285</v>
      </c>
    </row>
    <row r="830" spans="1:6" x14ac:dyDescent="0.25">
      <c r="A830" s="132">
        <f si="12" t="shared"/>
        <v>829</v>
      </c>
      <c r="B830" s="133">
        <v>1783719</v>
      </c>
      <c r="C830" s="40" t="s">
        <v>4106</v>
      </c>
      <c r="D830" s="41">
        <v>626114.49199999997</v>
      </c>
      <c r="E830" s="41">
        <v>9762672.6170000006</v>
      </c>
      <c r="F830" s="40" t="s">
        <v>3273</v>
      </c>
    </row>
    <row r="831" spans="1:6" x14ac:dyDescent="0.25">
      <c r="A831" s="132">
        <f si="12" t="shared"/>
        <v>830</v>
      </c>
      <c r="B831" s="133">
        <v>1765995</v>
      </c>
      <c r="C831" s="40" t="s">
        <v>4107</v>
      </c>
      <c r="D831" s="41">
        <v>626112.79099999997</v>
      </c>
      <c r="E831" s="41">
        <v>9762667.5250000004</v>
      </c>
      <c r="F831" s="40" t="s">
        <v>3273</v>
      </c>
    </row>
    <row r="832" spans="1:6" x14ac:dyDescent="0.25">
      <c r="A832" s="132">
        <f si="12" t="shared"/>
        <v>831</v>
      </c>
      <c r="B832" s="133">
        <v>471217</v>
      </c>
      <c r="C832" s="40" t="s">
        <v>4108</v>
      </c>
      <c r="D832" s="41">
        <v>626116.55000000005</v>
      </c>
      <c r="E832" s="41">
        <v>9762688.2219999991</v>
      </c>
      <c r="F832" s="40" t="s">
        <v>3299</v>
      </c>
    </row>
    <row r="833" spans="1:6" x14ac:dyDescent="0.25">
      <c r="A833" s="132">
        <f si="12" t="shared"/>
        <v>832</v>
      </c>
      <c r="B833" s="133">
        <v>1750096</v>
      </c>
      <c r="C833" s="40" t="s">
        <v>4109</v>
      </c>
      <c r="D833" s="41">
        <v>626118.40000000002</v>
      </c>
      <c r="E833" s="41">
        <v>9762687.4759999998</v>
      </c>
      <c r="F833" s="40" t="s">
        <v>3273</v>
      </c>
    </row>
    <row r="834" spans="1:6" x14ac:dyDescent="0.25">
      <c r="A834" s="132">
        <f si="12" t="shared"/>
        <v>833</v>
      </c>
      <c r="B834" s="133">
        <v>1676503</v>
      </c>
      <c r="C834" s="40" t="s">
        <v>4110</v>
      </c>
      <c r="D834" s="41">
        <v>626118.99600000004</v>
      </c>
      <c r="E834" s="41">
        <v>9762696.3149999995</v>
      </c>
      <c r="F834" s="40" t="s">
        <v>3273</v>
      </c>
    </row>
    <row r="835" spans="1:6" x14ac:dyDescent="0.25">
      <c r="A835" s="132">
        <f si="12" t="shared"/>
        <v>834</v>
      </c>
      <c r="B835" s="133">
        <v>1616691</v>
      </c>
      <c r="C835" s="40" t="s">
        <v>4111</v>
      </c>
      <c r="D835" s="41">
        <v>626120.12699999998</v>
      </c>
      <c r="E835" s="41">
        <v>9762704.7290000003</v>
      </c>
      <c r="F835" s="40" t="s">
        <v>3273</v>
      </c>
    </row>
    <row r="836" spans="1:6" x14ac:dyDescent="0.25">
      <c r="A836" s="132">
        <f ref="A836:A899" si="13" t="shared">1+A835</f>
        <v>835</v>
      </c>
      <c r="B836" s="133">
        <v>7699</v>
      </c>
      <c r="C836" s="40" t="s">
        <v>4112</v>
      </c>
      <c r="D836" s="41">
        <v>626119.46200000006</v>
      </c>
      <c r="E836" s="41">
        <v>9762712.4560000002</v>
      </c>
      <c r="F836" s="40" t="s">
        <v>3273</v>
      </c>
    </row>
    <row r="837" spans="1:6" x14ac:dyDescent="0.25">
      <c r="A837" s="132">
        <f si="13" t="shared"/>
        <v>836</v>
      </c>
      <c r="B837" s="133">
        <v>15900</v>
      </c>
      <c r="C837" s="40" t="s">
        <v>4113</v>
      </c>
      <c r="D837" s="41">
        <v>626142.125</v>
      </c>
      <c r="E837" s="41">
        <v>9762458.8169999998</v>
      </c>
      <c r="F837" s="40" t="s">
        <v>3268</v>
      </c>
    </row>
    <row r="838" spans="1:6" x14ac:dyDescent="0.25">
      <c r="A838" s="132">
        <f si="13" t="shared"/>
        <v>837</v>
      </c>
      <c r="B838" s="133">
        <v>1798006</v>
      </c>
      <c r="C838" s="40" t="s">
        <v>4114</v>
      </c>
      <c r="D838" s="41">
        <v>626134.71200000006</v>
      </c>
      <c r="E838" s="41">
        <v>9762459.398</v>
      </c>
      <c r="F838" s="40" t="s">
        <v>3268</v>
      </c>
    </row>
    <row r="839" spans="1:6" x14ac:dyDescent="0.25">
      <c r="A839" s="132">
        <f si="13" t="shared"/>
        <v>838</v>
      </c>
      <c r="B839" s="133">
        <v>433812</v>
      </c>
      <c r="C839" s="40" t="s">
        <v>4115</v>
      </c>
      <c r="D839" s="41">
        <v>626150.07299999997</v>
      </c>
      <c r="E839" s="41">
        <v>9762544.0270000007</v>
      </c>
      <c r="F839" s="40" t="s">
        <v>3273</v>
      </c>
    </row>
    <row r="840" spans="1:6" x14ac:dyDescent="0.25">
      <c r="A840" s="132">
        <f si="13" t="shared"/>
        <v>839</v>
      </c>
      <c r="B840" s="133">
        <v>475744</v>
      </c>
      <c r="C840" s="40" t="s">
        <v>4116</v>
      </c>
      <c r="D840" s="41">
        <v>626148.49800000002</v>
      </c>
      <c r="E840" s="41">
        <v>9762557.125</v>
      </c>
      <c r="F840" s="40" t="s">
        <v>3273</v>
      </c>
    </row>
    <row r="841" spans="1:6" x14ac:dyDescent="0.25">
      <c r="A841" s="132">
        <f si="13" t="shared"/>
        <v>840</v>
      </c>
      <c r="B841" s="133">
        <v>293970</v>
      </c>
      <c r="C841" s="40" t="s">
        <v>4117</v>
      </c>
      <c r="D841" s="41">
        <v>626149.28500000003</v>
      </c>
      <c r="E841" s="41">
        <v>9762561.9920000006</v>
      </c>
      <c r="F841" s="40" t="s">
        <v>3273</v>
      </c>
    </row>
    <row r="842" spans="1:6" x14ac:dyDescent="0.25">
      <c r="A842" s="132">
        <f si="13" t="shared"/>
        <v>841</v>
      </c>
      <c r="B842" s="133">
        <v>286640</v>
      </c>
      <c r="C842" s="40" t="s">
        <v>4118</v>
      </c>
      <c r="D842" s="41">
        <v>626150.19999999995</v>
      </c>
      <c r="E842" s="41">
        <v>9762568.2210000008</v>
      </c>
      <c r="F842" s="40" t="s">
        <v>3273</v>
      </c>
    </row>
    <row r="843" spans="1:6" x14ac:dyDescent="0.25">
      <c r="A843" s="132">
        <f si="13" t="shared"/>
        <v>842</v>
      </c>
      <c r="B843" s="133">
        <v>277918</v>
      </c>
      <c r="C843" s="40" t="s">
        <v>4119</v>
      </c>
      <c r="D843" s="41">
        <v>626150.84400000004</v>
      </c>
      <c r="E843" s="41">
        <v>9762573.5889999997</v>
      </c>
      <c r="F843" s="40" t="s">
        <v>3273</v>
      </c>
    </row>
    <row r="844" spans="1:6" x14ac:dyDescent="0.25">
      <c r="A844" s="132">
        <f si="13" t="shared"/>
        <v>843</v>
      </c>
      <c r="B844" s="133">
        <v>268114</v>
      </c>
      <c r="C844" s="40" t="s">
        <v>4120</v>
      </c>
      <c r="D844" s="41">
        <v>626150.701</v>
      </c>
      <c r="E844" s="41">
        <v>9762571.227</v>
      </c>
      <c r="F844" s="40" t="s">
        <v>3273</v>
      </c>
    </row>
    <row r="845" spans="1:6" x14ac:dyDescent="0.25">
      <c r="A845" s="132">
        <f si="13" t="shared"/>
        <v>844</v>
      </c>
      <c r="B845" s="133">
        <v>1646942</v>
      </c>
      <c r="C845" s="40" t="s">
        <v>4121</v>
      </c>
      <c r="D845" s="41">
        <v>626151.61300000001</v>
      </c>
      <c r="E845" s="41">
        <v>9762586.0299999993</v>
      </c>
      <c r="F845" s="40" t="s">
        <v>3273</v>
      </c>
    </row>
    <row r="846" spans="1:6" x14ac:dyDescent="0.25">
      <c r="A846" s="132">
        <f si="13" t="shared"/>
        <v>845</v>
      </c>
      <c r="B846" s="133">
        <v>335010</v>
      </c>
      <c r="C846" s="40" t="s">
        <v>4122</v>
      </c>
      <c r="D846" s="41">
        <v>626150.43999999994</v>
      </c>
      <c r="E846" s="41">
        <v>9762584.1779999994</v>
      </c>
      <c r="F846" s="40" t="s">
        <v>3273</v>
      </c>
    </row>
    <row r="847" spans="1:6" x14ac:dyDescent="0.25">
      <c r="A847" s="132">
        <f si="13" t="shared"/>
        <v>846</v>
      </c>
      <c r="B847" s="133">
        <v>458512</v>
      </c>
      <c r="C847" s="40" t="s">
        <v>4123</v>
      </c>
      <c r="D847" s="41">
        <v>626154.51399999997</v>
      </c>
      <c r="E847" s="41">
        <v>9762585.8450000007</v>
      </c>
      <c r="F847" s="40" t="s">
        <v>3273</v>
      </c>
    </row>
    <row r="848" spans="1:6" x14ac:dyDescent="0.25">
      <c r="A848" s="132">
        <f si="13" t="shared"/>
        <v>847</v>
      </c>
      <c r="B848" s="133">
        <v>256002</v>
      </c>
      <c r="C848" s="40" t="s">
        <v>4124</v>
      </c>
      <c r="D848" s="41">
        <v>626157.16899999999</v>
      </c>
      <c r="E848" s="41">
        <v>9762585.2280000001</v>
      </c>
      <c r="F848" s="40" t="s">
        <v>3273</v>
      </c>
    </row>
    <row r="849" spans="1:6" x14ac:dyDescent="0.25">
      <c r="A849" s="132">
        <f si="13" t="shared"/>
        <v>848</v>
      </c>
      <c r="B849" s="133">
        <v>232034</v>
      </c>
      <c r="C849" s="40" t="s">
        <v>4125</v>
      </c>
      <c r="D849" s="41">
        <v>626153.03300000005</v>
      </c>
      <c r="E849" s="41">
        <v>9762583.6219999995</v>
      </c>
      <c r="F849" s="40" t="s">
        <v>3273</v>
      </c>
    </row>
    <row r="850" spans="1:6" x14ac:dyDescent="0.25">
      <c r="A850" s="132">
        <f si="13" t="shared"/>
        <v>849</v>
      </c>
      <c r="B850" s="133">
        <v>23011</v>
      </c>
      <c r="C850" s="40" t="s">
        <v>4126</v>
      </c>
      <c r="D850" s="41">
        <v>626158.71299999999</v>
      </c>
      <c r="E850" s="41">
        <v>9762583.1290000007</v>
      </c>
      <c r="F850" s="40" t="s">
        <v>3273</v>
      </c>
    </row>
    <row r="851" spans="1:6" x14ac:dyDescent="0.25">
      <c r="A851" s="132">
        <f si="13" t="shared"/>
        <v>850</v>
      </c>
      <c r="B851" s="133">
        <v>1816169</v>
      </c>
      <c r="C851" s="40" t="s">
        <v>4127</v>
      </c>
      <c r="D851" s="41">
        <v>626155.68700000003</v>
      </c>
      <c r="E851" s="41">
        <v>9762583.4989999998</v>
      </c>
      <c r="F851" s="40" t="s">
        <v>3273</v>
      </c>
    </row>
    <row r="852" spans="1:6" x14ac:dyDescent="0.25">
      <c r="A852" s="132">
        <f si="13" t="shared"/>
        <v>851</v>
      </c>
      <c r="B852" s="133">
        <v>460936</v>
      </c>
      <c r="C852" s="40" t="s">
        <v>4128</v>
      </c>
      <c r="D852" s="41">
        <v>626154.91299999994</v>
      </c>
      <c r="E852" s="41">
        <v>9762598.4480000008</v>
      </c>
      <c r="F852" s="40" t="s">
        <v>3273</v>
      </c>
    </row>
    <row r="853" spans="1:6" x14ac:dyDescent="0.25">
      <c r="A853" s="132">
        <f si="13" t="shared"/>
        <v>852</v>
      </c>
      <c r="B853" s="133">
        <v>19247</v>
      </c>
      <c r="C853" s="40" t="s">
        <v>4129</v>
      </c>
      <c r="D853" s="41">
        <v>626157.603</v>
      </c>
      <c r="E853" s="41">
        <v>9762606.6510000005</v>
      </c>
      <c r="F853" s="40" t="s">
        <v>3273</v>
      </c>
    </row>
    <row r="854" spans="1:6" x14ac:dyDescent="0.25">
      <c r="A854" s="132">
        <f si="13" t="shared"/>
        <v>853</v>
      </c>
      <c r="B854" s="133">
        <v>19245</v>
      </c>
      <c r="C854" s="40" t="s">
        <v>4130</v>
      </c>
      <c r="D854" s="41">
        <v>626154.77899999998</v>
      </c>
      <c r="E854" s="41">
        <v>9762607.4580000006</v>
      </c>
      <c r="F854" s="40" t="s">
        <v>3273</v>
      </c>
    </row>
    <row r="855" spans="1:6" x14ac:dyDescent="0.25">
      <c r="A855" s="132">
        <f si="13" t="shared"/>
        <v>854</v>
      </c>
      <c r="B855" s="133">
        <v>19244</v>
      </c>
      <c r="C855" s="40" t="s">
        <v>4131</v>
      </c>
      <c r="D855" s="41">
        <v>626160.42700000003</v>
      </c>
      <c r="E855" s="41">
        <v>9762605.5079999994</v>
      </c>
      <c r="F855" s="40" t="s">
        <v>3285</v>
      </c>
    </row>
    <row r="856" spans="1:6" x14ac:dyDescent="0.25">
      <c r="A856" s="132">
        <f si="13" t="shared"/>
        <v>855</v>
      </c>
      <c r="B856" s="133">
        <v>1744674</v>
      </c>
      <c r="C856" s="40" t="s">
        <v>4132</v>
      </c>
      <c r="D856" s="41">
        <v>626163.28599999996</v>
      </c>
      <c r="E856" s="41">
        <v>9762613.8880000003</v>
      </c>
      <c r="F856" s="40" t="s">
        <v>3273</v>
      </c>
    </row>
    <row r="857" spans="1:6" x14ac:dyDescent="0.25">
      <c r="A857" s="132">
        <f si="13" t="shared"/>
        <v>856</v>
      </c>
      <c r="B857" s="133">
        <v>1664290</v>
      </c>
      <c r="C857" s="40" t="s">
        <v>4133</v>
      </c>
      <c r="D857" s="41">
        <v>626191.07200000004</v>
      </c>
      <c r="E857" s="41">
        <v>9762607.8019999992</v>
      </c>
      <c r="F857" s="40" t="s">
        <v>3273</v>
      </c>
    </row>
    <row r="858" spans="1:6" x14ac:dyDescent="0.25">
      <c r="A858" s="132">
        <f si="13" t="shared"/>
        <v>857</v>
      </c>
      <c r="B858" s="133">
        <v>288449</v>
      </c>
      <c r="C858" s="40" t="s">
        <v>4134</v>
      </c>
      <c r="D858" s="41">
        <v>626135.26199999999</v>
      </c>
      <c r="E858" s="41">
        <v>9762474.4900000002</v>
      </c>
      <c r="F858" s="40" t="s">
        <v>3273</v>
      </c>
    </row>
    <row r="859" spans="1:6" x14ac:dyDescent="0.25">
      <c r="A859" s="132">
        <f si="13" t="shared"/>
        <v>858</v>
      </c>
      <c r="B859" s="133">
        <v>293535</v>
      </c>
      <c r="C859" s="40" t="s">
        <v>4135</v>
      </c>
      <c r="D859" s="41">
        <v>626189.53399999999</v>
      </c>
      <c r="E859" s="41">
        <v>9762591.3570000008</v>
      </c>
      <c r="F859" s="40" t="s">
        <v>3273</v>
      </c>
    </row>
    <row r="860" spans="1:6" x14ac:dyDescent="0.25">
      <c r="A860" s="132">
        <f si="13" t="shared"/>
        <v>859</v>
      </c>
      <c r="B860" s="133">
        <v>1734494</v>
      </c>
      <c r="C860" s="40" t="s">
        <v>4136</v>
      </c>
      <c r="D860" s="41">
        <v>626189.27</v>
      </c>
      <c r="E860" s="41">
        <v>9762583.9220000003</v>
      </c>
      <c r="F860" s="40" t="s">
        <v>3273</v>
      </c>
    </row>
    <row r="861" spans="1:6" x14ac:dyDescent="0.25">
      <c r="A861" s="132">
        <f si="13" t="shared"/>
        <v>860</v>
      </c>
      <c r="B861" s="133">
        <v>1768804</v>
      </c>
      <c r="C861" s="40" t="s">
        <v>4137</v>
      </c>
      <c r="D861" s="41">
        <v>626186.28500000003</v>
      </c>
      <c r="E861" s="41">
        <v>9762571.8259999994</v>
      </c>
      <c r="F861" s="40" t="s">
        <v>3273</v>
      </c>
    </row>
    <row r="862" spans="1:6" x14ac:dyDescent="0.25">
      <c r="A862" s="132">
        <f si="13" t="shared"/>
        <v>861</v>
      </c>
      <c r="B862" s="133">
        <v>9207</v>
      </c>
      <c r="C862" s="40" t="s">
        <v>4138</v>
      </c>
      <c r="D862" s="41">
        <v>626185.97499999998</v>
      </c>
      <c r="E862" s="41">
        <v>9762564.9930000007</v>
      </c>
      <c r="F862" s="40" t="s">
        <v>3299</v>
      </c>
    </row>
    <row r="863" spans="1:6" x14ac:dyDescent="0.25">
      <c r="A863" s="132">
        <f si="13" t="shared"/>
        <v>862</v>
      </c>
      <c r="B863" s="133">
        <v>1680978</v>
      </c>
      <c r="C863" s="40" t="s">
        <v>4139</v>
      </c>
      <c r="D863" s="41">
        <v>626180.85800000001</v>
      </c>
      <c r="E863" s="41">
        <v>9762555.8790000007</v>
      </c>
      <c r="F863" s="40" t="s">
        <v>3273</v>
      </c>
    </row>
    <row r="864" spans="1:6" x14ac:dyDescent="0.25">
      <c r="A864" s="132">
        <f si="13" t="shared"/>
        <v>863</v>
      </c>
      <c r="B864" s="133">
        <v>441204</v>
      </c>
      <c r="C864" s="40" t="s">
        <v>4140</v>
      </c>
      <c r="D864" s="41">
        <v>626183.44999999995</v>
      </c>
      <c r="E864" s="41">
        <v>9762546.8100000005</v>
      </c>
      <c r="F864" s="40" t="s">
        <v>3268</v>
      </c>
    </row>
    <row r="865" spans="1:6" x14ac:dyDescent="0.25">
      <c r="A865" s="132">
        <f si="13" t="shared"/>
        <v>864</v>
      </c>
      <c r="B865" s="133">
        <v>325879</v>
      </c>
      <c r="C865" s="40" t="s">
        <v>4141</v>
      </c>
      <c r="D865" s="41">
        <v>626182.02899999998</v>
      </c>
      <c r="E865" s="41">
        <v>9762539.0840000007</v>
      </c>
      <c r="F865" s="40" t="s">
        <v>3273</v>
      </c>
    </row>
    <row r="866" spans="1:6" x14ac:dyDescent="0.25">
      <c r="A866" s="132">
        <f si="13" t="shared"/>
        <v>865</v>
      </c>
      <c r="B866" s="133">
        <v>7765</v>
      </c>
      <c r="C866" s="40" t="s">
        <v>4142</v>
      </c>
      <c r="D866" s="41">
        <v>626178.38199999998</v>
      </c>
      <c r="E866" s="41">
        <v>9762521.2200000007</v>
      </c>
      <c r="F866" s="40" t="s">
        <v>3285</v>
      </c>
    </row>
    <row r="867" spans="1:6" x14ac:dyDescent="0.25">
      <c r="A867" s="132">
        <f si="13" t="shared"/>
        <v>866</v>
      </c>
      <c r="B867" s="133">
        <v>42694</v>
      </c>
      <c r="C867" s="40" t="s">
        <v>4143</v>
      </c>
      <c r="D867" s="41">
        <v>626136.76500000001</v>
      </c>
      <c r="E867" s="41">
        <v>9762488.6079999991</v>
      </c>
      <c r="F867" s="40" t="s">
        <v>3273</v>
      </c>
    </row>
    <row r="868" spans="1:6" x14ac:dyDescent="0.25">
      <c r="A868" s="132">
        <f si="13" t="shared"/>
        <v>867</v>
      </c>
      <c r="B868" s="133">
        <v>22239</v>
      </c>
      <c r="C868" s="40" t="s">
        <v>4144</v>
      </c>
      <c r="D868" s="41">
        <v>626136.55000000005</v>
      </c>
      <c r="E868" s="41">
        <v>9762484.1530000009</v>
      </c>
      <c r="F868" s="40" t="s">
        <v>3273</v>
      </c>
    </row>
    <row r="869" spans="1:6" x14ac:dyDescent="0.25">
      <c r="A869" s="132">
        <f si="13" t="shared"/>
        <v>868</v>
      </c>
      <c r="B869" s="133">
        <v>14363</v>
      </c>
      <c r="C869" s="40" t="s">
        <v>4145</v>
      </c>
      <c r="D869" s="41">
        <v>626136.49600000004</v>
      </c>
      <c r="E869" s="41">
        <v>9762486.4609999992</v>
      </c>
      <c r="F869" s="40" t="s">
        <v>3273</v>
      </c>
    </row>
    <row r="870" spans="1:6" x14ac:dyDescent="0.25">
      <c r="A870" s="132">
        <f si="13" t="shared"/>
        <v>869</v>
      </c>
      <c r="B870" s="133">
        <v>334987</v>
      </c>
      <c r="C870" s="40" t="s">
        <v>4146</v>
      </c>
      <c r="D870" s="41">
        <v>626176.24</v>
      </c>
      <c r="E870" s="41">
        <v>9762511.1620000005</v>
      </c>
      <c r="F870" s="40" t="s">
        <v>3273</v>
      </c>
    </row>
    <row r="871" spans="1:6" x14ac:dyDescent="0.25">
      <c r="A871" s="132">
        <f si="13" t="shared"/>
        <v>870</v>
      </c>
      <c r="B871" s="133">
        <v>329914</v>
      </c>
      <c r="C871" s="40" t="s">
        <v>4147</v>
      </c>
      <c r="D871" s="41">
        <v>626175.43700000003</v>
      </c>
      <c r="E871" s="41">
        <v>9762507.5989999995</v>
      </c>
      <c r="F871" s="40" t="s">
        <v>3273</v>
      </c>
    </row>
    <row r="872" spans="1:6" x14ac:dyDescent="0.25">
      <c r="A872" s="132">
        <f si="13" t="shared"/>
        <v>871</v>
      </c>
      <c r="B872" s="133">
        <v>40136</v>
      </c>
      <c r="C872" s="40" t="s">
        <v>4148</v>
      </c>
      <c r="D872" s="41">
        <v>626173.90399999998</v>
      </c>
      <c r="E872" s="41">
        <v>9762497.9489999991</v>
      </c>
      <c r="F872" s="40" t="s">
        <v>3273</v>
      </c>
    </row>
    <row r="873" spans="1:6" x14ac:dyDescent="0.25">
      <c r="A873" s="132">
        <f si="13" t="shared"/>
        <v>872</v>
      </c>
      <c r="B873" s="133">
        <v>1769248</v>
      </c>
      <c r="C873" s="40" t="s">
        <v>4149</v>
      </c>
      <c r="D873" s="41">
        <v>626172.86199999996</v>
      </c>
      <c r="E873" s="41">
        <v>9762494.0899999999</v>
      </c>
      <c r="F873" s="40" t="s">
        <v>3273</v>
      </c>
    </row>
    <row r="874" spans="1:6" x14ac:dyDescent="0.25">
      <c r="A874" s="132">
        <f si="13" t="shared"/>
        <v>873</v>
      </c>
      <c r="B874" s="133">
        <v>1752936</v>
      </c>
      <c r="C874" s="40" t="s">
        <v>4150</v>
      </c>
      <c r="D874" s="41">
        <v>626172.09</v>
      </c>
      <c r="E874" s="41">
        <v>9762487.4240000006</v>
      </c>
      <c r="F874" s="40" t="s">
        <v>3273</v>
      </c>
    </row>
    <row r="875" spans="1:6" x14ac:dyDescent="0.25">
      <c r="A875" s="132">
        <f si="13" t="shared"/>
        <v>874</v>
      </c>
      <c r="B875" s="133">
        <v>370620</v>
      </c>
      <c r="C875" s="40" t="s">
        <v>4151</v>
      </c>
      <c r="D875" s="41">
        <v>626168.80099999998</v>
      </c>
      <c r="E875" s="41">
        <v>9762479.4959999993</v>
      </c>
      <c r="F875" s="40" t="s">
        <v>3273</v>
      </c>
    </row>
    <row r="876" spans="1:6" x14ac:dyDescent="0.25">
      <c r="A876" s="132">
        <f si="13" t="shared"/>
        <v>875</v>
      </c>
      <c r="B876" s="133">
        <v>258986</v>
      </c>
      <c r="C876" s="40" t="s">
        <v>4152</v>
      </c>
      <c r="D876" s="41">
        <v>626167.02</v>
      </c>
      <c r="E876" s="41">
        <v>9762455.3399999999</v>
      </c>
      <c r="F876" s="40" t="s">
        <v>2981</v>
      </c>
    </row>
    <row r="877" spans="1:6" x14ac:dyDescent="0.25">
      <c r="A877" s="132">
        <f si="13" t="shared"/>
        <v>876</v>
      </c>
      <c r="B877" s="133">
        <v>320825</v>
      </c>
      <c r="C877" s="40" t="s">
        <v>4153</v>
      </c>
      <c r="D877" s="41">
        <v>626153.35499999998</v>
      </c>
      <c r="E877" s="41">
        <v>9762457.3570000008</v>
      </c>
      <c r="F877" s="40" t="s">
        <v>3268</v>
      </c>
    </row>
    <row r="878" spans="1:6" x14ac:dyDescent="0.25">
      <c r="A878" s="132">
        <f si="13" t="shared"/>
        <v>877</v>
      </c>
      <c r="B878" s="133">
        <v>7759</v>
      </c>
      <c r="C878" s="40" t="s">
        <v>4154</v>
      </c>
      <c r="D878" s="41">
        <v>626137.48699999996</v>
      </c>
      <c r="E878" s="41">
        <v>9762494.6999999993</v>
      </c>
      <c r="F878" s="40" t="s">
        <v>3273</v>
      </c>
    </row>
    <row r="879" spans="1:6" x14ac:dyDescent="0.25">
      <c r="A879" s="132">
        <f si="13" t="shared"/>
        <v>878</v>
      </c>
      <c r="B879" s="133">
        <v>320885</v>
      </c>
      <c r="C879" s="40" t="s">
        <v>4155</v>
      </c>
      <c r="D879" s="41">
        <v>626139.68200000003</v>
      </c>
      <c r="E879" s="41">
        <v>9762503.0030000005</v>
      </c>
      <c r="F879" s="40" t="s">
        <v>3285</v>
      </c>
    </row>
    <row r="880" spans="1:6" x14ac:dyDescent="0.25">
      <c r="A880" s="132">
        <f si="13" t="shared"/>
        <v>879</v>
      </c>
      <c r="B880" s="133">
        <v>1718789</v>
      </c>
      <c r="C880" s="40" t="s">
        <v>4156</v>
      </c>
      <c r="D880" s="41">
        <v>626140.397</v>
      </c>
      <c r="E880" s="41">
        <v>9762504.9820000008</v>
      </c>
      <c r="F880" s="40" t="s">
        <v>3273</v>
      </c>
    </row>
    <row r="881" spans="1:6" x14ac:dyDescent="0.25">
      <c r="A881" s="132">
        <f si="13" t="shared"/>
        <v>880</v>
      </c>
      <c r="B881" s="133">
        <v>288314</v>
      </c>
      <c r="C881" s="40" t="s">
        <v>4157</v>
      </c>
      <c r="D881" s="41">
        <v>626140.73100000003</v>
      </c>
      <c r="E881" s="41">
        <v>9762509.5879999995</v>
      </c>
      <c r="F881" s="40" t="s">
        <v>3273</v>
      </c>
    </row>
    <row r="882" spans="1:6" x14ac:dyDescent="0.25">
      <c r="A882" s="132">
        <f si="13" t="shared"/>
        <v>881</v>
      </c>
      <c r="B882" s="133">
        <v>20693</v>
      </c>
      <c r="C882" s="40" t="s">
        <v>4158</v>
      </c>
      <c r="D882" s="41">
        <v>626140.63600000006</v>
      </c>
      <c r="E882" s="41">
        <v>9762512.8330000006</v>
      </c>
      <c r="F882" s="40" t="s">
        <v>3285</v>
      </c>
    </row>
    <row r="883" spans="1:6" x14ac:dyDescent="0.25">
      <c r="A883" s="132">
        <f si="13" t="shared"/>
        <v>882</v>
      </c>
      <c r="B883" s="133">
        <v>40125</v>
      </c>
      <c r="C883" s="40" t="s">
        <v>4159</v>
      </c>
      <c r="D883" s="41">
        <v>626142.19900000002</v>
      </c>
      <c r="E883" s="41">
        <v>9762520.1209999993</v>
      </c>
      <c r="F883" s="40" t="s">
        <v>3273</v>
      </c>
    </row>
    <row r="884" spans="1:6" x14ac:dyDescent="0.25">
      <c r="A884" s="132">
        <f si="13" t="shared"/>
        <v>883</v>
      </c>
      <c r="B884" s="133">
        <v>18589</v>
      </c>
      <c r="C884" s="40" t="s">
        <v>4160</v>
      </c>
      <c r="D884" s="41">
        <v>626148.57700000005</v>
      </c>
      <c r="E884" s="41">
        <v>9762539.0879999995</v>
      </c>
      <c r="F884" s="40" t="s">
        <v>3285</v>
      </c>
    </row>
    <row r="885" spans="1:6" x14ac:dyDescent="0.25">
      <c r="A885" s="132">
        <f si="13" t="shared"/>
        <v>884</v>
      </c>
      <c r="B885" s="133">
        <v>288667</v>
      </c>
      <c r="C885" s="40" t="s">
        <v>4161</v>
      </c>
      <c r="D885" s="41">
        <v>626173.51899999997</v>
      </c>
      <c r="E885" s="41">
        <v>9762795.6710000001</v>
      </c>
      <c r="F885" s="40" t="s">
        <v>3273</v>
      </c>
    </row>
    <row r="886" spans="1:6" x14ac:dyDescent="0.25">
      <c r="A886" s="132">
        <f si="13" t="shared"/>
        <v>885</v>
      </c>
      <c r="B886" s="133">
        <v>1656329</v>
      </c>
      <c r="C886" s="40" t="s">
        <v>4162</v>
      </c>
      <c r="D886" s="41">
        <v>626183.30099999998</v>
      </c>
      <c r="E886" s="41">
        <v>9762738.4269999992</v>
      </c>
      <c r="F886" s="40" t="s">
        <v>3273</v>
      </c>
    </row>
    <row r="887" spans="1:6" x14ac:dyDescent="0.25">
      <c r="A887" s="132">
        <f si="13" t="shared"/>
        <v>886</v>
      </c>
      <c r="B887" s="133">
        <v>1653338</v>
      </c>
      <c r="C887" s="40" t="s">
        <v>4163</v>
      </c>
      <c r="D887" s="41">
        <v>626181.179</v>
      </c>
      <c r="E887" s="41">
        <v>9762734.6620000005</v>
      </c>
      <c r="F887" s="40" t="s">
        <v>3285</v>
      </c>
    </row>
    <row r="888" spans="1:6" x14ac:dyDescent="0.25">
      <c r="A888" s="132">
        <f si="13" t="shared"/>
        <v>887</v>
      </c>
      <c r="B888" s="133">
        <v>335336</v>
      </c>
      <c r="C888" s="40" t="s">
        <v>4164</v>
      </c>
      <c r="D888" s="41">
        <v>626179.46799999999</v>
      </c>
      <c r="E888" s="41">
        <v>9762729.8709999993</v>
      </c>
      <c r="F888" s="40" t="s">
        <v>3273</v>
      </c>
    </row>
    <row r="889" spans="1:6" x14ac:dyDescent="0.25">
      <c r="A889" s="132">
        <f si="13" t="shared"/>
        <v>888</v>
      </c>
      <c r="B889" s="133">
        <v>321915</v>
      </c>
      <c r="C889" s="40" t="s">
        <v>4165</v>
      </c>
      <c r="D889" s="41">
        <v>626183.23199999996</v>
      </c>
      <c r="E889" s="41">
        <v>9762736.2369999997</v>
      </c>
      <c r="F889" s="40" t="s">
        <v>3427</v>
      </c>
    </row>
    <row r="890" spans="1:6" x14ac:dyDescent="0.25">
      <c r="A890" s="132">
        <f si="13" t="shared"/>
        <v>889</v>
      </c>
      <c r="B890" s="133">
        <v>1767844</v>
      </c>
      <c r="C890" s="40" t="s">
        <v>4166</v>
      </c>
      <c r="D890" s="41">
        <v>626179.19799999997</v>
      </c>
      <c r="E890" s="41">
        <v>9762724.7210000008</v>
      </c>
      <c r="F890" s="40" t="s">
        <v>3273</v>
      </c>
    </row>
    <row r="891" spans="1:6" x14ac:dyDescent="0.25">
      <c r="A891" s="132">
        <f si="13" t="shared"/>
        <v>890</v>
      </c>
      <c r="B891" s="133">
        <v>1646768</v>
      </c>
      <c r="C891" s="40" t="s">
        <v>4167</v>
      </c>
      <c r="D891" s="41">
        <v>626186.40300000005</v>
      </c>
      <c r="E891" s="41">
        <v>9762753.1870000008</v>
      </c>
      <c r="F891" s="40" t="s">
        <v>3273</v>
      </c>
    </row>
    <row r="892" spans="1:6" x14ac:dyDescent="0.25">
      <c r="A892" s="132">
        <f si="13" t="shared"/>
        <v>891</v>
      </c>
      <c r="B892" s="133">
        <v>43455</v>
      </c>
      <c r="C892" s="40" t="s">
        <v>4168</v>
      </c>
      <c r="D892" s="41">
        <v>626187.95499999996</v>
      </c>
      <c r="E892" s="41">
        <v>9762765.1410000008</v>
      </c>
      <c r="F892" s="40" t="s">
        <v>3273</v>
      </c>
    </row>
    <row r="893" spans="1:6" x14ac:dyDescent="0.25">
      <c r="A893" s="132">
        <f si="13" t="shared"/>
        <v>892</v>
      </c>
      <c r="B893" s="133">
        <v>12309</v>
      </c>
      <c r="C893" s="40" t="s">
        <v>4169</v>
      </c>
      <c r="D893" s="41">
        <v>626187.06499999994</v>
      </c>
      <c r="E893" s="41">
        <v>9762760.4189999998</v>
      </c>
      <c r="F893" s="40" t="s">
        <v>3273</v>
      </c>
    </row>
    <row r="894" spans="1:6" x14ac:dyDescent="0.25">
      <c r="A894" s="132">
        <f si="13" t="shared"/>
        <v>893</v>
      </c>
      <c r="B894" s="133">
        <v>7714</v>
      </c>
      <c r="C894" s="40" t="s">
        <v>4170</v>
      </c>
      <c r="D894" s="41">
        <v>626187.61300000001</v>
      </c>
      <c r="E894" s="41">
        <v>9762762.8829999994</v>
      </c>
      <c r="F894" s="40" t="s">
        <v>3319</v>
      </c>
    </row>
    <row r="895" spans="1:6" x14ac:dyDescent="0.25">
      <c r="A895" s="132">
        <f si="13" t="shared"/>
        <v>894</v>
      </c>
      <c r="B895" s="133">
        <v>232456</v>
      </c>
      <c r="C895" s="40" t="s">
        <v>4171</v>
      </c>
      <c r="D895" s="41">
        <v>626186.86</v>
      </c>
      <c r="E895" s="41">
        <v>9762773.9710000008</v>
      </c>
      <c r="F895" s="40" t="s">
        <v>3285</v>
      </c>
    </row>
    <row r="896" spans="1:6" x14ac:dyDescent="0.25">
      <c r="A896" s="132">
        <f si="13" t="shared"/>
        <v>895</v>
      </c>
      <c r="B896" s="133">
        <v>48487</v>
      </c>
      <c r="C896" s="40" t="s">
        <v>4172</v>
      </c>
      <c r="D896" s="41">
        <v>626189.87100000004</v>
      </c>
      <c r="E896" s="41">
        <v>9762768.8369999994</v>
      </c>
      <c r="F896" s="40" t="s">
        <v>3273</v>
      </c>
    </row>
    <row r="897" spans="1:6" x14ac:dyDescent="0.25">
      <c r="A897" s="132">
        <f si="13" t="shared"/>
        <v>896</v>
      </c>
      <c r="B897" s="133">
        <v>28165</v>
      </c>
      <c r="C897" s="40" t="s">
        <v>4173</v>
      </c>
      <c r="D897" s="41">
        <v>626188.91299999994</v>
      </c>
      <c r="E897" s="41">
        <v>9762770.9590000007</v>
      </c>
      <c r="F897" s="40" t="s">
        <v>3273</v>
      </c>
    </row>
    <row r="898" spans="1:6" x14ac:dyDescent="0.25">
      <c r="A898" s="132">
        <f si="13" t="shared"/>
        <v>897</v>
      </c>
      <c r="B898" s="133">
        <v>7711</v>
      </c>
      <c r="C898" s="40" t="s">
        <v>4174</v>
      </c>
      <c r="D898" s="41">
        <v>626187.88600000006</v>
      </c>
      <c r="E898" s="41">
        <v>9762772.4649999999</v>
      </c>
      <c r="F898" s="40" t="s">
        <v>3273</v>
      </c>
    </row>
    <row r="899" spans="1:6" x14ac:dyDescent="0.25">
      <c r="A899" s="132">
        <f si="13" t="shared"/>
        <v>898</v>
      </c>
      <c r="B899" s="133">
        <v>306730</v>
      </c>
      <c r="C899" s="40" t="s">
        <v>4175</v>
      </c>
      <c r="D899" s="41">
        <v>626187.14599999995</v>
      </c>
      <c r="E899" s="41">
        <v>9762783.7359999996</v>
      </c>
      <c r="F899" s="40" t="s">
        <v>3273</v>
      </c>
    </row>
    <row r="900" spans="1:6" x14ac:dyDescent="0.25">
      <c r="A900" s="132">
        <f ref="A900:A963" si="14" t="shared">1+A899</f>
        <v>899</v>
      </c>
      <c r="B900" s="133">
        <v>13443</v>
      </c>
      <c r="C900" s="40" t="s">
        <v>4176</v>
      </c>
      <c r="D900" s="41">
        <v>626201.93000000005</v>
      </c>
      <c r="E900" s="41">
        <v>9762783.341</v>
      </c>
      <c r="F900" s="40" t="s">
        <v>3268</v>
      </c>
    </row>
    <row r="901" spans="1:6" x14ac:dyDescent="0.25">
      <c r="A901" s="132">
        <f si="14" t="shared"/>
        <v>900</v>
      </c>
      <c r="B901" s="133">
        <v>1673146</v>
      </c>
      <c r="C901" s="40" t="s">
        <v>4177</v>
      </c>
      <c r="D901" s="41">
        <v>626173.23400000005</v>
      </c>
      <c r="E901" s="41">
        <v>9762704.2599999998</v>
      </c>
      <c r="F901" s="40" t="s">
        <v>3273</v>
      </c>
    </row>
    <row r="902" spans="1:6" x14ac:dyDescent="0.25">
      <c r="A902" s="132">
        <f si="14" t="shared"/>
        <v>901</v>
      </c>
      <c r="B902" s="133">
        <v>10969</v>
      </c>
      <c r="C902" s="40" t="s">
        <v>4178</v>
      </c>
      <c r="D902" s="41">
        <v>626167.38300000003</v>
      </c>
      <c r="E902" s="41">
        <v>9762641.6940000001</v>
      </c>
      <c r="F902" s="40" t="s">
        <v>3273</v>
      </c>
    </row>
    <row r="903" spans="1:6" x14ac:dyDescent="0.25">
      <c r="A903" s="132">
        <f si="14" t="shared"/>
        <v>902</v>
      </c>
      <c r="B903" s="133">
        <v>17405</v>
      </c>
      <c r="C903" s="40" t="s">
        <v>4179</v>
      </c>
      <c r="D903" s="41">
        <v>626167.51800000004</v>
      </c>
      <c r="E903" s="41">
        <v>9762651.182</v>
      </c>
      <c r="F903" s="40" t="s">
        <v>3273</v>
      </c>
    </row>
    <row r="904" spans="1:6" x14ac:dyDescent="0.25">
      <c r="A904" s="132">
        <f si="14" t="shared"/>
        <v>903</v>
      </c>
      <c r="B904" s="133">
        <v>233894</v>
      </c>
      <c r="C904" s="40" t="s">
        <v>4180</v>
      </c>
      <c r="D904" s="41">
        <v>626211.75199999998</v>
      </c>
      <c r="E904" s="41">
        <v>9762781.6270000003</v>
      </c>
      <c r="F904" s="40" t="s">
        <v>3268</v>
      </c>
    </row>
    <row r="905" spans="1:6" x14ac:dyDescent="0.25">
      <c r="A905" s="132">
        <f si="14" t="shared"/>
        <v>904</v>
      </c>
      <c r="B905" s="133">
        <v>401739</v>
      </c>
      <c r="C905" s="40" t="s">
        <v>4181</v>
      </c>
      <c r="D905" s="41">
        <v>626219.34199999995</v>
      </c>
      <c r="E905" s="41">
        <v>9762780.7329999991</v>
      </c>
      <c r="F905" s="40" t="s">
        <v>3273</v>
      </c>
    </row>
    <row r="906" spans="1:6" x14ac:dyDescent="0.25">
      <c r="A906" s="132">
        <f si="14" t="shared"/>
        <v>905</v>
      </c>
      <c r="B906" s="133">
        <v>33767</v>
      </c>
      <c r="C906" s="40" t="s">
        <v>4182</v>
      </c>
      <c r="D906" s="41">
        <v>626218.56900000002</v>
      </c>
      <c r="E906" s="41">
        <v>9762756.9920000006</v>
      </c>
      <c r="F906" s="40" t="s">
        <v>3273</v>
      </c>
    </row>
    <row r="907" spans="1:6" x14ac:dyDescent="0.25">
      <c r="A907" s="132">
        <f si="14" t="shared"/>
        <v>906</v>
      </c>
      <c r="B907" s="133">
        <v>14725</v>
      </c>
      <c r="C907" s="40" t="s">
        <v>4183</v>
      </c>
      <c r="D907" s="41">
        <v>626214.86</v>
      </c>
      <c r="E907" s="41">
        <v>9762739.9810000006</v>
      </c>
      <c r="F907" s="40" t="s">
        <v>3273</v>
      </c>
    </row>
    <row r="908" spans="1:6" x14ac:dyDescent="0.25">
      <c r="A908" s="132">
        <f si="14" t="shared"/>
        <v>907</v>
      </c>
      <c r="B908" s="133">
        <v>252950</v>
      </c>
      <c r="C908" s="40" t="s">
        <v>4184</v>
      </c>
      <c r="D908" s="41">
        <v>626216.41399999999</v>
      </c>
      <c r="E908" s="41">
        <v>9762746.9820000008</v>
      </c>
      <c r="F908" s="40" t="s">
        <v>3273</v>
      </c>
    </row>
    <row r="909" spans="1:6" x14ac:dyDescent="0.25">
      <c r="A909" s="132">
        <f si="14" t="shared"/>
        <v>908</v>
      </c>
      <c r="B909" s="133">
        <v>317944</v>
      </c>
      <c r="C909" s="40" t="s">
        <v>4185</v>
      </c>
      <c r="D909" s="41">
        <v>626212.47</v>
      </c>
      <c r="E909" s="41">
        <v>9762722.6840000004</v>
      </c>
      <c r="F909" s="40" t="s">
        <v>3273</v>
      </c>
    </row>
    <row r="910" spans="1:6" x14ac:dyDescent="0.25">
      <c r="A910" s="132">
        <f si="14" t="shared"/>
        <v>909</v>
      </c>
      <c r="B910" s="133">
        <v>289988</v>
      </c>
      <c r="C910" s="40" t="s">
        <v>4186</v>
      </c>
      <c r="D910" s="41">
        <v>626210.46900000004</v>
      </c>
      <c r="E910" s="41">
        <v>9762706.5779999997</v>
      </c>
      <c r="F910" s="40" t="s">
        <v>3285</v>
      </c>
    </row>
    <row r="911" spans="1:6" x14ac:dyDescent="0.25">
      <c r="A911" s="132">
        <f si="14" t="shared"/>
        <v>910</v>
      </c>
      <c r="B911" s="133">
        <v>36101</v>
      </c>
      <c r="C911" s="40" t="s">
        <v>4187</v>
      </c>
      <c r="D911" s="41">
        <v>626211.71499999997</v>
      </c>
      <c r="E911" s="41">
        <v>9762713.6940000001</v>
      </c>
      <c r="F911" s="40" t="s">
        <v>3273</v>
      </c>
    </row>
    <row r="912" spans="1:6" x14ac:dyDescent="0.25">
      <c r="A912" s="132">
        <f si="14" t="shared"/>
        <v>911</v>
      </c>
      <c r="B912" s="133">
        <v>7741</v>
      </c>
      <c r="C912" s="40" t="s">
        <v>4188</v>
      </c>
      <c r="D912" s="41">
        <v>626167.58400000003</v>
      </c>
      <c r="E912" s="41">
        <v>9762659.0480000004</v>
      </c>
      <c r="F912" s="40" t="s">
        <v>3285</v>
      </c>
    </row>
    <row r="913" spans="1:6" x14ac:dyDescent="0.25">
      <c r="A913" s="132">
        <f si="14" t="shared"/>
        <v>912</v>
      </c>
      <c r="B913" s="133">
        <v>20214</v>
      </c>
      <c r="C913" s="40" t="s">
        <v>4189</v>
      </c>
      <c r="D913" s="41">
        <v>626206.75899999996</v>
      </c>
      <c r="E913" s="41">
        <v>9762688.8200000003</v>
      </c>
      <c r="F913" s="40" t="s">
        <v>3285</v>
      </c>
    </row>
    <row r="914" spans="1:6" x14ac:dyDescent="0.25">
      <c r="A914" s="132">
        <f si="14" t="shared"/>
        <v>913</v>
      </c>
      <c r="B914" s="133">
        <v>18283</v>
      </c>
      <c r="C914" s="40" t="s">
        <v>4190</v>
      </c>
      <c r="D914" s="41">
        <v>626205.42500000005</v>
      </c>
      <c r="E914" s="41">
        <v>9762681.5779999997</v>
      </c>
      <c r="F914" s="40" t="s">
        <v>3273</v>
      </c>
    </row>
    <row r="915" spans="1:6" x14ac:dyDescent="0.25">
      <c r="A915" s="132">
        <f si="14" t="shared"/>
        <v>914</v>
      </c>
      <c r="B915" s="133">
        <v>320817</v>
      </c>
      <c r="C915" s="40" t="s">
        <v>4191</v>
      </c>
      <c r="D915" s="41">
        <v>626203.61399999994</v>
      </c>
      <c r="E915" s="41">
        <v>9762672.8100000005</v>
      </c>
      <c r="F915" s="40" t="s">
        <v>3427</v>
      </c>
    </row>
    <row r="916" spans="1:6" x14ac:dyDescent="0.25">
      <c r="A916" s="132">
        <f si="14" t="shared"/>
        <v>915</v>
      </c>
      <c r="B916" s="133">
        <v>306729</v>
      </c>
      <c r="C916" s="40" t="s">
        <v>4192</v>
      </c>
      <c r="D916" s="41">
        <v>626202.375</v>
      </c>
      <c r="E916" s="41">
        <v>9762662.6129999999</v>
      </c>
      <c r="F916" s="40" t="s">
        <v>3268</v>
      </c>
    </row>
    <row r="917" spans="1:6" x14ac:dyDescent="0.25">
      <c r="A917" s="132">
        <f si="14" t="shared"/>
        <v>916</v>
      </c>
      <c r="B917" s="133">
        <v>28421</v>
      </c>
      <c r="C917" s="40" t="s">
        <v>4193</v>
      </c>
      <c r="D917" s="41">
        <v>626198.76599999995</v>
      </c>
      <c r="E917" s="41">
        <v>9762644.9240000006</v>
      </c>
      <c r="F917" s="40" t="s">
        <v>3273</v>
      </c>
    </row>
    <row r="918" spans="1:6" x14ac:dyDescent="0.25">
      <c r="A918" s="132">
        <f si="14" t="shared"/>
        <v>917</v>
      </c>
      <c r="B918" s="133">
        <v>459797</v>
      </c>
      <c r="C918" s="40" t="s">
        <v>4194</v>
      </c>
      <c r="D918" s="41">
        <v>626197.42000000004</v>
      </c>
      <c r="E918" s="41">
        <v>9762635.6919999998</v>
      </c>
      <c r="F918" s="40" t="s">
        <v>3273</v>
      </c>
    </row>
    <row r="919" spans="1:6" x14ac:dyDescent="0.25">
      <c r="A919" s="132">
        <f si="14" t="shared"/>
        <v>918</v>
      </c>
      <c r="B919" s="133">
        <v>460941</v>
      </c>
      <c r="C919" s="40" t="s">
        <v>4195</v>
      </c>
      <c r="D919" s="41">
        <v>626195.49600000004</v>
      </c>
      <c r="E919" s="41">
        <v>9762624.7280000001</v>
      </c>
      <c r="F919" s="40" t="s">
        <v>3273</v>
      </c>
    </row>
    <row r="920" spans="1:6" x14ac:dyDescent="0.25">
      <c r="A920" s="132">
        <f si="14" t="shared"/>
        <v>919</v>
      </c>
      <c r="B920" s="133">
        <v>287476</v>
      </c>
      <c r="C920" s="40" t="s">
        <v>4196</v>
      </c>
      <c r="D920" s="41">
        <v>626169.70600000001</v>
      </c>
      <c r="E920" s="41">
        <v>9762670.8210000005</v>
      </c>
      <c r="F920" s="40" t="s">
        <v>3273</v>
      </c>
    </row>
    <row r="921" spans="1:6" x14ac:dyDescent="0.25">
      <c r="A921" s="132">
        <f si="14" t="shared"/>
        <v>920</v>
      </c>
      <c r="B921" s="133">
        <v>271213</v>
      </c>
      <c r="C921" s="40" t="s">
        <v>4197</v>
      </c>
      <c r="D921" s="41">
        <v>626170.93799999997</v>
      </c>
      <c r="E921" s="41">
        <v>9762678.6229999997</v>
      </c>
      <c r="F921" s="40" t="s">
        <v>3273</v>
      </c>
    </row>
    <row r="922" spans="1:6" x14ac:dyDescent="0.25">
      <c r="A922" s="132">
        <f si="14" t="shared"/>
        <v>921</v>
      </c>
      <c r="B922" s="133">
        <v>7738</v>
      </c>
      <c r="C922" s="40" t="s">
        <v>4198</v>
      </c>
      <c r="D922" s="41">
        <v>626171.897</v>
      </c>
      <c r="E922" s="41">
        <v>9762687.0419999994</v>
      </c>
      <c r="F922" s="40" t="s">
        <v>3273</v>
      </c>
    </row>
    <row r="923" spans="1:6" x14ac:dyDescent="0.25">
      <c r="A923" s="132">
        <f si="14" t="shared"/>
        <v>922</v>
      </c>
      <c r="B923" s="133">
        <v>1636428</v>
      </c>
      <c r="C923" s="40" t="s">
        <v>4199</v>
      </c>
      <c r="D923" s="41">
        <v>626174.22600000002</v>
      </c>
      <c r="E923" s="41">
        <v>9762693.6559999995</v>
      </c>
      <c r="F923" s="40" t="s">
        <v>3273</v>
      </c>
    </row>
    <row r="924" spans="1:6" x14ac:dyDescent="0.25">
      <c r="A924" s="132">
        <f si="14" t="shared"/>
        <v>923</v>
      </c>
      <c r="B924" s="133">
        <v>323255</v>
      </c>
      <c r="C924" s="40" t="s">
        <v>4200</v>
      </c>
      <c r="D924" s="41">
        <v>626178.71499999997</v>
      </c>
      <c r="E924" s="41">
        <v>9762713.4450000003</v>
      </c>
      <c r="F924" s="40" t="s">
        <v>3273</v>
      </c>
    </row>
    <row r="925" spans="1:6" x14ac:dyDescent="0.25">
      <c r="A925" s="132">
        <f si="14" t="shared"/>
        <v>924</v>
      </c>
      <c r="B925" s="133">
        <v>287481</v>
      </c>
      <c r="C925" s="40" t="s">
        <v>4201</v>
      </c>
      <c r="D925" s="41">
        <v>626177.43099999998</v>
      </c>
      <c r="E925" s="41">
        <v>9762705.3000000007</v>
      </c>
      <c r="F925" s="40" t="s">
        <v>3285</v>
      </c>
    </row>
    <row r="926" spans="1:6" x14ac:dyDescent="0.25">
      <c r="A926" s="132">
        <f si="14" t="shared"/>
        <v>925</v>
      </c>
      <c r="B926" s="133">
        <v>268799</v>
      </c>
      <c r="C926" s="40" t="s">
        <v>4202</v>
      </c>
      <c r="D926" s="41">
        <v>626177.277</v>
      </c>
      <c r="E926" s="41">
        <v>9762703.7080000006</v>
      </c>
      <c r="F926" s="40" t="s">
        <v>3273</v>
      </c>
    </row>
    <row r="927" spans="1:6" x14ac:dyDescent="0.25">
      <c r="A927" s="132">
        <f si="14" t="shared"/>
        <v>926</v>
      </c>
      <c r="B927" s="133">
        <v>320886</v>
      </c>
      <c r="C927" s="40" t="s">
        <v>4203</v>
      </c>
      <c r="D927" s="41">
        <v>626177.20900000003</v>
      </c>
      <c r="E927" s="41">
        <v>9762715.0869999994</v>
      </c>
      <c r="F927" s="40" t="s">
        <v>3427</v>
      </c>
    </row>
    <row r="928" spans="1:6" x14ac:dyDescent="0.25">
      <c r="A928" s="132">
        <f si="14" t="shared"/>
        <v>927</v>
      </c>
      <c r="B928" s="133">
        <v>33761</v>
      </c>
      <c r="C928" s="40" t="s">
        <v>4204</v>
      </c>
      <c r="D928" s="41">
        <v>626178.50899999996</v>
      </c>
      <c r="E928" s="41">
        <v>9762711.3910000008</v>
      </c>
      <c r="F928" s="40" t="s">
        <v>3273</v>
      </c>
    </row>
    <row r="929" spans="1:6" x14ac:dyDescent="0.25">
      <c r="A929" s="132">
        <f si="14" t="shared"/>
        <v>928</v>
      </c>
      <c r="B929" s="133">
        <v>20616</v>
      </c>
      <c r="C929" s="40" t="s">
        <v>4205</v>
      </c>
      <c r="D929" s="41">
        <v>626176.25100000005</v>
      </c>
      <c r="E929" s="41">
        <v>9762707.5580000002</v>
      </c>
      <c r="F929" s="40" t="s">
        <v>3273</v>
      </c>
    </row>
    <row r="930" spans="1:6" x14ac:dyDescent="0.25">
      <c r="A930" s="132">
        <f si="14" t="shared"/>
        <v>929</v>
      </c>
      <c r="B930" s="133">
        <v>41740</v>
      </c>
      <c r="C930" s="40" t="s">
        <v>4206</v>
      </c>
      <c r="D930" s="41">
        <v>626204.46699999995</v>
      </c>
      <c r="E930" s="41">
        <v>9762538.2180000003</v>
      </c>
      <c r="F930" s="40" t="s">
        <v>3273</v>
      </c>
    </row>
    <row r="931" spans="1:6" x14ac:dyDescent="0.25">
      <c r="A931" s="132">
        <f si="14" t="shared"/>
        <v>930</v>
      </c>
      <c r="B931" s="133">
        <v>1660415</v>
      </c>
      <c r="C931" s="40" t="s">
        <v>4207</v>
      </c>
      <c r="D931" s="41">
        <v>626207.28500000003</v>
      </c>
      <c r="E931" s="41">
        <v>9762550.9979999997</v>
      </c>
      <c r="F931" s="40" t="s">
        <v>3273</v>
      </c>
    </row>
    <row r="932" spans="1:6" x14ac:dyDescent="0.25">
      <c r="A932" s="132">
        <f si="14" t="shared"/>
        <v>931</v>
      </c>
      <c r="B932" s="133">
        <v>401404</v>
      </c>
      <c r="C932" s="40" t="s">
        <v>4208</v>
      </c>
      <c r="D932" s="41">
        <v>626207.82999999996</v>
      </c>
      <c r="E932" s="41">
        <v>9762560.6750000007</v>
      </c>
      <c r="F932" s="40" t="s">
        <v>3273</v>
      </c>
    </row>
    <row r="933" spans="1:6" x14ac:dyDescent="0.25">
      <c r="A933" s="132">
        <f si="14" t="shared"/>
        <v>932</v>
      </c>
      <c r="B933" s="133">
        <v>33623</v>
      </c>
      <c r="C933" s="40" t="s">
        <v>4209</v>
      </c>
      <c r="D933" s="41">
        <v>626210.12100000004</v>
      </c>
      <c r="E933" s="41">
        <v>9762569.1349999998</v>
      </c>
      <c r="F933" s="40" t="s">
        <v>3273</v>
      </c>
    </row>
    <row r="934" spans="1:6" x14ac:dyDescent="0.25">
      <c r="A934" s="132">
        <f si="14" t="shared"/>
        <v>933</v>
      </c>
      <c r="B934" s="133">
        <v>374351</v>
      </c>
      <c r="C934" s="40" t="s">
        <v>4210</v>
      </c>
      <c r="D934" s="41">
        <v>626211.05500000005</v>
      </c>
      <c r="E934" s="41">
        <v>9762579.6400000006</v>
      </c>
      <c r="F934" s="40" t="s">
        <v>3273</v>
      </c>
    </row>
    <row r="935" spans="1:6" x14ac:dyDescent="0.25">
      <c r="A935" s="132">
        <f si="14" t="shared"/>
        <v>934</v>
      </c>
      <c r="B935" s="133">
        <v>399081</v>
      </c>
      <c r="C935" s="40" t="s">
        <v>4211</v>
      </c>
      <c r="D935" s="41">
        <v>626213.11800000002</v>
      </c>
      <c r="E935" s="41">
        <v>9762598.1290000007</v>
      </c>
      <c r="F935" s="40" t="s">
        <v>3273</v>
      </c>
    </row>
    <row r="936" spans="1:6" x14ac:dyDescent="0.25">
      <c r="A936" s="132">
        <f si="14" t="shared"/>
        <v>935</v>
      </c>
      <c r="B936" s="133">
        <v>321918</v>
      </c>
      <c r="C936" s="40" t="s">
        <v>4212</v>
      </c>
      <c r="D936" s="41">
        <v>626224.80900000001</v>
      </c>
      <c r="E936" s="41">
        <v>9762604.2760000005</v>
      </c>
      <c r="F936" s="40" t="s">
        <v>3273</v>
      </c>
    </row>
    <row r="937" spans="1:6" x14ac:dyDescent="0.25">
      <c r="A937" s="132">
        <f si="14" t="shared"/>
        <v>936</v>
      </c>
      <c r="B937" s="133">
        <v>399925</v>
      </c>
      <c r="C937" s="40" t="s">
        <v>4213</v>
      </c>
      <c r="D937" s="41">
        <v>626243.58799999999</v>
      </c>
      <c r="E937" s="41">
        <v>9762601.1710000001</v>
      </c>
      <c r="F937" s="40" t="s">
        <v>3273</v>
      </c>
    </row>
    <row r="938" spans="1:6" x14ac:dyDescent="0.25">
      <c r="A938" s="132">
        <f si="14" t="shared"/>
        <v>937</v>
      </c>
      <c r="B938" s="133">
        <v>7764</v>
      </c>
      <c r="C938" s="40" t="s">
        <v>4214</v>
      </c>
      <c r="D938" s="41">
        <v>626192.10400000005</v>
      </c>
      <c r="E938" s="41">
        <v>9762468.1229999997</v>
      </c>
      <c r="F938" s="40" t="s">
        <v>3285</v>
      </c>
    </row>
    <row r="939" spans="1:6" x14ac:dyDescent="0.25">
      <c r="A939" s="132">
        <f si="14" t="shared"/>
        <v>938</v>
      </c>
      <c r="B939" s="133">
        <v>333606</v>
      </c>
      <c r="C939" s="40" t="s">
        <v>4215</v>
      </c>
      <c r="D939" s="41">
        <v>626242.45799999998</v>
      </c>
      <c r="E939" s="41">
        <v>9762591.1579999998</v>
      </c>
      <c r="F939" s="40" t="s">
        <v>3268</v>
      </c>
    </row>
    <row r="940" spans="1:6" x14ac:dyDescent="0.25">
      <c r="A940" s="132">
        <f si="14" t="shared"/>
        <v>939</v>
      </c>
      <c r="B940" s="133">
        <v>51904</v>
      </c>
      <c r="C940" s="40" t="s">
        <v>4216</v>
      </c>
      <c r="D940" s="41">
        <v>626238.99800000002</v>
      </c>
      <c r="E940" s="41">
        <v>9762572.1940000001</v>
      </c>
      <c r="F940" s="40" t="s">
        <v>3273</v>
      </c>
    </row>
    <row r="941" spans="1:6" x14ac:dyDescent="0.25">
      <c r="A941" s="132">
        <f si="14" t="shared"/>
        <v>940</v>
      </c>
      <c r="B941" s="133">
        <v>460177</v>
      </c>
      <c r="C941" s="40" t="s">
        <v>4217</v>
      </c>
      <c r="D941" s="41">
        <v>626236.12699999998</v>
      </c>
      <c r="E941" s="41">
        <v>9762556.6909999996</v>
      </c>
      <c r="F941" s="40" t="s">
        <v>3268</v>
      </c>
    </row>
    <row r="942" spans="1:6" x14ac:dyDescent="0.25">
      <c r="A942" s="132">
        <f si="14" t="shared"/>
        <v>941</v>
      </c>
      <c r="B942" s="133">
        <v>322981</v>
      </c>
      <c r="C942" s="40" t="s">
        <v>4218</v>
      </c>
      <c r="D942" s="41">
        <v>626233.25600000005</v>
      </c>
      <c r="E942" s="41">
        <v>9762542.0490000006</v>
      </c>
      <c r="F942" s="40" t="s">
        <v>3268</v>
      </c>
    </row>
    <row r="943" spans="1:6" x14ac:dyDescent="0.25">
      <c r="A943" s="132">
        <f si="14" t="shared"/>
        <v>942</v>
      </c>
      <c r="B943" s="133">
        <v>443289</v>
      </c>
      <c r="C943" s="40" t="s">
        <v>4219</v>
      </c>
      <c r="D943" s="41">
        <v>626231.67700000003</v>
      </c>
      <c r="E943" s="41">
        <v>9762532.1439999994</v>
      </c>
      <c r="F943" s="40" t="s">
        <v>3268</v>
      </c>
    </row>
    <row r="944" spans="1:6" x14ac:dyDescent="0.25">
      <c r="A944" s="132">
        <f si="14" t="shared"/>
        <v>943</v>
      </c>
      <c r="B944" s="133">
        <v>48455</v>
      </c>
      <c r="C944" s="40" t="s">
        <v>4220</v>
      </c>
      <c r="D944" s="41">
        <v>626229.97</v>
      </c>
      <c r="E944" s="41">
        <v>9762517.3739999998</v>
      </c>
      <c r="F944" s="40" t="s">
        <v>3268</v>
      </c>
    </row>
    <row r="945" spans="1:6" x14ac:dyDescent="0.25">
      <c r="A945" s="132">
        <f si="14" t="shared"/>
        <v>944</v>
      </c>
      <c r="B945" s="133">
        <v>1611240</v>
      </c>
      <c r="C945" s="40" t="s">
        <v>4221</v>
      </c>
      <c r="D945" s="41">
        <v>626228.75800000003</v>
      </c>
      <c r="E945" s="41">
        <v>9762496.1640000008</v>
      </c>
      <c r="F945" s="40" t="s">
        <v>3268</v>
      </c>
    </row>
    <row r="946" spans="1:6" x14ac:dyDescent="0.25">
      <c r="A946" s="132">
        <f si="14" t="shared"/>
        <v>945</v>
      </c>
      <c r="B946" s="133">
        <v>174391</v>
      </c>
      <c r="C946" s="40" t="s">
        <v>4222</v>
      </c>
      <c r="D946" s="41">
        <v>626225.34</v>
      </c>
      <c r="E946" s="41">
        <v>9762482.3739999998</v>
      </c>
      <c r="F946" s="40" t="s">
        <v>2981</v>
      </c>
    </row>
    <row r="947" spans="1:6" x14ac:dyDescent="0.25">
      <c r="A947" s="132">
        <f si="14" t="shared"/>
        <v>946</v>
      </c>
      <c r="B947" s="133">
        <v>40567</v>
      </c>
      <c r="C947" s="40" t="s">
        <v>4223</v>
      </c>
      <c r="D947" s="41">
        <v>626224.04799999995</v>
      </c>
      <c r="E947" s="41">
        <v>9762472.7569999993</v>
      </c>
      <c r="F947" s="40" t="s">
        <v>3273</v>
      </c>
    </row>
    <row r="948" spans="1:6" x14ac:dyDescent="0.25">
      <c r="A948" s="132">
        <f si="14" t="shared"/>
        <v>947</v>
      </c>
      <c r="B948" s="133">
        <v>1658061</v>
      </c>
      <c r="C948" s="40" t="s">
        <v>4224</v>
      </c>
      <c r="D948" s="41">
        <v>626220.78899999999</v>
      </c>
      <c r="E948" s="41">
        <v>9762441.4570000004</v>
      </c>
      <c r="F948" s="40" t="s">
        <v>3273</v>
      </c>
    </row>
    <row r="949" spans="1:6" x14ac:dyDescent="0.25">
      <c r="A949" s="132">
        <f si="14" t="shared"/>
        <v>948</v>
      </c>
      <c r="B949" s="133">
        <v>1773865</v>
      </c>
      <c r="C949" s="40" t="s">
        <v>4225</v>
      </c>
      <c r="D949" s="41">
        <v>626200.91899999999</v>
      </c>
      <c r="E949" s="41">
        <v>9762447.0099999998</v>
      </c>
      <c r="F949" s="40" t="s">
        <v>3273</v>
      </c>
    </row>
    <row r="950" spans="1:6" x14ac:dyDescent="0.25">
      <c r="A950" s="132">
        <f si="14" t="shared"/>
        <v>949</v>
      </c>
      <c r="B950" s="133">
        <v>407167</v>
      </c>
      <c r="C950" s="40" t="s">
        <v>4226</v>
      </c>
      <c r="D950" s="41">
        <v>626204.51100000006</v>
      </c>
      <c r="E950" s="41">
        <v>9762446.4790000003</v>
      </c>
      <c r="F950" s="40" t="s">
        <v>3268</v>
      </c>
    </row>
    <row r="951" spans="1:6" x14ac:dyDescent="0.25">
      <c r="A951" s="132">
        <f si="14" t="shared"/>
        <v>950</v>
      </c>
      <c r="B951" s="133">
        <v>406450</v>
      </c>
      <c r="C951" s="40" t="s">
        <v>4227</v>
      </c>
      <c r="D951" s="41">
        <v>626194.02</v>
      </c>
      <c r="E951" s="41">
        <v>9762484.5649999995</v>
      </c>
      <c r="F951" s="40" t="s">
        <v>3273</v>
      </c>
    </row>
    <row r="952" spans="1:6" x14ac:dyDescent="0.25">
      <c r="A952" s="132">
        <f si="14" t="shared"/>
        <v>951</v>
      </c>
      <c r="B952" s="133">
        <v>320884</v>
      </c>
      <c r="C952" s="40" t="s">
        <v>4228</v>
      </c>
      <c r="D952" s="41">
        <v>626201.43799999997</v>
      </c>
      <c r="E952" s="41">
        <v>9762518.2530000005</v>
      </c>
      <c r="F952" s="40" t="s">
        <v>3285</v>
      </c>
    </row>
    <row r="953" spans="1:6" x14ac:dyDescent="0.25">
      <c r="A953" s="132">
        <f si="14" t="shared"/>
        <v>952</v>
      </c>
      <c r="B953" s="133">
        <v>8895</v>
      </c>
      <c r="C953" s="40" t="s">
        <v>4229</v>
      </c>
      <c r="D953" s="41">
        <v>626203.41599999997</v>
      </c>
      <c r="E953" s="41">
        <v>9762527.0920000002</v>
      </c>
      <c r="F953" s="40" t="s">
        <v>3273</v>
      </c>
    </row>
    <row r="954" spans="1:6" x14ac:dyDescent="0.25">
      <c r="A954" s="132">
        <f si="14" t="shared"/>
        <v>953</v>
      </c>
      <c r="B954" s="133">
        <v>9070</v>
      </c>
      <c r="C954" s="40" t="s">
        <v>4230</v>
      </c>
      <c r="D954" s="41">
        <v>626232.30299999996</v>
      </c>
      <c r="E954" s="41">
        <v>9762683.3619999997</v>
      </c>
      <c r="F954" s="40" t="s">
        <v>3273</v>
      </c>
    </row>
    <row r="955" spans="1:6" x14ac:dyDescent="0.25">
      <c r="A955" s="132">
        <f si="14" t="shared"/>
        <v>954</v>
      </c>
      <c r="B955" s="133">
        <v>332708</v>
      </c>
      <c r="C955" s="40" t="s">
        <v>4231</v>
      </c>
      <c r="D955" s="41">
        <v>626234.86600000004</v>
      </c>
      <c r="E955" s="41">
        <v>9762711.534</v>
      </c>
      <c r="F955" s="40" t="s">
        <v>3273</v>
      </c>
    </row>
    <row r="956" spans="1:6" x14ac:dyDescent="0.25">
      <c r="A956" s="132">
        <f si="14" t="shared"/>
        <v>955</v>
      </c>
      <c r="B956" s="133">
        <v>335006</v>
      </c>
      <c r="C956" s="40" t="s">
        <v>4232</v>
      </c>
      <c r="D956" s="41">
        <v>626244.96799999999</v>
      </c>
      <c r="E956" s="41">
        <v>9762738.5040000007</v>
      </c>
      <c r="F956" s="40" t="s">
        <v>3273</v>
      </c>
    </row>
    <row r="957" spans="1:6" x14ac:dyDescent="0.25">
      <c r="A957" s="132">
        <f si="14" t="shared"/>
        <v>956</v>
      </c>
      <c r="B957" s="133">
        <v>1763651</v>
      </c>
      <c r="C957" s="40" t="s">
        <v>4233</v>
      </c>
      <c r="D957" s="41">
        <v>626242.70700000005</v>
      </c>
      <c r="E957" s="41">
        <v>9762763.0460000001</v>
      </c>
      <c r="F957" s="40" t="s">
        <v>3273</v>
      </c>
    </row>
    <row r="958" spans="1:6" x14ac:dyDescent="0.25">
      <c r="A958" s="132">
        <f si="14" t="shared"/>
        <v>957</v>
      </c>
      <c r="B958" s="133">
        <v>7804</v>
      </c>
      <c r="C958" s="40" t="s">
        <v>4234</v>
      </c>
      <c r="D958" s="41">
        <v>626258.99100000004</v>
      </c>
      <c r="E958" s="41">
        <v>9762771.0130000003</v>
      </c>
      <c r="F958" s="40" t="s">
        <v>3268</v>
      </c>
    </row>
    <row r="959" spans="1:6" x14ac:dyDescent="0.25">
      <c r="A959" s="132">
        <f si="14" t="shared"/>
        <v>958</v>
      </c>
      <c r="B959" s="133">
        <v>1635217</v>
      </c>
      <c r="C959" s="40" t="s">
        <v>4235</v>
      </c>
      <c r="D959" s="41">
        <v>626221.55799999996</v>
      </c>
      <c r="E959" s="41">
        <v>9762631.5559999999</v>
      </c>
      <c r="F959" s="40" t="s">
        <v>3268</v>
      </c>
    </row>
    <row r="960" spans="1:6" x14ac:dyDescent="0.25">
      <c r="A960" s="132">
        <f si="14" t="shared"/>
        <v>959</v>
      </c>
      <c r="B960" s="133">
        <v>30200</v>
      </c>
      <c r="C960" s="40" t="s">
        <v>4236</v>
      </c>
      <c r="D960" s="41">
        <v>626269.83400000003</v>
      </c>
      <c r="E960" s="41">
        <v>9762769.2909999993</v>
      </c>
      <c r="F960" s="40" t="s">
        <v>3268</v>
      </c>
    </row>
    <row r="961" spans="1:6" x14ac:dyDescent="0.25">
      <c r="A961" s="132">
        <f si="14" t="shared"/>
        <v>960</v>
      </c>
      <c r="B961" s="133">
        <v>1781041</v>
      </c>
      <c r="C961" s="40" t="s">
        <v>4237</v>
      </c>
      <c r="D961" s="41">
        <v>626265.17799999996</v>
      </c>
      <c r="E961" s="41">
        <v>9762769.3249999993</v>
      </c>
      <c r="F961" s="40" t="s">
        <v>3268</v>
      </c>
    </row>
    <row r="962" spans="1:6" x14ac:dyDescent="0.25">
      <c r="A962" s="132">
        <f si="14" t="shared"/>
        <v>961</v>
      </c>
      <c r="B962" s="133">
        <v>219934</v>
      </c>
      <c r="C962" s="40" t="s">
        <v>4238</v>
      </c>
      <c r="D962" s="41">
        <v>626276.50800000003</v>
      </c>
      <c r="E962" s="41">
        <v>9762754.102</v>
      </c>
      <c r="F962" s="40" t="s">
        <v>3268</v>
      </c>
    </row>
    <row r="963" spans="1:6" x14ac:dyDescent="0.25">
      <c r="A963" s="132">
        <f si="14" t="shared"/>
        <v>962</v>
      </c>
      <c r="B963" s="133">
        <v>40243</v>
      </c>
      <c r="C963" s="40" t="s">
        <v>4239</v>
      </c>
      <c r="D963" s="41">
        <v>626274.65099999995</v>
      </c>
      <c r="E963" s="41">
        <v>9762744.2510000002</v>
      </c>
      <c r="F963" s="40" t="s">
        <v>3285</v>
      </c>
    </row>
    <row r="964" spans="1:6" x14ac:dyDescent="0.25">
      <c r="A964" s="132">
        <f ref="A964:A1027" si="15" t="shared">1+A963</f>
        <v>963</v>
      </c>
      <c r="B964" s="133">
        <v>261295</v>
      </c>
      <c r="C964" s="40" t="s">
        <v>4240</v>
      </c>
      <c r="D964" s="41">
        <v>626271.82499999995</v>
      </c>
      <c r="E964" s="41">
        <v>9762731.1699999999</v>
      </c>
      <c r="F964" s="40" t="s">
        <v>2981</v>
      </c>
    </row>
    <row r="965" spans="1:6" x14ac:dyDescent="0.25">
      <c r="A965" s="132">
        <f si="15" t="shared"/>
        <v>964</v>
      </c>
      <c r="B965" s="133">
        <v>1780593</v>
      </c>
      <c r="C965" s="40" t="s">
        <v>4241</v>
      </c>
      <c r="D965" s="41">
        <v>626269.51800000004</v>
      </c>
      <c r="E965" s="41">
        <v>9762735.5610000007</v>
      </c>
      <c r="F965" s="40" t="s">
        <v>3273</v>
      </c>
    </row>
    <row r="966" spans="1:6" x14ac:dyDescent="0.25">
      <c r="A966" s="132">
        <f si="15" t="shared"/>
        <v>965</v>
      </c>
      <c r="B966" s="133">
        <v>287459</v>
      </c>
      <c r="C966" s="40" t="s">
        <v>4242</v>
      </c>
      <c r="D966" s="41">
        <v>626269.06099999999</v>
      </c>
      <c r="E966" s="41">
        <v>9762713.4639999997</v>
      </c>
      <c r="F966" s="40" t="s">
        <v>3268</v>
      </c>
    </row>
    <row r="967" spans="1:6" x14ac:dyDescent="0.25">
      <c r="A967" s="132">
        <f si="15" t="shared"/>
        <v>966</v>
      </c>
      <c r="B967" s="133">
        <v>444937</v>
      </c>
      <c r="C967" s="40" t="s">
        <v>4243</v>
      </c>
      <c r="D967" s="41">
        <v>626266.97400000005</v>
      </c>
      <c r="E967" s="41">
        <v>9762705.2410000004</v>
      </c>
      <c r="F967" s="40" t="s">
        <v>2981</v>
      </c>
    </row>
    <row r="968" spans="1:6" x14ac:dyDescent="0.25">
      <c r="A968" s="132">
        <f si="15" t="shared"/>
        <v>967</v>
      </c>
      <c r="B968" s="133">
        <v>323023</v>
      </c>
      <c r="C968" s="40" t="s">
        <v>4244</v>
      </c>
      <c r="D968" s="41">
        <v>626264.71299999999</v>
      </c>
      <c r="E968" s="41">
        <v>9762693.682</v>
      </c>
      <c r="F968" s="40" t="s">
        <v>3273</v>
      </c>
    </row>
    <row r="969" spans="1:6" x14ac:dyDescent="0.25">
      <c r="A969" s="132">
        <f si="15" t="shared"/>
        <v>968</v>
      </c>
      <c r="B969" s="133">
        <v>1706779</v>
      </c>
      <c r="C969" s="40" t="s">
        <v>4245</v>
      </c>
      <c r="D969" s="41">
        <v>626225.61800000002</v>
      </c>
      <c r="E969" s="41">
        <v>9762640.8910000008</v>
      </c>
      <c r="F969" s="40" t="s">
        <v>3268</v>
      </c>
    </row>
    <row r="970" spans="1:6" x14ac:dyDescent="0.25">
      <c r="A970" s="132">
        <f si="15" t="shared"/>
        <v>969</v>
      </c>
      <c r="B970" s="133">
        <v>320814</v>
      </c>
      <c r="C970" s="40" t="s">
        <v>4246</v>
      </c>
      <c r="D970" s="41">
        <v>626262.28099999996</v>
      </c>
      <c r="E970" s="41">
        <v>9762665.3159999996</v>
      </c>
      <c r="F970" s="40" t="s">
        <v>3273</v>
      </c>
    </row>
    <row r="971" spans="1:6" x14ac:dyDescent="0.25">
      <c r="A971" s="132">
        <f si="15" t="shared"/>
        <v>970</v>
      </c>
      <c r="B971" s="133">
        <v>12828</v>
      </c>
      <c r="C971" s="40" t="s">
        <v>4247</v>
      </c>
      <c r="D971" s="41">
        <v>626260.46400000004</v>
      </c>
      <c r="E971" s="41">
        <v>9762653.9609999992</v>
      </c>
      <c r="F971" s="40" t="s">
        <v>3273</v>
      </c>
    </row>
    <row r="972" spans="1:6" x14ac:dyDescent="0.25">
      <c r="A972" s="132">
        <f si="15" t="shared"/>
        <v>971</v>
      </c>
      <c r="B972" s="133">
        <v>323256</v>
      </c>
      <c r="C972" s="40" t="s">
        <v>4248</v>
      </c>
      <c r="D972" s="41">
        <v>626258.96499999997</v>
      </c>
      <c r="E972" s="41">
        <v>9762648.0099999998</v>
      </c>
      <c r="F972" s="40" t="s">
        <v>3268</v>
      </c>
    </row>
    <row r="973" spans="1:6" x14ac:dyDescent="0.25">
      <c r="A973" s="132">
        <f si="15" t="shared"/>
        <v>972</v>
      </c>
      <c r="B973" s="133">
        <v>386331</v>
      </c>
      <c r="C973" s="40" t="s">
        <v>4249</v>
      </c>
      <c r="D973" s="41">
        <v>626254.89300000004</v>
      </c>
      <c r="E973" s="41">
        <v>9762634.1160000004</v>
      </c>
      <c r="F973" s="40" t="s">
        <v>2981</v>
      </c>
    </row>
    <row r="974" spans="1:6" x14ac:dyDescent="0.25">
      <c r="A974" s="132">
        <f si="15" t="shared"/>
        <v>973</v>
      </c>
      <c r="B974" s="133">
        <v>394287</v>
      </c>
      <c r="C974" s="40" t="s">
        <v>4250</v>
      </c>
      <c r="D974" s="41">
        <v>626239.59199999995</v>
      </c>
      <c r="E974" s="41">
        <v>9762621.6960000005</v>
      </c>
      <c r="F974" s="40" t="s">
        <v>3273</v>
      </c>
    </row>
    <row r="975" spans="1:6" x14ac:dyDescent="0.25">
      <c r="A975" s="132">
        <f si="15" t="shared"/>
        <v>974</v>
      </c>
      <c r="B975" s="133">
        <v>1765654</v>
      </c>
      <c r="C975" s="40" t="s">
        <v>4251</v>
      </c>
      <c r="D975" s="41">
        <v>626245.61800000002</v>
      </c>
      <c r="E975" s="41">
        <v>9762620.4210000001</v>
      </c>
      <c r="F975" s="40" t="s">
        <v>3268</v>
      </c>
    </row>
    <row r="976" spans="1:6" x14ac:dyDescent="0.25">
      <c r="A976" s="132">
        <f si="15" t="shared"/>
        <v>975</v>
      </c>
      <c r="B976" s="133">
        <v>335788</v>
      </c>
      <c r="C976" s="40" t="s">
        <v>4252</v>
      </c>
      <c r="D976" s="41">
        <v>626227.94700000004</v>
      </c>
      <c r="E976" s="41">
        <v>9762658.0329999998</v>
      </c>
      <c r="F976" s="40" t="s">
        <v>3273</v>
      </c>
    </row>
    <row r="977" spans="1:6" x14ac:dyDescent="0.25">
      <c r="A977" s="132">
        <f si="15" t="shared"/>
        <v>976</v>
      </c>
      <c r="B977" s="133">
        <v>1690125</v>
      </c>
      <c r="C977" s="40" t="s">
        <v>4253</v>
      </c>
      <c r="D977" s="41">
        <v>626227.31200000003</v>
      </c>
      <c r="E977" s="41">
        <v>9762668.273</v>
      </c>
      <c r="F977" s="40" t="s">
        <v>3273</v>
      </c>
    </row>
    <row r="978" spans="1:6" x14ac:dyDescent="0.25">
      <c r="A978" s="132">
        <f si="15" t="shared"/>
        <v>977</v>
      </c>
      <c r="B978" s="133">
        <v>7263</v>
      </c>
      <c r="C978" s="40" t="s">
        <v>4254</v>
      </c>
      <c r="D978" s="41">
        <v>625665.34900000005</v>
      </c>
      <c r="E978" s="41">
        <v>9762736.7750000004</v>
      </c>
      <c r="F978" s="40" t="s">
        <v>3273</v>
      </c>
    </row>
    <row r="979" spans="1:6" x14ac:dyDescent="0.25">
      <c r="A979" s="132">
        <f si="15" t="shared"/>
        <v>978</v>
      </c>
      <c r="B979" s="133">
        <v>12825</v>
      </c>
      <c r="C979" s="40" t="s">
        <v>4255</v>
      </c>
      <c r="D979" s="41">
        <v>626155.49399999995</v>
      </c>
      <c r="E979" s="41">
        <v>9762823.4130000006</v>
      </c>
      <c r="F979" s="40" t="s">
        <v>3940</v>
      </c>
    </row>
    <row r="980" spans="1:6" x14ac:dyDescent="0.25">
      <c r="A980" s="132">
        <f si="15" t="shared"/>
        <v>979</v>
      </c>
      <c r="B980" s="133">
        <v>1806003</v>
      </c>
      <c r="C980" s="40" t="s">
        <v>4256</v>
      </c>
      <c r="D980" s="41">
        <v>625840.49600000004</v>
      </c>
      <c r="E980" s="41">
        <v>9762363.0859999992</v>
      </c>
      <c r="F980" s="40" t="s">
        <v>3273</v>
      </c>
    </row>
    <row r="981" spans="1:6" x14ac:dyDescent="0.25">
      <c r="A981" s="132">
        <f si="15" t="shared"/>
        <v>980</v>
      </c>
      <c r="B981" s="133">
        <v>1663753</v>
      </c>
      <c r="C981" s="40" t="s">
        <v>4257</v>
      </c>
      <c r="D981" s="41">
        <v>622757</v>
      </c>
      <c r="E981" s="41">
        <v>9775297.1879999992</v>
      </c>
      <c r="F981" s="40" t="s">
        <v>3273</v>
      </c>
    </row>
    <row r="982" spans="1:6" x14ac:dyDescent="0.25">
      <c r="A982" s="132">
        <f si="15" t="shared"/>
        <v>981</v>
      </c>
      <c r="B982" s="133">
        <v>1698487</v>
      </c>
      <c r="C982" s="40" t="s">
        <v>4258</v>
      </c>
      <c r="D982" s="41">
        <v>622829.54799999995</v>
      </c>
      <c r="E982" s="41">
        <v>9775293.7679999992</v>
      </c>
      <c r="F982" s="40" t="s">
        <v>3273</v>
      </c>
    </row>
    <row r="983" spans="1:6" x14ac:dyDescent="0.25">
      <c r="A983" s="132">
        <f si="15" t="shared"/>
        <v>982</v>
      </c>
      <c r="B983" s="133">
        <v>1633193</v>
      </c>
      <c r="C983" s="40" t="s">
        <v>4259</v>
      </c>
      <c r="D983" s="41">
        <v>622846.17500000005</v>
      </c>
      <c r="E983" s="41">
        <v>9775292.0539999995</v>
      </c>
      <c r="F983" s="40" t="s">
        <v>3319</v>
      </c>
    </row>
    <row r="984" spans="1:6" x14ac:dyDescent="0.25">
      <c r="A984" s="132">
        <f si="15" t="shared"/>
        <v>983</v>
      </c>
      <c r="B984" s="133">
        <v>1645748</v>
      </c>
      <c r="C984" s="40" t="s">
        <v>4260</v>
      </c>
      <c r="D984" s="41">
        <v>622849.66700000002</v>
      </c>
      <c r="E984" s="41">
        <v>9775291.8859999999</v>
      </c>
      <c r="F984" s="40" t="s">
        <v>3273</v>
      </c>
    </row>
    <row r="985" spans="1:6" x14ac:dyDescent="0.25">
      <c r="A985" s="132">
        <f si="15" t="shared"/>
        <v>984</v>
      </c>
      <c r="B985" s="133">
        <v>1632750</v>
      </c>
      <c r="C985" s="40" t="s">
        <v>4261</v>
      </c>
      <c r="D985" s="41">
        <v>622859.28700000001</v>
      </c>
      <c r="E985" s="41">
        <v>9775291.1699999999</v>
      </c>
      <c r="F985" s="40" t="s">
        <v>3273</v>
      </c>
    </row>
    <row r="986" spans="1:6" x14ac:dyDescent="0.25">
      <c r="A986" s="132">
        <f si="15" t="shared"/>
        <v>985</v>
      </c>
      <c r="B986" s="133">
        <v>1631747</v>
      </c>
      <c r="C986" s="40" t="s">
        <v>4262</v>
      </c>
      <c r="D986" s="41">
        <v>622869.19200000004</v>
      </c>
      <c r="E986" s="41">
        <v>9775289.8819999993</v>
      </c>
      <c r="F986" s="40" t="s">
        <v>3273</v>
      </c>
    </row>
    <row r="987" spans="1:6" x14ac:dyDescent="0.25">
      <c r="A987" s="132">
        <f si="15" t="shared"/>
        <v>986</v>
      </c>
      <c r="B987" s="133">
        <v>1624083</v>
      </c>
      <c r="C987" s="40" t="s">
        <v>4263</v>
      </c>
      <c r="D987" s="41">
        <v>622873.28200000001</v>
      </c>
      <c r="E987" s="41">
        <v>9775289.7740000002</v>
      </c>
      <c r="F987" s="40" t="s">
        <v>3273</v>
      </c>
    </row>
    <row r="988" spans="1:6" x14ac:dyDescent="0.25">
      <c r="A988" s="132">
        <f si="15" t="shared"/>
        <v>987</v>
      </c>
      <c r="B988" s="133">
        <v>1628191</v>
      </c>
      <c r="C988" s="40" t="s">
        <v>4264</v>
      </c>
      <c r="D988" s="41">
        <v>622881.46900000004</v>
      </c>
      <c r="E988" s="41">
        <v>9775288.4529999997</v>
      </c>
      <c r="F988" s="40" t="s">
        <v>3273</v>
      </c>
    </row>
    <row r="989" spans="1:6" x14ac:dyDescent="0.25">
      <c r="A989" s="132">
        <f si="15" t="shared"/>
        <v>988</v>
      </c>
      <c r="B989" s="133">
        <v>1642433</v>
      </c>
      <c r="C989" s="40" t="s">
        <v>4265</v>
      </c>
      <c r="D989" s="41">
        <v>622890.87800000003</v>
      </c>
      <c r="E989" s="41">
        <v>9775287.3039999995</v>
      </c>
      <c r="F989" s="40" t="s">
        <v>3273</v>
      </c>
    </row>
    <row r="990" spans="1:6" x14ac:dyDescent="0.25">
      <c r="A990" s="132">
        <f si="15" t="shared"/>
        <v>989</v>
      </c>
      <c r="B990" s="133">
        <v>1639331</v>
      </c>
      <c r="C990" s="40" t="s">
        <v>4266</v>
      </c>
      <c r="D990" s="41">
        <v>622897.12399999995</v>
      </c>
      <c r="E990" s="41">
        <v>9775287.5859999992</v>
      </c>
      <c r="F990" s="40" t="s">
        <v>3273</v>
      </c>
    </row>
    <row r="991" spans="1:6" x14ac:dyDescent="0.25">
      <c r="A991" s="132">
        <f si="15" t="shared"/>
        <v>990</v>
      </c>
      <c r="B991" s="133">
        <v>1663810</v>
      </c>
      <c r="C991" s="40" t="s">
        <v>4267</v>
      </c>
      <c r="D991" s="41">
        <v>622767.674</v>
      </c>
      <c r="E991" s="41">
        <v>9775296.7180000003</v>
      </c>
      <c r="F991" s="40" t="s">
        <v>3273</v>
      </c>
    </row>
    <row r="992" spans="1:6" x14ac:dyDescent="0.25">
      <c r="A992" s="132">
        <f si="15" t="shared"/>
        <v>991</v>
      </c>
      <c r="B992" s="133">
        <v>1645230</v>
      </c>
      <c r="C992" s="40" t="s">
        <v>4268</v>
      </c>
      <c r="D992" s="41">
        <v>622903.99</v>
      </c>
      <c r="E992" s="41">
        <v>9775285.3220000006</v>
      </c>
      <c r="F992" s="40" t="s">
        <v>3273</v>
      </c>
    </row>
    <row r="993" spans="1:6" x14ac:dyDescent="0.25">
      <c r="A993" s="132">
        <f si="15" t="shared"/>
        <v>992</v>
      </c>
      <c r="B993" s="133">
        <v>1616428</v>
      </c>
      <c r="C993" s="40" t="s">
        <v>4269</v>
      </c>
      <c r="D993" s="41">
        <v>622915.00800000003</v>
      </c>
      <c r="E993" s="41">
        <v>9775282.5810000002</v>
      </c>
      <c r="F993" s="40" t="s">
        <v>3273</v>
      </c>
    </row>
    <row r="994" spans="1:6" x14ac:dyDescent="0.25">
      <c r="A994" s="132">
        <f si="15" t="shared"/>
        <v>993</v>
      </c>
      <c r="B994" s="133">
        <v>1627621</v>
      </c>
      <c r="C994" s="40" t="s">
        <v>4270</v>
      </c>
      <c r="D994" s="41">
        <v>622919.22100000002</v>
      </c>
      <c r="E994" s="41">
        <v>9775281.7149999999</v>
      </c>
      <c r="F994" s="40" t="s">
        <v>3273</v>
      </c>
    </row>
    <row r="995" spans="1:6" x14ac:dyDescent="0.25">
      <c r="A995" s="132">
        <f si="15" t="shared"/>
        <v>994</v>
      </c>
      <c r="B995" s="133">
        <v>1639495</v>
      </c>
      <c r="C995" s="40" t="s">
        <v>4271</v>
      </c>
      <c r="D995" s="41">
        <v>622946.37100000004</v>
      </c>
      <c r="E995" s="41">
        <v>9775275.2359999996</v>
      </c>
      <c r="F995" s="40" t="s">
        <v>3273</v>
      </c>
    </row>
    <row r="996" spans="1:6" x14ac:dyDescent="0.25">
      <c r="A996" s="132">
        <f si="15" t="shared"/>
        <v>995</v>
      </c>
      <c r="B996" s="133">
        <v>1626222</v>
      </c>
      <c r="C996" s="40" t="s">
        <v>4272</v>
      </c>
      <c r="D996" s="41">
        <v>622950.78399999999</v>
      </c>
      <c r="E996" s="41">
        <v>9775274.9039999992</v>
      </c>
      <c r="F996" s="40" t="s">
        <v>3427</v>
      </c>
    </row>
    <row r="997" spans="1:6" x14ac:dyDescent="0.25">
      <c r="A997" s="132">
        <f si="15" t="shared"/>
        <v>996</v>
      </c>
      <c r="B997" s="133">
        <v>1638512</v>
      </c>
      <c r="C997" s="40" t="s">
        <v>4273</v>
      </c>
      <c r="D997" s="41">
        <v>622959.78700000001</v>
      </c>
      <c r="E997" s="41">
        <v>9775272.7919999994</v>
      </c>
      <c r="F997" s="40" t="s">
        <v>3273</v>
      </c>
    </row>
    <row r="998" spans="1:6" x14ac:dyDescent="0.25">
      <c r="A998" s="132">
        <f si="15" t="shared"/>
        <v>997</v>
      </c>
      <c r="B998" s="133">
        <v>1627191</v>
      </c>
      <c r="C998" s="40" t="s">
        <v>4274</v>
      </c>
      <c r="D998" s="41">
        <v>622966.75800000003</v>
      </c>
      <c r="E998" s="41">
        <v>9775270.091</v>
      </c>
      <c r="F998" s="40" t="s">
        <v>3273</v>
      </c>
    </row>
    <row r="999" spans="1:6" x14ac:dyDescent="0.25">
      <c r="A999" s="132">
        <f si="15" t="shared"/>
        <v>998</v>
      </c>
      <c r="B999" s="133">
        <v>1630538</v>
      </c>
      <c r="C999" s="40" t="s">
        <v>4275</v>
      </c>
      <c r="D999" s="41">
        <v>622975.41299999994</v>
      </c>
      <c r="E999" s="41">
        <v>9775267.5810000002</v>
      </c>
      <c r="F999" s="40" t="s">
        <v>3427</v>
      </c>
    </row>
    <row r="1000" spans="1:6" x14ac:dyDescent="0.25">
      <c r="A1000" s="132">
        <f si="15" t="shared"/>
        <v>999</v>
      </c>
      <c r="B1000" s="133">
        <v>1642751</v>
      </c>
      <c r="C1000" s="40" t="s">
        <v>4276</v>
      </c>
      <c r="D1000" s="41">
        <v>622775.71699999995</v>
      </c>
      <c r="E1000" s="41">
        <v>9775296.4609999992</v>
      </c>
      <c r="F1000" s="40" t="s">
        <v>3273</v>
      </c>
    </row>
    <row r="1001" spans="1:6" x14ac:dyDescent="0.25">
      <c r="A1001" s="132">
        <f si="15" t="shared"/>
        <v>1000</v>
      </c>
      <c r="B1001" s="133">
        <v>1630573</v>
      </c>
      <c r="C1001" s="40" t="s">
        <v>4277</v>
      </c>
      <c r="D1001" s="41">
        <v>622981.89800000004</v>
      </c>
      <c r="E1001" s="41">
        <v>9775266.0879999995</v>
      </c>
      <c r="F1001" s="40" t="s">
        <v>3273</v>
      </c>
    </row>
    <row r="1002" spans="1:6" x14ac:dyDescent="0.25">
      <c r="A1002" s="132">
        <f si="15" t="shared"/>
        <v>1001</v>
      </c>
      <c r="B1002" s="133">
        <v>1643147</v>
      </c>
      <c r="C1002" s="40" t="s">
        <v>4278</v>
      </c>
      <c r="D1002" s="41">
        <v>622988.86</v>
      </c>
      <c r="E1002" s="41">
        <v>9775262.8320000004</v>
      </c>
      <c r="F1002" s="40" t="s">
        <v>3273</v>
      </c>
    </row>
    <row r="1003" spans="1:6" x14ac:dyDescent="0.25">
      <c r="A1003" s="132">
        <f si="15" t="shared"/>
        <v>1002</v>
      </c>
      <c r="B1003" s="133">
        <v>1640991</v>
      </c>
      <c r="C1003" s="40" t="s">
        <v>4279</v>
      </c>
      <c r="D1003" s="41">
        <v>622997.62899999996</v>
      </c>
      <c r="E1003" s="41">
        <v>9775260.2760000005</v>
      </c>
      <c r="F1003" s="40" t="s">
        <v>3273</v>
      </c>
    </row>
    <row r="1004" spans="1:6" x14ac:dyDescent="0.25">
      <c r="A1004" s="132">
        <f si="15" t="shared"/>
        <v>1003</v>
      </c>
      <c r="B1004" s="133">
        <v>1622074</v>
      </c>
      <c r="C1004" s="40" t="s">
        <v>4280</v>
      </c>
      <c r="D1004" s="41">
        <v>623011.99800000002</v>
      </c>
      <c r="E1004" s="41">
        <v>9775255.9920000006</v>
      </c>
      <c r="F1004" s="40" t="s">
        <v>3273</v>
      </c>
    </row>
    <row r="1005" spans="1:6" x14ac:dyDescent="0.25">
      <c r="A1005" s="132">
        <f si="15" t="shared"/>
        <v>1004</v>
      </c>
      <c r="B1005" s="133">
        <v>1766131</v>
      </c>
      <c r="C1005" s="40" t="s">
        <v>4281</v>
      </c>
      <c r="D1005" s="41">
        <v>623020.29700000002</v>
      </c>
      <c r="E1005" s="41">
        <v>9775253.0739999991</v>
      </c>
      <c r="F1005" s="40" t="s">
        <v>3273</v>
      </c>
    </row>
    <row r="1006" spans="1:6" x14ac:dyDescent="0.25">
      <c r="A1006" s="132">
        <f si="15" t="shared"/>
        <v>1005</v>
      </c>
      <c r="B1006" s="133">
        <v>1628036</v>
      </c>
      <c r="C1006" s="40" t="s">
        <v>4282</v>
      </c>
      <c r="D1006" s="41">
        <v>623029.36499999999</v>
      </c>
      <c r="E1006" s="41">
        <v>9775248.1779999994</v>
      </c>
      <c r="F1006" s="40" t="s">
        <v>3273</v>
      </c>
    </row>
    <row r="1007" spans="1:6" x14ac:dyDescent="0.25">
      <c r="A1007" s="132">
        <f si="15" t="shared"/>
        <v>1006</v>
      </c>
      <c r="B1007" s="133">
        <v>1626989</v>
      </c>
      <c r="C1007" s="40" t="s">
        <v>4283</v>
      </c>
      <c r="D1007" s="41">
        <v>623035.58799999999</v>
      </c>
      <c r="E1007" s="41">
        <v>9775246.5350000001</v>
      </c>
      <c r="F1007" s="40" t="s">
        <v>3273</v>
      </c>
    </row>
    <row r="1008" spans="1:6" x14ac:dyDescent="0.25">
      <c r="A1008" s="132">
        <f si="15" t="shared"/>
        <v>1007</v>
      </c>
      <c r="B1008" s="133">
        <v>1640450</v>
      </c>
      <c r="C1008" s="40" t="s">
        <v>4284</v>
      </c>
      <c r="D1008" s="41">
        <v>623041.071</v>
      </c>
      <c r="E1008" s="41">
        <v>9775245.3279999997</v>
      </c>
      <c r="F1008" s="40" t="s">
        <v>3273</v>
      </c>
    </row>
    <row r="1009" spans="1:6" x14ac:dyDescent="0.25">
      <c r="A1009" s="132">
        <f si="15" t="shared"/>
        <v>1008</v>
      </c>
      <c r="B1009" s="133">
        <v>1626133</v>
      </c>
      <c r="C1009" s="40" t="s">
        <v>4285</v>
      </c>
      <c r="D1009" s="41">
        <v>623051.87300000002</v>
      </c>
      <c r="E1009" s="41">
        <v>9775240.7210000008</v>
      </c>
      <c r="F1009" s="40" t="s">
        <v>3273</v>
      </c>
    </row>
    <row r="1010" spans="1:6" x14ac:dyDescent="0.25">
      <c r="A1010" s="132">
        <f si="15" t="shared"/>
        <v>1009</v>
      </c>
      <c r="B1010" s="133">
        <v>1658256</v>
      </c>
      <c r="C1010" s="40" t="s">
        <v>4286</v>
      </c>
      <c r="D1010" s="41">
        <v>622781.10699999996</v>
      </c>
      <c r="E1010" s="41">
        <v>9775296.4849999994</v>
      </c>
      <c r="F1010" s="40" t="s">
        <v>3273</v>
      </c>
    </row>
    <row r="1011" spans="1:6" x14ac:dyDescent="0.25">
      <c r="A1011" s="132">
        <f si="15" t="shared"/>
        <v>1010</v>
      </c>
      <c r="B1011" s="133">
        <v>1648254</v>
      </c>
      <c r="C1011" s="40" t="s">
        <v>4287</v>
      </c>
      <c r="D1011" s="41">
        <v>623056.06000000006</v>
      </c>
      <c r="E1011" s="41">
        <v>9775239.091</v>
      </c>
      <c r="F1011" s="40" t="s">
        <v>3273</v>
      </c>
    </row>
    <row r="1012" spans="1:6" x14ac:dyDescent="0.25">
      <c r="A1012" s="132">
        <f si="15" t="shared"/>
        <v>1011</v>
      </c>
      <c r="B1012" s="133">
        <v>1663618</v>
      </c>
      <c r="C1012" s="40" t="s">
        <v>4288</v>
      </c>
      <c r="D1012" s="41">
        <v>622798.94099999999</v>
      </c>
      <c r="E1012" s="41">
        <v>9775295.6600000001</v>
      </c>
      <c r="F1012" s="40" t="s">
        <v>3273</v>
      </c>
    </row>
    <row r="1013" spans="1:6" x14ac:dyDescent="0.25">
      <c r="A1013" s="132">
        <f si="15" t="shared"/>
        <v>1012</v>
      </c>
      <c r="B1013" s="133">
        <v>1630406</v>
      </c>
      <c r="C1013" s="40" t="s">
        <v>4289</v>
      </c>
      <c r="D1013" s="41">
        <v>622808.28300000005</v>
      </c>
      <c r="E1013" s="41">
        <v>9775294.8220000006</v>
      </c>
      <c r="F1013" s="40" t="s">
        <v>3273</v>
      </c>
    </row>
    <row r="1014" spans="1:6" x14ac:dyDescent="0.25">
      <c r="A1014" s="132">
        <f si="15" t="shared"/>
        <v>1013</v>
      </c>
      <c r="B1014" s="133">
        <v>1662329</v>
      </c>
      <c r="C1014" s="40" t="s">
        <v>4290</v>
      </c>
      <c r="D1014" s="41">
        <v>622813.99300000002</v>
      </c>
      <c r="E1014" s="41">
        <v>9775294.5659999996</v>
      </c>
      <c r="F1014" s="40" t="s">
        <v>3273</v>
      </c>
    </row>
    <row r="1015" spans="1:6" x14ac:dyDescent="0.25">
      <c r="A1015" s="132">
        <f si="15" t="shared"/>
        <v>1014</v>
      </c>
      <c r="B1015" s="133">
        <v>1778882</v>
      </c>
      <c r="C1015" s="40" t="s">
        <v>4291</v>
      </c>
      <c r="D1015" s="41">
        <v>622821.67000000004</v>
      </c>
      <c r="E1015" s="41">
        <v>9775295.8640000001</v>
      </c>
      <c r="F1015" s="40" t="s">
        <v>3273</v>
      </c>
    </row>
    <row r="1016" spans="1:6" x14ac:dyDescent="0.25">
      <c r="A1016" s="132">
        <f si="15" t="shared"/>
        <v>1015</v>
      </c>
      <c r="B1016" s="133">
        <v>1644404</v>
      </c>
      <c r="C1016" s="40" t="s">
        <v>4292</v>
      </c>
      <c r="D1016" s="41">
        <v>622561.995</v>
      </c>
      <c r="E1016" s="41">
        <v>9775289.466</v>
      </c>
      <c r="F1016" s="40" t="s">
        <v>3273</v>
      </c>
    </row>
    <row r="1017" spans="1:6" x14ac:dyDescent="0.25">
      <c r="A1017" s="132">
        <f si="15" t="shared"/>
        <v>1016</v>
      </c>
      <c r="B1017" s="133">
        <v>1666363</v>
      </c>
      <c r="C1017" s="40" t="s">
        <v>4293</v>
      </c>
      <c r="D1017" s="41">
        <v>622578.08499999996</v>
      </c>
      <c r="E1017" s="41">
        <v>9775219.7929999996</v>
      </c>
      <c r="F1017" s="40" t="s">
        <v>3285</v>
      </c>
    </row>
    <row r="1018" spans="1:6" x14ac:dyDescent="0.25">
      <c r="A1018" s="132">
        <f si="15" t="shared"/>
        <v>1017</v>
      </c>
      <c r="B1018" s="133">
        <v>1639453</v>
      </c>
      <c r="C1018" s="40" t="s">
        <v>4294</v>
      </c>
      <c r="D1018" s="41">
        <v>622579.63199999998</v>
      </c>
      <c r="E1018" s="41">
        <v>9775214.2630000003</v>
      </c>
      <c r="F1018" s="40" t="s">
        <v>3285</v>
      </c>
    </row>
    <row r="1019" spans="1:6" x14ac:dyDescent="0.25">
      <c r="A1019" s="132">
        <f si="15" t="shared"/>
        <v>1018</v>
      </c>
      <c r="B1019" s="133">
        <v>1702936</v>
      </c>
      <c r="C1019" s="40" t="s">
        <v>4295</v>
      </c>
      <c r="D1019" s="41">
        <v>622579.32200000004</v>
      </c>
      <c r="E1019" s="41">
        <v>9775202.9609999992</v>
      </c>
      <c r="F1019" s="40" t="s">
        <v>3273</v>
      </c>
    </row>
    <row r="1020" spans="1:6" x14ac:dyDescent="0.25">
      <c r="A1020" s="132">
        <f si="15" t="shared"/>
        <v>1019</v>
      </c>
      <c r="B1020" s="133">
        <v>1654568</v>
      </c>
      <c r="C1020" s="40" t="s">
        <v>4296</v>
      </c>
      <c r="D1020" s="41">
        <v>622584.10400000005</v>
      </c>
      <c r="E1020" s="41">
        <v>9775179.9820000008</v>
      </c>
      <c r="F1020" s="40" t="s">
        <v>3273</v>
      </c>
    </row>
    <row r="1021" spans="1:6" x14ac:dyDescent="0.25">
      <c r="A1021" s="132">
        <f si="15" t="shared"/>
        <v>1020</v>
      </c>
      <c r="B1021" s="133">
        <v>1632291</v>
      </c>
      <c r="C1021" s="40" t="s">
        <v>4297</v>
      </c>
      <c r="D1021" s="41">
        <v>622574.33400000003</v>
      </c>
      <c r="E1021" s="41">
        <v>9775178.4649999999</v>
      </c>
      <c r="F1021" s="40" t="s">
        <v>3273</v>
      </c>
    </row>
    <row r="1022" spans="1:6" x14ac:dyDescent="0.25">
      <c r="A1022" s="132">
        <f si="15" t="shared"/>
        <v>1021</v>
      </c>
      <c r="B1022" s="133">
        <v>1644694</v>
      </c>
      <c r="C1022" s="40" t="s">
        <v>4298</v>
      </c>
      <c r="D1022" s="41">
        <v>622565.43799999997</v>
      </c>
      <c r="E1022" s="41">
        <v>9775178.1040000003</v>
      </c>
      <c r="F1022" s="40" t="s">
        <v>3273</v>
      </c>
    </row>
    <row r="1023" spans="1:6" x14ac:dyDescent="0.25">
      <c r="A1023" s="132">
        <f si="15" t="shared"/>
        <v>1022</v>
      </c>
      <c r="B1023" s="133">
        <v>1658282</v>
      </c>
      <c r="C1023" s="40" t="s">
        <v>4299</v>
      </c>
      <c r="D1023" s="41">
        <v>622560.36300000001</v>
      </c>
      <c r="E1023" s="41">
        <v>9775178.3719999995</v>
      </c>
      <c r="F1023" s="40" t="s">
        <v>3319</v>
      </c>
    </row>
    <row r="1024" spans="1:6" x14ac:dyDescent="0.25">
      <c r="A1024" s="132">
        <f si="15" t="shared"/>
        <v>1023</v>
      </c>
      <c r="B1024" s="133">
        <v>1660450</v>
      </c>
      <c r="C1024" s="40" t="s">
        <v>4300</v>
      </c>
      <c r="D1024" s="41">
        <v>622557.61300000001</v>
      </c>
      <c r="E1024" s="41">
        <v>9775196.8149999995</v>
      </c>
      <c r="F1024" s="40" t="s">
        <v>3273</v>
      </c>
    </row>
    <row r="1025" spans="1:6" x14ac:dyDescent="0.25">
      <c r="A1025" s="132">
        <f si="15" t="shared"/>
        <v>1024</v>
      </c>
      <c r="B1025" s="133">
        <v>1704618</v>
      </c>
      <c r="C1025" s="40" t="s">
        <v>4301</v>
      </c>
      <c r="D1025" s="41">
        <v>622557.15599999996</v>
      </c>
      <c r="E1025" s="41">
        <v>9775206.5329999998</v>
      </c>
      <c r="F1025" s="40" t="s">
        <v>3273</v>
      </c>
    </row>
    <row r="1026" spans="1:6" x14ac:dyDescent="0.25">
      <c r="A1026" s="132">
        <f si="15" t="shared"/>
        <v>1025</v>
      </c>
      <c r="B1026" s="133">
        <v>1663699</v>
      </c>
      <c r="C1026" s="40" t="s">
        <v>4302</v>
      </c>
      <c r="D1026" s="41">
        <v>622564.30299999996</v>
      </c>
      <c r="E1026" s="41">
        <v>9775276.8829999994</v>
      </c>
      <c r="F1026" s="40" t="s">
        <v>3273</v>
      </c>
    </row>
    <row r="1027" spans="1:6" x14ac:dyDescent="0.25">
      <c r="A1027" s="132">
        <f si="15" t="shared"/>
        <v>1026</v>
      </c>
      <c r="B1027" s="133">
        <v>1668996</v>
      </c>
      <c r="C1027" s="40" t="s">
        <v>4303</v>
      </c>
      <c r="D1027" s="41">
        <v>622547.62</v>
      </c>
      <c r="E1027" s="41">
        <v>9775227.8660000004</v>
      </c>
      <c r="F1027" s="40" t="s">
        <v>3273</v>
      </c>
    </row>
    <row r="1028" spans="1:6" x14ac:dyDescent="0.25">
      <c r="A1028" s="132">
        <f ref="A1028:A1091" si="16" t="shared">1+A1027</f>
        <v>1027</v>
      </c>
      <c r="B1028" s="133">
        <v>1625352</v>
      </c>
      <c r="C1028" s="40" t="s">
        <v>4304</v>
      </c>
      <c r="D1028" s="41">
        <v>622546.11499999999</v>
      </c>
      <c r="E1028" s="41">
        <v>9775235.5960000008</v>
      </c>
      <c r="F1028" s="40" t="s">
        <v>3273</v>
      </c>
    </row>
    <row r="1029" spans="1:6" x14ac:dyDescent="0.25">
      <c r="A1029" s="132">
        <f si="16" t="shared"/>
        <v>1028</v>
      </c>
      <c r="B1029" s="133">
        <v>1635843</v>
      </c>
      <c r="C1029" s="40" t="s">
        <v>4305</v>
      </c>
      <c r="D1029" s="41">
        <v>622544.12</v>
      </c>
      <c r="E1029" s="41">
        <v>9775243.8310000002</v>
      </c>
      <c r="F1029" s="40" t="s">
        <v>3273</v>
      </c>
    </row>
    <row r="1030" spans="1:6" x14ac:dyDescent="0.25">
      <c r="A1030" s="132">
        <f si="16" t="shared"/>
        <v>1029</v>
      </c>
      <c r="B1030" s="133">
        <v>1644291</v>
      </c>
      <c r="C1030" s="40" t="s">
        <v>4306</v>
      </c>
      <c r="D1030" s="41">
        <v>622542.576</v>
      </c>
      <c r="E1030" s="41">
        <v>9775250.3939999994</v>
      </c>
      <c r="F1030" s="40" t="s">
        <v>3273</v>
      </c>
    </row>
    <row r="1031" spans="1:6" x14ac:dyDescent="0.25">
      <c r="A1031" s="132">
        <f si="16" t="shared"/>
        <v>1030</v>
      </c>
      <c r="B1031" s="133">
        <v>1675832</v>
      </c>
      <c r="C1031" s="40" t="s">
        <v>4307</v>
      </c>
      <c r="D1031" s="41">
        <v>622542.67799999996</v>
      </c>
      <c r="E1031" s="41">
        <v>9775256.1429999992</v>
      </c>
      <c r="F1031" s="40" t="s">
        <v>3273</v>
      </c>
    </row>
    <row r="1032" spans="1:6" x14ac:dyDescent="0.25">
      <c r="A1032" s="132">
        <f si="16" t="shared"/>
        <v>1031</v>
      </c>
      <c r="B1032" s="133">
        <v>1643402</v>
      </c>
      <c r="C1032" s="40" t="s">
        <v>4308</v>
      </c>
      <c r="D1032" s="41">
        <v>622541.10699999996</v>
      </c>
      <c r="E1032" s="41">
        <v>9775263.0859999992</v>
      </c>
      <c r="F1032" s="40" t="s">
        <v>3273</v>
      </c>
    </row>
    <row r="1033" spans="1:6" x14ac:dyDescent="0.25">
      <c r="A1033" s="132">
        <f si="16" t="shared"/>
        <v>1032</v>
      </c>
      <c r="B1033" s="133">
        <v>1667918</v>
      </c>
      <c r="C1033" s="40" t="s">
        <v>4309</v>
      </c>
      <c r="D1033" s="41">
        <v>622538.43200000003</v>
      </c>
      <c r="E1033" s="41">
        <v>9775270.1180000007</v>
      </c>
      <c r="F1033" s="40" t="s">
        <v>3273</v>
      </c>
    </row>
    <row r="1034" spans="1:6" x14ac:dyDescent="0.25">
      <c r="A1034" s="132">
        <f si="16" t="shared"/>
        <v>1033</v>
      </c>
      <c r="B1034" s="133">
        <v>1677401</v>
      </c>
      <c r="C1034" s="40" t="s">
        <v>4310</v>
      </c>
      <c r="D1034" s="41">
        <v>622536.05900000001</v>
      </c>
      <c r="E1034" s="41">
        <v>9775294.3310000002</v>
      </c>
      <c r="F1034" s="40" t="s">
        <v>3273</v>
      </c>
    </row>
    <row r="1035" spans="1:6" x14ac:dyDescent="0.25">
      <c r="A1035" s="132">
        <f si="16" t="shared"/>
        <v>1034</v>
      </c>
      <c r="B1035" s="133">
        <v>1647453</v>
      </c>
      <c r="C1035" s="40" t="s">
        <v>4311</v>
      </c>
      <c r="D1035" s="41">
        <v>622540.55000000005</v>
      </c>
      <c r="E1035" s="41">
        <v>9775295.0690000001</v>
      </c>
      <c r="F1035" s="40" t="s">
        <v>3273</v>
      </c>
    </row>
    <row r="1036" spans="1:6" x14ac:dyDescent="0.25">
      <c r="A1036" s="132">
        <f si="16" t="shared"/>
        <v>1035</v>
      </c>
      <c r="B1036" s="133">
        <v>1692154</v>
      </c>
      <c r="C1036" s="40" t="s">
        <v>4312</v>
      </c>
      <c r="D1036" s="41">
        <v>622565.978</v>
      </c>
      <c r="E1036" s="41">
        <v>9775269.6370000001</v>
      </c>
      <c r="F1036" s="40" t="s">
        <v>3427</v>
      </c>
    </row>
    <row r="1037" spans="1:6" x14ac:dyDescent="0.25">
      <c r="A1037" s="132">
        <f si="16" t="shared"/>
        <v>1036</v>
      </c>
      <c r="B1037" s="133">
        <v>1637469</v>
      </c>
      <c r="C1037" s="40" t="s">
        <v>4313</v>
      </c>
      <c r="D1037" s="41">
        <v>622548.52800000005</v>
      </c>
      <c r="E1037" s="41">
        <v>9775295.5840000007</v>
      </c>
      <c r="F1037" s="40" t="s">
        <v>3273</v>
      </c>
    </row>
    <row r="1038" spans="1:6" x14ac:dyDescent="0.25">
      <c r="A1038" s="132">
        <f si="16" t="shared"/>
        <v>1037</v>
      </c>
      <c r="B1038" s="133">
        <v>1772001</v>
      </c>
      <c r="C1038" s="40" t="s">
        <v>4314</v>
      </c>
      <c r="D1038" s="41">
        <v>622568.38300000003</v>
      </c>
      <c r="E1038" s="41">
        <v>9775261.318</v>
      </c>
      <c r="F1038" s="40" t="s">
        <v>3273</v>
      </c>
    </row>
    <row r="1039" spans="1:6" x14ac:dyDescent="0.25">
      <c r="A1039" s="132">
        <f si="16" t="shared"/>
        <v>1038</v>
      </c>
      <c r="B1039" s="133">
        <v>1744762</v>
      </c>
      <c r="C1039" s="40" t="s">
        <v>4315</v>
      </c>
      <c r="D1039" s="41">
        <v>622569.14399999997</v>
      </c>
      <c r="E1039" s="41">
        <v>9775256.8110000007</v>
      </c>
      <c r="F1039" s="40" t="s">
        <v>3273</v>
      </c>
    </row>
    <row r="1040" spans="1:6" x14ac:dyDescent="0.25">
      <c r="A1040" s="132">
        <f si="16" t="shared"/>
        <v>1039</v>
      </c>
      <c r="B1040" s="133">
        <v>1759324</v>
      </c>
      <c r="C1040" s="40" t="s">
        <v>4316</v>
      </c>
      <c r="D1040" s="41">
        <v>622570.70700000005</v>
      </c>
      <c r="E1040" s="41">
        <v>9775250.4120000005</v>
      </c>
      <c r="F1040" s="40" t="s">
        <v>3273</v>
      </c>
    </row>
    <row r="1041" spans="1:6" x14ac:dyDescent="0.25">
      <c r="A1041" s="132">
        <f si="16" t="shared"/>
        <v>1040</v>
      </c>
      <c r="B1041" s="133">
        <v>1641350</v>
      </c>
      <c r="C1041" s="40" t="s">
        <v>4317</v>
      </c>
      <c r="D1041" s="41">
        <v>622573.11800000002</v>
      </c>
      <c r="E1041" s="41">
        <v>9775242.2980000004</v>
      </c>
      <c r="F1041" s="40" t="s">
        <v>3273</v>
      </c>
    </row>
    <row r="1042" spans="1:6" x14ac:dyDescent="0.25">
      <c r="A1042" s="132">
        <f si="16" t="shared"/>
        <v>1041</v>
      </c>
      <c r="B1042" s="133">
        <v>1711589</v>
      </c>
      <c r="C1042" s="40" t="s">
        <v>4318</v>
      </c>
      <c r="D1042" s="41">
        <v>622575.02300000004</v>
      </c>
      <c r="E1042" s="41">
        <v>9775233.1469999999</v>
      </c>
      <c r="F1042" s="40" t="s">
        <v>3273</v>
      </c>
    </row>
    <row r="1043" spans="1:6" x14ac:dyDescent="0.25">
      <c r="A1043" s="132">
        <f si="16" t="shared"/>
        <v>1042</v>
      </c>
      <c r="B1043" s="133">
        <v>1644562</v>
      </c>
      <c r="C1043" s="40" t="s">
        <v>4319</v>
      </c>
      <c r="D1043" s="41">
        <v>622576.98</v>
      </c>
      <c r="E1043" s="41">
        <v>9775225.6459999997</v>
      </c>
      <c r="F1043" s="40" t="s">
        <v>3299</v>
      </c>
    </row>
    <row r="1044" spans="1:6" x14ac:dyDescent="0.25">
      <c r="A1044" s="132">
        <f si="16" t="shared"/>
        <v>1043</v>
      </c>
      <c r="B1044" s="133">
        <v>1633983</v>
      </c>
      <c r="C1044" s="40" t="s">
        <v>4320</v>
      </c>
      <c r="D1044" s="41">
        <v>622830.25600000005</v>
      </c>
      <c r="E1044" s="41">
        <v>9775277.2469999995</v>
      </c>
      <c r="F1044" s="40" t="s">
        <v>3319</v>
      </c>
    </row>
    <row r="1045" spans="1:6" x14ac:dyDescent="0.25">
      <c r="A1045" s="132">
        <f si="16" t="shared"/>
        <v>1044</v>
      </c>
      <c r="B1045" s="133">
        <v>1644310</v>
      </c>
      <c r="C1045" s="40" t="s">
        <v>4321</v>
      </c>
      <c r="D1045" s="41">
        <v>622780.05700000003</v>
      </c>
      <c r="E1045" s="41">
        <v>9775246.8159999996</v>
      </c>
      <c r="F1045" s="40" t="s">
        <v>3273</v>
      </c>
    </row>
    <row r="1046" spans="1:6" x14ac:dyDescent="0.25">
      <c r="A1046" s="132">
        <f si="16" t="shared"/>
        <v>1045</v>
      </c>
      <c r="B1046" s="133">
        <v>1765682</v>
      </c>
      <c r="C1046" s="40" t="s">
        <v>4322</v>
      </c>
      <c r="D1046" s="41">
        <v>622771.60699999996</v>
      </c>
      <c r="E1046" s="41">
        <v>9775246.9670000002</v>
      </c>
      <c r="F1046" s="40" t="s">
        <v>3273</v>
      </c>
    </row>
    <row r="1047" spans="1:6" x14ac:dyDescent="0.25">
      <c r="A1047" s="132">
        <f si="16" t="shared"/>
        <v>1046</v>
      </c>
      <c r="B1047" s="133">
        <v>1644538</v>
      </c>
      <c r="C1047" s="40" t="s">
        <v>4323</v>
      </c>
      <c r="D1047" s="41">
        <v>622763.75800000003</v>
      </c>
      <c r="E1047" s="41">
        <v>9775247.5690000001</v>
      </c>
      <c r="F1047" s="40" t="s">
        <v>3427</v>
      </c>
    </row>
    <row r="1048" spans="1:6" x14ac:dyDescent="0.25">
      <c r="A1048" s="132">
        <f si="16" t="shared"/>
        <v>1047</v>
      </c>
      <c r="B1048" s="133">
        <v>1633851</v>
      </c>
      <c r="C1048" s="40" t="s">
        <v>4324</v>
      </c>
      <c r="D1048" s="41">
        <v>622755.245</v>
      </c>
      <c r="E1048" s="41">
        <v>9775247.2310000006</v>
      </c>
      <c r="F1048" s="40" t="s">
        <v>3299</v>
      </c>
    </row>
    <row r="1049" spans="1:6" x14ac:dyDescent="0.25">
      <c r="A1049" s="132">
        <f si="16" t="shared"/>
        <v>1048</v>
      </c>
      <c r="B1049" s="133">
        <v>1644509</v>
      </c>
      <c r="C1049" s="40" t="s">
        <v>4325</v>
      </c>
      <c r="D1049" s="41">
        <v>622725.50399999996</v>
      </c>
      <c r="E1049" s="41">
        <v>9775244.568</v>
      </c>
      <c r="F1049" s="40" t="s">
        <v>3427</v>
      </c>
    </row>
    <row r="1050" spans="1:6" x14ac:dyDescent="0.25">
      <c r="A1050" s="132">
        <f si="16" t="shared"/>
        <v>1049</v>
      </c>
      <c r="B1050" s="133">
        <v>1633783</v>
      </c>
      <c r="C1050" s="40" t="s">
        <v>4326</v>
      </c>
      <c r="D1050" s="41">
        <v>622717.56200000003</v>
      </c>
      <c r="E1050" s="41">
        <v>9775244.4379999992</v>
      </c>
      <c r="F1050" s="40" t="s">
        <v>3285</v>
      </c>
    </row>
    <row r="1051" spans="1:6" x14ac:dyDescent="0.25">
      <c r="A1051" s="132">
        <f si="16" t="shared"/>
        <v>1050</v>
      </c>
      <c r="B1051" s="133">
        <v>1790941</v>
      </c>
      <c r="C1051" s="40" t="s">
        <v>4327</v>
      </c>
      <c r="D1051" s="41">
        <v>622710.84600000002</v>
      </c>
      <c r="E1051" s="41">
        <v>9775244.0999999996</v>
      </c>
      <c r="F1051" s="40" t="s">
        <v>3273</v>
      </c>
    </row>
    <row r="1052" spans="1:6" x14ac:dyDescent="0.25">
      <c r="A1052" s="132">
        <f si="16" t="shared"/>
        <v>1051</v>
      </c>
      <c r="B1052" s="133">
        <v>1634012</v>
      </c>
      <c r="C1052" s="40" t="s">
        <v>4328</v>
      </c>
      <c r="D1052" s="41">
        <v>622704.51</v>
      </c>
      <c r="E1052" s="41">
        <v>9775244.1170000006</v>
      </c>
      <c r="F1052" s="40" t="s">
        <v>3273</v>
      </c>
    </row>
    <row r="1053" spans="1:6" x14ac:dyDescent="0.25">
      <c r="A1053" s="132">
        <f si="16" t="shared"/>
        <v>1052</v>
      </c>
      <c r="B1053" s="133">
        <v>1629578</v>
      </c>
      <c r="C1053" s="40" t="s">
        <v>4329</v>
      </c>
      <c r="D1053" s="41">
        <v>622832.41899999999</v>
      </c>
      <c r="E1053" s="41">
        <v>9775267.8910000008</v>
      </c>
      <c r="F1053" s="40" t="s">
        <v>3273</v>
      </c>
    </row>
    <row r="1054" spans="1:6" x14ac:dyDescent="0.25">
      <c r="A1054" s="132">
        <f si="16" t="shared"/>
        <v>1053</v>
      </c>
      <c r="B1054" s="133">
        <v>1640484</v>
      </c>
      <c r="C1054" s="40" t="s">
        <v>4330</v>
      </c>
      <c r="D1054" s="41">
        <v>622688.18400000001</v>
      </c>
      <c r="E1054" s="41">
        <v>9775243.7300000004</v>
      </c>
      <c r="F1054" s="40" t="s">
        <v>3273</v>
      </c>
    </row>
    <row r="1055" spans="1:6" x14ac:dyDescent="0.25">
      <c r="A1055" s="132">
        <f si="16" t="shared"/>
        <v>1054</v>
      </c>
      <c r="B1055" s="133">
        <v>1656613</v>
      </c>
      <c r="C1055" s="40" t="s">
        <v>4331</v>
      </c>
      <c r="D1055" s="41">
        <v>622680.46299999999</v>
      </c>
      <c r="E1055" s="41">
        <v>9775244.0189999994</v>
      </c>
      <c r="F1055" s="40" t="s">
        <v>3273</v>
      </c>
    </row>
    <row r="1056" spans="1:6" x14ac:dyDescent="0.25">
      <c r="A1056" s="132">
        <f si="16" t="shared"/>
        <v>1055</v>
      </c>
      <c r="B1056" s="133">
        <v>1644758</v>
      </c>
      <c r="C1056" s="40" t="s">
        <v>4332</v>
      </c>
      <c r="D1056" s="41">
        <v>622671.34299999999</v>
      </c>
      <c r="E1056" s="41">
        <v>9775244.6469999999</v>
      </c>
      <c r="F1056" s="40" t="s">
        <v>3273</v>
      </c>
    </row>
    <row r="1057" spans="1:6" x14ac:dyDescent="0.25">
      <c r="A1057" s="132">
        <f si="16" t="shared"/>
        <v>1056</v>
      </c>
      <c r="B1057" s="133">
        <v>1641075</v>
      </c>
      <c r="C1057" s="40" t="s">
        <v>4333</v>
      </c>
      <c r="D1057" s="41">
        <v>622664.79700000002</v>
      </c>
      <c r="E1057" s="41">
        <v>9775244.3870000001</v>
      </c>
      <c r="F1057" s="40" t="s">
        <v>3273</v>
      </c>
    </row>
    <row r="1058" spans="1:6" x14ac:dyDescent="0.25">
      <c r="A1058" s="132">
        <f si="16" t="shared"/>
        <v>1057</v>
      </c>
      <c r="B1058" s="133">
        <v>1718006</v>
      </c>
      <c r="C1058" s="40" t="s">
        <v>4334</v>
      </c>
      <c r="D1058" s="41">
        <v>622653.87300000002</v>
      </c>
      <c r="E1058" s="41">
        <v>9775244.8239999991</v>
      </c>
      <c r="F1058" s="40" t="s">
        <v>3273</v>
      </c>
    </row>
    <row r="1059" spans="1:6" x14ac:dyDescent="0.25">
      <c r="A1059" s="132">
        <f si="16" t="shared"/>
        <v>1058</v>
      </c>
      <c r="B1059" s="133">
        <v>1800733</v>
      </c>
      <c r="C1059" s="40" t="s">
        <v>4335</v>
      </c>
      <c r="D1059" s="41">
        <v>622632.95999999996</v>
      </c>
      <c r="E1059" s="41">
        <v>9775255.1370000001</v>
      </c>
      <c r="F1059" s="40" t="s">
        <v>3273</v>
      </c>
    </row>
    <row r="1060" spans="1:6" x14ac:dyDescent="0.25">
      <c r="A1060" s="132">
        <f si="16" t="shared"/>
        <v>1059</v>
      </c>
      <c r="B1060" s="133">
        <v>1777003</v>
      </c>
      <c r="C1060" s="40" t="s">
        <v>4336</v>
      </c>
      <c r="D1060" s="41">
        <v>622633.09900000005</v>
      </c>
      <c r="E1060" s="41">
        <v>9775253.1469999999</v>
      </c>
      <c r="F1060" s="40" t="s">
        <v>3273</v>
      </c>
    </row>
    <row r="1061" spans="1:6" x14ac:dyDescent="0.25">
      <c r="A1061" s="132">
        <f si="16" t="shared"/>
        <v>1060</v>
      </c>
      <c r="B1061" s="133">
        <v>1638656</v>
      </c>
      <c r="C1061" s="40" t="s">
        <v>4337</v>
      </c>
      <c r="D1061" s="41">
        <v>622628.90899999999</v>
      </c>
      <c r="E1061" s="41">
        <v>9775271.3379999995</v>
      </c>
      <c r="F1061" s="40" t="s">
        <v>3273</v>
      </c>
    </row>
    <row r="1062" spans="1:6" x14ac:dyDescent="0.25">
      <c r="A1062" s="132">
        <f si="16" t="shared"/>
        <v>1061</v>
      </c>
      <c r="B1062" s="133">
        <v>1645376</v>
      </c>
      <c r="C1062" s="40" t="s">
        <v>4338</v>
      </c>
      <c r="D1062" s="41">
        <v>622626.42099999997</v>
      </c>
      <c r="E1062" s="41">
        <v>9775279.2300000004</v>
      </c>
      <c r="F1062" s="40" t="s">
        <v>3273</v>
      </c>
    </row>
    <row r="1063" spans="1:6" x14ac:dyDescent="0.25">
      <c r="A1063" s="132">
        <f si="16" t="shared"/>
        <v>1062</v>
      </c>
      <c r="B1063" s="133">
        <v>1637493</v>
      </c>
      <c r="C1063" s="40" t="s">
        <v>4339</v>
      </c>
      <c r="D1063" s="41">
        <v>622837.42700000003</v>
      </c>
      <c r="E1063" s="41">
        <v>9775243.6459999997</v>
      </c>
      <c r="F1063" s="40" t="s">
        <v>3273</v>
      </c>
    </row>
    <row r="1064" spans="1:6" x14ac:dyDescent="0.25">
      <c r="A1064" s="132">
        <f si="16" t="shared"/>
        <v>1063</v>
      </c>
      <c r="B1064" s="133">
        <v>1643514</v>
      </c>
      <c r="C1064" s="40" t="s">
        <v>4340</v>
      </c>
      <c r="D1064" s="41">
        <v>622625.47699999996</v>
      </c>
      <c r="E1064" s="41">
        <v>9775284.1199999992</v>
      </c>
      <c r="F1064" s="40" t="s">
        <v>3273</v>
      </c>
    </row>
    <row r="1065" spans="1:6" x14ac:dyDescent="0.25">
      <c r="A1065" s="132">
        <f si="16" t="shared"/>
        <v>1064</v>
      </c>
      <c r="B1065" s="133">
        <v>1635341</v>
      </c>
      <c r="C1065" s="40" t="s">
        <v>4341</v>
      </c>
      <c r="D1065" s="41">
        <v>622659.85800000001</v>
      </c>
      <c r="E1065" s="41">
        <v>9775285.4940000009</v>
      </c>
      <c r="F1065" s="40" t="s">
        <v>3273</v>
      </c>
    </row>
    <row r="1066" spans="1:6" x14ac:dyDescent="0.25">
      <c r="A1066" s="132">
        <f si="16" t="shared"/>
        <v>1065</v>
      </c>
      <c r="B1066" s="133">
        <v>1635390</v>
      </c>
      <c r="C1066" s="40" t="s">
        <v>4342</v>
      </c>
      <c r="D1066" s="41">
        <v>622668.93000000005</v>
      </c>
      <c r="E1066" s="41">
        <v>9775284.6579999998</v>
      </c>
      <c r="F1066" s="40" t="s">
        <v>3273</v>
      </c>
    </row>
    <row r="1067" spans="1:6" x14ac:dyDescent="0.25">
      <c r="A1067" s="132">
        <f si="16" t="shared"/>
        <v>1066</v>
      </c>
      <c r="B1067" s="133">
        <v>1654059</v>
      </c>
      <c r="C1067" s="40" t="s">
        <v>4343</v>
      </c>
      <c r="D1067" s="41">
        <v>622677.73600000003</v>
      </c>
      <c r="E1067" s="41">
        <v>9775283.8690000009</v>
      </c>
      <c r="F1067" s="40" t="s">
        <v>3273</v>
      </c>
    </row>
    <row r="1068" spans="1:6" x14ac:dyDescent="0.25">
      <c r="A1068" s="132">
        <f si="16" t="shared"/>
        <v>1067</v>
      </c>
      <c r="B1068" s="133">
        <v>1652681</v>
      </c>
      <c r="C1068" s="40" t="s">
        <v>4344</v>
      </c>
      <c r="D1068" s="41">
        <v>622685.40099999995</v>
      </c>
      <c r="E1068" s="41">
        <v>9775283.7569999993</v>
      </c>
      <c r="F1068" s="40" t="s">
        <v>3285</v>
      </c>
    </row>
    <row r="1069" spans="1:6" x14ac:dyDescent="0.25">
      <c r="A1069" s="132">
        <f si="16" t="shared"/>
        <v>1068</v>
      </c>
      <c r="B1069" s="133">
        <v>1651849</v>
      </c>
      <c r="C1069" s="40" t="s">
        <v>4345</v>
      </c>
      <c r="D1069" s="41">
        <v>622695.27800000005</v>
      </c>
      <c r="E1069" s="41">
        <v>9775283.5859999992</v>
      </c>
      <c r="F1069" s="40" t="s">
        <v>3273</v>
      </c>
    </row>
    <row r="1070" spans="1:6" x14ac:dyDescent="0.25">
      <c r="A1070" s="132">
        <f si="16" t="shared"/>
        <v>1069</v>
      </c>
      <c r="B1070" s="133">
        <v>1669982</v>
      </c>
      <c r="C1070" s="40" t="s">
        <v>4346</v>
      </c>
      <c r="D1070" s="41">
        <v>622702.63500000001</v>
      </c>
      <c r="E1070" s="41">
        <v>9775283.3379999995</v>
      </c>
      <c r="F1070" s="40" t="s">
        <v>3273</v>
      </c>
    </row>
    <row r="1071" spans="1:6" x14ac:dyDescent="0.25">
      <c r="A1071" s="132">
        <f si="16" t="shared"/>
        <v>1070</v>
      </c>
      <c r="B1071" s="133">
        <v>1677589</v>
      </c>
      <c r="C1071" s="40" t="s">
        <v>4347</v>
      </c>
      <c r="D1071" s="41">
        <v>622710.15899999999</v>
      </c>
      <c r="E1071" s="41">
        <v>9775282.875</v>
      </c>
      <c r="F1071" s="40" t="s">
        <v>3273</v>
      </c>
    </row>
    <row r="1072" spans="1:6" x14ac:dyDescent="0.25">
      <c r="A1072" s="132">
        <f si="16" t="shared"/>
        <v>1071</v>
      </c>
      <c r="B1072" s="133">
        <v>1645655</v>
      </c>
      <c r="C1072" s="40" t="s">
        <v>4348</v>
      </c>
      <c r="D1072" s="41">
        <v>622827.36100000003</v>
      </c>
      <c r="E1072" s="41">
        <v>9775244.9829999991</v>
      </c>
      <c r="F1072" s="40" t="s">
        <v>3273</v>
      </c>
    </row>
    <row r="1073" spans="1:6" x14ac:dyDescent="0.25">
      <c r="A1073" s="132">
        <f si="16" t="shared"/>
        <v>1072</v>
      </c>
      <c r="B1073" s="133">
        <v>1627152</v>
      </c>
      <c r="C1073" s="40" t="s">
        <v>4349</v>
      </c>
      <c r="D1073" s="41">
        <v>622720.78599999996</v>
      </c>
      <c r="E1073" s="41">
        <v>9775282.0199999996</v>
      </c>
      <c r="F1073" s="40" t="s">
        <v>3273</v>
      </c>
    </row>
    <row r="1074" spans="1:6" x14ac:dyDescent="0.25">
      <c r="A1074" s="132">
        <f si="16" t="shared"/>
        <v>1073</v>
      </c>
      <c r="B1074" s="133">
        <v>1635981</v>
      </c>
      <c r="C1074" s="40" t="s">
        <v>4350</v>
      </c>
      <c r="D1074" s="41">
        <v>622725.41899999999</v>
      </c>
      <c r="E1074" s="41">
        <v>9775281.9550000001</v>
      </c>
      <c r="F1074" s="40" t="s">
        <v>3273</v>
      </c>
    </row>
    <row r="1075" spans="1:6" x14ac:dyDescent="0.25">
      <c r="A1075" s="132">
        <f si="16" t="shared"/>
        <v>1074</v>
      </c>
      <c r="B1075" s="133">
        <v>1637898</v>
      </c>
      <c r="C1075" s="40" t="s">
        <v>4351</v>
      </c>
      <c r="D1075" s="41">
        <v>622738.53200000001</v>
      </c>
      <c r="E1075" s="41">
        <v>9775281.3269999996</v>
      </c>
      <c r="F1075" s="40" t="s">
        <v>3273</v>
      </c>
    </row>
    <row r="1076" spans="1:6" x14ac:dyDescent="0.25">
      <c r="A1076" s="132">
        <f si="16" t="shared"/>
        <v>1075</v>
      </c>
      <c r="B1076" s="133">
        <v>1701070</v>
      </c>
      <c r="C1076" s="40" t="s">
        <v>4352</v>
      </c>
      <c r="D1076" s="41">
        <v>622756.04700000002</v>
      </c>
      <c r="E1076" s="41">
        <v>9775280.5600000005</v>
      </c>
      <c r="F1076" s="40" t="s">
        <v>3273</v>
      </c>
    </row>
    <row r="1077" spans="1:6" x14ac:dyDescent="0.25">
      <c r="A1077" s="132">
        <f si="16" t="shared"/>
        <v>1076</v>
      </c>
      <c r="B1077" s="133">
        <v>1658235</v>
      </c>
      <c r="C1077" s="40" t="s">
        <v>4353</v>
      </c>
      <c r="D1077" s="41">
        <v>622764.85100000002</v>
      </c>
      <c r="E1077" s="41">
        <v>9775280.1060000006</v>
      </c>
      <c r="F1077" s="40" t="s">
        <v>3273</v>
      </c>
    </row>
    <row r="1078" spans="1:6" x14ac:dyDescent="0.25">
      <c r="A1078" s="132">
        <f si="16" t="shared"/>
        <v>1077</v>
      </c>
      <c r="B1078" s="133">
        <v>1648152</v>
      </c>
      <c r="C1078" s="40" t="s">
        <v>4354</v>
      </c>
      <c r="D1078" s="41">
        <v>622769.73600000003</v>
      </c>
      <c r="E1078" s="41">
        <v>9775279.7829999998</v>
      </c>
      <c r="F1078" s="40" t="s">
        <v>3273</v>
      </c>
    </row>
    <row r="1079" spans="1:6" x14ac:dyDescent="0.25">
      <c r="A1079" s="132">
        <f si="16" t="shared"/>
        <v>1078</v>
      </c>
      <c r="B1079" s="133">
        <v>1815009</v>
      </c>
      <c r="C1079" s="40" t="s">
        <v>4355</v>
      </c>
      <c r="D1079" s="41">
        <v>622778.61499999999</v>
      </c>
      <c r="E1079" s="41">
        <v>9775279.3330000006</v>
      </c>
      <c r="F1079" s="40" t="s">
        <v>3273</v>
      </c>
    </row>
    <row r="1080" spans="1:6" x14ac:dyDescent="0.25">
      <c r="A1080" s="132">
        <f si="16" t="shared"/>
        <v>1079</v>
      </c>
      <c r="B1080" s="133">
        <v>1635930</v>
      </c>
      <c r="C1080" s="40" t="s">
        <v>4356</v>
      </c>
      <c r="D1080" s="41">
        <v>622785.69200000004</v>
      </c>
      <c r="E1080" s="41">
        <v>9775278.818</v>
      </c>
      <c r="F1080" s="40" t="s">
        <v>3273</v>
      </c>
    </row>
    <row r="1081" spans="1:6" x14ac:dyDescent="0.25">
      <c r="A1081" s="132">
        <f si="16" t="shared"/>
        <v>1080</v>
      </c>
      <c r="B1081" s="133">
        <v>1633284</v>
      </c>
      <c r="C1081" s="40" t="s">
        <v>4357</v>
      </c>
      <c r="D1081" s="41">
        <v>622794.44200000004</v>
      </c>
      <c r="E1081" s="41">
        <v>9775278.3029999994</v>
      </c>
      <c r="F1081" s="40" t="s">
        <v>3273</v>
      </c>
    </row>
    <row r="1082" spans="1:6" x14ac:dyDescent="0.25">
      <c r="A1082" s="132">
        <f si="16" t="shared"/>
        <v>1081</v>
      </c>
      <c r="B1082" s="133">
        <v>1650576</v>
      </c>
      <c r="C1082" s="40" t="s">
        <v>4358</v>
      </c>
      <c r="D1082" s="41">
        <v>622803.96200000006</v>
      </c>
      <c r="E1082" s="41">
        <v>9775277.4790000003</v>
      </c>
      <c r="F1082" s="40" t="s">
        <v>3273</v>
      </c>
    </row>
    <row r="1083" spans="1:6" x14ac:dyDescent="0.25">
      <c r="A1083" s="132">
        <f si="16" t="shared"/>
        <v>1082</v>
      </c>
      <c r="B1083" s="133">
        <v>1633899</v>
      </c>
      <c r="C1083" s="40" t="s">
        <v>4359</v>
      </c>
      <c r="D1083" s="41">
        <v>622819.39599999995</v>
      </c>
      <c r="E1083" s="41">
        <v>9775245.0390000008</v>
      </c>
      <c r="F1083" s="40" t="s">
        <v>3273</v>
      </c>
    </row>
    <row r="1084" spans="1:6" x14ac:dyDescent="0.25">
      <c r="A1084" s="132">
        <f si="16" t="shared"/>
        <v>1083</v>
      </c>
      <c r="B1084" s="133">
        <v>1644387</v>
      </c>
      <c r="C1084" s="40" t="s">
        <v>4360</v>
      </c>
      <c r="D1084" s="41">
        <v>622811.04099999997</v>
      </c>
      <c r="E1084" s="41">
        <v>9775277.6600000001</v>
      </c>
      <c r="F1084" s="40" t="s">
        <v>3273</v>
      </c>
    </row>
    <row r="1085" spans="1:6" x14ac:dyDescent="0.25">
      <c r="A1085" s="132">
        <f si="16" t="shared"/>
        <v>1084</v>
      </c>
      <c r="B1085" s="133">
        <v>1646752</v>
      </c>
      <c r="C1085" s="40" t="s">
        <v>4361</v>
      </c>
      <c r="D1085" s="41">
        <v>622817.86100000003</v>
      </c>
      <c r="E1085" s="41">
        <v>9775276.8880000003</v>
      </c>
      <c r="F1085" s="40" t="s">
        <v>3273</v>
      </c>
    </row>
    <row r="1086" spans="1:6" x14ac:dyDescent="0.25">
      <c r="A1086" s="132">
        <f si="16" t="shared"/>
        <v>1085</v>
      </c>
      <c r="B1086" s="133">
        <v>1628662</v>
      </c>
      <c r="C1086" s="40" t="s">
        <v>4362</v>
      </c>
      <c r="D1086" s="41">
        <v>622811.81099999999</v>
      </c>
      <c r="E1086" s="41">
        <v>9775245.6410000008</v>
      </c>
      <c r="F1086" s="40" t="s">
        <v>3273</v>
      </c>
    </row>
    <row r="1087" spans="1:6" x14ac:dyDescent="0.25">
      <c r="A1087" s="132">
        <f si="16" t="shared"/>
        <v>1086</v>
      </c>
      <c r="B1087" s="133">
        <v>1628714</v>
      </c>
      <c r="C1087" s="40" t="s">
        <v>4363</v>
      </c>
      <c r="D1087" s="41">
        <v>622803.58700000006</v>
      </c>
      <c r="E1087" s="41">
        <v>9775245.2469999995</v>
      </c>
      <c r="F1087" s="40" t="s">
        <v>3273</v>
      </c>
    </row>
    <row r="1088" spans="1:6" x14ac:dyDescent="0.25">
      <c r="A1088" s="132">
        <f si="16" t="shared"/>
        <v>1087</v>
      </c>
      <c r="B1088" s="133">
        <v>1683568</v>
      </c>
      <c r="C1088" s="40" t="s">
        <v>4364</v>
      </c>
      <c r="D1088" s="41">
        <v>622787.848</v>
      </c>
      <c r="E1088" s="41">
        <v>9775246.9940000009</v>
      </c>
      <c r="F1088" s="40" t="s">
        <v>3273</v>
      </c>
    </row>
    <row r="1089" spans="1:6" x14ac:dyDescent="0.25">
      <c r="A1089" s="132">
        <f si="16" t="shared"/>
        <v>1088</v>
      </c>
      <c r="B1089" s="133">
        <v>1635396</v>
      </c>
      <c r="C1089" s="40" t="s">
        <v>4365</v>
      </c>
      <c r="D1089" s="41">
        <v>622755.01500000001</v>
      </c>
      <c r="E1089" s="41">
        <v>9775175.9230000004</v>
      </c>
      <c r="F1089" s="40" t="s">
        <v>3299</v>
      </c>
    </row>
    <row r="1090" spans="1:6" x14ac:dyDescent="0.25">
      <c r="A1090" s="132">
        <f si="16" t="shared"/>
        <v>1089</v>
      </c>
      <c r="B1090" s="133">
        <v>1626831</v>
      </c>
      <c r="C1090" s="40" t="s">
        <v>4366</v>
      </c>
      <c r="D1090" s="41">
        <v>622826.18299999996</v>
      </c>
      <c r="E1090" s="41">
        <v>9775180.4069999997</v>
      </c>
      <c r="F1090" s="40" t="s">
        <v>3299</v>
      </c>
    </row>
    <row r="1091" spans="1:6" x14ac:dyDescent="0.25">
      <c r="A1091" s="132">
        <f si="16" t="shared"/>
        <v>1090</v>
      </c>
      <c r="B1091" s="133">
        <v>1623657</v>
      </c>
      <c r="C1091" s="40" t="s">
        <v>4367</v>
      </c>
      <c r="D1091" s="41">
        <v>622836.54099999997</v>
      </c>
      <c r="E1091" s="41">
        <v>9775181.5240000002</v>
      </c>
      <c r="F1091" s="40" t="s">
        <v>3273</v>
      </c>
    </row>
    <row r="1092" spans="1:6" x14ac:dyDescent="0.25">
      <c r="A1092" s="132">
        <f ref="A1092:A1155" si="17" t="shared">1+A1091</f>
        <v>1091</v>
      </c>
      <c r="B1092" s="133">
        <v>1623659</v>
      </c>
      <c r="C1092" s="40" t="s">
        <v>4368</v>
      </c>
      <c r="D1092" s="41">
        <v>622845.05200000003</v>
      </c>
      <c r="E1092" s="41">
        <v>9775181.8430000003</v>
      </c>
      <c r="F1092" s="40" t="s">
        <v>3273</v>
      </c>
    </row>
    <row r="1093" spans="1:6" x14ac:dyDescent="0.25">
      <c r="A1093" s="132">
        <f si="17" t="shared"/>
        <v>1092</v>
      </c>
      <c r="B1093" s="133">
        <v>1622717</v>
      </c>
      <c r="C1093" s="40" t="s">
        <v>4369</v>
      </c>
      <c r="D1093" s="41">
        <v>622851.77399999998</v>
      </c>
      <c r="E1093" s="41">
        <v>9775182.4719999991</v>
      </c>
      <c r="F1093" s="40" t="s">
        <v>3273</v>
      </c>
    </row>
    <row r="1094" spans="1:6" x14ac:dyDescent="0.25">
      <c r="A1094" s="132">
        <f si="17" t="shared"/>
        <v>1093</v>
      </c>
      <c r="B1094" s="133">
        <v>1632735</v>
      </c>
      <c r="C1094" s="40" t="s">
        <v>4370</v>
      </c>
      <c r="D1094" s="41">
        <v>622860.78399999999</v>
      </c>
      <c r="E1094" s="41">
        <v>9775183.2670000009</v>
      </c>
      <c r="F1094" s="40" t="s">
        <v>3273</v>
      </c>
    </row>
    <row r="1095" spans="1:6" x14ac:dyDescent="0.25">
      <c r="A1095" s="132">
        <f si="17" t="shared"/>
        <v>1094</v>
      </c>
      <c r="B1095" s="133">
        <v>1635516</v>
      </c>
      <c r="C1095" s="40" t="s">
        <v>4371</v>
      </c>
      <c r="D1095" s="41">
        <v>622868.42200000002</v>
      </c>
      <c r="E1095" s="41">
        <v>9775183.4600000009</v>
      </c>
      <c r="F1095" s="40" t="s">
        <v>3273</v>
      </c>
    </row>
    <row r="1096" spans="1:6" x14ac:dyDescent="0.25">
      <c r="A1096" s="132">
        <f si="17" t="shared"/>
        <v>1095</v>
      </c>
      <c r="B1096" s="133">
        <v>1652629</v>
      </c>
      <c r="C1096" s="40" t="s">
        <v>4372</v>
      </c>
      <c r="D1096" s="41">
        <v>622876.57999999996</v>
      </c>
      <c r="E1096" s="41">
        <v>9775184.4030000009</v>
      </c>
      <c r="F1096" s="40" t="s">
        <v>3273</v>
      </c>
    </row>
    <row r="1097" spans="1:6" x14ac:dyDescent="0.25">
      <c r="A1097" s="132">
        <f si="17" t="shared"/>
        <v>1096</v>
      </c>
      <c r="B1097" s="133">
        <v>1754843</v>
      </c>
      <c r="C1097" s="40" t="s">
        <v>4373</v>
      </c>
      <c r="D1097" s="41">
        <v>622883.93999999994</v>
      </c>
      <c r="E1097" s="41">
        <v>9775184.4489999991</v>
      </c>
      <c r="F1097" s="40" t="s">
        <v>3273</v>
      </c>
    </row>
    <row r="1098" spans="1:6" x14ac:dyDescent="0.25">
      <c r="A1098" s="132">
        <f si="17" t="shared"/>
        <v>1097</v>
      </c>
      <c r="B1098" s="133">
        <v>1650971</v>
      </c>
      <c r="C1098" s="40" t="s">
        <v>4374</v>
      </c>
      <c r="D1098" s="41">
        <v>622892.38600000006</v>
      </c>
      <c r="E1098" s="41">
        <v>9775185.1640000008</v>
      </c>
      <c r="F1098" s="40" t="s">
        <v>3273</v>
      </c>
    </row>
    <row r="1099" spans="1:6" x14ac:dyDescent="0.25">
      <c r="A1099" s="132">
        <f si="17" t="shared"/>
        <v>1098</v>
      </c>
      <c r="B1099" s="133">
        <v>1711815</v>
      </c>
      <c r="C1099" s="40" t="s">
        <v>4375</v>
      </c>
      <c r="D1099" s="41">
        <v>622900.98899999994</v>
      </c>
      <c r="E1099" s="41">
        <v>9775185.7750000004</v>
      </c>
      <c r="F1099" s="40" t="s">
        <v>3273</v>
      </c>
    </row>
    <row r="1100" spans="1:6" x14ac:dyDescent="0.25">
      <c r="A1100" s="132">
        <f si="17" t="shared"/>
        <v>1099</v>
      </c>
      <c r="B1100" s="133">
        <v>1630021</v>
      </c>
      <c r="C1100" s="40" t="s">
        <v>4376</v>
      </c>
      <c r="D1100" s="41">
        <v>622763.098</v>
      </c>
      <c r="E1100" s="41">
        <v>9775175.9069999997</v>
      </c>
      <c r="F1100" s="40" t="s">
        <v>3273</v>
      </c>
    </row>
    <row r="1101" spans="1:6" x14ac:dyDescent="0.25">
      <c r="A1101" s="132">
        <f si="17" t="shared"/>
        <v>1100</v>
      </c>
      <c r="B1101" s="133">
        <v>1625686</v>
      </c>
      <c r="C1101" s="40" t="s">
        <v>4377</v>
      </c>
      <c r="D1101" s="41">
        <v>622908.53899999999</v>
      </c>
      <c r="E1101" s="41">
        <v>9775186.8839999996</v>
      </c>
      <c r="F1101" s="40" t="s">
        <v>3427</v>
      </c>
    </row>
    <row r="1102" spans="1:6" x14ac:dyDescent="0.25">
      <c r="A1102" s="132">
        <f si="17" t="shared"/>
        <v>1101</v>
      </c>
      <c r="B1102" s="133">
        <v>1625207</v>
      </c>
      <c r="C1102" s="40" t="s">
        <v>4378</v>
      </c>
      <c r="D1102" s="41">
        <v>622931.70499999996</v>
      </c>
      <c r="E1102" s="41">
        <v>9775188.7760000005</v>
      </c>
      <c r="F1102" s="40" t="s">
        <v>3273</v>
      </c>
    </row>
    <row r="1103" spans="1:6" x14ac:dyDescent="0.25">
      <c r="A1103" s="132">
        <f si="17" t="shared"/>
        <v>1102</v>
      </c>
      <c r="B1103" s="133">
        <v>1627409</v>
      </c>
      <c r="C1103" s="40" t="s">
        <v>4379</v>
      </c>
      <c r="D1103" s="41">
        <v>622938.78700000001</v>
      </c>
      <c r="E1103" s="41">
        <v>9775189.3680000007</v>
      </c>
      <c r="F1103" s="40" t="s">
        <v>3273</v>
      </c>
    </row>
    <row r="1104" spans="1:6" x14ac:dyDescent="0.25">
      <c r="A1104" s="132">
        <f si="17" t="shared"/>
        <v>1103</v>
      </c>
      <c r="B1104" s="133">
        <v>1640362</v>
      </c>
      <c r="C1104" s="40" t="s">
        <v>4380</v>
      </c>
      <c r="D1104" s="41">
        <v>622946.78200000001</v>
      </c>
      <c r="E1104" s="41">
        <v>9775189.9759999998</v>
      </c>
      <c r="F1104" s="40" t="s">
        <v>3273</v>
      </c>
    </row>
    <row r="1105" spans="1:6" x14ac:dyDescent="0.25">
      <c r="A1105" s="132">
        <f si="17" t="shared"/>
        <v>1104</v>
      </c>
      <c r="B1105" s="133">
        <v>1626209</v>
      </c>
      <c r="C1105" s="40" t="s">
        <v>4381</v>
      </c>
      <c r="D1105" s="41">
        <v>622955.46600000001</v>
      </c>
      <c r="E1105" s="41">
        <v>9775190.568</v>
      </c>
      <c r="F1105" s="40" t="s">
        <v>3273</v>
      </c>
    </row>
    <row r="1106" spans="1:6" x14ac:dyDescent="0.25">
      <c r="A1106" s="132">
        <f si="17" t="shared"/>
        <v>1105</v>
      </c>
      <c r="B1106" s="133">
        <v>1640919</v>
      </c>
      <c r="C1106" s="40" t="s">
        <v>4382</v>
      </c>
      <c r="D1106" s="41">
        <v>622963.15</v>
      </c>
      <c r="E1106" s="41">
        <v>9775191.0170000009</v>
      </c>
      <c r="F1106" s="40" t="s">
        <v>3285</v>
      </c>
    </row>
    <row r="1107" spans="1:6" x14ac:dyDescent="0.25">
      <c r="A1107" s="132">
        <f si="17" t="shared"/>
        <v>1106</v>
      </c>
      <c r="B1107" s="133">
        <v>1627458</v>
      </c>
      <c r="C1107" s="40" t="s">
        <v>4383</v>
      </c>
      <c r="D1107" s="41">
        <v>622970.43400000001</v>
      </c>
      <c r="E1107" s="41">
        <v>9775192.0140000004</v>
      </c>
      <c r="F1107" s="40" t="s">
        <v>3273</v>
      </c>
    </row>
    <row r="1108" spans="1:6" x14ac:dyDescent="0.25">
      <c r="A1108" s="132">
        <f si="17" t="shared"/>
        <v>1107</v>
      </c>
      <c r="B1108" s="133">
        <v>1635068</v>
      </c>
      <c r="C1108" s="40" t="s">
        <v>4384</v>
      </c>
      <c r="D1108" s="41">
        <v>622979.27099999995</v>
      </c>
      <c r="E1108" s="41">
        <v>9775192.6309999991</v>
      </c>
      <c r="F1108" s="40" t="s">
        <v>3427</v>
      </c>
    </row>
    <row r="1109" spans="1:6" x14ac:dyDescent="0.25">
      <c r="A1109" s="132">
        <f si="17" t="shared"/>
        <v>1108</v>
      </c>
      <c r="B1109" s="133">
        <v>1641945</v>
      </c>
      <c r="C1109" s="40" t="s">
        <v>4385</v>
      </c>
      <c r="D1109" s="41">
        <v>622771.01399999997</v>
      </c>
      <c r="E1109" s="41">
        <v>9775176.3300000001</v>
      </c>
      <c r="F1109" s="40" t="s">
        <v>3273</v>
      </c>
    </row>
    <row r="1110" spans="1:6" x14ac:dyDescent="0.25">
      <c r="A1110" s="132">
        <f si="17" t="shared"/>
        <v>1109</v>
      </c>
      <c r="B1110" s="133">
        <v>1641383</v>
      </c>
      <c r="C1110" s="40" t="s">
        <v>4386</v>
      </c>
      <c r="D1110" s="41">
        <v>622986.46600000001</v>
      </c>
      <c r="E1110" s="41">
        <v>9775193.1940000001</v>
      </c>
      <c r="F1110" s="40" t="s">
        <v>3273</v>
      </c>
    </row>
    <row r="1111" spans="1:6" x14ac:dyDescent="0.25">
      <c r="A1111" s="132">
        <f si="17" t="shared"/>
        <v>1110</v>
      </c>
      <c r="B1111" s="133">
        <v>1632864</v>
      </c>
      <c r="C1111" s="40" t="s">
        <v>4387</v>
      </c>
      <c r="D1111" s="41">
        <v>622994.87699999998</v>
      </c>
      <c r="E1111" s="41">
        <v>9775194.0510000009</v>
      </c>
      <c r="F1111" s="40" t="s">
        <v>3273</v>
      </c>
    </row>
    <row r="1112" spans="1:6" x14ac:dyDescent="0.25">
      <c r="A1112" s="132">
        <f si="17" t="shared"/>
        <v>1111</v>
      </c>
      <c r="B1112" s="133">
        <v>1621302</v>
      </c>
      <c r="C1112" s="40" t="s">
        <v>4388</v>
      </c>
      <c r="D1112" s="41">
        <v>623002.99899999995</v>
      </c>
      <c r="E1112" s="41">
        <v>9775194.2819999997</v>
      </c>
      <c r="F1112" s="40" t="s">
        <v>3273</v>
      </c>
    </row>
    <row r="1113" spans="1:6" x14ac:dyDescent="0.25">
      <c r="A1113" s="132">
        <f si="17" t="shared"/>
        <v>1112</v>
      </c>
      <c r="B1113" s="133">
        <v>1628248</v>
      </c>
      <c r="C1113" s="40" t="s">
        <v>4389</v>
      </c>
      <c r="D1113" s="41">
        <v>623010.61800000002</v>
      </c>
      <c r="E1113" s="41">
        <v>9775194.9220000003</v>
      </c>
      <c r="F1113" s="40" t="s">
        <v>3273</v>
      </c>
    </row>
    <row r="1114" spans="1:6" x14ac:dyDescent="0.25">
      <c r="A1114" s="132">
        <f si="17" t="shared"/>
        <v>1113</v>
      </c>
      <c r="B1114" s="133">
        <v>1644928</v>
      </c>
      <c r="C1114" s="40" t="s">
        <v>4390</v>
      </c>
      <c r="D1114" s="41">
        <v>623018.75800000003</v>
      </c>
      <c r="E1114" s="41">
        <v>9775195.3200000003</v>
      </c>
      <c r="F1114" s="40" t="s">
        <v>3273</v>
      </c>
    </row>
    <row r="1115" spans="1:6" x14ac:dyDescent="0.25">
      <c r="A1115" s="132">
        <f si="17" t="shared"/>
        <v>1114</v>
      </c>
      <c r="B1115" s="133">
        <v>1646388</v>
      </c>
      <c r="C1115" s="40" t="s">
        <v>4391</v>
      </c>
      <c r="D1115" s="41">
        <v>623028.23100000003</v>
      </c>
      <c r="E1115" s="41">
        <v>9775196.1549999993</v>
      </c>
      <c r="F1115" s="40" t="s">
        <v>3273</v>
      </c>
    </row>
    <row r="1116" spans="1:6" x14ac:dyDescent="0.25">
      <c r="A1116" s="132">
        <f si="17" t="shared"/>
        <v>1115</v>
      </c>
      <c r="B1116" s="133">
        <v>1629864</v>
      </c>
      <c r="C1116" s="40" t="s">
        <v>4392</v>
      </c>
      <c r="D1116" s="41">
        <v>623035.48100000003</v>
      </c>
      <c r="E1116" s="41">
        <v>9775195.4609999992</v>
      </c>
      <c r="F1116" s="40" t="s">
        <v>3273</v>
      </c>
    </row>
    <row r="1117" spans="1:6" x14ac:dyDescent="0.25">
      <c r="A1117" s="132">
        <f si="17" t="shared"/>
        <v>1116</v>
      </c>
      <c r="B1117" s="133">
        <v>1616725</v>
      </c>
      <c r="C1117" s="40" t="s">
        <v>4393</v>
      </c>
      <c r="D1117" s="41">
        <v>623050.54299999995</v>
      </c>
      <c r="E1117" s="41">
        <v>9775194.3430000003</v>
      </c>
      <c r="F1117" s="40" t="s">
        <v>2959</v>
      </c>
    </row>
    <row r="1118" spans="1:6" x14ac:dyDescent="0.25">
      <c r="A1118" s="132">
        <f si="17" t="shared"/>
        <v>1117</v>
      </c>
      <c r="B1118" s="133">
        <v>1629517</v>
      </c>
      <c r="C1118" s="40" t="s">
        <v>4394</v>
      </c>
      <c r="D1118" s="41">
        <v>622779.772</v>
      </c>
      <c r="E1118" s="41">
        <v>9775177.0280000009</v>
      </c>
      <c r="F1118" s="40" t="s">
        <v>3273</v>
      </c>
    </row>
    <row r="1119" spans="1:6" x14ac:dyDescent="0.25">
      <c r="A1119" s="132">
        <f si="17" t="shared"/>
        <v>1118</v>
      </c>
      <c r="B1119" s="133">
        <v>1630402</v>
      </c>
      <c r="C1119" s="40" t="s">
        <v>4395</v>
      </c>
      <c r="D1119" s="41">
        <v>622787.45900000003</v>
      </c>
      <c r="E1119" s="41">
        <v>9775177.5759999994</v>
      </c>
      <c r="F1119" s="40" t="s">
        <v>3273</v>
      </c>
    </row>
    <row r="1120" spans="1:6" x14ac:dyDescent="0.25">
      <c r="A1120" s="132">
        <f si="17" t="shared"/>
        <v>1119</v>
      </c>
      <c r="B1120" s="133">
        <v>1664839</v>
      </c>
      <c r="C1120" s="40" t="s">
        <v>4396</v>
      </c>
      <c r="D1120" s="41">
        <v>622795.77</v>
      </c>
      <c r="E1120" s="41">
        <v>9775178.4179999996</v>
      </c>
      <c r="F1120" s="40" t="s">
        <v>3273</v>
      </c>
    </row>
    <row r="1121" spans="1:6" x14ac:dyDescent="0.25">
      <c r="A1121" s="132">
        <f si="17" t="shared"/>
        <v>1120</v>
      </c>
      <c r="B1121" s="133">
        <v>1627747</v>
      </c>
      <c r="C1121" s="40" t="s">
        <v>4397</v>
      </c>
      <c r="D1121" s="41">
        <v>622803.69299999997</v>
      </c>
      <c r="E1121" s="41">
        <v>9775179.0370000005</v>
      </c>
      <c r="F1121" s="40" t="s">
        <v>3273</v>
      </c>
    </row>
    <row r="1122" spans="1:6" x14ac:dyDescent="0.25">
      <c r="A1122" s="132">
        <f si="17" t="shared"/>
        <v>1121</v>
      </c>
      <c r="B1122" s="133">
        <v>1626463</v>
      </c>
      <c r="C1122" s="40" t="s">
        <v>4398</v>
      </c>
      <c r="D1122" s="41">
        <v>622811.37399999995</v>
      </c>
      <c r="E1122" s="41">
        <v>9775179.6500000004</v>
      </c>
      <c r="F1122" s="40" t="s">
        <v>3273</v>
      </c>
    </row>
    <row r="1123" spans="1:6" x14ac:dyDescent="0.25">
      <c r="A1123" s="132">
        <f si="17" t="shared"/>
        <v>1122</v>
      </c>
      <c r="B1123" s="133">
        <v>1640970</v>
      </c>
      <c r="C1123" s="40" t="s">
        <v>4399</v>
      </c>
      <c r="D1123" s="41">
        <v>622739.15500000003</v>
      </c>
      <c r="E1123" s="41">
        <v>9775174.9489999991</v>
      </c>
      <c r="F1123" s="40" t="s">
        <v>3273</v>
      </c>
    </row>
    <row r="1124" spans="1:6" x14ac:dyDescent="0.25">
      <c r="A1124" s="132">
        <f si="17" t="shared"/>
        <v>1123</v>
      </c>
      <c r="B1124" s="133">
        <v>1667959</v>
      </c>
      <c r="C1124" s="40" t="s">
        <v>4400</v>
      </c>
      <c r="D1124" s="41">
        <v>622557.04399999999</v>
      </c>
      <c r="E1124" s="41">
        <v>9775160.6909999996</v>
      </c>
      <c r="F1124" s="40" t="s">
        <v>3273</v>
      </c>
    </row>
    <row r="1125" spans="1:6" x14ac:dyDescent="0.25">
      <c r="A1125" s="132">
        <f si="17" t="shared"/>
        <v>1124</v>
      </c>
      <c r="B1125" s="133">
        <v>1723741</v>
      </c>
      <c r="C1125" s="40" t="s">
        <v>4401</v>
      </c>
      <c r="D1125" s="41">
        <v>622632.06700000004</v>
      </c>
      <c r="E1125" s="41">
        <v>9775167.4030000009</v>
      </c>
      <c r="F1125" s="40" t="s">
        <v>3273</v>
      </c>
    </row>
    <row r="1126" spans="1:6" x14ac:dyDescent="0.25">
      <c r="A1126" s="132">
        <f si="17" t="shared"/>
        <v>1125</v>
      </c>
      <c r="B1126" s="133">
        <v>1657773</v>
      </c>
      <c r="C1126" s="40" t="s">
        <v>4402</v>
      </c>
      <c r="D1126" s="41">
        <v>622639.36899999995</v>
      </c>
      <c r="E1126" s="41">
        <v>9775168.5089999996</v>
      </c>
      <c r="F1126" s="40" t="s">
        <v>3273</v>
      </c>
    </row>
    <row r="1127" spans="1:6" x14ac:dyDescent="0.25">
      <c r="A1127" s="132">
        <f si="17" t="shared"/>
        <v>1126</v>
      </c>
      <c r="B1127" s="133">
        <v>1667593</v>
      </c>
      <c r="C1127" s="40" t="s">
        <v>4403</v>
      </c>
      <c r="D1127" s="41">
        <v>622647.61899999995</v>
      </c>
      <c r="E1127" s="41">
        <v>9775169.4639999997</v>
      </c>
      <c r="F1127" s="40" t="s">
        <v>3273</v>
      </c>
    </row>
    <row r="1128" spans="1:6" x14ac:dyDescent="0.25">
      <c r="A1128" s="132">
        <f si="17" t="shared"/>
        <v>1127</v>
      </c>
      <c r="B1128" s="133">
        <v>1639724</v>
      </c>
      <c r="C1128" s="40" t="s">
        <v>4404</v>
      </c>
      <c r="D1128" s="41">
        <v>622657.94400000002</v>
      </c>
      <c r="E1128" s="41">
        <v>9775170.7019999996</v>
      </c>
      <c r="F1128" s="40" t="s">
        <v>3273</v>
      </c>
    </row>
    <row r="1129" spans="1:6" x14ac:dyDescent="0.25">
      <c r="A1129" s="132">
        <f si="17" t="shared"/>
        <v>1128</v>
      </c>
      <c r="B1129" s="133">
        <v>1664855</v>
      </c>
      <c r="C1129" s="40" t="s">
        <v>4405</v>
      </c>
      <c r="D1129" s="41">
        <v>622662.80900000001</v>
      </c>
      <c r="E1129" s="41">
        <v>9775171.4260000009</v>
      </c>
      <c r="F1129" s="40" t="s">
        <v>3273</v>
      </c>
    </row>
    <row r="1130" spans="1:6" x14ac:dyDescent="0.25">
      <c r="A1130" s="132">
        <f si="17" t="shared"/>
        <v>1129</v>
      </c>
      <c r="B1130" s="133">
        <v>1673310</v>
      </c>
      <c r="C1130" s="40" t="s">
        <v>4406</v>
      </c>
      <c r="D1130" s="41">
        <v>622671.12199999997</v>
      </c>
      <c r="E1130" s="41">
        <v>9775172.3670000006</v>
      </c>
      <c r="F1130" s="40" t="s">
        <v>3273</v>
      </c>
    </row>
    <row r="1131" spans="1:6" x14ac:dyDescent="0.25">
      <c r="A1131" s="132">
        <f si="17" t="shared"/>
        <v>1130</v>
      </c>
      <c r="B1131" s="133">
        <v>1654481</v>
      </c>
      <c r="C1131" s="40" t="s">
        <v>4407</v>
      </c>
      <c r="D1131" s="41">
        <v>622680.61499999999</v>
      </c>
      <c r="E1131" s="41">
        <v>9775172.784</v>
      </c>
      <c r="F1131" s="40" t="s">
        <v>3285</v>
      </c>
    </row>
    <row r="1132" spans="1:6" x14ac:dyDescent="0.25">
      <c r="A1132" s="132">
        <f si="17" t="shared"/>
        <v>1131</v>
      </c>
      <c r="B1132" s="133">
        <v>1747169</v>
      </c>
      <c r="C1132" s="40" t="s">
        <v>4408</v>
      </c>
      <c r="D1132" s="41">
        <v>622687.69499999995</v>
      </c>
      <c r="E1132" s="41">
        <v>9775173.2870000005</v>
      </c>
      <c r="F1132" s="40" t="s">
        <v>3273</v>
      </c>
    </row>
    <row r="1133" spans="1:6" x14ac:dyDescent="0.25">
      <c r="A1133" s="132">
        <f si="17" t="shared"/>
        <v>1132</v>
      </c>
      <c r="B1133" s="133">
        <v>1690158</v>
      </c>
      <c r="C1133" s="40" t="s">
        <v>4409</v>
      </c>
      <c r="D1133" s="41">
        <v>622695.28300000005</v>
      </c>
      <c r="E1133" s="41">
        <v>9775173.2039999999</v>
      </c>
      <c r="F1133" s="40" t="s">
        <v>3273</v>
      </c>
    </row>
    <row r="1134" spans="1:6" x14ac:dyDescent="0.25">
      <c r="A1134" s="132">
        <f si="17" t="shared"/>
        <v>1133</v>
      </c>
      <c r="B1134" s="133">
        <v>1651537</v>
      </c>
      <c r="C1134" s="40" t="s">
        <v>4410</v>
      </c>
      <c r="D1134" s="41">
        <v>622703.70200000005</v>
      </c>
      <c r="E1134" s="41">
        <v>9775173.8399999999</v>
      </c>
      <c r="F1134" s="40" t="s">
        <v>3427</v>
      </c>
    </row>
    <row r="1135" spans="1:6" x14ac:dyDescent="0.25">
      <c r="A1135" s="132">
        <f si="17" t="shared"/>
        <v>1134</v>
      </c>
      <c r="B1135" s="133">
        <v>1650741</v>
      </c>
      <c r="C1135" s="40" t="s">
        <v>4411</v>
      </c>
      <c r="D1135" s="41">
        <v>622568.44799999997</v>
      </c>
      <c r="E1135" s="41">
        <v>9775161.4670000002</v>
      </c>
      <c r="F1135" s="40" t="s">
        <v>3273</v>
      </c>
    </row>
    <row r="1136" spans="1:6" x14ac:dyDescent="0.25">
      <c r="A1136" s="132">
        <f si="17" t="shared"/>
        <v>1135</v>
      </c>
      <c r="B1136" s="133">
        <v>1628846</v>
      </c>
      <c r="C1136" s="40" t="s">
        <v>4412</v>
      </c>
      <c r="D1136" s="41">
        <v>622711.87100000004</v>
      </c>
      <c r="E1136" s="41">
        <v>9775173.9110000003</v>
      </c>
      <c r="F1136" s="40" t="s">
        <v>3273</v>
      </c>
    </row>
    <row r="1137" spans="1:6" x14ac:dyDescent="0.25">
      <c r="A1137" s="132">
        <f si="17" t="shared"/>
        <v>1136</v>
      </c>
      <c r="B1137" s="133">
        <v>1627607</v>
      </c>
      <c r="C1137" s="40" t="s">
        <v>4413</v>
      </c>
      <c r="D1137" s="41">
        <v>622720.81200000003</v>
      </c>
      <c r="E1137" s="41">
        <v>9775174.4010000005</v>
      </c>
      <c r="F1137" s="40" t="s">
        <v>3273</v>
      </c>
    </row>
    <row r="1138" spans="1:6" x14ac:dyDescent="0.25">
      <c r="A1138" s="132">
        <f si="17" t="shared"/>
        <v>1137</v>
      </c>
      <c r="B1138" s="133">
        <v>1655722</v>
      </c>
      <c r="C1138" s="40" t="s">
        <v>4414</v>
      </c>
      <c r="D1138" s="41">
        <v>622574.78500000003</v>
      </c>
      <c r="E1138" s="41">
        <v>9775162.2210000008</v>
      </c>
      <c r="F1138" s="40" t="s">
        <v>3273</v>
      </c>
    </row>
    <row r="1139" spans="1:6" x14ac:dyDescent="0.25">
      <c r="A1139" s="132">
        <f si="17" t="shared"/>
        <v>1138</v>
      </c>
      <c r="B1139" s="133">
        <v>1704343</v>
      </c>
      <c r="C1139" s="40" t="s">
        <v>4415</v>
      </c>
      <c r="D1139" s="41">
        <v>622585.74899999995</v>
      </c>
      <c r="E1139" s="41">
        <v>9775163.0150000006</v>
      </c>
      <c r="F1139" s="40" t="s">
        <v>3273</v>
      </c>
    </row>
    <row r="1140" spans="1:6" x14ac:dyDescent="0.25">
      <c r="A1140" s="132">
        <f si="17" t="shared"/>
        <v>1139</v>
      </c>
      <c r="B1140" s="133">
        <v>1645190</v>
      </c>
      <c r="C1140" s="40" t="s">
        <v>4416</v>
      </c>
      <c r="D1140" s="41">
        <v>622589.21299999999</v>
      </c>
      <c r="E1140" s="41">
        <v>9775163.2650000006</v>
      </c>
      <c r="F1140" s="40" t="s">
        <v>3273</v>
      </c>
    </row>
    <row r="1141" spans="1:6" x14ac:dyDescent="0.25">
      <c r="A1141" s="132">
        <f si="17" t="shared"/>
        <v>1140</v>
      </c>
      <c r="B1141" s="133">
        <v>1648662</v>
      </c>
      <c r="C1141" s="40" t="s">
        <v>4417</v>
      </c>
      <c r="D1141" s="41">
        <v>622597.70600000001</v>
      </c>
      <c r="E1141" s="41">
        <v>9775164.3579999991</v>
      </c>
      <c r="F1141" s="40" t="s">
        <v>3273</v>
      </c>
    </row>
    <row r="1142" spans="1:6" x14ac:dyDescent="0.25">
      <c r="A1142" s="132">
        <f si="17" t="shared"/>
        <v>1141</v>
      </c>
      <c r="B1142" s="133">
        <v>1664776</v>
      </c>
      <c r="C1142" s="40" t="s">
        <v>4418</v>
      </c>
      <c r="D1142" s="41">
        <v>622607.84199999995</v>
      </c>
      <c r="E1142" s="41">
        <v>9775163.5240000002</v>
      </c>
      <c r="F1142" s="40" t="s">
        <v>3273</v>
      </c>
    </row>
    <row r="1143" spans="1:6" x14ac:dyDescent="0.25">
      <c r="A1143" s="132">
        <f si="17" t="shared"/>
        <v>1142</v>
      </c>
      <c r="B1143" s="133">
        <v>1657080</v>
      </c>
      <c r="C1143" s="40" t="s">
        <v>4419</v>
      </c>
      <c r="D1143" s="41">
        <v>622614.82400000002</v>
      </c>
      <c r="E1143" s="41">
        <v>9775166.0940000005</v>
      </c>
      <c r="F1143" s="40" t="s">
        <v>3299</v>
      </c>
    </row>
    <row r="1144" spans="1:6" x14ac:dyDescent="0.25">
      <c r="A1144" s="132">
        <f si="17" t="shared"/>
        <v>1143</v>
      </c>
      <c r="B1144" s="133">
        <v>1642064</v>
      </c>
      <c r="C1144" s="40" t="s">
        <v>4420</v>
      </c>
      <c r="D1144" s="41">
        <v>622626.09900000005</v>
      </c>
      <c r="E1144" s="41">
        <v>9775167.0189999994</v>
      </c>
      <c r="F1144" s="40" t="s">
        <v>3427</v>
      </c>
    </row>
    <row r="1145" spans="1:6" x14ac:dyDescent="0.25">
      <c r="A1145" s="132">
        <f si="17" t="shared"/>
        <v>1144</v>
      </c>
      <c r="B1145" s="133">
        <v>1741944</v>
      </c>
      <c r="C1145" s="40" t="s">
        <v>4421</v>
      </c>
      <c r="D1145" s="41">
        <v>622551.679</v>
      </c>
      <c r="E1145" s="41">
        <v>9775159.7980000004</v>
      </c>
      <c r="F1145" s="40" t="s">
        <v>3303</v>
      </c>
    </row>
    <row r="1146" spans="1:6" x14ac:dyDescent="0.25">
      <c r="A1146" s="132">
        <f si="17" t="shared"/>
        <v>1145</v>
      </c>
      <c r="B1146" s="133">
        <v>1642495</v>
      </c>
      <c r="C1146" s="40" t="s">
        <v>4422</v>
      </c>
      <c r="D1146" s="41">
        <v>622524.18099999998</v>
      </c>
      <c r="E1146" s="41">
        <v>9775257.3890000004</v>
      </c>
      <c r="F1146" s="40" t="s">
        <v>3273</v>
      </c>
    </row>
    <row r="1147" spans="1:6" x14ac:dyDescent="0.25">
      <c r="A1147" s="132">
        <f si="17" t="shared"/>
        <v>1146</v>
      </c>
      <c r="B1147" s="133">
        <v>1698123</v>
      </c>
      <c r="C1147" s="40" t="s">
        <v>4423</v>
      </c>
      <c r="D1147" s="41">
        <v>622525.22699999996</v>
      </c>
      <c r="E1147" s="41">
        <v>9775248.8699999992</v>
      </c>
      <c r="F1147" s="40" t="s">
        <v>3273</v>
      </c>
    </row>
    <row r="1148" spans="1:6" x14ac:dyDescent="0.25">
      <c r="A1148" s="132">
        <f si="17" t="shared"/>
        <v>1147</v>
      </c>
      <c r="B1148" s="133">
        <v>1633252</v>
      </c>
      <c r="C1148" s="40" t="s">
        <v>4424</v>
      </c>
      <c r="D1148" s="41">
        <v>622526.68500000006</v>
      </c>
      <c r="E1148" s="41">
        <v>9775243.2660000008</v>
      </c>
      <c r="F1148" s="40" t="s">
        <v>3273</v>
      </c>
    </row>
    <row r="1149" spans="1:6" x14ac:dyDescent="0.25">
      <c r="A1149" s="132">
        <f si="17" t="shared"/>
        <v>1148</v>
      </c>
      <c r="B1149" s="133">
        <v>1654634</v>
      </c>
      <c r="C1149" s="40" t="s">
        <v>4425</v>
      </c>
      <c r="D1149" s="41">
        <v>622529.11499999999</v>
      </c>
      <c r="E1149" s="41">
        <v>9775234.5309999995</v>
      </c>
      <c r="F1149" s="40" t="s">
        <v>3273</v>
      </c>
    </row>
    <row r="1150" spans="1:6" x14ac:dyDescent="0.25">
      <c r="A1150" s="132">
        <f si="17" t="shared"/>
        <v>1149</v>
      </c>
      <c r="B1150" s="133">
        <v>1775218</v>
      </c>
      <c r="C1150" s="40" t="s">
        <v>4426</v>
      </c>
      <c r="D1150" s="41">
        <v>622530.397</v>
      </c>
      <c r="E1150" s="41">
        <v>9775228.9480000008</v>
      </c>
      <c r="F1150" s="40" t="s">
        <v>3273</v>
      </c>
    </row>
    <row r="1151" spans="1:6" x14ac:dyDescent="0.25">
      <c r="A1151" s="132">
        <f si="17" t="shared"/>
        <v>1150</v>
      </c>
      <c r="B1151" s="133">
        <v>1661865</v>
      </c>
      <c r="C1151" s="40" t="s">
        <v>4427</v>
      </c>
      <c r="D1151" s="41">
        <v>622531.90800000005</v>
      </c>
      <c r="E1151" s="41">
        <v>9775219.7440000009</v>
      </c>
      <c r="F1151" s="40" t="s">
        <v>3273</v>
      </c>
    </row>
    <row r="1152" spans="1:6" x14ac:dyDescent="0.25">
      <c r="A1152" s="132">
        <f si="17" t="shared"/>
        <v>1151</v>
      </c>
      <c r="B1152" s="133">
        <v>1644962</v>
      </c>
      <c r="C1152" s="40" t="s">
        <v>4428</v>
      </c>
      <c r="D1152" s="41">
        <v>622533.18900000001</v>
      </c>
      <c r="E1152" s="41">
        <v>9775213.6319999993</v>
      </c>
      <c r="F1152" s="40" t="s">
        <v>3273</v>
      </c>
    </row>
    <row r="1153" spans="1:6" x14ac:dyDescent="0.25">
      <c r="A1153" s="132">
        <f si="17" t="shared"/>
        <v>1152</v>
      </c>
      <c r="B1153" s="133">
        <v>1657632</v>
      </c>
      <c r="C1153" s="40" t="s">
        <v>4429</v>
      </c>
      <c r="D1153" s="41">
        <v>622534.28300000005</v>
      </c>
      <c r="E1153" s="41">
        <v>9775204.9930000007</v>
      </c>
      <c r="F1153" s="40" t="s">
        <v>3273</v>
      </c>
    </row>
    <row r="1154" spans="1:6" x14ac:dyDescent="0.25">
      <c r="A1154" s="132">
        <f si="17" t="shared"/>
        <v>1153</v>
      </c>
      <c r="B1154" s="133">
        <v>1656231</v>
      </c>
      <c r="C1154" s="40" t="s">
        <v>4430</v>
      </c>
      <c r="D1154" s="41">
        <v>622536.01800000004</v>
      </c>
      <c r="E1154" s="41">
        <v>9775198.9189999998</v>
      </c>
      <c r="F1154" s="40" t="s">
        <v>3273</v>
      </c>
    </row>
    <row r="1155" spans="1:6" x14ac:dyDescent="0.25">
      <c r="A1155" s="132">
        <f si="17" t="shared"/>
        <v>1154</v>
      </c>
      <c r="B1155" s="133">
        <v>1652678</v>
      </c>
      <c r="C1155" s="40" t="s">
        <v>4431</v>
      </c>
      <c r="D1155" s="41">
        <v>622537.98300000001</v>
      </c>
      <c r="E1155" s="41">
        <v>9775190.273</v>
      </c>
      <c r="F1155" s="40" t="s">
        <v>3299</v>
      </c>
    </row>
    <row r="1156" spans="1:6" x14ac:dyDescent="0.25">
      <c r="A1156" s="132">
        <f ref="A1156:A1219" si="18" t="shared">1+A1155</f>
        <v>1155</v>
      </c>
      <c r="B1156" s="133">
        <v>1642315</v>
      </c>
      <c r="C1156" s="40" t="s">
        <v>4432</v>
      </c>
      <c r="D1156" s="41">
        <v>622539.22499999998</v>
      </c>
      <c r="E1156" s="41">
        <v>9775184.5089999996</v>
      </c>
      <c r="F1156" s="40" t="s">
        <v>3273</v>
      </c>
    </row>
    <row r="1157" spans="1:6" x14ac:dyDescent="0.25">
      <c r="A1157" s="132">
        <f si="18" t="shared"/>
        <v>1156</v>
      </c>
      <c r="B1157" s="133">
        <v>1660944</v>
      </c>
      <c r="C1157" s="40" t="s">
        <v>4433</v>
      </c>
      <c r="D1157" s="41">
        <v>622543.67500000005</v>
      </c>
      <c r="E1157" s="41">
        <v>9775170.5449999999</v>
      </c>
      <c r="F1157" s="40" t="s">
        <v>3273</v>
      </c>
    </row>
    <row r="1158" spans="1:6" x14ac:dyDescent="0.25">
      <c r="A1158" s="132">
        <f si="18" t="shared"/>
        <v>1157</v>
      </c>
      <c r="B1158" s="133">
        <v>1771821</v>
      </c>
      <c r="C1158" s="40" t="s">
        <v>4434</v>
      </c>
      <c r="D1158" s="41">
        <v>622512.81700000004</v>
      </c>
      <c r="E1158" s="41">
        <v>9775298.7719999999</v>
      </c>
      <c r="F1158" s="40" t="s">
        <v>3273</v>
      </c>
    </row>
    <row r="1159" spans="1:6" x14ac:dyDescent="0.25">
      <c r="A1159" s="132">
        <f si="18" t="shared"/>
        <v>1158</v>
      </c>
      <c r="B1159" s="133">
        <v>1666172</v>
      </c>
      <c r="C1159" s="40" t="s">
        <v>4435</v>
      </c>
      <c r="D1159" s="41">
        <v>622515.11899999995</v>
      </c>
      <c r="E1159" s="41">
        <v>9775293.909</v>
      </c>
      <c r="F1159" s="40" t="s">
        <v>3273</v>
      </c>
    </row>
    <row r="1160" spans="1:6" x14ac:dyDescent="0.25">
      <c r="A1160" s="132">
        <f si="18" t="shared"/>
        <v>1159</v>
      </c>
      <c r="B1160" s="133">
        <v>1658933</v>
      </c>
      <c r="C1160" s="40" t="s">
        <v>4436</v>
      </c>
      <c r="D1160" s="41">
        <v>622516.77899999998</v>
      </c>
      <c r="E1160" s="41">
        <v>9775285.1569999997</v>
      </c>
      <c r="F1160" s="40" t="s">
        <v>3273</v>
      </c>
    </row>
    <row r="1161" spans="1:6" x14ac:dyDescent="0.25">
      <c r="A1161" s="132">
        <f si="18" t="shared"/>
        <v>1160</v>
      </c>
      <c r="B1161" s="133">
        <v>1655724</v>
      </c>
      <c r="C1161" s="40" t="s">
        <v>4437</v>
      </c>
      <c r="D1161" s="41">
        <v>622518.13699999999</v>
      </c>
      <c r="E1161" s="41">
        <v>9775277.6119999997</v>
      </c>
      <c r="F1161" s="40" t="s">
        <v>3273</v>
      </c>
    </row>
    <row r="1162" spans="1:6" x14ac:dyDescent="0.25">
      <c r="A1162" s="132">
        <f si="18" t="shared"/>
        <v>1161</v>
      </c>
      <c r="B1162" s="133">
        <v>1664286</v>
      </c>
      <c r="C1162" s="40" t="s">
        <v>4438</v>
      </c>
      <c r="D1162" s="41">
        <v>622520.13600000006</v>
      </c>
      <c r="E1162" s="41">
        <v>9775272.557</v>
      </c>
      <c r="F1162" s="40" t="s">
        <v>3273</v>
      </c>
    </row>
    <row r="1163" spans="1:6" x14ac:dyDescent="0.25">
      <c r="A1163" s="132">
        <f si="18" t="shared"/>
        <v>1162</v>
      </c>
      <c r="B1163" s="133">
        <v>1671713</v>
      </c>
      <c r="C1163" s="40" t="s">
        <v>4439</v>
      </c>
      <c r="D1163" s="41">
        <v>622522.54399999999</v>
      </c>
      <c r="E1163" s="41">
        <v>9775263.3000000007</v>
      </c>
      <c r="F1163" s="40" t="s">
        <v>3273</v>
      </c>
    </row>
    <row r="1164" spans="1:6" x14ac:dyDescent="0.25">
      <c r="A1164" s="132">
        <f si="18" t="shared"/>
        <v>1163</v>
      </c>
      <c r="B1164" s="133">
        <v>1656784</v>
      </c>
      <c r="C1164" s="40" t="s">
        <v>4440</v>
      </c>
      <c r="D1164" s="41">
        <v>622532.58200000005</v>
      </c>
      <c r="E1164" s="41">
        <v>9775311.7029999997</v>
      </c>
      <c r="F1164" s="40" t="s">
        <v>3273</v>
      </c>
    </row>
    <row r="1165" spans="1:6" x14ac:dyDescent="0.25">
      <c r="A1165" s="132">
        <f si="18" t="shared"/>
        <v>1164</v>
      </c>
      <c r="B1165" s="133">
        <v>1665489</v>
      </c>
      <c r="C1165" s="40" t="s">
        <v>4441</v>
      </c>
      <c r="D1165" s="41">
        <v>622598.40599999996</v>
      </c>
      <c r="E1165" s="41">
        <v>9775316.8350000009</v>
      </c>
      <c r="F1165" s="40" t="s">
        <v>3273</v>
      </c>
    </row>
    <row r="1166" spans="1:6" x14ac:dyDescent="0.25">
      <c r="A1166" s="132">
        <f si="18" t="shared"/>
        <v>1165</v>
      </c>
      <c r="B1166" s="133">
        <v>1687218</v>
      </c>
      <c r="C1166" s="40" t="s">
        <v>4442</v>
      </c>
      <c r="D1166" s="41">
        <v>622606.17500000005</v>
      </c>
      <c r="E1166" s="41">
        <v>9775312.5950000007</v>
      </c>
      <c r="F1166" s="40" t="s">
        <v>3273</v>
      </c>
    </row>
    <row r="1167" spans="1:6" x14ac:dyDescent="0.25">
      <c r="A1167" s="132">
        <f si="18" t="shared"/>
        <v>1166</v>
      </c>
      <c r="B1167" s="133">
        <v>1648105</v>
      </c>
      <c r="C1167" s="40" t="s">
        <v>4443</v>
      </c>
      <c r="D1167" s="41">
        <v>622612.67500000005</v>
      </c>
      <c r="E1167" s="41">
        <v>9775310.0639999993</v>
      </c>
      <c r="F1167" s="40" t="s">
        <v>3273</v>
      </c>
    </row>
    <row r="1168" spans="1:6" x14ac:dyDescent="0.25">
      <c r="A1168" s="132">
        <f si="18" t="shared"/>
        <v>1167</v>
      </c>
      <c r="B1168" s="133">
        <v>1780679</v>
      </c>
      <c r="C1168" s="40" t="s">
        <v>4444</v>
      </c>
      <c r="D1168" s="41">
        <v>622620.81599999999</v>
      </c>
      <c r="E1168" s="41">
        <v>9775309.2349999994</v>
      </c>
      <c r="F1168" s="40" t="s">
        <v>3273</v>
      </c>
    </row>
    <row r="1169" spans="1:6" x14ac:dyDescent="0.25">
      <c r="A1169" s="132">
        <f si="18" t="shared"/>
        <v>1168</v>
      </c>
      <c r="B1169" s="133">
        <v>1644363</v>
      </c>
      <c r="C1169" s="40" t="s">
        <v>4445</v>
      </c>
      <c r="D1169" s="41">
        <v>622628.28399999999</v>
      </c>
      <c r="E1169" s="41">
        <v>9775306.6060000006</v>
      </c>
      <c r="F1169" s="40" t="s">
        <v>3299</v>
      </c>
    </row>
    <row r="1170" spans="1:6" x14ac:dyDescent="0.25">
      <c r="A1170" s="132">
        <f si="18" t="shared"/>
        <v>1169</v>
      </c>
      <c r="B1170" s="133">
        <v>1676245</v>
      </c>
      <c r="C1170" s="40" t="s">
        <v>4446</v>
      </c>
      <c r="D1170" s="41">
        <v>622636.35100000002</v>
      </c>
      <c r="E1170" s="41">
        <v>9775308.2740000002</v>
      </c>
      <c r="F1170" s="40" t="s">
        <v>3273</v>
      </c>
    </row>
    <row r="1171" spans="1:6" x14ac:dyDescent="0.25">
      <c r="A1171" s="132">
        <f si="18" t="shared"/>
        <v>1170</v>
      </c>
      <c r="B1171" s="133">
        <v>1765060</v>
      </c>
      <c r="C1171" s="40" t="s">
        <v>4447</v>
      </c>
      <c r="D1171" s="41">
        <v>622643.63699999999</v>
      </c>
      <c r="E1171" s="41">
        <v>9775306.5490000006</v>
      </c>
      <c r="F1171" s="40" t="s">
        <v>3273</v>
      </c>
    </row>
    <row r="1172" spans="1:6" x14ac:dyDescent="0.25">
      <c r="A1172" s="132">
        <f si="18" t="shared"/>
        <v>1171</v>
      </c>
      <c r="B1172" s="133">
        <v>1675646</v>
      </c>
      <c r="C1172" s="40" t="s">
        <v>4448</v>
      </c>
      <c r="D1172" s="41">
        <v>622651.41599999997</v>
      </c>
      <c r="E1172" s="41">
        <v>9775305.7660000008</v>
      </c>
      <c r="F1172" s="40" t="s">
        <v>3273</v>
      </c>
    </row>
    <row r="1173" spans="1:6" x14ac:dyDescent="0.25">
      <c r="A1173" s="132">
        <f si="18" t="shared"/>
        <v>1172</v>
      </c>
      <c r="B1173" s="133">
        <v>1822740</v>
      </c>
      <c r="C1173" s="40" t="s">
        <v>4449</v>
      </c>
      <c r="D1173" s="41">
        <v>622658.21200000006</v>
      </c>
      <c r="E1173" s="41">
        <v>9775303.5590000004</v>
      </c>
      <c r="F1173" s="40" t="s">
        <v>3273</v>
      </c>
    </row>
    <row r="1174" spans="1:6" x14ac:dyDescent="0.25">
      <c r="A1174" s="132">
        <f si="18" t="shared"/>
        <v>1173</v>
      </c>
      <c r="B1174" s="133">
        <v>1652784</v>
      </c>
      <c r="C1174" s="40" t="s">
        <v>4450</v>
      </c>
      <c r="D1174" s="41">
        <v>622666.26</v>
      </c>
      <c r="E1174" s="41">
        <v>9775303.7599999998</v>
      </c>
      <c r="F1174" s="40" t="s">
        <v>3273</v>
      </c>
    </row>
    <row r="1175" spans="1:6" x14ac:dyDescent="0.25">
      <c r="A1175" s="132">
        <f si="18" t="shared"/>
        <v>1174</v>
      </c>
      <c r="B1175" s="133">
        <v>1712122</v>
      </c>
      <c r="C1175" s="40" t="s">
        <v>4451</v>
      </c>
      <c r="D1175" s="41">
        <v>622539.28599999996</v>
      </c>
      <c r="E1175" s="41">
        <v>9775312.4189999998</v>
      </c>
      <c r="F1175" s="40" t="s">
        <v>3427</v>
      </c>
    </row>
    <row r="1176" spans="1:6" x14ac:dyDescent="0.25">
      <c r="A1176" s="132">
        <f si="18" t="shared"/>
        <v>1175</v>
      </c>
      <c r="B1176" s="133">
        <v>1669868</v>
      </c>
      <c r="C1176" s="40" t="s">
        <v>4452</v>
      </c>
      <c r="D1176" s="41">
        <v>622673.13899999997</v>
      </c>
      <c r="E1176" s="41">
        <v>9775303.1300000008</v>
      </c>
      <c r="F1176" s="40" t="s">
        <v>3273</v>
      </c>
    </row>
    <row r="1177" spans="1:6" x14ac:dyDescent="0.25">
      <c r="A1177" s="132">
        <f si="18" t="shared"/>
        <v>1176</v>
      </c>
      <c r="B1177" s="133">
        <v>1638604</v>
      </c>
      <c r="C1177" s="40" t="s">
        <v>4453</v>
      </c>
      <c r="D1177" s="41">
        <v>622679.98800000001</v>
      </c>
      <c r="E1177" s="41">
        <v>9775302.6309999991</v>
      </c>
      <c r="F1177" s="40" t="s">
        <v>3273</v>
      </c>
    </row>
    <row r="1178" spans="1:6" x14ac:dyDescent="0.25">
      <c r="A1178" s="132">
        <f si="18" t="shared"/>
        <v>1177</v>
      </c>
      <c r="B1178" s="133">
        <v>1639961</v>
      </c>
      <c r="C1178" s="40" t="s">
        <v>4454</v>
      </c>
      <c r="D1178" s="41">
        <v>622688.71</v>
      </c>
      <c r="E1178" s="41">
        <v>9775300.9729999993</v>
      </c>
      <c r="F1178" s="40" t="s">
        <v>3273</v>
      </c>
    </row>
    <row r="1179" spans="1:6" x14ac:dyDescent="0.25">
      <c r="A1179" s="132">
        <f si="18" t="shared"/>
        <v>1178</v>
      </c>
      <c r="B1179" s="133">
        <v>1659576</v>
      </c>
      <c r="C1179" s="40" t="s">
        <v>4455</v>
      </c>
      <c r="D1179" s="41">
        <v>622695.5</v>
      </c>
      <c r="E1179" s="41">
        <v>9775300.7420000006</v>
      </c>
      <c r="F1179" s="40" t="s">
        <v>3273</v>
      </c>
    </row>
    <row r="1180" spans="1:6" x14ac:dyDescent="0.25">
      <c r="A1180" s="132">
        <f si="18" t="shared"/>
        <v>1179</v>
      </c>
      <c r="B1180" s="133">
        <v>1644581</v>
      </c>
      <c r="C1180" s="40" t="s">
        <v>4456</v>
      </c>
      <c r="D1180" s="41">
        <v>622703.951</v>
      </c>
      <c r="E1180" s="41">
        <v>9775300.4069999997</v>
      </c>
      <c r="F1180" s="40" t="s">
        <v>3285</v>
      </c>
    </row>
    <row r="1181" spans="1:6" x14ac:dyDescent="0.25">
      <c r="A1181" s="132">
        <f si="18" t="shared"/>
        <v>1180</v>
      </c>
      <c r="B1181" s="133">
        <v>1661218</v>
      </c>
      <c r="C1181" s="40" t="s">
        <v>4457</v>
      </c>
      <c r="D1181" s="41">
        <v>622711.06000000006</v>
      </c>
      <c r="E1181" s="41">
        <v>9775299.6689999998</v>
      </c>
      <c r="F1181" s="40" t="s">
        <v>3273</v>
      </c>
    </row>
    <row r="1182" spans="1:6" x14ac:dyDescent="0.25">
      <c r="A1182" s="132">
        <f si="18" t="shared"/>
        <v>1181</v>
      </c>
      <c r="B1182" s="133">
        <v>1658978</v>
      </c>
      <c r="C1182" s="40" t="s">
        <v>4458</v>
      </c>
      <c r="D1182" s="41">
        <v>622719.44299999997</v>
      </c>
      <c r="E1182" s="41">
        <v>9775298.7300000004</v>
      </c>
      <c r="F1182" s="40" t="s">
        <v>3273</v>
      </c>
    </row>
    <row r="1183" spans="1:6" x14ac:dyDescent="0.25">
      <c r="A1183" s="132">
        <f si="18" t="shared"/>
        <v>1182</v>
      </c>
      <c r="B1183" s="133">
        <v>1665060</v>
      </c>
      <c r="C1183" s="40" t="s">
        <v>4459</v>
      </c>
      <c r="D1183" s="41">
        <v>622726.48499999999</v>
      </c>
      <c r="E1183" s="41">
        <v>9775298.7300000004</v>
      </c>
      <c r="F1183" s="40" t="s">
        <v>3273</v>
      </c>
    </row>
    <row r="1184" spans="1:6" x14ac:dyDescent="0.25">
      <c r="A1184" s="132">
        <f si="18" t="shared"/>
        <v>1183</v>
      </c>
      <c r="B1184" s="133">
        <v>1682508</v>
      </c>
      <c r="C1184" s="40" t="s">
        <v>4460</v>
      </c>
      <c r="D1184" s="41">
        <v>622737.54700000002</v>
      </c>
      <c r="E1184" s="41">
        <v>9775298.8690000009</v>
      </c>
      <c r="F1184" s="40" t="s">
        <v>3285</v>
      </c>
    </row>
    <row r="1185" spans="1:6" x14ac:dyDescent="0.25">
      <c r="A1185" s="132">
        <f si="18" t="shared"/>
        <v>1184</v>
      </c>
      <c r="B1185" s="133">
        <v>1722014</v>
      </c>
      <c r="C1185" s="40" t="s">
        <v>4461</v>
      </c>
      <c r="D1185" s="41">
        <v>622553.19999999995</v>
      </c>
      <c r="E1185" s="41">
        <v>9775314.9580000006</v>
      </c>
      <c r="F1185" s="40" t="s">
        <v>3273</v>
      </c>
    </row>
    <row r="1186" spans="1:6" x14ac:dyDescent="0.25">
      <c r="A1186" s="132">
        <f si="18" t="shared"/>
        <v>1185</v>
      </c>
      <c r="B1186" s="133">
        <v>1648664</v>
      </c>
      <c r="C1186" s="40" t="s">
        <v>4462</v>
      </c>
      <c r="D1186" s="41">
        <v>622561.03399999999</v>
      </c>
      <c r="E1186" s="41">
        <v>9775314.9600000009</v>
      </c>
      <c r="F1186" s="40" t="s">
        <v>3273</v>
      </c>
    </row>
    <row r="1187" spans="1:6" x14ac:dyDescent="0.25">
      <c r="A1187" s="132">
        <f si="18" t="shared"/>
        <v>1186</v>
      </c>
      <c r="B1187" s="133">
        <v>1771103</v>
      </c>
      <c r="C1187" s="40" t="s">
        <v>4463</v>
      </c>
      <c r="D1187" s="41">
        <v>622568.55700000003</v>
      </c>
      <c r="E1187" s="41">
        <v>9775315.9440000001</v>
      </c>
      <c r="F1187" s="40" t="s">
        <v>3273</v>
      </c>
    </row>
    <row r="1188" spans="1:6" x14ac:dyDescent="0.25">
      <c r="A1188" s="132">
        <f si="18" t="shared"/>
        <v>1187</v>
      </c>
      <c r="B1188" s="133">
        <v>1637769</v>
      </c>
      <c r="C1188" s="40" t="s">
        <v>4464</v>
      </c>
      <c r="D1188" s="41">
        <v>622574.85</v>
      </c>
      <c r="E1188" s="41">
        <v>9775314.625</v>
      </c>
      <c r="F1188" s="40" t="s">
        <v>3273</v>
      </c>
    </row>
    <row r="1189" spans="1:6" x14ac:dyDescent="0.25">
      <c r="A1189" s="132">
        <f si="18" t="shared"/>
        <v>1188</v>
      </c>
      <c r="B1189" s="133">
        <v>1639983</v>
      </c>
      <c r="C1189" s="40" t="s">
        <v>4465</v>
      </c>
      <c r="D1189" s="41">
        <v>622583.21600000001</v>
      </c>
      <c r="E1189" s="41">
        <v>9775313.3800000008</v>
      </c>
      <c r="F1189" s="40" t="s">
        <v>3273</v>
      </c>
    </row>
    <row r="1190" spans="1:6" x14ac:dyDescent="0.25">
      <c r="A1190" s="132">
        <f si="18" t="shared"/>
        <v>1189</v>
      </c>
      <c r="B1190" s="133">
        <v>1761419</v>
      </c>
      <c r="C1190" s="40" t="s">
        <v>4466</v>
      </c>
      <c r="D1190" s="41">
        <v>622590.76899999997</v>
      </c>
      <c r="E1190" s="41">
        <v>9775316.1649999991</v>
      </c>
      <c r="F1190" s="40" t="s">
        <v>3273</v>
      </c>
    </row>
    <row r="1191" spans="1:6" x14ac:dyDescent="0.25">
      <c r="A1191" s="132">
        <f si="18" t="shared"/>
        <v>1190</v>
      </c>
      <c r="B1191" s="133">
        <v>1624041</v>
      </c>
      <c r="C1191" s="40" t="s">
        <v>4467</v>
      </c>
      <c r="D1191" s="41">
        <v>622982.93099999998</v>
      </c>
      <c r="E1191" s="41">
        <v>9775226.0120000001</v>
      </c>
      <c r="F1191" s="40" t="s">
        <v>3281</v>
      </c>
    </row>
    <row r="1192" spans="1:6" x14ac:dyDescent="0.25">
      <c r="A1192" s="132">
        <f si="18" t="shared"/>
        <v>1191</v>
      </c>
      <c r="B1192" s="133">
        <v>1638315</v>
      </c>
      <c r="C1192" s="40" t="s">
        <v>4468</v>
      </c>
      <c r="D1192" s="41">
        <v>622889.125</v>
      </c>
      <c r="E1192" s="41">
        <v>9775265.8570000008</v>
      </c>
      <c r="F1192" s="40" t="s">
        <v>3273</v>
      </c>
    </row>
    <row r="1193" spans="1:6" x14ac:dyDescent="0.25">
      <c r="A1193" s="132">
        <f si="18" t="shared"/>
        <v>1192</v>
      </c>
      <c r="B1193" s="133">
        <v>1671097</v>
      </c>
      <c r="C1193" s="40" t="s">
        <v>4469</v>
      </c>
      <c r="D1193" s="41">
        <v>622855.71299999999</v>
      </c>
      <c r="E1193" s="41">
        <v>9775203.8479999993</v>
      </c>
      <c r="F1193" s="40" t="s">
        <v>3273</v>
      </c>
    </row>
    <row r="1194" spans="1:6" x14ac:dyDescent="0.25">
      <c r="A1194" s="132">
        <f si="18" t="shared"/>
        <v>1193</v>
      </c>
      <c r="B1194" s="133">
        <v>1630294</v>
      </c>
      <c r="C1194" s="40" t="s">
        <v>4470</v>
      </c>
      <c r="D1194" s="41">
        <v>622855.57400000002</v>
      </c>
      <c r="E1194" s="41">
        <v>9775210.2520000003</v>
      </c>
      <c r="F1194" s="40" t="s">
        <v>3273</v>
      </c>
    </row>
    <row r="1195" spans="1:6" x14ac:dyDescent="0.25">
      <c r="A1195" s="132">
        <f si="18" t="shared"/>
        <v>1194</v>
      </c>
      <c r="B1195" s="133">
        <v>1637847</v>
      </c>
      <c r="C1195" s="40" t="s">
        <v>4471</v>
      </c>
      <c r="D1195" s="41">
        <v>622853.03599999996</v>
      </c>
      <c r="E1195" s="41">
        <v>9775217.0620000008</v>
      </c>
      <c r="F1195" s="40" t="s">
        <v>3273</v>
      </c>
    </row>
    <row r="1196" spans="1:6" x14ac:dyDescent="0.25">
      <c r="A1196" s="132">
        <f si="18" t="shared"/>
        <v>1195</v>
      </c>
      <c r="B1196" s="133">
        <v>1629457</v>
      </c>
      <c r="C1196" s="40" t="s">
        <v>4472</v>
      </c>
      <c r="D1196" s="41">
        <v>622851.35699999996</v>
      </c>
      <c r="E1196" s="41">
        <v>9775224.3010000009</v>
      </c>
      <c r="F1196" s="40" t="s">
        <v>3273</v>
      </c>
    </row>
    <row r="1197" spans="1:6" x14ac:dyDescent="0.25">
      <c r="A1197" s="132">
        <f si="18" t="shared"/>
        <v>1196</v>
      </c>
      <c r="B1197" s="133">
        <v>1630085</v>
      </c>
      <c r="C1197" s="40" t="s">
        <v>4473</v>
      </c>
      <c r="D1197" s="41">
        <v>622851.35199999996</v>
      </c>
      <c r="E1197" s="41">
        <v>9775235.5470000003</v>
      </c>
      <c r="F1197" s="40" t="s">
        <v>3273</v>
      </c>
    </row>
    <row r="1198" spans="1:6" x14ac:dyDescent="0.25">
      <c r="A1198" s="132">
        <f si="18" t="shared"/>
        <v>1197</v>
      </c>
      <c r="B1198" s="133">
        <v>1630065</v>
      </c>
      <c r="C1198" s="40" t="s">
        <v>4474</v>
      </c>
      <c r="D1198" s="41">
        <v>622851.52399999998</v>
      </c>
      <c r="E1198" s="41">
        <v>9775244.3790000007</v>
      </c>
      <c r="F1198" s="40" t="s">
        <v>3273</v>
      </c>
    </row>
    <row r="1199" spans="1:6" x14ac:dyDescent="0.25">
      <c r="A1199" s="132">
        <f si="18" t="shared"/>
        <v>1198</v>
      </c>
      <c r="B1199" s="133">
        <v>1703847</v>
      </c>
      <c r="C1199" s="40" t="s">
        <v>4475</v>
      </c>
      <c r="D1199" s="41">
        <v>622853.60800000001</v>
      </c>
      <c r="E1199" s="41">
        <v>9775250.6889999993</v>
      </c>
      <c r="F1199" s="40" t="s">
        <v>3273</v>
      </c>
    </row>
    <row r="1200" spans="1:6" x14ac:dyDescent="0.25">
      <c r="A1200" s="132">
        <f si="18" t="shared"/>
        <v>1199</v>
      </c>
      <c r="B1200" s="133">
        <v>1630346</v>
      </c>
      <c r="C1200" s="40" t="s">
        <v>4476</v>
      </c>
      <c r="D1200" s="41">
        <v>622854.83299999998</v>
      </c>
      <c r="E1200" s="41">
        <v>9775259.0800000001</v>
      </c>
      <c r="F1200" s="40" t="s">
        <v>3273</v>
      </c>
    </row>
    <row r="1201" spans="1:6" x14ac:dyDescent="0.25">
      <c r="A1201" s="132">
        <f si="18" t="shared"/>
        <v>1200</v>
      </c>
      <c r="B1201" s="133">
        <v>1646118</v>
      </c>
      <c r="C1201" s="40" t="s">
        <v>4477</v>
      </c>
      <c r="D1201" s="41">
        <v>622855.78700000001</v>
      </c>
      <c r="E1201" s="41">
        <v>9775266.1840000004</v>
      </c>
      <c r="F1201" s="40" t="s">
        <v>3273</v>
      </c>
    </row>
    <row r="1202" spans="1:6" x14ac:dyDescent="0.25">
      <c r="A1202" s="132">
        <f si="18" t="shared"/>
        <v>1201</v>
      </c>
      <c r="B1202" s="133">
        <v>1689525</v>
      </c>
      <c r="C1202" s="40" t="s">
        <v>4478</v>
      </c>
      <c r="D1202" s="41">
        <v>622856.84699999995</v>
      </c>
      <c r="E1202" s="41">
        <v>9775271.6870000008</v>
      </c>
      <c r="F1202" s="40" t="s">
        <v>3273</v>
      </c>
    </row>
    <row r="1203" spans="1:6" x14ac:dyDescent="0.25">
      <c r="A1203" s="132">
        <f si="18" t="shared"/>
        <v>1202</v>
      </c>
      <c r="B1203" s="133">
        <v>1630954</v>
      </c>
      <c r="C1203" s="40" t="s">
        <v>4479</v>
      </c>
      <c r="D1203" s="41">
        <v>622887.70900000003</v>
      </c>
      <c r="E1203" s="41">
        <v>9775258.3289999999</v>
      </c>
      <c r="F1203" s="40" t="s">
        <v>3273</v>
      </c>
    </row>
    <row r="1204" spans="1:6" x14ac:dyDescent="0.25">
      <c r="A1204" s="132">
        <f si="18" t="shared"/>
        <v>1203</v>
      </c>
      <c r="B1204" s="133">
        <v>1629152</v>
      </c>
      <c r="C1204" s="40" t="s">
        <v>4480</v>
      </c>
      <c r="D1204" s="41">
        <v>622887.45200000005</v>
      </c>
      <c r="E1204" s="41">
        <v>9775250.2870000005</v>
      </c>
      <c r="F1204" s="40" t="s">
        <v>3273</v>
      </c>
    </row>
    <row r="1205" spans="1:6" x14ac:dyDescent="0.25">
      <c r="A1205" s="132">
        <f si="18" t="shared"/>
        <v>1204</v>
      </c>
      <c r="B1205" s="133">
        <v>1630688</v>
      </c>
      <c r="C1205" s="40" t="s">
        <v>4481</v>
      </c>
      <c r="D1205" s="41">
        <v>622885.94400000002</v>
      </c>
      <c r="E1205" s="41">
        <v>9775243.0099999998</v>
      </c>
      <c r="F1205" s="40" t="s">
        <v>3405</v>
      </c>
    </row>
    <row r="1206" spans="1:6" x14ac:dyDescent="0.25">
      <c r="A1206" s="132">
        <f si="18" t="shared"/>
        <v>1205</v>
      </c>
      <c r="B1206" s="133">
        <v>1633428</v>
      </c>
      <c r="C1206" s="40" t="s">
        <v>4482</v>
      </c>
      <c r="D1206" s="41">
        <v>622884.97900000005</v>
      </c>
      <c r="E1206" s="41">
        <v>9775235.0969999991</v>
      </c>
      <c r="F1206" s="40" t="s">
        <v>3299</v>
      </c>
    </row>
    <row r="1207" spans="1:6" x14ac:dyDescent="0.25">
      <c r="A1207" s="132">
        <f si="18" t="shared"/>
        <v>1206</v>
      </c>
      <c r="B1207" s="133">
        <v>1637253</v>
      </c>
      <c r="C1207" s="40" t="s">
        <v>4483</v>
      </c>
      <c r="D1207" s="41">
        <v>622884.59299999999</v>
      </c>
      <c r="E1207" s="41">
        <v>9775226.6679999996</v>
      </c>
      <c r="F1207" s="40" t="s">
        <v>3273</v>
      </c>
    </row>
    <row r="1208" spans="1:6" x14ac:dyDescent="0.25">
      <c r="A1208" s="132">
        <f si="18" t="shared"/>
        <v>1207</v>
      </c>
      <c r="B1208" s="133">
        <v>1763482</v>
      </c>
      <c r="C1208" s="40" t="s">
        <v>4484</v>
      </c>
      <c r="D1208" s="41">
        <v>622884.85</v>
      </c>
      <c r="E1208" s="41">
        <v>9775218.4969999995</v>
      </c>
      <c r="F1208" s="40" t="s">
        <v>3285</v>
      </c>
    </row>
    <row r="1209" spans="1:6" x14ac:dyDescent="0.25">
      <c r="A1209" s="132">
        <f si="18" t="shared"/>
        <v>1208</v>
      </c>
      <c r="B1209" s="133">
        <v>1630247</v>
      </c>
      <c r="C1209" s="40" t="s">
        <v>4485</v>
      </c>
      <c r="D1209" s="41">
        <v>622886.26599999995</v>
      </c>
      <c r="E1209" s="41">
        <v>9775207.4309999999</v>
      </c>
      <c r="F1209" s="40" t="s">
        <v>3273</v>
      </c>
    </row>
    <row r="1210" spans="1:6" x14ac:dyDescent="0.25">
      <c r="A1210" s="132">
        <f si="18" t="shared"/>
        <v>1209</v>
      </c>
      <c r="B1210" s="133">
        <v>1629390</v>
      </c>
      <c r="C1210" s="40" t="s">
        <v>4486</v>
      </c>
      <c r="D1210" s="41">
        <v>622836.44299999997</v>
      </c>
      <c r="E1210" s="41">
        <v>9775227.8389999997</v>
      </c>
      <c r="F1210" s="40" t="s">
        <v>3273</v>
      </c>
    </row>
    <row r="1211" spans="1:6" x14ac:dyDescent="0.25">
      <c r="A1211" s="132">
        <f si="18" t="shared"/>
        <v>1210</v>
      </c>
      <c r="B1211" s="133">
        <v>1628196</v>
      </c>
      <c r="C1211" s="40" t="s">
        <v>4487</v>
      </c>
      <c r="D1211" s="41">
        <v>622775.30700000003</v>
      </c>
      <c r="E1211" s="41">
        <v>9775194.591</v>
      </c>
      <c r="F1211" s="40" t="s">
        <v>3427</v>
      </c>
    </row>
    <row r="1212" spans="1:6" x14ac:dyDescent="0.25">
      <c r="A1212" s="132">
        <f si="18" t="shared"/>
        <v>1211</v>
      </c>
      <c r="B1212" s="133">
        <v>1649051</v>
      </c>
      <c r="C1212" s="40" t="s">
        <v>4488</v>
      </c>
      <c r="D1212" s="41">
        <v>622766.45900000003</v>
      </c>
      <c r="E1212" s="41">
        <v>9775193.4849999994</v>
      </c>
      <c r="F1212" s="40" t="s">
        <v>3273</v>
      </c>
    </row>
    <row r="1213" spans="1:6" x14ac:dyDescent="0.25">
      <c r="A1213" s="132">
        <f si="18" t="shared"/>
        <v>1212</v>
      </c>
      <c r="B1213" s="133">
        <v>1680469</v>
      </c>
      <c r="C1213" s="40" t="s">
        <v>4489</v>
      </c>
      <c r="D1213" s="41">
        <v>622756.79399999999</v>
      </c>
      <c r="E1213" s="41">
        <v>9775193.1720000003</v>
      </c>
      <c r="F1213" s="40" t="s">
        <v>3273</v>
      </c>
    </row>
    <row r="1214" spans="1:6" x14ac:dyDescent="0.25">
      <c r="A1214" s="132">
        <f si="18" t="shared"/>
        <v>1213</v>
      </c>
      <c r="B1214" s="133">
        <v>1760713</v>
      </c>
      <c r="C1214" s="40" t="s">
        <v>4490</v>
      </c>
      <c r="D1214" s="41">
        <v>622735.79099999997</v>
      </c>
      <c r="E1214" s="41">
        <v>9775192.2510000002</v>
      </c>
      <c r="F1214" s="40" t="s">
        <v>3273</v>
      </c>
    </row>
    <row r="1215" spans="1:6" x14ac:dyDescent="0.25">
      <c r="A1215" s="132">
        <f si="18" t="shared"/>
        <v>1214</v>
      </c>
      <c r="B1215" s="133">
        <v>1643810</v>
      </c>
      <c r="C1215" s="40" t="s">
        <v>4491</v>
      </c>
      <c r="D1215" s="41">
        <v>622728.76800000004</v>
      </c>
      <c r="E1215" s="41">
        <v>9775191.8090000004</v>
      </c>
      <c r="F1215" s="40" t="s">
        <v>3273</v>
      </c>
    </row>
    <row r="1216" spans="1:6" x14ac:dyDescent="0.25">
      <c r="A1216" s="132">
        <f si="18" t="shared"/>
        <v>1215</v>
      </c>
      <c r="B1216" s="133">
        <v>1642623</v>
      </c>
      <c r="C1216" s="40" t="s">
        <v>4492</v>
      </c>
      <c r="D1216" s="41">
        <v>622718.50699999998</v>
      </c>
      <c r="E1216" s="41">
        <v>9775192.6140000001</v>
      </c>
      <c r="F1216" s="40" t="s">
        <v>3273</v>
      </c>
    </row>
    <row r="1217" spans="1:6" x14ac:dyDescent="0.25">
      <c r="A1217" s="132">
        <f si="18" t="shared"/>
        <v>1216</v>
      </c>
      <c r="B1217" s="133">
        <v>1640678</v>
      </c>
      <c r="C1217" s="40" t="s">
        <v>4493</v>
      </c>
      <c r="D1217" s="41">
        <v>622710.59299999999</v>
      </c>
      <c r="E1217" s="41">
        <v>9775190.3330000006</v>
      </c>
      <c r="F1217" s="40" t="s">
        <v>3273</v>
      </c>
    </row>
    <row r="1218" spans="1:6" x14ac:dyDescent="0.25">
      <c r="A1218" s="132">
        <f si="18" t="shared"/>
        <v>1217</v>
      </c>
      <c r="B1218" s="133">
        <v>1641172</v>
      </c>
      <c r="C1218" s="40" t="s">
        <v>4494</v>
      </c>
      <c r="D1218" s="41">
        <v>622702.277</v>
      </c>
      <c r="E1218" s="41">
        <v>9775189.7970000003</v>
      </c>
      <c r="F1218" s="40" t="s">
        <v>3273</v>
      </c>
    </row>
    <row r="1219" spans="1:6" x14ac:dyDescent="0.25">
      <c r="A1219" s="132">
        <f si="18" t="shared"/>
        <v>1218</v>
      </c>
      <c r="B1219" s="133">
        <v>1641852</v>
      </c>
      <c r="C1219" s="40" t="s">
        <v>4495</v>
      </c>
      <c r="D1219" s="41">
        <v>622694.76599999995</v>
      </c>
      <c r="E1219" s="41">
        <v>9775189.7300000004</v>
      </c>
      <c r="F1219" s="40" t="s">
        <v>3273</v>
      </c>
    </row>
    <row r="1220" spans="1:6" x14ac:dyDescent="0.25">
      <c r="A1220" s="132">
        <f ref="A1220:A1283" si="19" t="shared">1+A1219</f>
        <v>1219</v>
      </c>
      <c r="B1220" s="133">
        <v>1640055</v>
      </c>
      <c r="C1220" s="40" t="s">
        <v>4496</v>
      </c>
      <c r="D1220" s="41">
        <v>622688.63699999999</v>
      </c>
      <c r="E1220" s="41">
        <v>9775189.9179999996</v>
      </c>
      <c r="F1220" s="40" t="s">
        <v>3273</v>
      </c>
    </row>
    <row r="1221" spans="1:6" x14ac:dyDescent="0.25">
      <c r="A1221" s="132">
        <f si="19" t="shared"/>
        <v>1220</v>
      </c>
      <c r="B1221" s="133">
        <v>1621485</v>
      </c>
      <c r="C1221" s="40" t="s">
        <v>4497</v>
      </c>
      <c r="D1221" s="41">
        <v>622834.54200000002</v>
      </c>
      <c r="E1221" s="41">
        <v>9775199.0309999995</v>
      </c>
      <c r="F1221" s="40" t="s">
        <v>3273</v>
      </c>
    </row>
    <row r="1222" spans="1:6" x14ac:dyDescent="0.25">
      <c r="A1222" s="132">
        <f si="19" t="shared"/>
        <v>1221</v>
      </c>
      <c r="B1222" s="133">
        <v>1644792</v>
      </c>
      <c r="C1222" s="40" t="s">
        <v>4498</v>
      </c>
      <c r="D1222" s="41">
        <v>622677.34699999995</v>
      </c>
      <c r="E1222" s="41">
        <v>9775188.1569999997</v>
      </c>
      <c r="F1222" s="40" t="s">
        <v>3273</v>
      </c>
    </row>
    <row r="1223" spans="1:6" x14ac:dyDescent="0.25">
      <c r="A1223" s="132">
        <f si="19" t="shared"/>
        <v>1222</v>
      </c>
      <c r="B1223" s="133">
        <v>1643890</v>
      </c>
      <c r="C1223" s="40" t="s">
        <v>4499</v>
      </c>
      <c r="D1223" s="41">
        <v>622670.19099999999</v>
      </c>
      <c r="E1223" s="41">
        <v>9775188.0539999995</v>
      </c>
      <c r="F1223" s="40" t="s">
        <v>3273</v>
      </c>
    </row>
    <row r="1224" spans="1:6" x14ac:dyDescent="0.25">
      <c r="A1224" s="132">
        <f si="19" t="shared"/>
        <v>1223</v>
      </c>
      <c r="B1224" s="133">
        <v>1642026</v>
      </c>
      <c r="C1224" s="40" t="s">
        <v>4500</v>
      </c>
      <c r="D1224" s="41">
        <v>622664.84600000002</v>
      </c>
      <c r="E1224" s="41">
        <v>9775187.7410000004</v>
      </c>
      <c r="F1224" s="40" t="s">
        <v>3273</v>
      </c>
    </row>
    <row r="1225" spans="1:6" x14ac:dyDescent="0.25">
      <c r="A1225" s="132">
        <f si="19" t="shared"/>
        <v>1224</v>
      </c>
      <c r="B1225" s="133">
        <v>1659446</v>
      </c>
      <c r="C1225" s="40" t="s">
        <v>4501</v>
      </c>
      <c r="D1225" s="41">
        <v>622658.66</v>
      </c>
      <c r="E1225" s="41">
        <v>9775187.3640000001</v>
      </c>
      <c r="F1225" s="40" t="s">
        <v>3273</v>
      </c>
    </row>
    <row r="1226" spans="1:6" x14ac:dyDescent="0.25">
      <c r="A1226" s="132">
        <f si="19" t="shared"/>
        <v>1225</v>
      </c>
      <c r="B1226" s="133">
        <v>1682321</v>
      </c>
      <c r="C1226" s="40" t="s">
        <v>4502</v>
      </c>
      <c r="D1226" s="41">
        <v>622649.82200000004</v>
      </c>
      <c r="E1226" s="41">
        <v>9775186.9670000002</v>
      </c>
      <c r="F1226" s="40" t="s">
        <v>3273</v>
      </c>
    </row>
    <row r="1227" spans="1:6" x14ac:dyDescent="0.25">
      <c r="A1227" s="132">
        <f si="19" t="shared"/>
        <v>1226</v>
      </c>
      <c r="B1227" s="133">
        <v>1644691</v>
      </c>
      <c r="C1227" s="40" t="s">
        <v>4503</v>
      </c>
      <c r="D1227" s="41">
        <v>622640.57499999995</v>
      </c>
      <c r="E1227" s="41">
        <v>9775214.4629999995</v>
      </c>
      <c r="F1227" s="40" t="s">
        <v>3299</v>
      </c>
    </row>
    <row r="1228" spans="1:6" x14ac:dyDescent="0.25">
      <c r="A1228" s="132">
        <f si="19" t="shared"/>
        <v>1227</v>
      </c>
      <c r="B1228" s="133">
        <v>1682411</v>
      </c>
      <c r="C1228" s="40" t="s">
        <v>4504</v>
      </c>
      <c r="D1228" s="41">
        <v>622642.26300000004</v>
      </c>
      <c r="E1228" s="41">
        <v>9775221.0859999992</v>
      </c>
      <c r="F1228" s="40" t="s">
        <v>3273</v>
      </c>
    </row>
    <row r="1229" spans="1:6" x14ac:dyDescent="0.25">
      <c r="A1229" s="132">
        <f si="19" t="shared"/>
        <v>1228</v>
      </c>
      <c r="B1229" s="133">
        <v>1648258</v>
      </c>
      <c r="C1229" s="40" t="s">
        <v>4505</v>
      </c>
      <c r="D1229" s="41">
        <v>622638.86</v>
      </c>
      <c r="E1229" s="41">
        <v>9775226.6439999994</v>
      </c>
      <c r="F1229" s="40" t="s">
        <v>3273</v>
      </c>
    </row>
    <row r="1230" spans="1:6" x14ac:dyDescent="0.25">
      <c r="A1230" s="132">
        <f si="19" t="shared"/>
        <v>1229</v>
      </c>
      <c r="B1230" s="133">
        <v>1633237</v>
      </c>
      <c r="C1230" s="40" t="s">
        <v>4506</v>
      </c>
      <c r="D1230" s="41">
        <v>622662.78799999994</v>
      </c>
      <c r="E1230" s="41">
        <v>9775228.6439999994</v>
      </c>
      <c r="F1230" s="40" t="s">
        <v>3273</v>
      </c>
    </row>
    <row r="1231" spans="1:6" x14ac:dyDescent="0.25">
      <c r="A1231" s="132">
        <f si="19" t="shared"/>
        <v>1230</v>
      </c>
      <c r="B1231" s="133">
        <v>1630283</v>
      </c>
      <c r="C1231" s="40" t="s">
        <v>4507</v>
      </c>
      <c r="D1231" s="41">
        <v>622670.245</v>
      </c>
      <c r="E1231" s="41">
        <v>9775229.1180000007</v>
      </c>
      <c r="F1231" s="40" t="s">
        <v>3405</v>
      </c>
    </row>
    <row r="1232" spans="1:6" x14ac:dyDescent="0.25">
      <c r="A1232" s="132">
        <f si="19" t="shared"/>
        <v>1231</v>
      </c>
      <c r="B1232" s="133">
        <v>1654851</v>
      </c>
      <c r="C1232" s="40" t="s">
        <v>4508</v>
      </c>
      <c r="D1232" s="41">
        <v>622826.49899999995</v>
      </c>
      <c r="E1232" s="41">
        <v>9775198.6909999996</v>
      </c>
      <c r="F1232" s="40" t="s">
        <v>3273</v>
      </c>
    </row>
    <row r="1233" spans="1:6" x14ac:dyDescent="0.25">
      <c r="A1233" s="132">
        <f si="19" t="shared"/>
        <v>1232</v>
      </c>
      <c r="B1233" s="133">
        <v>1646801</v>
      </c>
      <c r="C1233" s="40" t="s">
        <v>4509</v>
      </c>
      <c r="D1233" s="41">
        <v>622678.39300000004</v>
      </c>
      <c r="E1233" s="41">
        <v>9775229.7970000003</v>
      </c>
      <c r="F1233" s="40" t="s">
        <v>3273</v>
      </c>
    </row>
    <row r="1234" spans="1:6" x14ac:dyDescent="0.25">
      <c r="A1234" s="132">
        <f si="19" t="shared"/>
        <v>1233</v>
      </c>
      <c r="B1234" s="133">
        <v>1639089</v>
      </c>
      <c r="C1234" s="40" t="s">
        <v>4510</v>
      </c>
      <c r="D1234" s="41">
        <v>622684.80900000001</v>
      </c>
      <c r="E1234" s="41">
        <v>9775230.1569999997</v>
      </c>
      <c r="F1234" s="40" t="s">
        <v>3273</v>
      </c>
    </row>
    <row r="1235" spans="1:6" x14ac:dyDescent="0.25">
      <c r="A1235" s="132">
        <f si="19" t="shared"/>
        <v>1234</v>
      </c>
      <c r="B1235" s="133">
        <v>1639835</v>
      </c>
      <c r="C1235" s="40" t="s">
        <v>4511</v>
      </c>
      <c r="D1235" s="41">
        <v>622693.24600000004</v>
      </c>
      <c r="E1235" s="41">
        <v>9775229.8959999997</v>
      </c>
      <c r="F1235" s="40" t="s">
        <v>3273</v>
      </c>
    </row>
    <row r="1236" spans="1:6" x14ac:dyDescent="0.25">
      <c r="A1236" s="132">
        <f si="19" t="shared"/>
        <v>1235</v>
      </c>
      <c r="B1236" s="133">
        <v>1642198</v>
      </c>
      <c r="C1236" s="40" t="s">
        <v>4512</v>
      </c>
      <c r="D1236" s="41">
        <v>622699.92799999996</v>
      </c>
      <c r="E1236" s="41">
        <v>9775228.3589999992</v>
      </c>
      <c r="F1236" s="40" t="s">
        <v>3273</v>
      </c>
    </row>
    <row r="1237" spans="1:6" x14ac:dyDescent="0.25">
      <c r="A1237" s="132">
        <f si="19" t="shared"/>
        <v>1236</v>
      </c>
      <c r="B1237" s="133">
        <v>1647426</v>
      </c>
      <c r="C1237" s="40" t="s">
        <v>4513</v>
      </c>
      <c r="D1237" s="41">
        <v>622709.43400000001</v>
      </c>
      <c r="E1237" s="41">
        <v>9775228.6239999998</v>
      </c>
      <c r="F1237" s="40" t="s">
        <v>3273</v>
      </c>
    </row>
    <row r="1238" spans="1:6" x14ac:dyDescent="0.25">
      <c r="A1238" s="132">
        <f si="19" t="shared"/>
        <v>1237</v>
      </c>
      <c r="B1238" s="133">
        <v>1647673</v>
      </c>
      <c r="C1238" s="40" t="s">
        <v>4514</v>
      </c>
      <c r="D1238" s="41">
        <v>622718.14800000004</v>
      </c>
      <c r="E1238" s="41">
        <v>9775228.8880000003</v>
      </c>
      <c r="F1238" s="40" t="s">
        <v>3273</v>
      </c>
    </row>
    <row r="1239" spans="1:6" x14ac:dyDescent="0.25">
      <c r="A1239" s="132">
        <f si="19" t="shared"/>
        <v>1238</v>
      </c>
      <c r="B1239" s="133">
        <v>1663108</v>
      </c>
      <c r="C1239" s="40" t="s">
        <v>4515</v>
      </c>
      <c r="D1239" s="41">
        <v>622726.06499999994</v>
      </c>
      <c r="E1239" s="41">
        <v>9775229.0999999996</v>
      </c>
      <c r="F1239" s="40" t="s">
        <v>3273</v>
      </c>
    </row>
    <row r="1240" spans="1:6" x14ac:dyDescent="0.25">
      <c r="A1240" s="132">
        <f si="19" t="shared"/>
        <v>1239</v>
      </c>
      <c r="B1240" s="133">
        <v>1656549</v>
      </c>
      <c r="C1240" s="40" t="s">
        <v>4516</v>
      </c>
      <c r="D1240" s="41">
        <v>622732.70600000001</v>
      </c>
      <c r="E1240" s="41">
        <v>9775228.8629999999</v>
      </c>
      <c r="F1240" s="40" t="s">
        <v>3273</v>
      </c>
    </row>
    <row r="1241" spans="1:6" x14ac:dyDescent="0.25">
      <c r="A1241" s="132">
        <f si="19" t="shared"/>
        <v>1240</v>
      </c>
      <c r="B1241" s="133">
        <v>1640775</v>
      </c>
      <c r="C1241" s="40" t="s">
        <v>4517</v>
      </c>
      <c r="D1241" s="41">
        <v>622763.60600000003</v>
      </c>
      <c r="E1241" s="41">
        <v>9775229.4159999993</v>
      </c>
      <c r="F1241" s="40" t="s">
        <v>3273</v>
      </c>
    </row>
    <row r="1242" spans="1:6" x14ac:dyDescent="0.25">
      <c r="A1242" s="132">
        <f si="19" t="shared"/>
        <v>1241</v>
      </c>
      <c r="B1242" s="133">
        <v>1626513</v>
      </c>
      <c r="C1242" s="40" t="s">
        <v>4518</v>
      </c>
      <c r="D1242" s="41">
        <v>622821.73800000001</v>
      </c>
      <c r="E1242" s="41">
        <v>9775198.3849999998</v>
      </c>
      <c r="F1242" s="40" t="s">
        <v>3273</v>
      </c>
    </row>
    <row r="1243" spans="1:6" x14ac:dyDescent="0.25">
      <c r="A1243" s="132">
        <f si="19" t="shared"/>
        <v>1242</v>
      </c>
      <c r="B1243" s="133">
        <v>1638735</v>
      </c>
      <c r="C1243" s="40" t="s">
        <v>4519</v>
      </c>
      <c r="D1243" s="41">
        <v>622772.01899999997</v>
      </c>
      <c r="E1243" s="41">
        <v>9775229.0759999994</v>
      </c>
      <c r="F1243" s="40" t="s">
        <v>3273</v>
      </c>
    </row>
    <row r="1244" spans="1:6" x14ac:dyDescent="0.25">
      <c r="A1244" s="132">
        <f si="19" t="shared"/>
        <v>1243</v>
      </c>
      <c r="B1244" s="133">
        <v>1625988</v>
      </c>
      <c r="C1244" s="40" t="s">
        <v>4520</v>
      </c>
      <c r="D1244" s="41">
        <v>622779.71499999997</v>
      </c>
      <c r="E1244" s="41">
        <v>9775229.1140000001</v>
      </c>
      <c r="F1244" s="40" t="s">
        <v>3273</v>
      </c>
    </row>
    <row r="1245" spans="1:6" x14ac:dyDescent="0.25">
      <c r="A1245" s="132">
        <f si="19" t="shared"/>
        <v>1244</v>
      </c>
      <c r="B1245" s="133">
        <v>1647696</v>
      </c>
      <c r="C1245" s="40" t="s">
        <v>4521</v>
      </c>
      <c r="D1245" s="41">
        <v>622787.75</v>
      </c>
      <c r="E1245" s="41">
        <v>9775228.9629999995</v>
      </c>
      <c r="F1245" s="40" t="s">
        <v>3273</v>
      </c>
    </row>
    <row r="1246" spans="1:6" x14ac:dyDescent="0.25">
      <c r="A1246" s="132">
        <f si="19" t="shared"/>
        <v>1245</v>
      </c>
      <c r="B1246" s="133">
        <v>1635736</v>
      </c>
      <c r="C1246" s="40" t="s">
        <v>4522</v>
      </c>
      <c r="D1246" s="41">
        <v>622797.48300000001</v>
      </c>
      <c r="E1246" s="41">
        <v>9775228.8120000008</v>
      </c>
      <c r="F1246" s="40" t="s">
        <v>3273</v>
      </c>
    </row>
    <row r="1247" spans="1:6" x14ac:dyDescent="0.25">
      <c r="A1247" s="132">
        <f si="19" t="shared"/>
        <v>1246</v>
      </c>
      <c r="B1247" s="133">
        <v>1630474</v>
      </c>
      <c r="C1247" s="40" t="s">
        <v>4523</v>
      </c>
      <c r="D1247" s="41">
        <v>622806.02899999998</v>
      </c>
      <c r="E1247" s="41">
        <v>9775229.4529999997</v>
      </c>
      <c r="F1247" s="40" t="s">
        <v>3273</v>
      </c>
    </row>
    <row r="1248" spans="1:6" x14ac:dyDescent="0.25">
      <c r="A1248" s="132">
        <f si="19" t="shared"/>
        <v>1247</v>
      </c>
      <c r="B1248" s="133">
        <v>1631192</v>
      </c>
      <c r="C1248" s="40" t="s">
        <v>4524</v>
      </c>
      <c r="D1248" s="41">
        <v>622812.61600000004</v>
      </c>
      <c r="E1248" s="41">
        <v>9775228.6280000005</v>
      </c>
      <c r="F1248" s="40" t="s">
        <v>3299</v>
      </c>
    </row>
    <row r="1249" spans="1:6" x14ac:dyDescent="0.25">
      <c r="A1249" s="132">
        <f si="19" t="shared"/>
        <v>1248</v>
      </c>
      <c r="B1249" s="133">
        <v>1654998</v>
      </c>
      <c r="C1249" s="40" t="s">
        <v>4525</v>
      </c>
      <c r="D1249" s="41">
        <v>622818.15899999999</v>
      </c>
      <c r="E1249" s="41">
        <v>9775228.8239999991</v>
      </c>
      <c r="F1249" s="40" t="s">
        <v>3273</v>
      </c>
    </row>
    <row r="1250" spans="1:6" x14ac:dyDescent="0.25">
      <c r="A1250" s="132">
        <f si="19" t="shared"/>
        <v>1249</v>
      </c>
      <c r="B1250" s="133">
        <v>1627704</v>
      </c>
      <c r="C1250" s="40" t="s">
        <v>4526</v>
      </c>
      <c r="D1250" s="41">
        <v>622823.924</v>
      </c>
      <c r="E1250" s="41">
        <v>9775227.034</v>
      </c>
      <c r="F1250" s="40" t="s">
        <v>3273</v>
      </c>
    </row>
    <row r="1251" spans="1:6" x14ac:dyDescent="0.25">
      <c r="A1251" s="132">
        <f si="19" t="shared"/>
        <v>1250</v>
      </c>
      <c r="B1251" s="133">
        <v>1633427</v>
      </c>
      <c r="C1251" s="40" t="s">
        <v>4527</v>
      </c>
      <c r="D1251" s="41">
        <v>622813.75399999996</v>
      </c>
      <c r="E1251" s="41">
        <v>9775197.4220000003</v>
      </c>
      <c r="F1251" s="40" t="s">
        <v>3273</v>
      </c>
    </row>
    <row r="1252" spans="1:6" x14ac:dyDescent="0.25">
      <c r="A1252" s="132">
        <f si="19" t="shared"/>
        <v>1251</v>
      </c>
      <c r="B1252" s="133">
        <v>1628019</v>
      </c>
      <c r="C1252" s="40" t="s">
        <v>4528</v>
      </c>
      <c r="D1252" s="41">
        <v>622806.44999999995</v>
      </c>
      <c r="E1252" s="41">
        <v>9775196.8000000007</v>
      </c>
      <c r="F1252" s="40" t="s">
        <v>3273</v>
      </c>
    </row>
    <row r="1253" spans="1:6" x14ac:dyDescent="0.25">
      <c r="A1253" s="132">
        <f si="19" t="shared"/>
        <v>1252</v>
      </c>
      <c r="B1253" s="133">
        <v>1641257</v>
      </c>
      <c r="C1253" s="40" t="s">
        <v>4529</v>
      </c>
      <c r="D1253" s="41">
        <v>622798.86199999996</v>
      </c>
      <c r="E1253" s="41">
        <v>9775196.7430000007</v>
      </c>
      <c r="F1253" s="40" t="s">
        <v>3273</v>
      </c>
    </row>
    <row r="1254" spans="1:6" x14ac:dyDescent="0.25">
      <c r="A1254" s="132">
        <f si="19" t="shared"/>
        <v>1253</v>
      </c>
      <c r="B1254" s="133">
        <v>1641850</v>
      </c>
      <c r="C1254" s="40" t="s">
        <v>4530</v>
      </c>
      <c r="D1254" s="41">
        <v>622791.21799999999</v>
      </c>
      <c r="E1254" s="41">
        <v>9775196.0069999993</v>
      </c>
      <c r="F1254" s="40" t="s">
        <v>3427</v>
      </c>
    </row>
    <row r="1255" spans="1:6" x14ac:dyDescent="0.25">
      <c r="A1255" s="132">
        <f si="19" t="shared"/>
        <v>1254</v>
      </c>
      <c r="B1255" s="133">
        <v>1631639</v>
      </c>
      <c r="C1255" s="40" t="s">
        <v>4531</v>
      </c>
      <c r="D1255" s="41">
        <v>622783.12100000004</v>
      </c>
      <c r="E1255" s="41">
        <v>9775195.3839999996</v>
      </c>
      <c r="F1255" s="40" t="s">
        <v>3273</v>
      </c>
    </row>
    <row r="1256" spans="1:6" x14ac:dyDescent="0.25">
      <c r="A1256" s="132">
        <f si="19" t="shared"/>
        <v>1255</v>
      </c>
      <c r="B1256" s="133">
        <v>1641781</v>
      </c>
      <c r="C1256" s="40" t="s">
        <v>4532</v>
      </c>
      <c r="D1256" s="41">
        <v>622602.57200000004</v>
      </c>
      <c r="E1256" s="41">
        <v>9775292.4100000001</v>
      </c>
      <c r="F1256" s="40" t="s">
        <v>3273</v>
      </c>
    </row>
    <row r="1257" spans="1:6" x14ac:dyDescent="0.25">
      <c r="A1257" s="132">
        <f si="19" t="shared"/>
        <v>1256</v>
      </c>
      <c r="B1257" s="133">
        <v>1677555</v>
      </c>
      <c r="C1257" s="40" t="s">
        <v>4533</v>
      </c>
      <c r="D1257" s="41">
        <v>622628.554</v>
      </c>
      <c r="E1257" s="41">
        <v>9775192.0610000007</v>
      </c>
      <c r="F1257" s="40" t="s">
        <v>3273</v>
      </c>
    </row>
    <row r="1258" spans="1:6" x14ac:dyDescent="0.25">
      <c r="A1258" s="132">
        <f si="19" t="shared"/>
        <v>1257</v>
      </c>
      <c r="B1258" s="133">
        <v>1733136</v>
      </c>
      <c r="C1258" s="40" t="s">
        <v>4534</v>
      </c>
      <c r="D1258" s="41">
        <v>622621.53599999996</v>
      </c>
      <c r="E1258" s="41">
        <v>9775183.159</v>
      </c>
      <c r="F1258" s="40" t="s">
        <v>3299</v>
      </c>
    </row>
    <row r="1259" spans="1:6" x14ac:dyDescent="0.25">
      <c r="A1259" s="132">
        <f si="19" t="shared"/>
        <v>1258</v>
      </c>
      <c r="B1259" s="133">
        <v>1672432</v>
      </c>
      <c r="C1259" s="40" t="s">
        <v>4535</v>
      </c>
      <c r="D1259" s="41">
        <v>622614.44700000004</v>
      </c>
      <c r="E1259" s="41">
        <v>9775182.0820000004</v>
      </c>
      <c r="F1259" s="40" t="s">
        <v>3299</v>
      </c>
    </row>
    <row r="1260" spans="1:6" x14ac:dyDescent="0.25">
      <c r="A1260" s="132">
        <f si="19" t="shared"/>
        <v>1259</v>
      </c>
      <c r="B1260" s="133">
        <v>1667028</v>
      </c>
      <c r="C1260" s="40" t="s">
        <v>4536</v>
      </c>
      <c r="D1260" s="41">
        <v>622606.05099999998</v>
      </c>
      <c r="E1260" s="41">
        <v>9775180.7109999992</v>
      </c>
      <c r="F1260" s="40" t="s">
        <v>3273</v>
      </c>
    </row>
    <row r="1261" spans="1:6" x14ac:dyDescent="0.25">
      <c r="A1261" s="132">
        <f si="19" t="shared"/>
        <v>1260</v>
      </c>
      <c r="B1261" s="133">
        <v>1657985</v>
      </c>
      <c r="C1261" s="40" t="s">
        <v>4537</v>
      </c>
      <c r="D1261" s="41">
        <v>622600.87</v>
      </c>
      <c r="E1261" s="41">
        <v>9775201.6769999992</v>
      </c>
      <c r="F1261" s="40" t="s">
        <v>3273</v>
      </c>
    </row>
    <row r="1262" spans="1:6" x14ac:dyDescent="0.25">
      <c r="A1262" s="132">
        <f si="19" t="shared"/>
        <v>1261</v>
      </c>
      <c r="B1262" s="133">
        <v>1678988</v>
      </c>
      <c r="C1262" s="40" t="s">
        <v>4538</v>
      </c>
      <c r="D1262" s="41">
        <v>622601.01899999997</v>
      </c>
      <c r="E1262" s="41">
        <v>9775209.6620000005</v>
      </c>
      <c r="F1262" s="40" t="s">
        <v>3273</v>
      </c>
    </row>
    <row r="1263" spans="1:6" x14ac:dyDescent="0.25">
      <c r="A1263" s="132">
        <f si="19" t="shared"/>
        <v>1262</v>
      </c>
      <c r="B1263" s="133">
        <v>1644078</v>
      </c>
      <c r="C1263" s="40" t="s">
        <v>4539</v>
      </c>
      <c r="D1263" s="41">
        <v>622595.55299999996</v>
      </c>
      <c r="E1263" s="41">
        <v>9775217.8269999996</v>
      </c>
      <c r="F1263" s="40" t="s">
        <v>3273</v>
      </c>
    </row>
    <row r="1264" spans="1:6" x14ac:dyDescent="0.25">
      <c r="A1264" s="132">
        <f si="19" t="shared"/>
        <v>1263</v>
      </c>
      <c r="B1264" s="133">
        <v>1639389</v>
      </c>
      <c r="C1264" s="40" t="s">
        <v>4540</v>
      </c>
      <c r="D1264" s="41">
        <v>622593.30099999998</v>
      </c>
      <c r="E1264" s="41">
        <v>9775225.8049999997</v>
      </c>
      <c r="F1264" s="40" t="s">
        <v>3273</v>
      </c>
    </row>
    <row r="1265" spans="1:6" x14ac:dyDescent="0.25">
      <c r="A1265" s="132">
        <f si="19" t="shared"/>
        <v>1264</v>
      </c>
      <c r="B1265" s="133">
        <v>1646897</v>
      </c>
      <c r="C1265" s="40" t="s">
        <v>4541</v>
      </c>
      <c r="D1265" s="41">
        <v>622613.21400000004</v>
      </c>
      <c r="E1265" s="41">
        <v>9775272.1549999993</v>
      </c>
      <c r="F1265" s="40" t="s">
        <v>3273</v>
      </c>
    </row>
    <row r="1266" spans="1:6" x14ac:dyDescent="0.25">
      <c r="A1266" s="132">
        <f si="19" t="shared"/>
        <v>1265</v>
      </c>
      <c r="B1266" s="133">
        <v>1821756</v>
      </c>
      <c r="C1266" s="40" t="s">
        <v>4542</v>
      </c>
      <c r="D1266" s="41">
        <v>622590.12399999995</v>
      </c>
      <c r="E1266" s="41">
        <v>9775240.2809999995</v>
      </c>
      <c r="F1266" s="40" t="s">
        <v>3273</v>
      </c>
    </row>
    <row r="1267" spans="1:6" x14ac:dyDescent="0.25">
      <c r="A1267" s="132">
        <f si="19" t="shared"/>
        <v>1266</v>
      </c>
      <c r="B1267" s="133">
        <v>1637412</v>
      </c>
      <c r="C1267" s="40" t="s">
        <v>4543</v>
      </c>
      <c r="D1267" s="41">
        <v>622587.95299999998</v>
      </c>
      <c r="E1267" s="41">
        <v>9775246.6510000005</v>
      </c>
      <c r="F1267" s="40" t="s">
        <v>3299</v>
      </c>
    </row>
    <row r="1268" spans="1:6" x14ac:dyDescent="0.25">
      <c r="A1268" s="132">
        <f si="19" t="shared"/>
        <v>1267</v>
      </c>
      <c r="B1268" s="133">
        <v>1631352</v>
      </c>
      <c r="C1268" s="40" t="s">
        <v>4544</v>
      </c>
      <c r="D1268" s="41">
        <v>622586.022</v>
      </c>
      <c r="E1268" s="41">
        <v>9775255.2400000002</v>
      </c>
      <c r="F1268" s="40" t="s">
        <v>3273</v>
      </c>
    </row>
    <row r="1269" spans="1:6" x14ac:dyDescent="0.25">
      <c r="A1269" s="132">
        <f si="19" t="shared"/>
        <v>1268</v>
      </c>
      <c r="B1269" s="133">
        <v>1787629</v>
      </c>
      <c r="C1269" s="40" t="s">
        <v>4545</v>
      </c>
      <c r="D1269" s="41">
        <v>622584.81599999999</v>
      </c>
      <c r="E1269" s="41">
        <v>9775261.6579999998</v>
      </c>
      <c r="F1269" s="40" t="s">
        <v>3273</v>
      </c>
    </row>
    <row r="1270" spans="1:6" x14ac:dyDescent="0.25">
      <c r="A1270" s="132">
        <f si="19" t="shared"/>
        <v>1269</v>
      </c>
      <c r="B1270" s="133">
        <v>1647682</v>
      </c>
      <c r="C1270" s="40" t="s">
        <v>4546</v>
      </c>
      <c r="D1270" s="41">
        <v>622584.679</v>
      </c>
      <c r="E1270" s="41">
        <v>9775267.4069999997</v>
      </c>
      <c r="F1270" s="40" t="s">
        <v>3273</v>
      </c>
    </row>
    <row r="1271" spans="1:6" x14ac:dyDescent="0.25">
      <c r="A1271" s="132">
        <f si="19" t="shared"/>
        <v>1270</v>
      </c>
      <c r="B1271" s="133">
        <v>1677742</v>
      </c>
      <c r="C1271" s="40" t="s">
        <v>4547</v>
      </c>
      <c r="D1271" s="41">
        <v>622582.90500000003</v>
      </c>
      <c r="E1271" s="41">
        <v>9775273.7929999996</v>
      </c>
      <c r="F1271" s="40" t="s">
        <v>3273</v>
      </c>
    </row>
    <row r="1272" spans="1:6" x14ac:dyDescent="0.25">
      <c r="A1272" s="132">
        <f si="19" t="shared"/>
        <v>1271</v>
      </c>
      <c r="B1272" s="133">
        <v>1653702</v>
      </c>
      <c r="C1272" s="40" t="s">
        <v>4548</v>
      </c>
      <c r="D1272" s="41">
        <v>622589.03300000005</v>
      </c>
      <c r="E1272" s="41">
        <v>9775294.2719999999</v>
      </c>
      <c r="F1272" s="40" t="s">
        <v>3273</v>
      </c>
    </row>
    <row r="1273" spans="1:6" x14ac:dyDescent="0.25">
      <c r="A1273" s="132">
        <f si="19" t="shared"/>
        <v>1272</v>
      </c>
      <c r="B1273" s="133">
        <v>1632655</v>
      </c>
      <c r="C1273" s="40" t="s">
        <v>4549</v>
      </c>
      <c r="D1273" s="41">
        <v>622594.50800000003</v>
      </c>
      <c r="E1273" s="41">
        <v>9775294.4690000005</v>
      </c>
      <c r="F1273" s="40" t="s">
        <v>3273</v>
      </c>
    </row>
    <row r="1274" spans="1:6" x14ac:dyDescent="0.25">
      <c r="A1274" s="132">
        <f si="19" t="shared"/>
        <v>1273</v>
      </c>
      <c r="B1274" s="133">
        <v>1645282</v>
      </c>
      <c r="C1274" s="40" t="s">
        <v>4550</v>
      </c>
      <c r="D1274" s="41">
        <v>622613.50399999996</v>
      </c>
      <c r="E1274" s="41">
        <v>9775268.6809999999</v>
      </c>
      <c r="F1274" s="40" t="s">
        <v>3273</v>
      </c>
    </row>
    <row r="1275" spans="1:6" x14ac:dyDescent="0.25">
      <c r="A1275" s="132">
        <f si="19" t="shared"/>
        <v>1274</v>
      </c>
      <c r="B1275" s="133">
        <v>1631487</v>
      </c>
      <c r="C1275" s="40" t="s">
        <v>4551</v>
      </c>
      <c r="D1275" s="41">
        <v>622614.80599999998</v>
      </c>
      <c r="E1275" s="41">
        <v>9775260.6710000001</v>
      </c>
      <c r="F1275" s="40" t="s">
        <v>3273</v>
      </c>
    </row>
    <row r="1276" spans="1:6" x14ac:dyDescent="0.25">
      <c r="A1276" s="132">
        <f si="19" t="shared"/>
        <v>1275</v>
      </c>
      <c r="B1276" s="133">
        <v>1631132</v>
      </c>
      <c r="C1276" s="40" t="s">
        <v>4552</v>
      </c>
      <c r="D1276" s="41">
        <v>622616.59199999995</v>
      </c>
      <c r="E1276" s="41">
        <v>9775254.0600000005</v>
      </c>
      <c r="F1276" s="40" t="s">
        <v>3273</v>
      </c>
    </row>
    <row r="1277" spans="1:6" x14ac:dyDescent="0.25">
      <c r="A1277" s="132">
        <f si="19" t="shared"/>
        <v>1276</v>
      </c>
      <c r="B1277" s="133">
        <v>1653363</v>
      </c>
      <c r="C1277" s="40" t="s">
        <v>4553</v>
      </c>
      <c r="D1277" s="41">
        <v>622618.32900000003</v>
      </c>
      <c r="E1277" s="41">
        <v>9775246.0979999993</v>
      </c>
      <c r="F1277" s="40" t="s">
        <v>3273</v>
      </c>
    </row>
    <row r="1278" spans="1:6" x14ac:dyDescent="0.25">
      <c r="A1278" s="132">
        <f si="19" t="shared"/>
        <v>1277</v>
      </c>
      <c r="B1278" s="133">
        <v>1646058</v>
      </c>
      <c r="C1278" s="40" t="s">
        <v>4554</v>
      </c>
      <c r="D1278" s="41">
        <v>622620.45200000005</v>
      </c>
      <c r="E1278" s="41">
        <v>9775236.2550000008</v>
      </c>
      <c r="F1278" s="40" t="s">
        <v>3273</v>
      </c>
    </row>
    <row r="1279" spans="1:6" x14ac:dyDescent="0.25">
      <c r="A1279" s="132">
        <f si="19" t="shared"/>
        <v>1278</v>
      </c>
      <c r="B1279" s="133">
        <v>1631387</v>
      </c>
      <c r="C1279" s="40" t="s">
        <v>4555</v>
      </c>
      <c r="D1279" s="41">
        <v>622621.46499999997</v>
      </c>
      <c r="E1279" s="41">
        <v>9775231.4289999995</v>
      </c>
      <c r="F1279" s="40" t="s">
        <v>3405</v>
      </c>
    </row>
    <row r="1280" spans="1:6" x14ac:dyDescent="0.25">
      <c r="A1280" s="132">
        <f si="19" t="shared"/>
        <v>1279</v>
      </c>
      <c r="B1280" s="133">
        <v>1700555</v>
      </c>
      <c r="C1280" s="40" t="s">
        <v>4556</v>
      </c>
      <c r="D1280" s="41">
        <v>622622.91799999995</v>
      </c>
      <c r="E1280" s="41">
        <v>9775223.3110000007</v>
      </c>
      <c r="F1280" s="40" t="s">
        <v>3273</v>
      </c>
    </row>
    <row r="1281" spans="1:6" x14ac:dyDescent="0.25">
      <c r="A1281" s="132">
        <f si="19" t="shared"/>
        <v>1280</v>
      </c>
      <c r="B1281" s="133">
        <v>1672667</v>
      </c>
      <c r="C1281" s="40" t="s">
        <v>4557</v>
      </c>
      <c r="D1281" s="41">
        <v>622961.10900000005</v>
      </c>
      <c r="E1281" s="41">
        <v>9775113.8320000004</v>
      </c>
      <c r="F1281" s="40" t="s">
        <v>3273</v>
      </c>
    </row>
    <row r="1282" spans="1:6" x14ac:dyDescent="0.25">
      <c r="A1282" s="132">
        <f si="19" t="shared"/>
        <v>1281</v>
      </c>
      <c r="B1282" s="133">
        <v>1784087</v>
      </c>
      <c r="C1282" s="40" t="s">
        <v>4558</v>
      </c>
      <c r="D1282" s="41">
        <v>622954.24300000002</v>
      </c>
      <c r="E1282" s="41">
        <v>9775113.3000000007</v>
      </c>
      <c r="F1282" s="40" t="s">
        <v>3273</v>
      </c>
    </row>
    <row r="1283" spans="1:6" x14ac:dyDescent="0.25">
      <c r="A1283" s="132">
        <f si="19" t="shared"/>
        <v>1282</v>
      </c>
      <c r="B1283" s="133">
        <v>1686264</v>
      </c>
      <c r="C1283" s="40" t="s">
        <v>4559</v>
      </c>
      <c r="D1283" s="41">
        <v>622945.93900000001</v>
      </c>
      <c r="E1283" s="41">
        <v>9775112.943</v>
      </c>
      <c r="F1283" s="40" t="s">
        <v>3273</v>
      </c>
    </row>
    <row r="1284" spans="1:6" x14ac:dyDescent="0.25">
      <c r="A1284" s="132">
        <f ref="A1284:A1347" si="20" t="shared">1+A1283</f>
        <v>1283</v>
      </c>
      <c r="B1284" s="133">
        <v>1813986</v>
      </c>
      <c r="C1284" s="40" t="s">
        <v>4560</v>
      </c>
      <c r="D1284" s="41">
        <v>622937.88699999999</v>
      </c>
      <c r="E1284" s="41">
        <v>9775112.4900000002</v>
      </c>
      <c r="F1284" s="40" t="s">
        <v>3273</v>
      </c>
    </row>
    <row r="1285" spans="1:6" x14ac:dyDescent="0.25">
      <c r="A1285" s="132">
        <f si="20" t="shared"/>
        <v>1284</v>
      </c>
      <c r="B1285" s="133">
        <v>1721512</v>
      </c>
      <c r="C1285" s="40" t="s">
        <v>4561</v>
      </c>
      <c r="D1285" s="41">
        <v>622929.84699999995</v>
      </c>
      <c r="E1285" s="41">
        <v>9775112.1510000005</v>
      </c>
      <c r="F1285" s="40" t="s">
        <v>3273</v>
      </c>
    </row>
    <row r="1286" spans="1:6" x14ac:dyDescent="0.25">
      <c r="A1286" s="132">
        <f si="20" t="shared"/>
        <v>1285</v>
      </c>
      <c r="B1286" s="133">
        <v>1676870</v>
      </c>
      <c r="C1286" s="40" t="s">
        <v>4562</v>
      </c>
      <c r="D1286" s="41">
        <v>622914.11100000003</v>
      </c>
      <c r="E1286" s="41">
        <v>9775110.4399999995</v>
      </c>
      <c r="F1286" s="40" t="s">
        <v>3273</v>
      </c>
    </row>
    <row r="1287" spans="1:6" x14ac:dyDescent="0.25">
      <c r="A1287" s="132">
        <f si="20" t="shared"/>
        <v>1286</v>
      </c>
      <c r="B1287" s="133">
        <v>1754006</v>
      </c>
      <c r="C1287" s="40" t="s">
        <v>4563</v>
      </c>
      <c r="D1287" s="41">
        <v>622905.42599999998</v>
      </c>
      <c r="E1287" s="41">
        <v>9775109.9529999997</v>
      </c>
      <c r="F1287" s="40" t="s">
        <v>3273</v>
      </c>
    </row>
    <row r="1288" spans="1:6" x14ac:dyDescent="0.25">
      <c r="A1288" s="132">
        <f si="20" t="shared"/>
        <v>1287</v>
      </c>
      <c r="B1288" s="133">
        <v>1643142</v>
      </c>
      <c r="C1288" s="40" t="s">
        <v>4564</v>
      </c>
      <c r="D1288" s="41">
        <v>622897.60499999998</v>
      </c>
      <c r="E1288" s="41">
        <v>9775111.1280000005</v>
      </c>
      <c r="F1288" s="40" t="s">
        <v>3273</v>
      </c>
    </row>
    <row r="1289" spans="1:6" x14ac:dyDescent="0.25">
      <c r="A1289" s="132">
        <f si="20" t="shared"/>
        <v>1288</v>
      </c>
      <c r="B1289" s="133">
        <v>1647470</v>
      </c>
      <c r="C1289" s="40" t="s">
        <v>4565</v>
      </c>
      <c r="D1289" s="41">
        <v>622889.75300000003</v>
      </c>
      <c r="E1289" s="41">
        <v>9775110.3330000006</v>
      </c>
      <c r="F1289" s="40" t="s">
        <v>3273</v>
      </c>
    </row>
    <row r="1290" spans="1:6" x14ac:dyDescent="0.25">
      <c r="A1290" s="132">
        <f si="20" t="shared"/>
        <v>1289</v>
      </c>
      <c r="B1290" s="133">
        <v>1733770</v>
      </c>
      <c r="C1290" s="40" t="s">
        <v>4566</v>
      </c>
      <c r="D1290" s="41">
        <v>622881.20400000003</v>
      </c>
      <c r="E1290" s="41">
        <v>9775109.6370000001</v>
      </c>
      <c r="F1290" s="40" t="s">
        <v>3285</v>
      </c>
    </row>
    <row r="1291" spans="1:6" x14ac:dyDescent="0.25">
      <c r="A1291" s="132">
        <f si="20" t="shared"/>
        <v>1290</v>
      </c>
      <c r="B1291" s="133">
        <v>1648733</v>
      </c>
      <c r="C1291" s="40" t="s">
        <v>4567</v>
      </c>
      <c r="D1291" s="41">
        <v>622873.55099999998</v>
      </c>
      <c r="E1291" s="41">
        <v>9775109.1400000006</v>
      </c>
      <c r="F1291" s="40" t="s">
        <v>3273</v>
      </c>
    </row>
    <row r="1292" spans="1:6" x14ac:dyDescent="0.25">
      <c r="A1292" s="132">
        <f si="20" t="shared"/>
        <v>1291</v>
      </c>
      <c r="B1292" s="133">
        <v>1724080</v>
      </c>
      <c r="C1292" s="40" t="s">
        <v>4568</v>
      </c>
      <c r="D1292" s="41">
        <v>622865.79799999995</v>
      </c>
      <c r="E1292" s="41">
        <v>9775108.4440000001</v>
      </c>
      <c r="F1292" s="40" t="s">
        <v>3273</v>
      </c>
    </row>
    <row r="1293" spans="1:6" x14ac:dyDescent="0.25">
      <c r="A1293" s="132">
        <f si="20" t="shared"/>
        <v>1292</v>
      </c>
      <c r="B1293" s="133">
        <v>1649020</v>
      </c>
      <c r="C1293" s="40" t="s">
        <v>4569</v>
      </c>
      <c r="D1293" s="41">
        <v>622856.35499999998</v>
      </c>
      <c r="E1293" s="41">
        <v>9775107.7489999998</v>
      </c>
      <c r="F1293" s="40" t="s">
        <v>3273</v>
      </c>
    </row>
    <row r="1294" spans="1:6" x14ac:dyDescent="0.25">
      <c r="A1294" s="132">
        <f si="20" t="shared"/>
        <v>1293</v>
      </c>
      <c r="B1294" s="133">
        <v>1721592</v>
      </c>
      <c r="C1294" s="40" t="s">
        <v>4570</v>
      </c>
      <c r="D1294" s="41">
        <v>622849.82999999996</v>
      </c>
      <c r="E1294" s="41">
        <v>9775105.4719999991</v>
      </c>
      <c r="F1294" s="40" t="s">
        <v>3273</v>
      </c>
    </row>
    <row r="1295" spans="1:6" x14ac:dyDescent="0.25">
      <c r="A1295" s="132">
        <f si="20" t="shared"/>
        <v>1294</v>
      </c>
      <c r="B1295" s="133">
        <v>1668275</v>
      </c>
      <c r="C1295" s="40" t="s">
        <v>4571</v>
      </c>
      <c r="D1295" s="41">
        <v>622840.27800000005</v>
      </c>
      <c r="E1295" s="41">
        <v>9775106.5030000005</v>
      </c>
      <c r="F1295" s="40" t="s">
        <v>3273</v>
      </c>
    </row>
    <row r="1296" spans="1:6" x14ac:dyDescent="0.25">
      <c r="A1296" s="132">
        <f si="20" t="shared"/>
        <v>1295</v>
      </c>
      <c r="B1296" s="133">
        <v>1670335</v>
      </c>
      <c r="C1296" s="40" t="s">
        <v>4572</v>
      </c>
      <c r="D1296" s="41">
        <v>622834.26399999997</v>
      </c>
      <c r="E1296" s="41">
        <v>9775104.3039999995</v>
      </c>
      <c r="F1296" s="40" t="s">
        <v>3273</v>
      </c>
    </row>
    <row r="1297" spans="1:6" x14ac:dyDescent="0.25">
      <c r="A1297" s="132">
        <f si="20" t="shared"/>
        <v>1296</v>
      </c>
      <c r="B1297" s="133">
        <v>1745674</v>
      </c>
      <c r="C1297" s="40" t="s">
        <v>4573</v>
      </c>
      <c r="D1297" s="41">
        <v>622825.67500000005</v>
      </c>
      <c r="E1297" s="41">
        <v>9775103.091</v>
      </c>
      <c r="F1297" s="40" t="s">
        <v>3273</v>
      </c>
    </row>
    <row r="1298" spans="1:6" x14ac:dyDescent="0.25">
      <c r="A1298" s="132">
        <f si="20" t="shared"/>
        <v>1297</v>
      </c>
      <c r="B1298" s="133">
        <v>1684993</v>
      </c>
      <c r="C1298" s="40" t="s">
        <v>4574</v>
      </c>
      <c r="D1298" s="41">
        <v>622819.07299999997</v>
      </c>
      <c r="E1298" s="41">
        <v>9775102.4010000005</v>
      </c>
      <c r="F1298" s="40" t="s">
        <v>3273</v>
      </c>
    </row>
    <row r="1299" spans="1:6" x14ac:dyDescent="0.25">
      <c r="A1299" s="132">
        <f si="20" t="shared"/>
        <v>1298</v>
      </c>
      <c r="B1299" s="133">
        <v>1750460</v>
      </c>
      <c r="C1299" s="40" t="s">
        <v>4575</v>
      </c>
      <c r="D1299" s="41">
        <v>622810.603</v>
      </c>
      <c r="E1299" s="41">
        <v>9775101.3969999999</v>
      </c>
      <c r="F1299" s="40" t="s">
        <v>3285</v>
      </c>
    </row>
    <row r="1300" spans="1:6" x14ac:dyDescent="0.25">
      <c r="A1300" s="132">
        <f si="20" t="shared"/>
        <v>1299</v>
      </c>
      <c r="B1300" s="133">
        <v>1787855</v>
      </c>
      <c r="C1300" s="40" t="s">
        <v>4576</v>
      </c>
      <c r="D1300" s="41">
        <v>623017.19700000004</v>
      </c>
      <c r="E1300" s="41">
        <v>9775118.7829999998</v>
      </c>
      <c r="F1300" s="40" t="s">
        <v>3273</v>
      </c>
    </row>
    <row r="1301" spans="1:6" x14ac:dyDescent="0.25">
      <c r="A1301" s="132">
        <f si="20" t="shared"/>
        <v>1300</v>
      </c>
      <c r="B1301" s="133">
        <v>1672972</v>
      </c>
      <c r="C1301" s="40" t="s">
        <v>4577</v>
      </c>
      <c r="D1301" s="41">
        <v>622802.78700000001</v>
      </c>
      <c r="E1301" s="41">
        <v>9775101.5480000004</v>
      </c>
      <c r="F1301" s="40" t="s">
        <v>3273</v>
      </c>
    </row>
    <row r="1302" spans="1:6" x14ac:dyDescent="0.25">
      <c r="A1302" s="132">
        <f si="20" t="shared"/>
        <v>1301</v>
      </c>
      <c r="B1302" s="133">
        <v>1642863</v>
      </c>
      <c r="C1302" s="40" t="s">
        <v>4578</v>
      </c>
      <c r="D1302" s="41">
        <v>622792.19499999995</v>
      </c>
      <c r="E1302" s="41">
        <v>9775102.6199999992</v>
      </c>
      <c r="F1302" s="40" t="s">
        <v>3273</v>
      </c>
    </row>
    <row r="1303" spans="1:6" x14ac:dyDescent="0.25">
      <c r="A1303" s="132">
        <f si="20" t="shared"/>
        <v>1302</v>
      </c>
      <c r="B1303" s="133">
        <v>1652407</v>
      </c>
      <c r="C1303" s="40" t="s">
        <v>4579</v>
      </c>
      <c r="D1303" s="41">
        <v>622784.84600000002</v>
      </c>
      <c r="E1303" s="41">
        <v>9775101.7290000003</v>
      </c>
      <c r="F1303" s="40" t="s">
        <v>3273</v>
      </c>
    </row>
    <row r="1304" spans="1:6" x14ac:dyDescent="0.25">
      <c r="A1304" s="132">
        <f si="20" t="shared"/>
        <v>1303</v>
      </c>
      <c r="B1304" s="133">
        <v>1652674</v>
      </c>
      <c r="C1304" s="40" t="s">
        <v>4580</v>
      </c>
      <c r="D1304" s="41">
        <v>622778.26899999997</v>
      </c>
      <c r="E1304" s="41">
        <v>9775100.4360000007</v>
      </c>
      <c r="F1304" s="40" t="s">
        <v>3273</v>
      </c>
    </row>
    <row r="1305" spans="1:6" x14ac:dyDescent="0.25">
      <c r="A1305" s="132">
        <f si="20" t="shared"/>
        <v>1304</v>
      </c>
      <c r="B1305" s="133">
        <v>1653072</v>
      </c>
      <c r="C1305" s="40" t="s">
        <v>4581</v>
      </c>
      <c r="D1305" s="41">
        <v>622770.46699999995</v>
      </c>
      <c r="E1305" s="41">
        <v>9775099.8320000004</v>
      </c>
      <c r="F1305" s="40" t="s">
        <v>3273</v>
      </c>
    </row>
    <row r="1306" spans="1:6" x14ac:dyDescent="0.25">
      <c r="A1306" s="132">
        <f si="20" t="shared"/>
        <v>1305</v>
      </c>
      <c r="B1306" s="133">
        <v>1647662</v>
      </c>
      <c r="C1306" s="40" t="s">
        <v>4582</v>
      </c>
      <c r="D1306" s="41">
        <v>622754.82999999996</v>
      </c>
      <c r="E1306" s="41">
        <v>9775098.0350000001</v>
      </c>
      <c r="F1306" s="40" t="s">
        <v>3273</v>
      </c>
    </row>
    <row r="1307" spans="1:6" x14ac:dyDescent="0.25">
      <c r="A1307" s="132">
        <f si="20" t="shared"/>
        <v>1306</v>
      </c>
      <c r="B1307" s="133">
        <v>1643145</v>
      </c>
      <c r="C1307" s="40" t="s">
        <v>4583</v>
      </c>
      <c r="D1307" s="41">
        <v>622745.58600000001</v>
      </c>
      <c r="E1307" s="41">
        <v>9775097.3389999997</v>
      </c>
      <c r="F1307" s="40" t="s">
        <v>3273</v>
      </c>
    </row>
    <row r="1308" spans="1:6" x14ac:dyDescent="0.25">
      <c r="A1308" s="132">
        <f si="20" t="shared"/>
        <v>1307</v>
      </c>
      <c r="B1308" s="133">
        <v>1652242</v>
      </c>
      <c r="C1308" s="40" t="s">
        <v>4584</v>
      </c>
      <c r="D1308" s="41">
        <v>622738.52899999998</v>
      </c>
      <c r="E1308" s="41">
        <v>9775097.0409999993</v>
      </c>
      <c r="F1308" s="40" t="s">
        <v>3273</v>
      </c>
    </row>
    <row r="1309" spans="1:6" x14ac:dyDescent="0.25">
      <c r="A1309" s="132">
        <f si="20" t="shared"/>
        <v>1308</v>
      </c>
      <c r="B1309" s="133">
        <v>1806066</v>
      </c>
      <c r="C1309" s="40" t="s">
        <v>4585</v>
      </c>
      <c r="D1309" s="41">
        <v>622723.02300000004</v>
      </c>
      <c r="E1309" s="41">
        <v>9775095.4509999994</v>
      </c>
      <c r="F1309" s="40" t="s">
        <v>3427</v>
      </c>
    </row>
    <row r="1310" spans="1:6" x14ac:dyDescent="0.25">
      <c r="A1310" s="132">
        <f si="20" t="shared"/>
        <v>1309</v>
      </c>
      <c r="B1310" s="133">
        <v>1804543</v>
      </c>
      <c r="C1310" s="40" t="s">
        <v>4586</v>
      </c>
      <c r="D1310" s="41">
        <v>623009.9</v>
      </c>
      <c r="E1310" s="41">
        <v>9775118.1199999992</v>
      </c>
      <c r="F1310" s="40" t="s">
        <v>3273</v>
      </c>
    </row>
    <row r="1311" spans="1:6" x14ac:dyDescent="0.25">
      <c r="A1311" s="132">
        <f si="20" t="shared"/>
        <v>1310</v>
      </c>
      <c r="B1311" s="133">
        <v>1679835</v>
      </c>
      <c r="C1311" s="40" t="s">
        <v>4587</v>
      </c>
      <c r="D1311" s="41">
        <v>622715.04500000004</v>
      </c>
      <c r="E1311" s="41">
        <v>9775094.4869999997</v>
      </c>
      <c r="F1311" s="40" t="s">
        <v>3427</v>
      </c>
    </row>
    <row r="1312" spans="1:6" x14ac:dyDescent="0.25">
      <c r="A1312" s="132">
        <f si="20" t="shared"/>
        <v>1311</v>
      </c>
      <c r="B1312" s="133">
        <v>1776228</v>
      </c>
      <c r="C1312" s="40" t="s">
        <v>4588</v>
      </c>
      <c r="D1312" s="41">
        <v>622706.12</v>
      </c>
      <c r="E1312" s="41">
        <v>9775094.5109999999</v>
      </c>
      <c r="F1312" s="40" t="s">
        <v>3273</v>
      </c>
    </row>
    <row r="1313" spans="1:6" x14ac:dyDescent="0.25">
      <c r="A1313" s="132">
        <f si="20" t="shared"/>
        <v>1312</v>
      </c>
      <c r="B1313" s="133">
        <v>1655087</v>
      </c>
      <c r="C1313" s="40" t="s">
        <v>4589</v>
      </c>
      <c r="D1313" s="41">
        <v>622690.321</v>
      </c>
      <c r="E1313" s="41">
        <v>9775092.966</v>
      </c>
      <c r="F1313" s="40" t="s">
        <v>3285</v>
      </c>
    </row>
    <row r="1314" spans="1:6" x14ac:dyDescent="0.25">
      <c r="A1314" s="132">
        <f si="20" t="shared"/>
        <v>1313</v>
      </c>
      <c r="B1314" s="133">
        <v>1645021</v>
      </c>
      <c r="C1314" s="40" t="s">
        <v>4590</v>
      </c>
      <c r="D1314" s="41">
        <v>622681.97199999995</v>
      </c>
      <c r="E1314" s="41">
        <v>9775091.8719999995</v>
      </c>
      <c r="F1314" s="40" t="s">
        <v>3273</v>
      </c>
    </row>
    <row r="1315" spans="1:6" x14ac:dyDescent="0.25">
      <c r="A1315" s="132">
        <f si="20" t="shared"/>
        <v>1314</v>
      </c>
      <c r="B1315" s="133">
        <v>1647593</v>
      </c>
      <c r="C1315" s="40" t="s">
        <v>4591</v>
      </c>
      <c r="D1315" s="41">
        <v>622674.12</v>
      </c>
      <c r="E1315" s="41">
        <v>9775091.2760000005</v>
      </c>
      <c r="F1315" s="40" t="s">
        <v>3273</v>
      </c>
    </row>
    <row r="1316" spans="1:6" x14ac:dyDescent="0.25">
      <c r="A1316" s="132">
        <f si="20" t="shared"/>
        <v>1315</v>
      </c>
      <c r="B1316" s="133">
        <v>1667097</v>
      </c>
      <c r="C1316" s="40" t="s">
        <v>4592</v>
      </c>
      <c r="D1316" s="41">
        <v>622667.28399999999</v>
      </c>
      <c r="E1316" s="41">
        <v>9775091.3039999995</v>
      </c>
      <c r="F1316" s="40" t="s">
        <v>3273</v>
      </c>
    </row>
    <row r="1317" spans="1:6" x14ac:dyDescent="0.25">
      <c r="A1317" s="132">
        <f si="20" t="shared"/>
        <v>1316</v>
      </c>
      <c r="B1317" s="133">
        <v>1644491</v>
      </c>
      <c r="C1317" s="40" t="s">
        <v>4593</v>
      </c>
      <c r="D1317" s="41">
        <v>622657.27</v>
      </c>
      <c r="E1317" s="41">
        <v>9775089.5059999991</v>
      </c>
      <c r="F1317" s="40" t="s">
        <v>3273</v>
      </c>
    </row>
    <row r="1318" spans="1:6" x14ac:dyDescent="0.25">
      <c r="A1318" s="132">
        <f si="20" t="shared"/>
        <v>1317</v>
      </c>
      <c r="B1318" s="133">
        <v>1795419</v>
      </c>
      <c r="C1318" s="40" t="s">
        <v>4594</v>
      </c>
      <c r="D1318" s="41">
        <v>622650.03899999999</v>
      </c>
      <c r="E1318" s="41">
        <v>9775089.1329999994</v>
      </c>
      <c r="F1318" s="40" t="s">
        <v>3427</v>
      </c>
    </row>
    <row r="1319" spans="1:6" x14ac:dyDescent="0.25">
      <c r="A1319" s="132">
        <f si="20" t="shared"/>
        <v>1318</v>
      </c>
      <c r="B1319" s="133">
        <v>1649077</v>
      </c>
      <c r="C1319" s="40" t="s">
        <v>4595</v>
      </c>
      <c r="D1319" s="41">
        <v>623002.66200000001</v>
      </c>
      <c r="E1319" s="41">
        <v>9775117.5789999999</v>
      </c>
      <c r="F1319" s="40" t="s">
        <v>3285</v>
      </c>
    </row>
    <row r="1320" spans="1:6" x14ac:dyDescent="0.25">
      <c r="A1320" s="132">
        <f si="20" t="shared"/>
        <v>1319</v>
      </c>
      <c r="B1320" s="133">
        <v>1652688</v>
      </c>
      <c r="C1320" s="40" t="s">
        <v>4596</v>
      </c>
      <c r="D1320" s="41">
        <v>622640.91399999999</v>
      </c>
      <c r="E1320" s="41">
        <v>9775089.0050000008</v>
      </c>
      <c r="F1320" s="40" t="s">
        <v>3273</v>
      </c>
    </row>
    <row r="1321" spans="1:6" x14ac:dyDescent="0.25">
      <c r="A1321" s="132">
        <f si="20" t="shared"/>
        <v>1320</v>
      </c>
      <c r="B1321" s="133">
        <v>1682939</v>
      </c>
      <c r="C1321" s="40" t="s">
        <v>4597</v>
      </c>
      <c r="D1321" s="41">
        <v>622634.68400000001</v>
      </c>
      <c r="E1321" s="41">
        <v>9775088.4079999998</v>
      </c>
      <c r="F1321" s="40" t="s">
        <v>3273</v>
      </c>
    </row>
    <row r="1322" spans="1:6" x14ac:dyDescent="0.25">
      <c r="A1322" s="132">
        <f si="20" t="shared"/>
        <v>1321</v>
      </c>
      <c r="B1322" s="133">
        <v>1643671</v>
      </c>
      <c r="C1322" s="40" t="s">
        <v>4598</v>
      </c>
      <c r="D1322" s="41">
        <v>622627.30200000003</v>
      </c>
      <c r="E1322" s="41">
        <v>9775087.8660000004</v>
      </c>
      <c r="F1322" s="40" t="s">
        <v>3273</v>
      </c>
    </row>
    <row r="1323" spans="1:6" x14ac:dyDescent="0.25">
      <c r="A1323" s="132">
        <f si="20" t="shared"/>
        <v>1322</v>
      </c>
      <c r="B1323" s="133">
        <v>1653001</v>
      </c>
      <c r="C1323" s="40" t="s">
        <v>4599</v>
      </c>
      <c r="D1323" s="41">
        <v>622600.91200000001</v>
      </c>
      <c r="E1323" s="41">
        <v>9775085.6300000008</v>
      </c>
      <c r="F1323" s="40" t="s">
        <v>3273</v>
      </c>
    </row>
    <row r="1324" spans="1:6" x14ac:dyDescent="0.25">
      <c r="A1324" s="132">
        <f si="20" t="shared"/>
        <v>1323</v>
      </c>
      <c r="B1324" s="133">
        <v>1645515</v>
      </c>
      <c r="C1324" s="40" t="s">
        <v>4600</v>
      </c>
      <c r="D1324" s="41">
        <v>622592.424</v>
      </c>
      <c r="E1324" s="41">
        <v>9775084.1349999998</v>
      </c>
      <c r="F1324" s="40" t="s">
        <v>3273</v>
      </c>
    </row>
    <row r="1325" spans="1:6" x14ac:dyDescent="0.25">
      <c r="A1325" s="132">
        <f si="20" t="shared"/>
        <v>1324</v>
      </c>
      <c r="B1325" s="133">
        <v>1655322</v>
      </c>
      <c r="C1325" s="40" t="s">
        <v>4601</v>
      </c>
      <c r="D1325" s="41">
        <v>622994.56299999997</v>
      </c>
      <c r="E1325" s="41">
        <v>9775117.2039999999</v>
      </c>
      <c r="F1325" s="40" t="s">
        <v>3273</v>
      </c>
    </row>
    <row r="1326" spans="1:6" x14ac:dyDescent="0.25">
      <c r="A1326" s="132">
        <f si="20" t="shared"/>
        <v>1325</v>
      </c>
      <c r="B1326" s="133">
        <v>1649209</v>
      </c>
      <c r="C1326" s="40" t="s">
        <v>4602</v>
      </c>
      <c r="D1326" s="41">
        <v>622985.79399999999</v>
      </c>
      <c r="E1326" s="41">
        <v>9775118.1109999996</v>
      </c>
      <c r="F1326" s="40" t="s">
        <v>3273</v>
      </c>
    </row>
    <row r="1327" spans="1:6" x14ac:dyDescent="0.25">
      <c r="A1327" s="132">
        <f si="20" t="shared"/>
        <v>1326</v>
      </c>
      <c r="B1327" s="133">
        <v>1681121</v>
      </c>
      <c r="C1327" s="40" t="s">
        <v>4603</v>
      </c>
      <c r="D1327" s="41">
        <v>622979.40899999999</v>
      </c>
      <c r="E1327" s="41">
        <v>9775114.3540000003</v>
      </c>
      <c r="F1327" s="40" t="s">
        <v>3405</v>
      </c>
    </row>
    <row r="1328" spans="1:6" x14ac:dyDescent="0.25">
      <c r="A1328" s="132">
        <f si="20" t="shared"/>
        <v>1327</v>
      </c>
      <c r="B1328" s="133">
        <v>1746799</v>
      </c>
      <c r="C1328" s="40" t="s">
        <v>4604</v>
      </c>
      <c r="D1328" s="41">
        <v>622970.02500000002</v>
      </c>
      <c r="E1328" s="41">
        <v>9775114.352</v>
      </c>
      <c r="F1328" s="40" t="s">
        <v>3273</v>
      </c>
    </row>
    <row r="1329" spans="1:6" x14ac:dyDescent="0.25">
      <c r="A1329" s="132">
        <f si="20" t="shared"/>
        <v>1328</v>
      </c>
      <c r="B1329" s="133">
        <v>1645424</v>
      </c>
      <c r="C1329" s="40" t="s">
        <v>4605</v>
      </c>
      <c r="D1329" s="41">
        <v>623034.73</v>
      </c>
      <c r="E1329" s="41">
        <v>9775093.0260000005</v>
      </c>
      <c r="F1329" s="40" t="s">
        <v>3273</v>
      </c>
    </row>
    <row r="1330" spans="1:6" x14ac:dyDescent="0.25">
      <c r="A1330" s="132">
        <f si="20" t="shared"/>
        <v>1329</v>
      </c>
      <c r="B1330" s="133">
        <v>1681579</v>
      </c>
      <c r="C1330" s="40" t="s">
        <v>4606</v>
      </c>
      <c r="D1330" s="41">
        <v>623002.21499999997</v>
      </c>
      <c r="E1330" s="41">
        <v>9775093.443</v>
      </c>
      <c r="F1330" s="40" t="s">
        <v>3273</v>
      </c>
    </row>
    <row r="1331" spans="1:6" x14ac:dyDescent="0.25">
      <c r="A1331" s="132">
        <f si="20" t="shared"/>
        <v>1330</v>
      </c>
      <c r="B1331" s="133">
        <v>1758337</v>
      </c>
      <c r="C1331" s="40" t="s">
        <v>4607</v>
      </c>
      <c r="D1331" s="41">
        <v>622995.625</v>
      </c>
      <c r="E1331" s="41">
        <v>9775092.5759999994</v>
      </c>
      <c r="F1331" s="40" t="s">
        <v>3273</v>
      </c>
    </row>
    <row r="1332" spans="1:6" x14ac:dyDescent="0.25">
      <c r="A1332" s="132">
        <f si="20" t="shared"/>
        <v>1331</v>
      </c>
      <c r="B1332" s="133">
        <v>1646384</v>
      </c>
      <c r="C1332" s="40" t="s">
        <v>4608</v>
      </c>
      <c r="D1332" s="41">
        <v>622907.11899999995</v>
      </c>
      <c r="E1332" s="41">
        <v>9775086.5179999992</v>
      </c>
      <c r="F1332" s="40" t="s">
        <v>3273</v>
      </c>
    </row>
    <row r="1333" spans="1:6" x14ac:dyDescent="0.25">
      <c r="A1333" s="132">
        <f si="20" t="shared"/>
        <v>1332</v>
      </c>
      <c r="B1333" s="133">
        <v>1758330</v>
      </c>
      <c r="C1333" s="40" t="s">
        <v>4609</v>
      </c>
      <c r="D1333" s="41">
        <v>622836.16700000002</v>
      </c>
      <c r="E1333" s="41">
        <v>9775080.3780000005</v>
      </c>
      <c r="F1333" s="40" t="s">
        <v>3285</v>
      </c>
    </row>
    <row r="1334" spans="1:6" x14ac:dyDescent="0.25">
      <c r="A1334" s="132">
        <f si="20" t="shared"/>
        <v>1333</v>
      </c>
      <c r="B1334" s="133">
        <v>1711262</v>
      </c>
      <c r="C1334" s="40" t="s">
        <v>4610</v>
      </c>
      <c r="D1334" s="41">
        <v>622828.76500000001</v>
      </c>
      <c r="E1334" s="41">
        <v>9775079.4930000007</v>
      </c>
      <c r="F1334" s="40" t="s">
        <v>3273</v>
      </c>
    </row>
    <row r="1335" spans="1:6" x14ac:dyDescent="0.25">
      <c r="A1335" s="132">
        <f si="20" t="shared"/>
        <v>1334</v>
      </c>
      <c r="B1335" s="133">
        <v>1745447</v>
      </c>
      <c r="C1335" s="40" t="s">
        <v>4611</v>
      </c>
      <c r="D1335" s="41">
        <v>622819.86499999999</v>
      </c>
      <c r="E1335" s="41">
        <v>9775078.9020000007</v>
      </c>
      <c r="F1335" s="40" t="s">
        <v>3273</v>
      </c>
    </row>
    <row r="1336" spans="1:6" x14ac:dyDescent="0.25">
      <c r="A1336" s="132">
        <f si="20" t="shared"/>
        <v>1335</v>
      </c>
      <c r="B1336" s="133">
        <v>1738942</v>
      </c>
      <c r="C1336" s="40" t="s">
        <v>4612</v>
      </c>
      <c r="D1336" s="41">
        <v>622812.33499999996</v>
      </c>
      <c r="E1336" s="41">
        <v>9775078.0170000009</v>
      </c>
      <c r="F1336" s="40" t="s">
        <v>3273</v>
      </c>
    </row>
    <row r="1337" spans="1:6" x14ac:dyDescent="0.25">
      <c r="A1337" s="132">
        <f si="20" t="shared"/>
        <v>1336</v>
      </c>
      <c r="B1337" s="133">
        <v>1769245</v>
      </c>
      <c r="C1337" s="40" t="s">
        <v>4613</v>
      </c>
      <c r="D1337" s="41">
        <v>622804.40800000005</v>
      </c>
      <c r="E1337" s="41">
        <v>9775076.6799999997</v>
      </c>
      <c r="F1337" s="40" t="s">
        <v>3273</v>
      </c>
    </row>
    <row r="1338" spans="1:6" x14ac:dyDescent="0.25">
      <c r="A1338" s="132">
        <f si="20" t="shared"/>
        <v>1337</v>
      </c>
      <c r="B1338" s="133">
        <v>1768245</v>
      </c>
      <c r="C1338" s="40" t="s">
        <v>4614</v>
      </c>
      <c r="D1338" s="41">
        <v>622796.16799999995</v>
      </c>
      <c r="E1338" s="41">
        <v>9775076.9959999993</v>
      </c>
      <c r="F1338" s="40" t="s">
        <v>3273</v>
      </c>
    </row>
    <row r="1339" spans="1:6" x14ac:dyDescent="0.25">
      <c r="A1339" s="132">
        <f si="20" t="shared"/>
        <v>1338</v>
      </c>
      <c r="B1339" s="133">
        <v>1777161</v>
      </c>
      <c r="C1339" s="40" t="s">
        <v>4615</v>
      </c>
      <c r="D1339" s="41">
        <v>622787.37699999998</v>
      </c>
      <c r="E1339" s="41">
        <v>9775076.1309999991</v>
      </c>
      <c r="F1339" s="40" t="s">
        <v>3273</v>
      </c>
    </row>
    <row r="1340" spans="1:6" x14ac:dyDescent="0.25">
      <c r="A1340" s="132">
        <f si="20" t="shared"/>
        <v>1339</v>
      </c>
      <c r="B1340" s="133">
        <v>1808931</v>
      </c>
      <c r="C1340" s="40" t="s">
        <v>4616</v>
      </c>
      <c r="D1340" s="41">
        <v>622780.41099999996</v>
      </c>
      <c r="E1340" s="41">
        <v>9775076.6899999995</v>
      </c>
      <c r="F1340" s="40" t="s">
        <v>3273</v>
      </c>
    </row>
    <row r="1341" spans="1:6" x14ac:dyDescent="0.25">
      <c r="A1341" s="132">
        <f si="20" t="shared"/>
        <v>1340</v>
      </c>
      <c r="B1341" s="133">
        <v>1788144</v>
      </c>
      <c r="C1341" s="40" t="s">
        <v>4617</v>
      </c>
      <c r="D1341" s="41">
        <v>622772.69499999995</v>
      </c>
      <c r="E1341" s="41">
        <v>9775071.5160000008</v>
      </c>
      <c r="F1341" s="40" t="s">
        <v>3273</v>
      </c>
    </row>
    <row r="1342" spans="1:6" x14ac:dyDescent="0.25">
      <c r="A1342" s="132">
        <f si="20" t="shared"/>
        <v>1341</v>
      </c>
      <c r="B1342" s="133">
        <v>1660767</v>
      </c>
      <c r="C1342" s="40" t="s">
        <v>4618</v>
      </c>
      <c r="D1342" s="41">
        <v>622763.14800000004</v>
      </c>
      <c r="E1342" s="41">
        <v>9775070.9820000008</v>
      </c>
      <c r="F1342" s="40" t="s">
        <v>3273</v>
      </c>
    </row>
    <row r="1343" spans="1:6" x14ac:dyDescent="0.25">
      <c r="A1343" s="132">
        <f si="20" t="shared"/>
        <v>1342</v>
      </c>
      <c r="B1343" s="133">
        <v>1654579</v>
      </c>
      <c r="C1343" s="40" t="s">
        <v>4619</v>
      </c>
      <c r="D1343" s="41">
        <v>622896.99300000002</v>
      </c>
      <c r="E1343" s="41">
        <v>9775085.2880000006</v>
      </c>
      <c r="F1343" s="40" t="s">
        <v>3273</v>
      </c>
    </row>
    <row r="1344" spans="1:6" x14ac:dyDescent="0.25">
      <c r="A1344" s="132">
        <f si="20" t="shared"/>
        <v>1343</v>
      </c>
      <c r="B1344" s="133">
        <v>1767523</v>
      </c>
      <c r="C1344" s="40" t="s">
        <v>4620</v>
      </c>
      <c r="D1344" s="41">
        <v>622755.64300000004</v>
      </c>
      <c r="E1344" s="41">
        <v>9775070.1970000006</v>
      </c>
      <c r="F1344" s="40" t="s">
        <v>3273</v>
      </c>
    </row>
    <row r="1345" spans="1:6" x14ac:dyDescent="0.25">
      <c r="A1345" s="132">
        <f si="20" t="shared"/>
        <v>1344</v>
      </c>
      <c r="B1345" s="133">
        <v>1810153</v>
      </c>
      <c r="C1345" s="40" t="s">
        <v>4621</v>
      </c>
      <c r="D1345" s="41">
        <v>622740.47400000005</v>
      </c>
      <c r="E1345" s="41">
        <v>9775072.9220000003</v>
      </c>
      <c r="F1345" s="40" t="s">
        <v>3273</v>
      </c>
    </row>
    <row r="1346" spans="1:6" x14ac:dyDescent="0.25">
      <c r="A1346" s="132">
        <f si="20" t="shared"/>
        <v>1345</v>
      </c>
      <c r="B1346" s="133">
        <v>1737336</v>
      </c>
      <c r="C1346" s="40" t="s">
        <v>4622</v>
      </c>
      <c r="D1346" s="41">
        <v>622732.95299999998</v>
      </c>
      <c r="E1346" s="41">
        <v>9775072.5030000005</v>
      </c>
      <c r="F1346" s="40" t="s">
        <v>3273</v>
      </c>
    </row>
    <row r="1347" spans="1:6" x14ac:dyDescent="0.25">
      <c r="A1347" s="132">
        <f si="20" t="shared"/>
        <v>1346</v>
      </c>
      <c r="B1347" s="133">
        <v>1779447</v>
      </c>
      <c r="C1347" s="40" t="s">
        <v>4623</v>
      </c>
      <c r="D1347" s="41">
        <v>622723.90599999996</v>
      </c>
      <c r="E1347" s="41">
        <v>9775069.7239999995</v>
      </c>
      <c r="F1347" s="40" t="s">
        <v>3273</v>
      </c>
    </row>
    <row r="1348" spans="1:6" x14ac:dyDescent="0.25">
      <c r="A1348" s="132">
        <f ref="A1348:A1411" si="21" t="shared">1+A1347</f>
        <v>1347</v>
      </c>
      <c r="B1348" s="133">
        <v>1777664</v>
      </c>
      <c r="C1348" s="40" t="s">
        <v>4624</v>
      </c>
      <c r="D1348" s="41">
        <v>622716.03300000005</v>
      </c>
      <c r="E1348" s="41">
        <v>9775069.3819999993</v>
      </c>
      <c r="F1348" s="40" t="s">
        <v>3273</v>
      </c>
    </row>
    <row r="1349" spans="1:6" x14ac:dyDescent="0.25">
      <c r="A1349" s="132">
        <f si="21" t="shared"/>
        <v>1348</v>
      </c>
      <c r="B1349" s="133">
        <v>1656308</v>
      </c>
      <c r="C1349" s="40" t="s">
        <v>4625</v>
      </c>
      <c r="D1349" s="41">
        <v>622691.65800000005</v>
      </c>
      <c r="E1349" s="41">
        <v>9775064.7520000003</v>
      </c>
      <c r="F1349" s="40" t="s">
        <v>3273</v>
      </c>
    </row>
    <row r="1350" spans="1:6" x14ac:dyDescent="0.25">
      <c r="A1350" s="132">
        <f si="21" t="shared"/>
        <v>1349</v>
      </c>
      <c r="B1350" s="133">
        <v>1649680</v>
      </c>
      <c r="C1350" s="40" t="s">
        <v>4626</v>
      </c>
      <c r="D1350" s="41">
        <v>622683.49300000002</v>
      </c>
      <c r="E1350" s="41">
        <v>9775064.3289999999</v>
      </c>
      <c r="F1350" s="40" t="s">
        <v>3273</v>
      </c>
    </row>
    <row r="1351" spans="1:6" x14ac:dyDescent="0.25">
      <c r="A1351" s="132">
        <f si="21" t="shared"/>
        <v>1350</v>
      </c>
      <c r="B1351" s="133">
        <v>1654804</v>
      </c>
      <c r="C1351" s="40" t="s">
        <v>4627</v>
      </c>
      <c r="D1351" s="41">
        <v>622674.60199999996</v>
      </c>
      <c r="E1351" s="41">
        <v>9775064.0869999994</v>
      </c>
      <c r="F1351" s="40" t="s">
        <v>3273</v>
      </c>
    </row>
    <row r="1352" spans="1:6" x14ac:dyDescent="0.25">
      <c r="A1352" s="132">
        <f si="21" t="shared"/>
        <v>1351</v>
      </c>
      <c r="B1352" s="133">
        <v>1712566</v>
      </c>
      <c r="C1352" s="40" t="s">
        <v>4628</v>
      </c>
      <c r="D1352" s="41">
        <v>622668.73400000005</v>
      </c>
      <c r="E1352" s="41">
        <v>9775063.9480000008</v>
      </c>
      <c r="F1352" s="40" t="s">
        <v>3273</v>
      </c>
    </row>
    <row r="1353" spans="1:6" x14ac:dyDescent="0.25">
      <c r="A1353" s="132">
        <f si="21" t="shared"/>
        <v>1352</v>
      </c>
      <c r="B1353" s="133">
        <v>1692291</v>
      </c>
      <c r="C1353" s="40" t="s">
        <v>4629</v>
      </c>
      <c r="D1353" s="41">
        <v>622653.83200000005</v>
      </c>
      <c r="E1353" s="41">
        <v>9775062.6830000002</v>
      </c>
      <c r="F1353" s="40" t="s">
        <v>3273</v>
      </c>
    </row>
    <row r="1354" spans="1:6" x14ac:dyDescent="0.25">
      <c r="A1354" s="132">
        <f si="21" t="shared"/>
        <v>1353</v>
      </c>
      <c r="B1354" s="133">
        <v>1747001</v>
      </c>
      <c r="C1354" s="40" t="s">
        <v>4630</v>
      </c>
      <c r="D1354" s="41">
        <v>622884.16299999994</v>
      </c>
      <c r="E1354" s="41">
        <v>9775084.6119999997</v>
      </c>
      <c r="F1354" s="40" t="s">
        <v>3273</v>
      </c>
    </row>
    <row r="1355" spans="1:6" x14ac:dyDescent="0.25">
      <c r="A1355" s="132">
        <f si="21" t="shared"/>
        <v>1354</v>
      </c>
      <c r="B1355" s="133">
        <v>1724649</v>
      </c>
      <c r="C1355" s="40" t="s">
        <v>4631</v>
      </c>
      <c r="D1355" s="41">
        <v>622876.53200000001</v>
      </c>
      <c r="E1355" s="41">
        <v>9775083.9250000007</v>
      </c>
      <c r="F1355" s="40" t="s">
        <v>3273</v>
      </c>
    </row>
    <row r="1356" spans="1:6" x14ac:dyDescent="0.25">
      <c r="A1356" s="132">
        <f si="21" t="shared"/>
        <v>1355</v>
      </c>
      <c r="B1356" s="133">
        <v>1670047</v>
      </c>
      <c r="C1356" s="40" t="s">
        <v>4632</v>
      </c>
      <c r="D1356" s="41">
        <v>622867.58200000005</v>
      </c>
      <c r="E1356" s="41">
        <v>9775082.7530000005</v>
      </c>
      <c r="F1356" s="40" t="s">
        <v>3273</v>
      </c>
    </row>
    <row r="1357" spans="1:6" x14ac:dyDescent="0.25">
      <c r="A1357" s="132">
        <f si="21" t="shared"/>
        <v>1356</v>
      </c>
      <c r="B1357" s="133">
        <v>1710804</v>
      </c>
      <c r="C1357" s="40" t="s">
        <v>4633</v>
      </c>
      <c r="D1357" s="41">
        <v>622859.86499999999</v>
      </c>
      <c r="E1357" s="41">
        <v>9775083.3210000005</v>
      </c>
      <c r="F1357" s="40" t="s">
        <v>3273</v>
      </c>
    </row>
    <row r="1358" spans="1:6" x14ac:dyDescent="0.25">
      <c r="A1358" s="132">
        <f si="21" t="shared"/>
        <v>1357</v>
      </c>
      <c r="B1358" s="133">
        <v>1758452</v>
      </c>
      <c r="C1358" s="40" t="s">
        <v>4634</v>
      </c>
      <c r="D1358" s="41">
        <v>622852.04599999997</v>
      </c>
      <c r="E1358" s="41">
        <v>9775081.3680000007</v>
      </c>
      <c r="F1358" s="40" t="s">
        <v>3273</v>
      </c>
    </row>
    <row r="1359" spans="1:6" x14ac:dyDescent="0.25">
      <c r="A1359" s="132">
        <f si="21" t="shared"/>
        <v>1358</v>
      </c>
      <c r="B1359" s="133">
        <v>1740430</v>
      </c>
      <c r="C1359" s="40" t="s">
        <v>4635</v>
      </c>
      <c r="D1359" s="41">
        <v>622843.36499999999</v>
      </c>
      <c r="E1359" s="41">
        <v>9775081.3029999994</v>
      </c>
      <c r="F1359" s="40" t="s">
        <v>3427</v>
      </c>
    </row>
    <row r="1360" spans="1:6" x14ac:dyDescent="0.25">
      <c r="A1360" s="132">
        <f si="21" t="shared"/>
        <v>1359</v>
      </c>
      <c r="B1360" s="133">
        <v>1639357</v>
      </c>
      <c r="C1360" s="40" t="s">
        <v>4636</v>
      </c>
      <c r="D1360" s="41">
        <v>622598.62899999996</v>
      </c>
      <c r="E1360" s="41">
        <v>9775057.1899999995</v>
      </c>
      <c r="F1360" s="40" t="s">
        <v>2981</v>
      </c>
    </row>
    <row r="1361" spans="1:6" x14ac:dyDescent="0.25">
      <c r="A1361" s="132">
        <f si="21" t="shared"/>
        <v>1360</v>
      </c>
      <c r="B1361" s="133">
        <v>1637892</v>
      </c>
      <c r="C1361" s="40" t="s">
        <v>4638</v>
      </c>
      <c r="D1361" s="41">
        <v>622623.147</v>
      </c>
      <c r="E1361" s="41">
        <v>9775066.2559999991</v>
      </c>
      <c r="F1361" s="40" t="s">
        <v>4637</v>
      </c>
    </row>
    <row r="1362" spans="1:6" x14ac:dyDescent="0.25">
      <c r="A1362" s="132">
        <f si="21" t="shared"/>
        <v>1361</v>
      </c>
      <c r="B1362" s="133">
        <v>1647955</v>
      </c>
      <c r="C1362" s="40" t="s">
        <v>4639</v>
      </c>
      <c r="D1362" s="41">
        <v>622517.68799999997</v>
      </c>
      <c r="E1362" s="41">
        <v>9775052.0840000007</v>
      </c>
      <c r="F1362" s="40" t="s">
        <v>3285</v>
      </c>
    </row>
    <row r="1363" spans="1:6" x14ac:dyDescent="0.25">
      <c r="A1363" s="132">
        <f si="21" t="shared"/>
        <v>1362</v>
      </c>
      <c r="B1363" s="133">
        <v>1644405</v>
      </c>
      <c r="C1363" s="40" t="s">
        <v>4640</v>
      </c>
      <c r="D1363" s="41">
        <v>622444.91799999995</v>
      </c>
      <c r="E1363" s="41">
        <v>9775047.7009999994</v>
      </c>
      <c r="F1363" s="40" t="s">
        <v>3273</v>
      </c>
    </row>
    <row r="1364" spans="1:6" x14ac:dyDescent="0.25">
      <c r="A1364" s="132">
        <f si="21" t="shared"/>
        <v>1363</v>
      </c>
      <c r="B1364" s="133">
        <v>1643103</v>
      </c>
      <c r="C1364" s="40" t="s">
        <v>4641</v>
      </c>
      <c r="D1364" s="41">
        <v>622438.87899999996</v>
      </c>
      <c r="E1364" s="41">
        <v>9775046.6569999997</v>
      </c>
      <c r="F1364" s="40" t="s">
        <v>3273</v>
      </c>
    </row>
    <row r="1365" spans="1:6" x14ac:dyDescent="0.25">
      <c r="A1365" s="132">
        <f si="21" t="shared"/>
        <v>1364</v>
      </c>
      <c r="B1365" s="133">
        <v>1656020</v>
      </c>
      <c r="C1365" s="40" t="s">
        <v>4642</v>
      </c>
      <c r="D1365" s="41">
        <v>622430.76599999995</v>
      </c>
      <c r="E1365" s="41">
        <v>9775047.5539999995</v>
      </c>
      <c r="F1365" s="40" t="s">
        <v>3273</v>
      </c>
    </row>
    <row r="1366" spans="1:6" x14ac:dyDescent="0.25">
      <c r="A1366" s="132">
        <f si="21" t="shared"/>
        <v>1365</v>
      </c>
      <c r="B1366" s="133">
        <v>1647101</v>
      </c>
      <c r="C1366" s="40" t="s">
        <v>4643</v>
      </c>
      <c r="D1366" s="41">
        <v>622421.68900000001</v>
      </c>
      <c r="E1366" s="41">
        <v>9775046.4069999997</v>
      </c>
      <c r="F1366" s="40" t="s">
        <v>3299</v>
      </c>
    </row>
    <row r="1367" spans="1:6" x14ac:dyDescent="0.25">
      <c r="A1367" s="132">
        <f si="21" t="shared"/>
        <v>1366</v>
      </c>
      <c r="B1367" s="133">
        <v>1672137</v>
      </c>
      <c r="C1367" s="40" t="s">
        <v>4644</v>
      </c>
      <c r="D1367" s="41">
        <v>622414.42000000004</v>
      </c>
      <c r="E1367" s="41">
        <v>9775046.7420000006</v>
      </c>
      <c r="F1367" s="40" t="s">
        <v>3273</v>
      </c>
    </row>
    <row r="1368" spans="1:6" x14ac:dyDescent="0.25">
      <c r="A1368" s="132">
        <f si="21" t="shared"/>
        <v>1367</v>
      </c>
      <c r="B1368" s="133">
        <v>1642319</v>
      </c>
      <c r="C1368" s="40" t="s">
        <v>4645</v>
      </c>
      <c r="D1368" s="41">
        <v>622397.47900000005</v>
      </c>
      <c r="E1368" s="41">
        <v>9775046.1970000006</v>
      </c>
      <c r="F1368" s="40" t="s">
        <v>3285</v>
      </c>
    </row>
    <row r="1369" spans="1:6" x14ac:dyDescent="0.25">
      <c r="A1369" s="132">
        <f si="21" t="shared"/>
        <v>1368</v>
      </c>
      <c r="B1369" s="133">
        <v>1710100</v>
      </c>
      <c r="C1369" s="40" t="s">
        <v>4646</v>
      </c>
      <c r="D1369" s="41">
        <v>622389.88199999998</v>
      </c>
      <c r="E1369" s="41">
        <v>9775045.7919999994</v>
      </c>
      <c r="F1369" s="40" t="s">
        <v>3273</v>
      </c>
    </row>
    <row r="1370" spans="1:6" x14ac:dyDescent="0.25">
      <c r="A1370" s="132">
        <f si="21" t="shared"/>
        <v>1369</v>
      </c>
      <c r="B1370" s="133">
        <v>1811561</v>
      </c>
      <c r="C1370" s="40" t="s">
        <v>4647</v>
      </c>
      <c r="D1370" s="41">
        <v>622382.52</v>
      </c>
      <c r="E1370" s="41">
        <v>9775046.3499999996</v>
      </c>
      <c r="F1370" s="40" t="s">
        <v>3273</v>
      </c>
    </row>
    <row r="1371" spans="1:6" x14ac:dyDescent="0.25">
      <c r="A1371" s="132">
        <f si="21" t="shared"/>
        <v>1370</v>
      </c>
      <c r="B1371" s="133">
        <v>1641896</v>
      </c>
      <c r="C1371" s="40" t="s">
        <v>4648</v>
      </c>
      <c r="D1371" s="41">
        <v>622509.67299999995</v>
      </c>
      <c r="E1371" s="41">
        <v>9775051.5820000004</v>
      </c>
      <c r="F1371" s="40" t="s">
        <v>3285</v>
      </c>
    </row>
    <row r="1372" spans="1:6" x14ac:dyDescent="0.25">
      <c r="A1372" s="132">
        <f si="21" t="shared"/>
        <v>1371</v>
      </c>
      <c r="B1372" s="133">
        <v>1804050</v>
      </c>
      <c r="C1372" s="40" t="s">
        <v>4649</v>
      </c>
      <c r="D1372" s="41">
        <v>622357.23600000003</v>
      </c>
      <c r="E1372" s="41">
        <v>9775044.0649999995</v>
      </c>
      <c r="F1372" s="40" t="s">
        <v>3273</v>
      </c>
    </row>
    <row r="1373" spans="1:6" x14ac:dyDescent="0.25">
      <c r="A1373" s="132">
        <f si="21" t="shared"/>
        <v>1372</v>
      </c>
      <c r="B1373" s="133">
        <v>1697893</v>
      </c>
      <c r="C1373" s="40" t="s">
        <v>4650</v>
      </c>
      <c r="D1373" s="41">
        <v>622349.72100000002</v>
      </c>
      <c r="E1373" s="41">
        <v>9775041.8990000002</v>
      </c>
      <c r="F1373" s="40" t="s">
        <v>3273</v>
      </c>
    </row>
    <row r="1374" spans="1:6" x14ac:dyDescent="0.25">
      <c r="A1374" s="132">
        <f si="21" t="shared"/>
        <v>1373</v>
      </c>
      <c r="B1374" s="133">
        <v>1806606</v>
      </c>
      <c r="C1374" s="40" t="s">
        <v>4651</v>
      </c>
      <c r="D1374" s="41">
        <v>622333.59699999995</v>
      </c>
      <c r="E1374" s="41">
        <v>9775042.6989999991</v>
      </c>
      <c r="F1374" s="40" t="s">
        <v>3427</v>
      </c>
    </row>
    <row r="1375" spans="1:6" x14ac:dyDescent="0.25">
      <c r="A1375" s="132">
        <f si="21" t="shared"/>
        <v>1374</v>
      </c>
      <c r="B1375" s="133">
        <v>1796864</v>
      </c>
      <c r="C1375" s="40" t="s">
        <v>4652</v>
      </c>
      <c r="D1375" s="41">
        <v>622325.29200000002</v>
      </c>
      <c r="E1375" s="41">
        <v>9775037.6459999997</v>
      </c>
      <c r="F1375" s="40" t="s">
        <v>3299</v>
      </c>
    </row>
    <row r="1376" spans="1:6" x14ac:dyDescent="0.25">
      <c r="A1376" s="132">
        <f si="21" t="shared"/>
        <v>1375</v>
      </c>
      <c r="B1376" s="133">
        <v>1676301</v>
      </c>
      <c r="C1376" s="40" t="s">
        <v>4653</v>
      </c>
      <c r="D1376" s="41">
        <v>622317.78</v>
      </c>
      <c r="E1376" s="41">
        <v>9775037.0889999997</v>
      </c>
      <c r="F1376" s="40" t="s">
        <v>3405</v>
      </c>
    </row>
    <row r="1377" spans="1:6" x14ac:dyDescent="0.25">
      <c r="A1377" s="132">
        <f si="21" t="shared"/>
        <v>1376</v>
      </c>
      <c r="B1377" s="133">
        <v>1721260</v>
      </c>
      <c r="C1377" s="40" t="s">
        <v>4654</v>
      </c>
      <c r="D1377" s="41">
        <v>622310.07900000003</v>
      </c>
      <c r="E1377" s="41">
        <v>9775036.5089999996</v>
      </c>
      <c r="F1377" s="40" t="s">
        <v>3273</v>
      </c>
    </row>
    <row r="1378" spans="1:6" x14ac:dyDescent="0.25">
      <c r="A1378" s="132">
        <f si="21" t="shared"/>
        <v>1377</v>
      </c>
      <c r="B1378" s="133">
        <v>1645377</v>
      </c>
      <c r="C1378" s="40" t="s">
        <v>4655</v>
      </c>
      <c r="D1378" s="41">
        <v>622302.00300000003</v>
      </c>
      <c r="E1378" s="41">
        <v>9775035.7449999992</v>
      </c>
      <c r="F1378" s="40" t="s">
        <v>3273</v>
      </c>
    </row>
    <row r="1379" spans="1:6" x14ac:dyDescent="0.25">
      <c r="A1379" s="132">
        <f si="21" t="shared"/>
        <v>1378</v>
      </c>
      <c r="B1379" s="133">
        <v>1645729</v>
      </c>
      <c r="C1379" s="40" t="s">
        <v>4656</v>
      </c>
      <c r="D1379" s="41">
        <v>622294.82299999997</v>
      </c>
      <c r="E1379" s="41">
        <v>9775034.8640000001</v>
      </c>
      <c r="F1379" s="40" t="s">
        <v>3273</v>
      </c>
    </row>
    <row r="1380" spans="1:6" x14ac:dyDescent="0.25">
      <c r="A1380" s="132">
        <f si="21" t="shared"/>
        <v>1379</v>
      </c>
      <c r="B1380" s="133">
        <v>1649811</v>
      </c>
      <c r="C1380" s="40" t="s">
        <v>4657</v>
      </c>
      <c r="D1380" s="41">
        <v>622286.80799999996</v>
      </c>
      <c r="E1380" s="41">
        <v>9775033.4949999992</v>
      </c>
      <c r="F1380" s="40" t="s">
        <v>3273</v>
      </c>
    </row>
    <row r="1381" spans="1:6" x14ac:dyDescent="0.25">
      <c r="A1381" s="132">
        <f si="21" t="shared"/>
        <v>1380</v>
      </c>
      <c r="B1381" s="133">
        <v>1652555</v>
      </c>
      <c r="C1381" s="40" t="s">
        <v>4658</v>
      </c>
      <c r="D1381" s="41">
        <v>622279.05500000005</v>
      </c>
      <c r="E1381" s="41">
        <v>9775032.1530000009</v>
      </c>
      <c r="F1381" s="40" t="s">
        <v>3273</v>
      </c>
    </row>
    <row r="1382" spans="1:6" x14ac:dyDescent="0.25">
      <c r="A1382" s="132">
        <f si="21" t="shared"/>
        <v>1381</v>
      </c>
      <c r="B1382" s="133">
        <v>1783099</v>
      </c>
      <c r="C1382" s="40" t="s">
        <v>4659</v>
      </c>
      <c r="D1382" s="41">
        <v>622269.04399999999</v>
      </c>
      <c r="E1382" s="41">
        <v>9775033.3190000001</v>
      </c>
      <c r="F1382" s="40" t="s">
        <v>3273</v>
      </c>
    </row>
    <row r="1383" spans="1:6" x14ac:dyDescent="0.25">
      <c r="A1383" s="132">
        <f si="21" t="shared"/>
        <v>1382</v>
      </c>
      <c r="B1383" s="133">
        <v>1683471</v>
      </c>
      <c r="C1383" s="40" t="s">
        <v>4660</v>
      </c>
      <c r="D1383" s="41">
        <v>622260.38199999998</v>
      </c>
      <c r="E1383" s="41">
        <v>9775033.2850000001</v>
      </c>
      <c r="F1383" s="40" t="s">
        <v>3273</v>
      </c>
    </row>
    <row r="1384" spans="1:6" x14ac:dyDescent="0.25">
      <c r="A1384" s="132">
        <f si="21" t="shared"/>
        <v>1383</v>
      </c>
      <c r="B1384" s="133">
        <v>1820559</v>
      </c>
      <c r="C1384" s="40" t="s">
        <v>4661</v>
      </c>
      <c r="D1384" s="41">
        <v>622254.59900000005</v>
      </c>
      <c r="E1384" s="41">
        <v>9775032.6270000003</v>
      </c>
      <c r="F1384" s="40" t="s">
        <v>3273</v>
      </c>
    </row>
    <row r="1385" spans="1:6" x14ac:dyDescent="0.25">
      <c r="A1385" s="132">
        <f si="21" t="shared"/>
        <v>1384</v>
      </c>
      <c r="B1385" s="133">
        <v>1683858</v>
      </c>
      <c r="C1385" s="40" t="s">
        <v>4662</v>
      </c>
      <c r="D1385" s="41">
        <v>622245.63100000005</v>
      </c>
      <c r="E1385" s="41">
        <v>9775032.4069999997</v>
      </c>
      <c r="F1385" s="40" t="s">
        <v>3273</v>
      </c>
    </row>
    <row r="1386" spans="1:6" x14ac:dyDescent="0.25">
      <c r="A1386" s="132">
        <f si="21" t="shared"/>
        <v>1385</v>
      </c>
      <c r="B1386" s="133">
        <v>1770489</v>
      </c>
      <c r="C1386" s="40" t="s">
        <v>4663</v>
      </c>
      <c r="D1386" s="41">
        <v>622238.70900000003</v>
      </c>
      <c r="E1386" s="41">
        <v>9775031.8660000004</v>
      </c>
      <c r="F1386" s="40" t="s">
        <v>3285</v>
      </c>
    </row>
    <row r="1387" spans="1:6" x14ac:dyDescent="0.25">
      <c r="A1387" s="132">
        <f si="21" t="shared"/>
        <v>1386</v>
      </c>
      <c r="B1387" s="133">
        <v>1733045</v>
      </c>
      <c r="C1387" s="40" t="s">
        <v>4664</v>
      </c>
      <c r="D1387" s="41">
        <v>622229.95900000003</v>
      </c>
      <c r="E1387" s="41">
        <v>9775029.3739999998</v>
      </c>
      <c r="F1387" s="40" t="s">
        <v>3273</v>
      </c>
    </row>
    <row r="1388" spans="1:6" x14ac:dyDescent="0.25">
      <c r="A1388" s="132">
        <f si="21" t="shared"/>
        <v>1387</v>
      </c>
      <c r="B1388" s="133">
        <v>1676252</v>
      </c>
      <c r="C1388" s="40" t="s">
        <v>4665</v>
      </c>
      <c r="D1388" s="41">
        <v>622221.92700000003</v>
      </c>
      <c r="E1388" s="41">
        <v>9775028.5960000008</v>
      </c>
      <c r="F1388" s="40" t="s">
        <v>3427</v>
      </c>
    </row>
    <row r="1389" spans="1:6" x14ac:dyDescent="0.25">
      <c r="A1389" s="132">
        <f si="21" t="shared"/>
        <v>1388</v>
      </c>
      <c r="B1389" s="133">
        <v>1679316</v>
      </c>
      <c r="C1389" s="40" t="s">
        <v>4666</v>
      </c>
      <c r="D1389" s="41">
        <v>622214.34900000005</v>
      </c>
      <c r="E1389" s="41">
        <v>9775028.4230000004</v>
      </c>
      <c r="F1389" s="40" t="s">
        <v>3273</v>
      </c>
    </row>
    <row r="1390" spans="1:6" x14ac:dyDescent="0.25">
      <c r="A1390" s="132">
        <f si="21" t="shared"/>
        <v>1389</v>
      </c>
      <c r="B1390" s="133">
        <v>1725094</v>
      </c>
      <c r="C1390" s="40" t="s">
        <v>4667</v>
      </c>
      <c r="D1390" s="41">
        <v>622493.39500000002</v>
      </c>
      <c r="E1390" s="41">
        <v>9775051.2310000006</v>
      </c>
      <c r="F1390" s="40" t="s">
        <v>3285</v>
      </c>
    </row>
    <row r="1391" spans="1:6" x14ac:dyDescent="0.25">
      <c r="A1391" s="132">
        <f si="21" t="shared"/>
        <v>1390</v>
      </c>
      <c r="B1391" s="133">
        <v>1730388</v>
      </c>
      <c r="C1391" s="40" t="s">
        <v>4668</v>
      </c>
      <c r="D1391" s="41">
        <v>622205.924</v>
      </c>
      <c r="E1391" s="41">
        <v>9775028.2670000009</v>
      </c>
      <c r="F1391" s="40" t="s">
        <v>3273</v>
      </c>
    </row>
    <row r="1392" spans="1:6" x14ac:dyDescent="0.25">
      <c r="A1392" s="132">
        <f si="21" t="shared"/>
        <v>1391</v>
      </c>
      <c r="B1392" s="133">
        <v>1676653</v>
      </c>
      <c r="C1392" s="40" t="s">
        <v>4669</v>
      </c>
      <c r="D1392" s="41">
        <v>622189.73499999999</v>
      </c>
      <c r="E1392" s="41">
        <v>9775027.0920000002</v>
      </c>
      <c r="F1392" s="40" t="s">
        <v>3299</v>
      </c>
    </row>
    <row r="1393" spans="1:6" x14ac:dyDescent="0.25">
      <c r="A1393" s="132">
        <f si="21" t="shared"/>
        <v>1392</v>
      </c>
      <c r="B1393" s="133">
        <v>1706830</v>
      </c>
      <c r="C1393" s="40" t="s">
        <v>4670</v>
      </c>
      <c r="D1393" s="41">
        <v>622485.56400000001</v>
      </c>
      <c r="E1393" s="41">
        <v>9775050.0659999996</v>
      </c>
      <c r="F1393" s="40" t="s">
        <v>3273</v>
      </c>
    </row>
    <row r="1394" spans="1:6" x14ac:dyDescent="0.25">
      <c r="A1394" s="132">
        <f si="21" t="shared"/>
        <v>1393</v>
      </c>
      <c r="B1394" s="133">
        <v>1642576</v>
      </c>
      <c r="C1394" s="40" t="s">
        <v>4671</v>
      </c>
      <c r="D1394" s="41">
        <v>622476.723</v>
      </c>
      <c r="E1394" s="41">
        <v>9775050.0160000008</v>
      </c>
      <c r="F1394" s="40" t="s">
        <v>3273</v>
      </c>
    </row>
    <row r="1395" spans="1:6" x14ac:dyDescent="0.25">
      <c r="A1395" s="132">
        <f si="21" t="shared"/>
        <v>1394</v>
      </c>
      <c r="B1395" s="133">
        <v>1641977</v>
      </c>
      <c r="C1395" s="40" t="s">
        <v>4672</v>
      </c>
      <c r="D1395" s="41">
        <v>622470.23699999996</v>
      </c>
      <c r="E1395" s="41">
        <v>9775049.7919999994</v>
      </c>
      <c r="F1395" s="40" t="s">
        <v>3273</v>
      </c>
    </row>
    <row r="1396" spans="1:6" x14ac:dyDescent="0.25">
      <c r="A1396" s="132">
        <f si="21" t="shared"/>
        <v>1395</v>
      </c>
      <c r="B1396" s="133">
        <v>1721287</v>
      </c>
      <c r="C1396" s="40" t="s">
        <v>4673</v>
      </c>
      <c r="D1396" s="41">
        <v>622461.81400000001</v>
      </c>
      <c r="E1396" s="41">
        <v>9775049.4199999999</v>
      </c>
      <c r="F1396" s="40" t="s">
        <v>3273</v>
      </c>
    </row>
    <row r="1397" spans="1:6" x14ac:dyDescent="0.25">
      <c r="A1397" s="132">
        <f si="21" t="shared"/>
        <v>1396</v>
      </c>
      <c r="B1397" s="133">
        <v>1645384</v>
      </c>
      <c r="C1397" s="40" t="s">
        <v>4674</v>
      </c>
      <c r="D1397" s="41">
        <v>622452.94200000004</v>
      </c>
      <c r="E1397" s="41">
        <v>9775048.5999999996</v>
      </c>
      <c r="F1397" s="40" t="s">
        <v>3273</v>
      </c>
    </row>
    <row r="1398" spans="1:6" x14ac:dyDescent="0.25">
      <c r="A1398" s="132">
        <f si="21" t="shared"/>
        <v>1397</v>
      </c>
      <c r="B1398" s="133">
        <v>1748761</v>
      </c>
      <c r="C1398" s="40" t="s">
        <v>4675</v>
      </c>
      <c r="D1398" s="41">
        <v>622526.12600000005</v>
      </c>
      <c r="E1398" s="41">
        <v>9775077.8269999996</v>
      </c>
      <c r="F1398" s="40" t="s">
        <v>3273</v>
      </c>
    </row>
    <row r="1399" spans="1:6" x14ac:dyDescent="0.25">
      <c r="A1399" s="132">
        <f si="21" t="shared"/>
        <v>1398</v>
      </c>
      <c r="B1399" s="133">
        <v>1669842</v>
      </c>
      <c r="C1399" s="40" t="s">
        <v>4676</v>
      </c>
      <c r="D1399" s="41">
        <v>622452.30200000003</v>
      </c>
      <c r="E1399" s="41">
        <v>9775075.9260000009</v>
      </c>
      <c r="F1399" s="40" t="s">
        <v>3273</v>
      </c>
    </row>
    <row r="1400" spans="1:6" x14ac:dyDescent="0.25">
      <c r="A1400" s="132">
        <f si="21" t="shared"/>
        <v>1399</v>
      </c>
      <c r="B1400" s="133">
        <v>1642958</v>
      </c>
      <c r="C1400" s="40" t="s">
        <v>4677</v>
      </c>
      <c r="D1400" s="41">
        <v>622445.50100000005</v>
      </c>
      <c r="E1400" s="41">
        <v>9775075.6889999993</v>
      </c>
      <c r="F1400" s="40" t="s">
        <v>3273</v>
      </c>
    </row>
    <row r="1401" spans="1:6" x14ac:dyDescent="0.25">
      <c r="A1401" s="132">
        <f si="21" t="shared"/>
        <v>1400</v>
      </c>
      <c r="B1401" s="133">
        <v>1664316</v>
      </c>
      <c r="C1401" s="40" t="s">
        <v>4678</v>
      </c>
      <c r="D1401" s="41">
        <v>622438.16599999997</v>
      </c>
      <c r="E1401" s="41">
        <v>9775075.7090000007</v>
      </c>
      <c r="F1401" s="40" t="s">
        <v>3427</v>
      </c>
    </row>
    <row r="1402" spans="1:6" x14ac:dyDescent="0.25">
      <c r="A1402" s="132">
        <f si="21" t="shared"/>
        <v>1401</v>
      </c>
      <c r="B1402" s="133">
        <v>1642089</v>
      </c>
      <c r="C1402" s="40" t="s">
        <v>4679</v>
      </c>
      <c r="D1402" s="41">
        <v>622428.97</v>
      </c>
      <c r="E1402" s="41">
        <v>9775076.2129999995</v>
      </c>
      <c r="F1402" s="40" t="s">
        <v>3405</v>
      </c>
    </row>
    <row r="1403" spans="1:6" x14ac:dyDescent="0.25">
      <c r="A1403" s="132">
        <f si="21" t="shared"/>
        <v>1402</v>
      </c>
      <c r="B1403" s="133">
        <v>1643488</v>
      </c>
      <c r="C1403" s="40" t="s">
        <v>4680</v>
      </c>
      <c r="D1403" s="41">
        <v>622421.24800000002</v>
      </c>
      <c r="E1403" s="41">
        <v>9775075.6429999992</v>
      </c>
      <c r="F1403" s="40" t="s">
        <v>3273</v>
      </c>
    </row>
    <row r="1404" spans="1:6" x14ac:dyDescent="0.25">
      <c r="A1404" s="132">
        <f si="21" t="shared"/>
        <v>1403</v>
      </c>
      <c r="B1404" s="133">
        <v>1647595</v>
      </c>
      <c r="C1404" s="40" t="s">
        <v>4681</v>
      </c>
      <c r="D1404" s="41">
        <v>622412.37300000002</v>
      </c>
      <c r="E1404" s="41">
        <v>9775075.4049999993</v>
      </c>
      <c r="F1404" s="40" t="s">
        <v>3427</v>
      </c>
    </row>
    <row r="1405" spans="1:6" x14ac:dyDescent="0.25">
      <c r="A1405" s="132">
        <f si="21" t="shared"/>
        <v>1404</v>
      </c>
      <c r="B1405" s="133">
        <v>1643049</v>
      </c>
      <c r="C1405" s="40" t="s">
        <v>4682</v>
      </c>
      <c r="D1405" s="41">
        <v>622404.29399999999</v>
      </c>
      <c r="E1405" s="41">
        <v>9775074.7750000004</v>
      </c>
      <c r="F1405" s="40" t="s">
        <v>3285</v>
      </c>
    </row>
    <row r="1406" spans="1:6" x14ac:dyDescent="0.25">
      <c r="A1406" s="132">
        <f si="21" t="shared"/>
        <v>1405</v>
      </c>
      <c r="B1406" s="133">
        <v>1709412</v>
      </c>
      <c r="C1406" s="40" t="s">
        <v>4683</v>
      </c>
      <c r="D1406" s="41">
        <v>622395.59</v>
      </c>
      <c r="E1406" s="41">
        <v>9775074.5899999999</v>
      </c>
      <c r="F1406" s="40" t="s">
        <v>3273</v>
      </c>
    </row>
    <row r="1407" spans="1:6" x14ac:dyDescent="0.25">
      <c r="A1407" s="132">
        <f si="21" t="shared"/>
        <v>1406</v>
      </c>
      <c r="B1407" s="133">
        <v>1644177</v>
      </c>
      <c r="C1407" s="40" t="s">
        <v>4684</v>
      </c>
      <c r="D1407" s="41">
        <v>622388.16899999999</v>
      </c>
      <c r="E1407" s="41">
        <v>9775073.9179999996</v>
      </c>
      <c r="F1407" s="40" t="s">
        <v>3273</v>
      </c>
    </row>
    <row r="1408" spans="1:6" x14ac:dyDescent="0.25">
      <c r="A1408" s="132">
        <f si="21" t="shared"/>
        <v>1407</v>
      </c>
      <c r="B1408" s="133">
        <v>1729581</v>
      </c>
      <c r="C1408" s="40" t="s">
        <v>4685</v>
      </c>
      <c r="D1408" s="41">
        <v>622378.85100000002</v>
      </c>
      <c r="E1408" s="41">
        <v>9775072.6970000006</v>
      </c>
      <c r="F1408" s="40" t="s">
        <v>3273</v>
      </c>
    </row>
    <row r="1409" spans="1:6" x14ac:dyDescent="0.25">
      <c r="A1409" s="132">
        <f si="21" t="shared"/>
        <v>1408</v>
      </c>
      <c r="B1409" s="133">
        <v>1759151</v>
      </c>
      <c r="C1409" s="40" t="s">
        <v>4686</v>
      </c>
      <c r="D1409" s="41">
        <v>622516.22600000002</v>
      </c>
      <c r="E1409" s="41">
        <v>9775078.2809999995</v>
      </c>
      <c r="F1409" s="40" t="s">
        <v>3273</v>
      </c>
    </row>
    <row r="1410" spans="1:6" x14ac:dyDescent="0.25">
      <c r="A1410" s="132">
        <f si="21" t="shared"/>
        <v>1409</v>
      </c>
      <c r="B1410" s="133">
        <v>1731446</v>
      </c>
      <c r="C1410" s="40" t="s">
        <v>4687</v>
      </c>
      <c r="D1410" s="41">
        <v>622370.47</v>
      </c>
      <c r="E1410" s="41">
        <v>9775070.4220000003</v>
      </c>
      <c r="F1410" s="40" t="s">
        <v>3273</v>
      </c>
    </row>
    <row r="1411" spans="1:6" x14ac:dyDescent="0.25">
      <c r="A1411" s="132">
        <f si="21" t="shared"/>
        <v>1410</v>
      </c>
      <c r="B1411" s="133">
        <v>1787631</v>
      </c>
      <c r="C1411" s="40" t="s">
        <v>4688</v>
      </c>
      <c r="D1411" s="41">
        <v>622363.29599999997</v>
      </c>
      <c r="E1411" s="41">
        <v>9775070.0419999994</v>
      </c>
      <c r="F1411" s="40" t="s">
        <v>3273</v>
      </c>
    </row>
    <row r="1412" spans="1:6" x14ac:dyDescent="0.25">
      <c r="A1412" s="132">
        <f ref="A1412:A1475" si="22" t="shared">1+A1411</f>
        <v>1411</v>
      </c>
      <c r="B1412" s="133">
        <v>1738458</v>
      </c>
      <c r="C1412" s="40" t="s">
        <v>4689</v>
      </c>
      <c r="D1412" s="41">
        <v>622355.571</v>
      </c>
      <c r="E1412" s="41">
        <v>9775069.3389999997</v>
      </c>
      <c r="F1412" s="40" t="s">
        <v>3273</v>
      </c>
    </row>
    <row r="1413" spans="1:6" x14ac:dyDescent="0.25">
      <c r="A1413" s="132">
        <f si="22" t="shared"/>
        <v>1412</v>
      </c>
      <c r="B1413" s="133">
        <v>1786783</v>
      </c>
      <c r="C1413" s="40" t="s">
        <v>4690</v>
      </c>
      <c r="D1413" s="41">
        <v>622347.22</v>
      </c>
      <c r="E1413" s="41">
        <v>9775069.2109999992</v>
      </c>
      <c r="F1413" s="40" t="s">
        <v>3273</v>
      </c>
    </row>
    <row r="1414" spans="1:6" x14ac:dyDescent="0.25">
      <c r="A1414" s="132">
        <f si="22" t="shared"/>
        <v>1413</v>
      </c>
      <c r="B1414" s="133">
        <v>1785068</v>
      </c>
      <c r="C1414" s="40" t="s">
        <v>4691</v>
      </c>
      <c r="D1414" s="41">
        <v>622340.04500000004</v>
      </c>
      <c r="E1414" s="41">
        <v>9775069.2899999991</v>
      </c>
      <c r="F1414" s="40" t="s">
        <v>3273</v>
      </c>
    </row>
    <row r="1415" spans="1:6" x14ac:dyDescent="0.25">
      <c r="A1415" s="132">
        <f si="22" t="shared"/>
        <v>1414</v>
      </c>
      <c r="B1415" s="133">
        <v>1651906</v>
      </c>
      <c r="C1415" s="40" t="s">
        <v>4692</v>
      </c>
      <c r="D1415" s="41">
        <v>622331.91200000001</v>
      </c>
      <c r="E1415" s="41">
        <v>9775068.5020000003</v>
      </c>
      <c r="F1415" s="40" t="s">
        <v>3273</v>
      </c>
    </row>
    <row r="1416" spans="1:6" x14ac:dyDescent="0.25">
      <c r="A1416" s="132">
        <f si="22" t="shared"/>
        <v>1415</v>
      </c>
      <c r="B1416" s="133">
        <v>1690110</v>
      </c>
      <c r="C1416" s="40" t="s">
        <v>4693</v>
      </c>
      <c r="D1416" s="41">
        <v>622324.04099999997</v>
      </c>
      <c r="E1416" s="41">
        <v>9775068.0040000007</v>
      </c>
      <c r="F1416" s="40" t="s">
        <v>3427</v>
      </c>
    </row>
    <row r="1417" spans="1:6" x14ac:dyDescent="0.25">
      <c r="A1417" s="132">
        <f si="22" t="shared"/>
        <v>1416</v>
      </c>
      <c r="B1417" s="133">
        <v>1774312</v>
      </c>
      <c r="C1417" s="40" t="s">
        <v>4694</v>
      </c>
      <c r="D1417" s="41">
        <v>622315.34900000005</v>
      </c>
      <c r="E1417" s="41">
        <v>9775067.1750000007</v>
      </c>
      <c r="F1417" s="40" t="s">
        <v>3273</v>
      </c>
    </row>
    <row r="1418" spans="1:6" x14ac:dyDescent="0.25">
      <c r="A1418" s="132">
        <f si="22" t="shared"/>
        <v>1417</v>
      </c>
      <c r="B1418" s="133">
        <v>1643128</v>
      </c>
      <c r="C1418" s="40" t="s">
        <v>4695</v>
      </c>
      <c r="D1418" s="41">
        <v>622306.34699999995</v>
      </c>
      <c r="E1418" s="41">
        <v>9775066.7520000003</v>
      </c>
      <c r="F1418" s="40" t="s">
        <v>3273</v>
      </c>
    </row>
    <row r="1419" spans="1:6" x14ac:dyDescent="0.25">
      <c r="A1419" s="132">
        <f si="22" t="shared"/>
        <v>1418</v>
      </c>
      <c r="B1419" s="133">
        <v>1660227</v>
      </c>
      <c r="C1419" s="40" t="s">
        <v>4696</v>
      </c>
      <c r="D1419" s="41">
        <v>622298.99399999995</v>
      </c>
      <c r="E1419" s="41">
        <v>9775066.4670000002</v>
      </c>
      <c r="F1419" s="40" t="s">
        <v>3427</v>
      </c>
    </row>
    <row r="1420" spans="1:6" x14ac:dyDescent="0.25">
      <c r="A1420" s="132">
        <f si="22" t="shared"/>
        <v>1419</v>
      </c>
      <c r="B1420" s="133">
        <v>1642344</v>
      </c>
      <c r="C1420" s="40" t="s">
        <v>4697</v>
      </c>
      <c r="D1420" s="41">
        <v>622507.54099999997</v>
      </c>
      <c r="E1420" s="41">
        <v>9775077.9629999995</v>
      </c>
      <c r="F1420" s="40" t="s">
        <v>3273</v>
      </c>
    </row>
    <row r="1421" spans="1:6" x14ac:dyDescent="0.25">
      <c r="A1421" s="132">
        <f si="22" t="shared"/>
        <v>1420</v>
      </c>
      <c r="B1421" s="133">
        <v>1697432</v>
      </c>
      <c r="C1421" s="40" t="s">
        <v>4698</v>
      </c>
      <c r="D1421" s="41">
        <v>622291.22499999998</v>
      </c>
      <c r="E1421" s="41">
        <v>9775065.7799999993</v>
      </c>
      <c r="F1421" s="40" t="s">
        <v>3273</v>
      </c>
    </row>
    <row r="1422" spans="1:6" x14ac:dyDescent="0.25">
      <c r="A1422" s="132">
        <f si="22" t="shared"/>
        <v>1421</v>
      </c>
      <c r="B1422" s="133">
        <v>1692049</v>
      </c>
      <c r="C1422" s="40" t="s">
        <v>4699</v>
      </c>
      <c r="D1422" s="41">
        <v>622282.97499999998</v>
      </c>
      <c r="E1422" s="41">
        <v>9775064.9959999993</v>
      </c>
      <c r="F1422" s="40" t="s">
        <v>3273</v>
      </c>
    </row>
    <row r="1423" spans="1:6" x14ac:dyDescent="0.25">
      <c r="A1423" s="132">
        <f si="22" t="shared"/>
        <v>1422</v>
      </c>
      <c r="B1423" s="133">
        <v>1654529</v>
      </c>
      <c r="C1423" s="40" t="s">
        <v>4700</v>
      </c>
      <c r="D1423" s="41">
        <v>622275.12100000004</v>
      </c>
      <c r="E1423" s="41">
        <v>9775064.7410000004</v>
      </c>
      <c r="F1423" s="40" t="s">
        <v>3427</v>
      </c>
    </row>
    <row r="1424" spans="1:6" x14ac:dyDescent="0.25">
      <c r="A1424" s="132">
        <f si="22" t="shared"/>
        <v>1423</v>
      </c>
      <c r="B1424" s="133">
        <v>1680927</v>
      </c>
      <c r="C1424" s="40" t="s">
        <v>4701</v>
      </c>
      <c r="D1424" s="41">
        <v>622266.76899999997</v>
      </c>
      <c r="E1424" s="41">
        <v>9775061.6469999999</v>
      </c>
      <c r="F1424" s="40" t="s">
        <v>3273</v>
      </c>
    </row>
    <row r="1425" spans="1:6" x14ac:dyDescent="0.25">
      <c r="A1425" s="132">
        <f si="22" t="shared"/>
        <v>1424</v>
      </c>
      <c r="B1425" s="133">
        <v>1760349</v>
      </c>
      <c r="C1425" s="40" t="s">
        <v>4702</v>
      </c>
      <c r="D1425" s="41">
        <v>622259.76100000006</v>
      </c>
      <c r="E1425" s="41">
        <v>9775060.5510000009</v>
      </c>
      <c r="F1425" s="40" t="s">
        <v>3273</v>
      </c>
    </row>
    <row r="1426" spans="1:6" x14ac:dyDescent="0.25">
      <c r="A1426" s="132">
        <f si="22" t="shared"/>
        <v>1425</v>
      </c>
      <c r="B1426" s="133">
        <v>1670788</v>
      </c>
      <c r="C1426" s="40" t="s">
        <v>4703</v>
      </c>
      <c r="D1426" s="41">
        <v>622252.69900000002</v>
      </c>
      <c r="E1426" s="41">
        <v>9775059.2430000007</v>
      </c>
      <c r="F1426" s="40" t="s">
        <v>3273</v>
      </c>
    </row>
    <row r="1427" spans="1:6" x14ac:dyDescent="0.25">
      <c r="A1427" s="132">
        <f si="22" t="shared"/>
        <v>1426</v>
      </c>
      <c r="B1427" s="133">
        <v>1689323</v>
      </c>
      <c r="C1427" s="40" t="s">
        <v>4704</v>
      </c>
      <c r="D1427" s="41">
        <v>622243.96600000001</v>
      </c>
      <c r="E1427" s="41">
        <v>9775061.6940000001</v>
      </c>
      <c r="F1427" s="40" t="s">
        <v>3273</v>
      </c>
    </row>
    <row r="1428" spans="1:6" x14ac:dyDescent="0.25">
      <c r="A1428" s="132">
        <f si="22" t="shared"/>
        <v>1427</v>
      </c>
      <c r="B1428" s="133">
        <v>1647058</v>
      </c>
      <c r="C1428" s="40" t="s">
        <v>4705</v>
      </c>
      <c r="D1428" s="41">
        <v>622228.57400000002</v>
      </c>
      <c r="E1428" s="41">
        <v>9775059.8350000009</v>
      </c>
      <c r="F1428" s="40" t="s">
        <v>3273</v>
      </c>
    </row>
    <row r="1429" spans="1:6" x14ac:dyDescent="0.25">
      <c r="A1429" s="132">
        <f si="22" t="shared"/>
        <v>1428</v>
      </c>
      <c r="B1429" s="133">
        <v>1678674</v>
      </c>
      <c r="C1429" s="40" t="s">
        <v>4706</v>
      </c>
      <c r="D1429" s="41">
        <v>622219.90300000005</v>
      </c>
      <c r="E1429" s="41">
        <v>9775059.0419999994</v>
      </c>
      <c r="F1429" s="40" t="s">
        <v>3273</v>
      </c>
    </row>
    <row r="1430" spans="1:6" x14ac:dyDescent="0.25">
      <c r="A1430" s="132">
        <f si="22" t="shared"/>
        <v>1429</v>
      </c>
      <c r="B1430" s="133">
        <v>1642828</v>
      </c>
      <c r="C1430" s="40" t="s">
        <v>4707</v>
      </c>
      <c r="D1430" s="41">
        <v>622501.25600000005</v>
      </c>
      <c r="E1430" s="41">
        <v>9775077.8259999994</v>
      </c>
      <c r="F1430" s="40" t="s">
        <v>3427</v>
      </c>
    </row>
    <row r="1431" spans="1:6" x14ac:dyDescent="0.25">
      <c r="A1431" s="132">
        <f si="22" t="shared"/>
        <v>1430</v>
      </c>
      <c r="B1431" s="133">
        <v>1655020</v>
      </c>
      <c r="C1431" s="40" t="s">
        <v>4708</v>
      </c>
      <c r="D1431" s="41">
        <v>622213.43900000001</v>
      </c>
      <c r="E1431" s="41">
        <v>9775059.0050000008</v>
      </c>
      <c r="F1431" s="40" t="s">
        <v>3285</v>
      </c>
    </row>
    <row r="1432" spans="1:6" x14ac:dyDescent="0.25">
      <c r="A1432" s="132">
        <f si="22" t="shared"/>
        <v>1431</v>
      </c>
      <c r="B1432" s="133">
        <v>1642674</v>
      </c>
      <c r="C1432" s="40" t="s">
        <v>4709</v>
      </c>
      <c r="D1432" s="41">
        <v>622195.01199999999</v>
      </c>
      <c r="E1432" s="41">
        <v>9775058.0789999999</v>
      </c>
      <c r="F1432" s="40" t="s">
        <v>3273</v>
      </c>
    </row>
    <row r="1433" spans="1:6" x14ac:dyDescent="0.25">
      <c r="A1433" s="132">
        <f si="22" t="shared"/>
        <v>1432</v>
      </c>
      <c r="B1433" s="133">
        <v>1645290</v>
      </c>
      <c r="C1433" s="40" t="s">
        <v>4710</v>
      </c>
      <c r="D1433" s="41">
        <v>622492.28300000005</v>
      </c>
      <c r="E1433" s="41">
        <v>9775076.5010000002</v>
      </c>
      <c r="F1433" s="40" t="s">
        <v>3273</v>
      </c>
    </row>
    <row r="1434" spans="1:6" x14ac:dyDescent="0.25">
      <c r="A1434" s="132">
        <f si="22" t="shared"/>
        <v>1433</v>
      </c>
      <c r="B1434" s="133">
        <v>1645098</v>
      </c>
      <c r="C1434" s="40" t="s">
        <v>4711</v>
      </c>
      <c r="D1434" s="41">
        <v>622485.66799999995</v>
      </c>
      <c r="E1434" s="41">
        <v>9775076.8139999993</v>
      </c>
      <c r="F1434" s="40" t="s">
        <v>3273</v>
      </c>
    </row>
    <row r="1435" spans="1:6" x14ac:dyDescent="0.25">
      <c r="A1435" s="132">
        <f si="22" t="shared"/>
        <v>1434</v>
      </c>
      <c r="B1435" s="133">
        <v>1657429</v>
      </c>
      <c r="C1435" s="40" t="s">
        <v>4712</v>
      </c>
      <c r="D1435" s="41">
        <v>622476.08700000006</v>
      </c>
      <c r="E1435" s="41">
        <v>9775076.2929999996</v>
      </c>
      <c r="F1435" s="40" t="s">
        <v>3273</v>
      </c>
    </row>
    <row r="1436" spans="1:6" x14ac:dyDescent="0.25">
      <c r="A1436" s="132">
        <f si="22" t="shared"/>
        <v>1435</v>
      </c>
      <c r="B1436" s="133">
        <v>1643780</v>
      </c>
      <c r="C1436" s="40" t="s">
        <v>4713</v>
      </c>
      <c r="D1436" s="41">
        <v>622459.48699999996</v>
      </c>
      <c r="E1436" s="41">
        <v>9775075.8279999997</v>
      </c>
      <c r="F1436" s="40" t="s">
        <v>3273</v>
      </c>
    </row>
    <row r="1437" spans="1:6" x14ac:dyDescent="0.25">
      <c r="A1437" s="132">
        <f si="22" t="shared"/>
        <v>1436</v>
      </c>
      <c r="B1437" s="133">
        <v>1765389</v>
      </c>
      <c r="C1437" s="40" t="s">
        <v>4714</v>
      </c>
      <c r="D1437" s="41">
        <v>622362.95400000003</v>
      </c>
      <c r="E1437" s="41">
        <v>9775170.4890000001</v>
      </c>
      <c r="F1437" s="40" t="s">
        <v>3273</v>
      </c>
    </row>
    <row r="1438" spans="1:6" x14ac:dyDescent="0.25">
      <c r="A1438" s="132">
        <f si="22" t="shared"/>
        <v>1437</v>
      </c>
      <c r="B1438" s="133">
        <v>1656291</v>
      </c>
      <c r="C1438" s="40" t="s">
        <v>4715</v>
      </c>
      <c r="D1438" s="41">
        <v>622360.58200000005</v>
      </c>
      <c r="E1438" s="41">
        <v>9775207.8660000004</v>
      </c>
      <c r="F1438" s="40" t="s">
        <v>3273</v>
      </c>
    </row>
    <row r="1439" spans="1:6" x14ac:dyDescent="0.25">
      <c r="A1439" s="132">
        <f si="22" t="shared"/>
        <v>1438</v>
      </c>
      <c r="B1439" s="133">
        <v>1684875</v>
      </c>
      <c r="C1439" s="40" t="s">
        <v>4716</v>
      </c>
      <c r="D1439" s="41">
        <v>622075.37899999996</v>
      </c>
      <c r="E1439" s="41">
        <v>9775461.6150000002</v>
      </c>
      <c r="F1439" s="40" t="s">
        <v>3228</v>
      </c>
    </row>
    <row r="1440" spans="1:6" x14ac:dyDescent="0.25">
      <c r="A1440" s="132">
        <f si="22" t="shared"/>
        <v>1439</v>
      </c>
      <c r="B1440" s="133">
        <v>1755037</v>
      </c>
      <c r="C1440" s="40" t="s">
        <v>4717</v>
      </c>
      <c r="D1440" s="41">
        <v>622353.48100000003</v>
      </c>
      <c r="E1440" s="41">
        <v>9775427.0600000005</v>
      </c>
      <c r="F1440" s="40" t="s">
        <v>3273</v>
      </c>
    </row>
    <row r="1441" spans="1:6" x14ac:dyDescent="0.25">
      <c r="A1441" s="132">
        <f si="22" t="shared"/>
        <v>1440</v>
      </c>
      <c r="B1441" s="133">
        <v>1731669</v>
      </c>
      <c r="C1441" s="40" t="s">
        <v>4718</v>
      </c>
      <c r="D1441" s="41">
        <v>622177.26500000001</v>
      </c>
      <c r="E1441" s="41">
        <v>9775568.2789999992</v>
      </c>
      <c r="F1441" s="40" t="s">
        <v>3273</v>
      </c>
    </row>
    <row r="1442" spans="1:6" x14ac:dyDescent="0.25">
      <c r="A1442" s="132">
        <f si="22" t="shared"/>
        <v>1441</v>
      </c>
      <c r="B1442" s="133">
        <v>1755145</v>
      </c>
      <c r="C1442" s="40" t="s">
        <v>4719</v>
      </c>
      <c r="D1442" s="41">
        <v>622443.76599999995</v>
      </c>
      <c r="E1442" s="41">
        <v>9775192.0850000009</v>
      </c>
      <c r="F1442" s="40" t="s">
        <v>3273</v>
      </c>
    </row>
    <row r="1443" spans="1:6" x14ac:dyDescent="0.25">
      <c r="A1443" s="132">
        <f si="22" t="shared"/>
        <v>1442</v>
      </c>
      <c r="B1443" s="133">
        <v>1727736</v>
      </c>
      <c r="C1443" s="40" t="s">
        <v>4720</v>
      </c>
      <c r="D1443" s="41">
        <v>622281.85699999996</v>
      </c>
      <c r="E1443" s="41">
        <v>9775427.9949999992</v>
      </c>
      <c r="F1443" s="40" t="s">
        <v>3273</v>
      </c>
    </row>
    <row r="1444" spans="1:6" x14ac:dyDescent="0.25">
      <c r="A1444" s="132">
        <f si="22" t="shared"/>
        <v>1443</v>
      </c>
      <c r="B1444" s="133">
        <v>1730905</v>
      </c>
      <c r="C1444" s="40" t="s">
        <v>4721</v>
      </c>
      <c r="D1444" s="41">
        <v>622183.42299999995</v>
      </c>
      <c r="E1444" s="41">
        <v>9775530.5409999993</v>
      </c>
      <c r="F1444" s="40" t="s">
        <v>3273</v>
      </c>
    </row>
    <row r="1445" spans="1:6" x14ac:dyDescent="0.25">
      <c r="A1445" s="132">
        <f si="22" t="shared"/>
        <v>1444</v>
      </c>
      <c r="B1445" s="133">
        <v>1714535</v>
      </c>
      <c r="C1445" s="40" t="s">
        <v>4722</v>
      </c>
      <c r="D1445" s="41">
        <v>622236.375</v>
      </c>
      <c r="E1445" s="41">
        <v>9775463.4700000007</v>
      </c>
      <c r="F1445" s="40" t="s">
        <v>3273</v>
      </c>
    </row>
    <row r="1446" spans="1:6" x14ac:dyDescent="0.25">
      <c r="A1446" s="132">
        <f si="22" t="shared"/>
        <v>1445</v>
      </c>
      <c r="B1446" s="133">
        <v>1815147</v>
      </c>
      <c r="C1446" s="40" t="s">
        <v>4723</v>
      </c>
      <c r="D1446" s="41">
        <v>622469.67000000004</v>
      </c>
      <c r="E1446" s="41">
        <v>9775465.4810000006</v>
      </c>
      <c r="F1446" s="40" t="s">
        <v>3273</v>
      </c>
    </row>
    <row r="1447" spans="1:6" x14ac:dyDescent="0.25">
      <c r="A1447" s="132">
        <f si="22" t="shared"/>
        <v>1446</v>
      </c>
      <c r="B1447" s="133">
        <v>1750101</v>
      </c>
      <c r="C1447" s="40" t="s">
        <v>4724</v>
      </c>
      <c r="D1447" s="41">
        <v>622529.15500000003</v>
      </c>
      <c r="E1447" s="41">
        <v>9775376.9670000002</v>
      </c>
      <c r="F1447" s="40" t="s">
        <v>3273</v>
      </c>
    </row>
    <row r="1448" spans="1:6" x14ac:dyDescent="0.25">
      <c r="A1448" s="132">
        <f si="22" t="shared"/>
        <v>1447</v>
      </c>
      <c r="B1448" s="133">
        <v>1772288</v>
      </c>
      <c r="C1448" s="40" t="s">
        <v>4725</v>
      </c>
      <c r="D1448" s="41">
        <v>622513.73100000003</v>
      </c>
      <c r="E1448" s="41">
        <v>9775457.1809999999</v>
      </c>
      <c r="F1448" s="40" t="s">
        <v>3273</v>
      </c>
    </row>
    <row r="1449" spans="1:6" x14ac:dyDescent="0.25">
      <c r="A1449" s="132">
        <f si="22" t="shared"/>
        <v>1448</v>
      </c>
      <c r="B1449" s="133">
        <v>1710754</v>
      </c>
      <c r="C1449" s="40" t="s">
        <v>4726</v>
      </c>
      <c r="D1449" s="41">
        <v>622506.36499999999</v>
      </c>
      <c r="E1449" s="41">
        <v>9775458.5969999991</v>
      </c>
      <c r="F1449" s="40" t="s">
        <v>3273</v>
      </c>
    </row>
    <row r="1450" spans="1:6" x14ac:dyDescent="0.25">
      <c r="A1450" s="132">
        <f si="22" t="shared"/>
        <v>1449</v>
      </c>
      <c r="B1450" s="133">
        <v>1746324</v>
      </c>
      <c r="C1450" s="40" t="s">
        <v>4727</v>
      </c>
      <c r="D1450" s="41">
        <v>622476.71299999999</v>
      </c>
      <c r="E1450" s="41">
        <v>9775464.7359999996</v>
      </c>
      <c r="F1450" s="40" t="s">
        <v>3427</v>
      </c>
    </row>
    <row r="1451" spans="1:6" x14ac:dyDescent="0.25">
      <c r="A1451" s="132">
        <f si="22" t="shared"/>
        <v>1450</v>
      </c>
      <c r="B1451" s="133">
        <v>1732853</v>
      </c>
      <c r="C1451" s="40" t="s">
        <v>4728</v>
      </c>
      <c r="D1451" s="41">
        <v>622529.23600000003</v>
      </c>
      <c r="E1451" s="41">
        <v>9775383.6679999996</v>
      </c>
      <c r="F1451" s="40" t="s">
        <v>3273</v>
      </c>
    </row>
    <row r="1452" spans="1:6" x14ac:dyDescent="0.25">
      <c r="A1452" s="132">
        <f si="22" t="shared"/>
        <v>1451</v>
      </c>
      <c r="B1452" s="133">
        <v>1754256</v>
      </c>
      <c r="C1452" s="40" t="s">
        <v>4729</v>
      </c>
      <c r="D1452" s="41">
        <v>622462.29200000002</v>
      </c>
      <c r="E1452" s="41">
        <v>9775468.3190000001</v>
      </c>
      <c r="F1452" s="40" t="s">
        <v>3273</v>
      </c>
    </row>
    <row r="1453" spans="1:6" x14ac:dyDescent="0.25">
      <c r="A1453" s="132">
        <f si="22" t="shared"/>
        <v>1452</v>
      </c>
      <c r="B1453" s="133">
        <v>1736825</v>
      </c>
      <c r="C1453" s="40" t="s">
        <v>4730</v>
      </c>
      <c r="D1453" s="41">
        <v>622438.71400000004</v>
      </c>
      <c r="E1453" s="41">
        <v>9775475.727</v>
      </c>
      <c r="F1453" s="40" t="s">
        <v>3273</v>
      </c>
    </row>
    <row r="1454" spans="1:6" x14ac:dyDescent="0.25">
      <c r="A1454" s="132">
        <f si="22" t="shared"/>
        <v>1453</v>
      </c>
      <c r="B1454" s="133">
        <v>1800495</v>
      </c>
      <c r="C1454" s="40" t="s">
        <v>4731</v>
      </c>
      <c r="D1454" s="41">
        <v>622430.65099999995</v>
      </c>
      <c r="E1454" s="41">
        <v>9775477.7039999999</v>
      </c>
      <c r="F1454" s="40" t="s">
        <v>3273</v>
      </c>
    </row>
    <row r="1455" spans="1:6" x14ac:dyDescent="0.25">
      <c r="A1455" s="132">
        <f si="22" t="shared"/>
        <v>1454</v>
      </c>
      <c r="B1455" s="133">
        <v>1780310</v>
      </c>
      <c r="C1455" s="40" t="s">
        <v>4732</v>
      </c>
      <c r="D1455" s="41">
        <v>622422.68900000001</v>
      </c>
      <c r="E1455" s="41">
        <v>9775481.4519999996</v>
      </c>
      <c r="F1455" s="40" t="s">
        <v>3273</v>
      </c>
    </row>
    <row r="1456" spans="1:6" x14ac:dyDescent="0.25">
      <c r="A1456" s="132">
        <f si="22" t="shared"/>
        <v>1455</v>
      </c>
      <c r="B1456" s="133">
        <v>1736483</v>
      </c>
      <c r="C1456" s="40" t="s">
        <v>4733</v>
      </c>
      <c r="D1456" s="41">
        <v>622413.81400000001</v>
      </c>
      <c r="E1456" s="41">
        <v>9775482.5620000008</v>
      </c>
      <c r="F1456" s="40" t="s">
        <v>3273</v>
      </c>
    </row>
    <row r="1457" spans="1:6" x14ac:dyDescent="0.25">
      <c r="A1457" s="132">
        <f si="22" t="shared"/>
        <v>1456</v>
      </c>
      <c r="B1457" s="133">
        <v>1755706</v>
      </c>
      <c r="C1457" s="40" t="s">
        <v>4734</v>
      </c>
      <c r="D1457" s="41">
        <v>622407.08100000001</v>
      </c>
      <c r="E1457" s="41">
        <v>9775487.716</v>
      </c>
      <c r="F1457" s="40" t="s">
        <v>3273</v>
      </c>
    </row>
    <row r="1458" spans="1:6" x14ac:dyDescent="0.25">
      <c r="A1458" s="132">
        <f si="22" t="shared"/>
        <v>1457</v>
      </c>
      <c r="B1458" s="133">
        <v>1723166</v>
      </c>
      <c r="C1458" s="40" t="s">
        <v>4735</v>
      </c>
      <c r="D1458" s="41">
        <v>622399.46799999999</v>
      </c>
      <c r="E1458" s="41">
        <v>9775492.0529999994</v>
      </c>
      <c r="F1458" s="40" t="s">
        <v>3427</v>
      </c>
    </row>
    <row r="1459" spans="1:6" x14ac:dyDescent="0.25">
      <c r="A1459" s="132">
        <f si="22" t="shared"/>
        <v>1458</v>
      </c>
      <c r="B1459" s="133">
        <v>1803036</v>
      </c>
      <c r="C1459" s="40" t="s">
        <v>4736</v>
      </c>
      <c r="D1459" s="41">
        <v>622529.12</v>
      </c>
      <c r="E1459" s="41">
        <v>9775391.9360000007</v>
      </c>
      <c r="F1459" s="40" t="s">
        <v>3427</v>
      </c>
    </row>
    <row r="1460" spans="1:6" x14ac:dyDescent="0.25">
      <c r="A1460" s="132">
        <f si="22" t="shared"/>
        <v>1459</v>
      </c>
      <c r="B1460" s="133">
        <v>1702817</v>
      </c>
      <c r="C1460" s="40" t="s">
        <v>4737</v>
      </c>
      <c r="D1460" s="41">
        <v>622485.68900000001</v>
      </c>
      <c r="E1460" s="41">
        <v>9775436.568</v>
      </c>
      <c r="F1460" s="40" t="s">
        <v>2959</v>
      </c>
    </row>
    <row r="1461" spans="1:6" x14ac:dyDescent="0.25">
      <c r="A1461" s="132">
        <f si="22" t="shared"/>
        <v>1460</v>
      </c>
      <c r="B1461" s="133">
        <v>1760255</v>
      </c>
      <c r="C1461" s="40" t="s">
        <v>4738</v>
      </c>
      <c r="D1461" s="41">
        <v>622377.88899999997</v>
      </c>
      <c r="E1461" s="41">
        <v>9775501.7349999994</v>
      </c>
      <c r="F1461" s="40" t="s">
        <v>3273</v>
      </c>
    </row>
    <row r="1462" spans="1:6" x14ac:dyDescent="0.25">
      <c r="A1462" s="132">
        <f si="22" t="shared"/>
        <v>1461</v>
      </c>
      <c r="B1462" s="133">
        <v>1709321</v>
      </c>
      <c r="C1462" s="40" t="s">
        <v>4739</v>
      </c>
      <c r="D1462" s="41">
        <v>622353.00699999998</v>
      </c>
      <c r="E1462" s="41">
        <v>9775523.7369999997</v>
      </c>
      <c r="F1462" s="40" t="s">
        <v>3273</v>
      </c>
    </row>
    <row r="1463" spans="1:6" x14ac:dyDescent="0.25">
      <c r="A1463" s="132">
        <f si="22" t="shared"/>
        <v>1462</v>
      </c>
      <c r="B1463" s="133">
        <v>1745718</v>
      </c>
      <c r="C1463" s="40" t="s">
        <v>4740</v>
      </c>
      <c r="D1463" s="41">
        <v>622352.66899999999</v>
      </c>
      <c r="E1463" s="41">
        <v>9775532.0289999992</v>
      </c>
      <c r="F1463" s="40" t="s">
        <v>3273</v>
      </c>
    </row>
    <row r="1464" spans="1:6" x14ac:dyDescent="0.25">
      <c r="A1464" s="132">
        <f si="22" t="shared"/>
        <v>1463</v>
      </c>
      <c r="B1464" s="133">
        <v>1747374</v>
      </c>
      <c r="C1464" s="40" t="s">
        <v>4741</v>
      </c>
      <c r="D1464" s="41">
        <v>622352.73499999999</v>
      </c>
      <c r="E1464" s="41">
        <v>9775540.2620000001</v>
      </c>
      <c r="F1464" s="40" t="s">
        <v>3273</v>
      </c>
    </row>
    <row r="1465" spans="1:6" x14ac:dyDescent="0.25">
      <c r="A1465" s="132">
        <f si="22" t="shared"/>
        <v>1464</v>
      </c>
      <c r="B1465" s="133">
        <v>1730954</v>
      </c>
      <c r="C1465" s="40" t="s">
        <v>4742</v>
      </c>
      <c r="D1465" s="41">
        <v>622350.98600000003</v>
      </c>
      <c r="E1465" s="41">
        <v>9775548.4849999994</v>
      </c>
      <c r="F1465" s="40" t="s">
        <v>3273</v>
      </c>
    </row>
    <row r="1466" spans="1:6" x14ac:dyDescent="0.25">
      <c r="A1466" s="132">
        <f si="22" t="shared"/>
        <v>1465</v>
      </c>
      <c r="B1466" s="133">
        <v>1738508</v>
      </c>
      <c r="C1466" s="40" t="s">
        <v>4743</v>
      </c>
      <c r="D1466" s="41">
        <v>622351.30299999996</v>
      </c>
      <c r="E1466" s="41">
        <v>9775555.5850000009</v>
      </c>
      <c r="F1466" s="40" t="s">
        <v>3427</v>
      </c>
    </row>
    <row r="1467" spans="1:6" x14ac:dyDescent="0.25">
      <c r="A1467" s="132">
        <f si="22" t="shared"/>
        <v>1466</v>
      </c>
      <c r="B1467" s="133">
        <v>1793935</v>
      </c>
      <c r="C1467" s="40" t="s">
        <v>4744</v>
      </c>
      <c r="D1467" s="41">
        <v>622530.91</v>
      </c>
      <c r="E1467" s="41">
        <v>9775399.8479999993</v>
      </c>
      <c r="F1467" s="40" t="s">
        <v>3273</v>
      </c>
    </row>
    <row r="1468" spans="1:6" x14ac:dyDescent="0.25">
      <c r="A1468" s="132">
        <f si="22" t="shared"/>
        <v>1467</v>
      </c>
      <c r="B1468" s="133">
        <v>1729851</v>
      </c>
      <c r="C1468" s="40" t="s">
        <v>4745</v>
      </c>
      <c r="D1468" s="41">
        <v>622349.755</v>
      </c>
      <c r="E1468" s="41">
        <v>9775572.5439999998</v>
      </c>
      <c r="F1468" s="40" t="s">
        <v>3273</v>
      </c>
    </row>
    <row r="1469" spans="1:6" x14ac:dyDescent="0.25">
      <c r="A1469" s="132">
        <f si="22" t="shared"/>
        <v>1468</v>
      </c>
      <c r="B1469" s="133">
        <v>1730862</v>
      </c>
      <c r="C1469" s="40" t="s">
        <v>4746</v>
      </c>
      <c r="D1469" s="41">
        <v>622348.60499999998</v>
      </c>
      <c r="E1469" s="41">
        <v>9775579.8259999994</v>
      </c>
      <c r="F1469" s="40" t="s">
        <v>3273</v>
      </c>
    </row>
    <row r="1470" spans="1:6" x14ac:dyDescent="0.25">
      <c r="A1470" s="132">
        <f si="22" t="shared"/>
        <v>1469</v>
      </c>
      <c r="B1470" s="133">
        <v>1732018</v>
      </c>
      <c r="C1470" s="40" t="s">
        <v>4747</v>
      </c>
      <c r="D1470" s="41">
        <v>622347.24</v>
      </c>
      <c r="E1470" s="41">
        <v>9775587.1050000004</v>
      </c>
      <c r="F1470" s="40" t="s">
        <v>3273</v>
      </c>
    </row>
    <row r="1471" spans="1:6" x14ac:dyDescent="0.25">
      <c r="A1471" s="132">
        <f si="22" t="shared"/>
        <v>1470</v>
      </c>
      <c r="B1471" s="133">
        <v>1769411</v>
      </c>
      <c r="C1471" s="40" t="s">
        <v>4748</v>
      </c>
      <c r="D1471" s="41">
        <v>622343.16700000002</v>
      </c>
      <c r="E1471" s="41">
        <v>9775603.4179999996</v>
      </c>
      <c r="F1471" s="40" t="s">
        <v>3273</v>
      </c>
    </row>
    <row r="1472" spans="1:6" x14ac:dyDescent="0.25">
      <c r="A1472" s="132">
        <f si="22" t="shared"/>
        <v>1471</v>
      </c>
      <c r="B1472" s="133">
        <v>1801660</v>
      </c>
      <c r="C1472" s="40" t="s">
        <v>4749</v>
      </c>
      <c r="D1472" s="41">
        <v>622341.348</v>
      </c>
      <c r="E1472" s="41">
        <v>9775611.3990000002</v>
      </c>
      <c r="F1472" s="40" t="s">
        <v>3273</v>
      </c>
    </row>
    <row r="1473" spans="1:6" x14ac:dyDescent="0.25">
      <c r="A1473" s="132">
        <f si="22" t="shared"/>
        <v>1472</v>
      </c>
      <c r="B1473" s="133">
        <v>1765025</v>
      </c>
      <c r="C1473" s="40" t="s">
        <v>4750</v>
      </c>
      <c r="D1473" s="41">
        <v>622338.31599999999</v>
      </c>
      <c r="E1473" s="41">
        <v>9775618.4810000006</v>
      </c>
      <c r="F1473" s="40" t="s">
        <v>3273</v>
      </c>
    </row>
    <row r="1474" spans="1:6" x14ac:dyDescent="0.25">
      <c r="A1474" s="132">
        <f si="22" t="shared"/>
        <v>1473</v>
      </c>
      <c r="B1474" s="133">
        <v>1745497</v>
      </c>
      <c r="C1474" s="40" t="s">
        <v>4751</v>
      </c>
      <c r="D1474" s="41">
        <v>622337.75899999996</v>
      </c>
      <c r="E1474" s="41">
        <v>9775626.0199999996</v>
      </c>
      <c r="F1474" s="40" t="s">
        <v>3273</v>
      </c>
    </row>
    <row r="1475" spans="1:6" x14ac:dyDescent="0.25">
      <c r="A1475" s="132">
        <f si="22" t="shared"/>
        <v>1474</v>
      </c>
      <c r="B1475" s="133">
        <v>1769418</v>
      </c>
      <c r="C1475" s="40" t="s">
        <v>4752</v>
      </c>
      <c r="D1475" s="41">
        <v>622336.00699999998</v>
      </c>
      <c r="E1475" s="41">
        <v>9775634.7850000001</v>
      </c>
      <c r="F1475" s="40" t="s">
        <v>3273</v>
      </c>
    </row>
    <row r="1476" spans="1:6" x14ac:dyDescent="0.25">
      <c r="A1476" s="132">
        <f ref="A1476:A1539" si="23" t="shared">1+A1475</f>
        <v>1475</v>
      </c>
      <c r="B1476" s="133">
        <v>1746341</v>
      </c>
      <c r="C1476" s="40" t="s">
        <v>4753</v>
      </c>
      <c r="D1476" s="41">
        <v>622334.71299999999</v>
      </c>
      <c r="E1476" s="41">
        <v>9775642.8100000005</v>
      </c>
      <c r="F1476" s="40" t="s">
        <v>3273</v>
      </c>
    </row>
    <row r="1477" spans="1:6" x14ac:dyDescent="0.25">
      <c r="A1477" s="132">
        <f si="23" t="shared"/>
        <v>1476</v>
      </c>
      <c r="B1477" s="133">
        <v>1727514</v>
      </c>
      <c r="C1477" s="40" t="s">
        <v>4754</v>
      </c>
      <c r="D1477" s="41">
        <v>622333.39899999998</v>
      </c>
      <c r="E1477" s="41">
        <v>9775650.4859999996</v>
      </c>
      <c r="F1477" s="40" t="s">
        <v>3273</v>
      </c>
    </row>
    <row r="1478" spans="1:6" x14ac:dyDescent="0.25">
      <c r="A1478" s="132">
        <f si="23" t="shared"/>
        <v>1477</v>
      </c>
      <c r="B1478" s="133">
        <v>1717684</v>
      </c>
      <c r="C1478" s="40" t="s">
        <v>4755</v>
      </c>
      <c r="D1478" s="41">
        <v>622532.201</v>
      </c>
      <c r="E1478" s="41">
        <v>9775437.3570000008</v>
      </c>
      <c r="F1478" s="40" t="s">
        <v>3273</v>
      </c>
    </row>
    <row r="1479" spans="1:6" x14ac:dyDescent="0.25">
      <c r="A1479" s="132">
        <f si="23" t="shared"/>
        <v>1478</v>
      </c>
      <c r="B1479" s="133">
        <v>1705162</v>
      </c>
      <c r="C1479" s="40" t="s">
        <v>4756</v>
      </c>
      <c r="D1479" s="41">
        <v>622287.35499999998</v>
      </c>
      <c r="E1479" s="41">
        <v>9775280.5480000004</v>
      </c>
      <c r="F1479" s="40" t="s">
        <v>3273</v>
      </c>
    </row>
    <row r="1480" spans="1:6" x14ac:dyDescent="0.25">
      <c r="A1480" s="132">
        <f si="23" t="shared"/>
        <v>1479</v>
      </c>
      <c r="B1480" s="133">
        <v>1725431</v>
      </c>
      <c r="C1480" s="40" t="s">
        <v>4757</v>
      </c>
      <c r="D1480" s="41">
        <v>622375.15700000001</v>
      </c>
      <c r="E1480" s="41">
        <v>9775411.2569999993</v>
      </c>
      <c r="F1480" s="40" t="s">
        <v>3273</v>
      </c>
    </row>
    <row r="1481" spans="1:6" x14ac:dyDescent="0.25">
      <c r="A1481" s="132">
        <f si="23" t="shared"/>
        <v>1480</v>
      </c>
      <c r="B1481" s="133">
        <v>1715527</v>
      </c>
      <c r="C1481" s="40" t="s">
        <v>4758</v>
      </c>
      <c r="D1481" s="41">
        <v>622375.26800000004</v>
      </c>
      <c r="E1481" s="41">
        <v>9775404.0170000009</v>
      </c>
      <c r="F1481" s="40" t="s">
        <v>3273</v>
      </c>
    </row>
    <row r="1482" spans="1:6" x14ac:dyDescent="0.25">
      <c r="A1482" s="132">
        <f si="23" t="shared"/>
        <v>1481</v>
      </c>
      <c r="B1482" s="133">
        <v>1749378</v>
      </c>
      <c r="C1482" s="40" t="s">
        <v>4759</v>
      </c>
      <c r="D1482" s="41">
        <v>622375.64599999995</v>
      </c>
      <c r="E1482" s="41">
        <v>9775396.6260000002</v>
      </c>
      <c r="F1482" s="40" t="s">
        <v>3273</v>
      </c>
    </row>
    <row r="1483" spans="1:6" x14ac:dyDescent="0.25">
      <c r="A1483" s="132">
        <f si="23" t="shared"/>
        <v>1482</v>
      </c>
      <c r="B1483" s="133">
        <v>1719617</v>
      </c>
      <c r="C1483" s="40" t="s">
        <v>4760</v>
      </c>
      <c r="D1483" s="41">
        <v>622375.88600000006</v>
      </c>
      <c r="E1483" s="41">
        <v>9775389.1510000005</v>
      </c>
      <c r="F1483" s="40" t="s">
        <v>3273</v>
      </c>
    </row>
    <row r="1484" spans="1:6" x14ac:dyDescent="0.25">
      <c r="A1484" s="132">
        <f si="23" t="shared"/>
        <v>1483</v>
      </c>
      <c r="B1484" s="133">
        <v>1726555</v>
      </c>
      <c r="C1484" s="40" t="s">
        <v>4761</v>
      </c>
      <c r="D1484" s="41">
        <v>622376.38600000006</v>
      </c>
      <c r="E1484" s="41">
        <v>9775382.0529999994</v>
      </c>
      <c r="F1484" s="40" t="s">
        <v>3273</v>
      </c>
    </row>
    <row r="1485" spans="1:6" x14ac:dyDescent="0.25">
      <c r="A1485" s="132">
        <f si="23" t="shared"/>
        <v>1484</v>
      </c>
      <c r="B1485" s="133">
        <v>1723796</v>
      </c>
      <c r="C1485" s="40" t="s">
        <v>4762</v>
      </c>
      <c r="D1485" s="41">
        <v>622375.93700000003</v>
      </c>
      <c r="E1485" s="41">
        <v>9775374.2740000002</v>
      </c>
      <c r="F1485" s="40" t="s">
        <v>3273</v>
      </c>
    </row>
    <row r="1486" spans="1:6" x14ac:dyDescent="0.25">
      <c r="A1486" s="132">
        <f si="23" t="shared"/>
        <v>1485</v>
      </c>
      <c r="B1486" s="133">
        <v>1709427</v>
      </c>
      <c r="C1486" s="40" t="s">
        <v>4763</v>
      </c>
      <c r="D1486" s="41">
        <v>622376.61499999999</v>
      </c>
      <c r="E1486" s="41">
        <v>9775367.0840000007</v>
      </c>
      <c r="F1486" s="40" t="s">
        <v>3273</v>
      </c>
    </row>
    <row r="1487" spans="1:6" x14ac:dyDescent="0.25">
      <c r="A1487" s="132">
        <f si="23" t="shared"/>
        <v>1486</v>
      </c>
      <c r="B1487" s="133">
        <v>1734801</v>
      </c>
      <c r="C1487" s="40" t="s">
        <v>4764</v>
      </c>
      <c r="D1487" s="41">
        <v>622378.14199999999</v>
      </c>
      <c r="E1487" s="41">
        <v>9775358.6999999993</v>
      </c>
      <c r="F1487" s="40" t="s">
        <v>3273</v>
      </c>
    </row>
    <row r="1488" spans="1:6" x14ac:dyDescent="0.25">
      <c r="A1488" s="132">
        <f si="23" t="shared"/>
        <v>1487</v>
      </c>
      <c r="B1488" s="133">
        <v>1765727</v>
      </c>
      <c r="C1488" s="40" t="s">
        <v>4765</v>
      </c>
      <c r="D1488" s="41">
        <v>622380.00300000003</v>
      </c>
      <c r="E1488" s="41">
        <v>9775351.3489999995</v>
      </c>
      <c r="F1488" s="40" t="s">
        <v>3273</v>
      </c>
    </row>
    <row r="1489" spans="1:6" x14ac:dyDescent="0.25">
      <c r="A1489" s="132">
        <f si="23" t="shared"/>
        <v>1488</v>
      </c>
      <c r="B1489" s="133">
        <v>1725188</v>
      </c>
      <c r="C1489" s="40" t="s">
        <v>4766</v>
      </c>
      <c r="D1489" s="41">
        <v>622385.32700000005</v>
      </c>
      <c r="E1489" s="41">
        <v>9775333.2650000006</v>
      </c>
      <c r="F1489" s="40" t="s">
        <v>3273</v>
      </c>
    </row>
    <row r="1490" spans="1:6" x14ac:dyDescent="0.25">
      <c r="A1490" s="132">
        <f si="23" t="shared"/>
        <v>1489</v>
      </c>
      <c r="B1490" s="133">
        <v>1720870</v>
      </c>
      <c r="C1490" s="40" t="s">
        <v>4767</v>
      </c>
      <c r="D1490" s="41">
        <v>622378.478</v>
      </c>
      <c r="E1490" s="41">
        <v>9775463.4600000009</v>
      </c>
      <c r="F1490" s="40" t="s">
        <v>3273</v>
      </c>
    </row>
    <row r="1491" spans="1:6" x14ac:dyDescent="0.25">
      <c r="A1491" s="132">
        <f si="23" t="shared"/>
        <v>1490</v>
      </c>
      <c r="B1491" s="133">
        <v>1726133</v>
      </c>
      <c r="C1491" s="40" t="s">
        <v>4768</v>
      </c>
      <c r="D1491" s="41">
        <v>622386.39800000004</v>
      </c>
      <c r="E1491" s="41">
        <v>9775318.0069999993</v>
      </c>
      <c r="F1491" s="40" t="s">
        <v>3273</v>
      </c>
    </row>
    <row r="1492" spans="1:6" x14ac:dyDescent="0.25">
      <c r="A1492" s="132">
        <f si="23" t="shared"/>
        <v>1491</v>
      </c>
      <c r="B1492" s="133">
        <v>1717289</v>
      </c>
      <c r="C1492" s="40" t="s">
        <v>4769</v>
      </c>
      <c r="D1492" s="41">
        <v>622388.21699999995</v>
      </c>
      <c r="E1492" s="41">
        <v>9775310.6799999997</v>
      </c>
      <c r="F1492" s="40" t="s">
        <v>3273</v>
      </c>
    </row>
    <row r="1493" spans="1:6" x14ac:dyDescent="0.25">
      <c r="A1493" s="132">
        <f si="23" t="shared"/>
        <v>1492</v>
      </c>
      <c r="B1493" s="133">
        <v>1721442</v>
      </c>
      <c r="C1493" s="40" t="s">
        <v>4770</v>
      </c>
      <c r="D1493" s="41">
        <v>622389.81000000006</v>
      </c>
      <c r="E1493" s="41">
        <v>9775302.5710000005</v>
      </c>
      <c r="F1493" s="40" t="s">
        <v>3273</v>
      </c>
    </row>
    <row r="1494" spans="1:6" x14ac:dyDescent="0.25">
      <c r="A1494" s="132">
        <f si="23" t="shared"/>
        <v>1493</v>
      </c>
      <c r="B1494" s="133">
        <v>1705397</v>
      </c>
      <c r="C1494" s="40" t="s">
        <v>4771</v>
      </c>
      <c r="D1494" s="41">
        <v>622393.15</v>
      </c>
      <c r="E1494" s="41">
        <v>9775293.8269999996</v>
      </c>
      <c r="F1494" s="40" t="s">
        <v>3273</v>
      </c>
    </row>
    <row r="1495" spans="1:6" x14ac:dyDescent="0.25">
      <c r="A1495" s="132">
        <f si="23" t="shared"/>
        <v>1494</v>
      </c>
      <c r="B1495" s="133">
        <v>1694436</v>
      </c>
      <c r="C1495" s="40" t="s">
        <v>4772</v>
      </c>
      <c r="D1495" s="41">
        <v>622394.60100000002</v>
      </c>
      <c r="E1495" s="41">
        <v>9775286.6370000001</v>
      </c>
      <c r="F1495" s="40" t="s">
        <v>3273</v>
      </c>
    </row>
    <row r="1496" spans="1:6" x14ac:dyDescent="0.25">
      <c r="A1496" s="132">
        <f si="23" t="shared"/>
        <v>1495</v>
      </c>
      <c r="B1496" s="133">
        <v>1753721</v>
      </c>
      <c r="C1496" s="40" t="s">
        <v>4773</v>
      </c>
      <c r="D1496" s="41">
        <v>622396.63399999996</v>
      </c>
      <c r="E1496" s="41">
        <v>9775279.341</v>
      </c>
      <c r="F1496" s="40" t="s">
        <v>3273</v>
      </c>
    </row>
    <row r="1497" spans="1:6" x14ac:dyDescent="0.25">
      <c r="A1497" s="132">
        <f si="23" t="shared"/>
        <v>1496</v>
      </c>
      <c r="B1497" s="133">
        <v>1794146</v>
      </c>
      <c r="C1497" s="40" t="s">
        <v>4774</v>
      </c>
      <c r="D1497" s="41">
        <v>622398.45900000003</v>
      </c>
      <c r="E1497" s="41">
        <v>9775271.5089999996</v>
      </c>
      <c r="F1497" s="40" t="s">
        <v>3273</v>
      </c>
    </row>
    <row r="1498" spans="1:6" x14ac:dyDescent="0.25">
      <c r="A1498" s="132">
        <f si="23" t="shared"/>
        <v>1497</v>
      </c>
      <c r="B1498" s="133">
        <v>1733174</v>
      </c>
      <c r="C1498" s="40" t="s">
        <v>4775</v>
      </c>
      <c r="D1498" s="41">
        <v>622399.46200000006</v>
      </c>
      <c r="E1498" s="41">
        <v>9775263.807</v>
      </c>
      <c r="F1498" s="40" t="s">
        <v>3273</v>
      </c>
    </row>
    <row r="1499" spans="1:6" x14ac:dyDescent="0.25">
      <c r="A1499" s="132">
        <f si="23" t="shared"/>
        <v>1498</v>
      </c>
      <c r="B1499" s="133">
        <v>1744545</v>
      </c>
      <c r="C1499" s="40" t="s">
        <v>4776</v>
      </c>
      <c r="D1499" s="41">
        <v>622402.95900000003</v>
      </c>
      <c r="E1499" s="41">
        <v>9775255.0199999996</v>
      </c>
      <c r="F1499" s="40" t="s">
        <v>3273</v>
      </c>
    </row>
    <row r="1500" spans="1:6" x14ac:dyDescent="0.25">
      <c r="A1500" s="132">
        <f si="23" t="shared"/>
        <v>1499</v>
      </c>
      <c r="B1500" s="133">
        <v>1727888</v>
      </c>
      <c r="C1500" s="40" t="s">
        <v>4777</v>
      </c>
      <c r="D1500" s="41">
        <v>622403.272</v>
      </c>
      <c r="E1500" s="41">
        <v>9775247.4639999997</v>
      </c>
      <c r="F1500" s="40" t="s">
        <v>3427</v>
      </c>
    </row>
    <row r="1501" spans="1:6" x14ac:dyDescent="0.25">
      <c r="A1501" s="132">
        <f si="23" t="shared"/>
        <v>1500</v>
      </c>
      <c r="B1501" s="133">
        <v>1712493</v>
      </c>
      <c r="C1501" s="40" t="s">
        <v>4778</v>
      </c>
      <c r="D1501" s="41">
        <v>622376.69999999995</v>
      </c>
      <c r="E1501" s="41">
        <v>9775456.4749999996</v>
      </c>
      <c r="F1501" s="40" t="s">
        <v>3273</v>
      </c>
    </row>
    <row r="1502" spans="1:6" x14ac:dyDescent="0.25">
      <c r="A1502" s="132">
        <f si="23" t="shared"/>
        <v>1501</v>
      </c>
      <c r="B1502" s="133">
        <v>1733521</v>
      </c>
      <c r="C1502" s="40" t="s">
        <v>4779</v>
      </c>
      <c r="D1502" s="41">
        <v>622405.01699999999</v>
      </c>
      <c r="E1502" s="41">
        <v>9775240.0289999992</v>
      </c>
      <c r="F1502" s="40" t="s">
        <v>3273</v>
      </c>
    </row>
    <row r="1503" spans="1:6" x14ac:dyDescent="0.25">
      <c r="A1503" s="132">
        <f si="23" t="shared"/>
        <v>1502</v>
      </c>
      <c r="B1503" s="133">
        <v>1726498</v>
      </c>
      <c r="C1503" s="40" t="s">
        <v>4780</v>
      </c>
      <c r="D1503" s="41">
        <v>622405.91899999999</v>
      </c>
      <c r="E1503" s="41">
        <v>9775232.1359999999</v>
      </c>
      <c r="F1503" s="40" t="s">
        <v>3427</v>
      </c>
    </row>
    <row r="1504" spans="1:6" x14ac:dyDescent="0.25">
      <c r="A1504" s="132">
        <f si="23" t="shared"/>
        <v>1503</v>
      </c>
      <c r="B1504" s="133">
        <v>1725242</v>
      </c>
      <c r="C1504" s="40" t="s">
        <v>4781</v>
      </c>
      <c r="D1504" s="41">
        <v>622410.24899999995</v>
      </c>
      <c r="E1504" s="41">
        <v>9775216.3609999996</v>
      </c>
      <c r="F1504" s="40" t="s">
        <v>3273</v>
      </c>
    </row>
    <row r="1505" spans="1:6" x14ac:dyDescent="0.25">
      <c r="A1505" s="132">
        <f si="23" t="shared"/>
        <v>1504</v>
      </c>
      <c r="B1505" s="133">
        <v>1713150</v>
      </c>
      <c r="C1505" s="40" t="s">
        <v>4782</v>
      </c>
      <c r="D1505" s="41">
        <v>622415.42599999998</v>
      </c>
      <c r="E1505" s="41">
        <v>9775199.1720000003</v>
      </c>
      <c r="F1505" s="40" t="s">
        <v>3273</v>
      </c>
    </row>
    <row r="1506" spans="1:6" x14ac:dyDescent="0.25">
      <c r="A1506" s="132">
        <f si="23" t="shared"/>
        <v>1505</v>
      </c>
      <c r="B1506" s="133">
        <v>1716572</v>
      </c>
      <c r="C1506" s="40" t="s">
        <v>4783</v>
      </c>
      <c r="D1506" s="41">
        <v>622420.88800000004</v>
      </c>
      <c r="E1506" s="41">
        <v>9775179.0600000005</v>
      </c>
      <c r="F1506" s="40" t="s">
        <v>3273</v>
      </c>
    </row>
    <row r="1507" spans="1:6" x14ac:dyDescent="0.25">
      <c r="A1507" s="132">
        <f si="23" t="shared"/>
        <v>1506</v>
      </c>
      <c r="B1507" s="133">
        <v>1728265</v>
      </c>
      <c r="C1507" s="40" t="s">
        <v>4784</v>
      </c>
      <c r="D1507" s="41">
        <v>622404.45700000005</v>
      </c>
      <c r="E1507" s="41">
        <v>9775183.4590000007</v>
      </c>
      <c r="F1507" s="40" t="s">
        <v>3285</v>
      </c>
    </row>
    <row r="1508" spans="1:6" x14ac:dyDescent="0.25">
      <c r="A1508" s="132">
        <f si="23" t="shared"/>
        <v>1507</v>
      </c>
      <c r="B1508" s="133">
        <v>1702613</v>
      </c>
      <c r="C1508" s="40" t="s">
        <v>4785</v>
      </c>
      <c r="D1508" s="41">
        <v>622394.97699999996</v>
      </c>
      <c r="E1508" s="41">
        <v>9775186.5079999994</v>
      </c>
      <c r="F1508" s="40" t="s">
        <v>3427</v>
      </c>
    </row>
    <row r="1509" spans="1:6" x14ac:dyDescent="0.25">
      <c r="A1509" s="132">
        <f si="23" t="shared"/>
        <v>1508</v>
      </c>
      <c r="B1509" s="133">
        <v>1725432</v>
      </c>
      <c r="C1509" s="40" t="s">
        <v>4786</v>
      </c>
      <c r="D1509" s="41">
        <v>622375.821</v>
      </c>
      <c r="E1509" s="41">
        <v>9775449.3839999996</v>
      </c>
      <c r="F1509" s="40" t="s">
        <v>3273</v>
      </c>
    </row>
    <row r="1510" spans="1:6" x14ac:dyDescent="0.25">
      <c r="A1510" s="132">
        <f si="23" t="shared"/>
        <v>1509</v>
      </c>
      <c r="B1510" s="133">
        <v>1730889</v>
      </c>
      <c r="C1510" s="40" t="s">
        <v>4787</v>
      </c>
      <c r="D1510" s="41">
        <v>622386.81400000001</v>
      </c>
      <c r="E1510" s="41">
        <v>9775186.7599999998</v>
      </c>
      <c r="F1510" s="40" t="s">
        <v>3427</v>
      </c>
    </row>
    <row r="1511" spans="1:6" x14ac:dyDescent="0.25">
      <c r="A1511" s="132">
        <f si="23" t="shared"/>
        <v>1510</v>
      </c>
      <c r="B1511" s="133">
        <v>1727403</v>
      </c>
      <c r="C1511" s="40" t="s">
        <v>4788</v>
      </c>
      <c r="D1511" s="41">
        <v>622388.375</v>
      </c>
      <c r="E1511" s="41">
        <v>9775202.6769999992</v>
      </c>
      <c r="F1511" s="40" t="s">
        <v>3273</v>
      </c>
    </row>
    <row r="1512" spans="1:6" x14ac:dyDescent="0.25">
      <c r="A1512" s="132">
        <f si="23" t="shared"/>
        <v>1511</v>
      </c>
      <c r="B1512" s="133">
        <v>1716115</v>
      </c>
      <c r="C1512" s="40" t="s">
        <v>4789</v>
      </c>
      <c r="D1512" s="41">
        <v>622386.78700000001</v>
      </c>
      <c r="E1512" s="41">
        <v>9775211.0720000006</v>
      </c>
      <c r="F1512" s="40" t="s">
        <v>3273</v>
      </c>
    </row>
    <row r="1513" spans="1:6" x14ac:dyDescent="0.25">
      <c r="A1513" s="132">
        <f si="23" t="shared"/>
        <v>1512</v>
      </c>
      <c r="B1513" s="133">
        <v>1722036</v>
      </c>
      <c r="C1513" s="40" t="s">
        <v>4790</v>
      </c>
      <c r="D1513" s="41">
        <v>622385.22600000002</v>
      </c>
      <c r="E1513" s="41">
        <v>9775219.0010000002</v>
      </c>
      <c r="F1513" s="40" t="s">
        <v>3273</v>
      </c>
    </row>
    <row r="1514" spans="1:6" x14ac:dyDescent="0.25">
      <c r="A1514" s="132">
        <f si="23" t="shared"/>
        <v>1513</v>
      </c>
      <c r="B1514" s="133">
        <v>1776385</v>
      </c>
      <c r="C1514" s="40" t="s">
        <v>4791</v>
      </c>
      <c r="D1514" s="41">
        <v>622378.61699999997</v>
      </c>
      <c r="E1514" s="41">
        <v>9775232.875</v>
      </c>
      <c r="F1514" s="40" t="s">
        <v>3273</v>
      </c>
    </row>
    <row r="1515" spans="1:6" x14ac:dyDescent="0.25">
      <c r="A1515" s="132">
        <f si="23" t="shared"/>
        <v>1514</v>
      </c>
      <c r="B1515" s="133">
        <v>1742874</v>
      </c>
      <c r="C1515" s="40" t="s">
        <v>4792</v>
      </c>
      <c r="D1515" s="41">
        <v>622376.59299999999</v>
      </c>
      <c r="E1515" s="41">
        <v>9775240.4419999998</v>
      </c>
      <c r="F1515" s="40" t="s">
        <v>3273</v>
      </c>
    </row>
    <row r="1516" spans="1:6" x14ac:dyDescent="0.25">
      <c r="A1516" s="132">
        <f si="23" t="shared"/>
        <v>1515</v>
      </c>
      <c r="B1516" s="133">
        <v>1721440</v>
      </c>
      <c r="C1516" s="40" t="s">
        <v>4793</v>
      </c>
      <c r="D1516" s="41">
        <v>622375.49</v>
      </c>
      <c r="E1516" s="41">
        <v>9775248.5280000009</v>
      </c>
      <c r="F1516" s="40" t="s">
        <v>3273</v>
      </c>
    </row>
    <row r="1517" spans="1:6" x14ac:dyDescent="0.25">
      <c r="A1517" s="132">
        <f si="23" t="shared"/>
        <v>1516</v>
      </c>
      <c r="B1517" s="133">
        <v>1727768</v>
      </c>
      <c r="C1517" s="40" t="s">
        <v>4794</v>
      </c>
      <c r="D1517" s="41">
        <v>622375.36699999997</v>
      </c>
      <c r="E1517" s="41">
        <v>9775257.3589999992</v>
      </c>
      <c r="F1517" s="40" t="s">
        <v>3273</v>
      </c>
    </row>
    <row r="1518" spans="1:6" x14ac:dyDescent="0.25">
      <c r="A1518" s="132">
        <f si="23" t="shared"/>
        <v>1517</v>
      </c>
      <c r="B1518" s="133">
        <v>1736142</v>
      </c>
      <c r="C1518" s="40" t="s">
        <v>4795</v>
      </c>
      <c r="D1518" s="41">
        <v>622376.07400000002</v>
      </c>
      <c r="E1518" s="41">
        <v>9775441.9780000001</v>
      </c>
      <c r="F1518" s="40" t="s">
        <v>3427</v>
      </c>
    </row>
    <row r="1519" spans="1:6" x14ac:dyDescent="0.25">
      <c r="A1519" s="132">
        <f si="23" t="shared"/>
        <v>1518</v>
      </c>
      <c r="B1519" s="133">
        <v>1733317</v>
      </c>
      <c r="C1519" s="40" t="s">
        <v>4796</v>
      </c>
      <c r="D1519" s="41">
        <v>622371.74800000002</v>
      </c>
      <c r="E1519" s="41">
        <v>9775272.7699999996</v>
      </c>
      <c r="F1519" s="40" t="s">
        <v>3273</v>
      </c>
    </row>
    <row r="1520" spans="1:6" x14ac:dyDescent="0.25">
      <c r="A1520" s="132">
        <f si="23" t="shared"/>
        <v>1519</v>
      </c>
      <c r="B1520" s="133">
        <v>1737847</v>
      </c>
      <c r="C1520" s="40" t="s">
        <v>4797</v>
      </c>
      <c r="D1520" s="41">
        <v>622370.55500000005</v>
      </c>
      <c r="E1520" s="41">
        <v>9775280.7780000009</v>
      </c>
      <c r="F1520" s="40" t="s">
        <v>3273</v>
      </c>
    </row>
    <row r="1521" spans="1:6" x14ac:dyDescent="0.25">
      <c r="A1521" s="132">
        <f si="23" t="shared"/>
        <v>1520</v>
      </c>
      <c r="B1521" s="133">
        <v>1728672</v>
      </c>
      <c r="C1521" s="40" t="s">
        <v>4798</v>
      </c>
      <c r="D1521" s="41">
        <v>622366.68799999997</v>
      </c>
      <c r="E1521" s="41">
        <v>9775288.3320000004</v>
      </c>
      <c r="F1521" s="40" t="s">
        <v>3273</v>
      </c>
    </row>
    <row r="1522" spans="1:6" x14ac:dyDescent="0.25">
      <c r="A1522" s="132">
        <f si="23" t="shared"/>
        <v>1521</v>
      </c>
      <c r="B1522" s="133">
        <v>1708947</v>
      </c>
      <c r="C1522" s="40" t="s">
        <v>4799</v>
      </c>
      <c r="D1522" s="41">
        <v>622366.22900000005</v>
      </c>
      <c r="E1522" s="41">
        <v>9775295.1209999993</v>
      </c>
      <c r="F1522" s="40" t="s">
        <v>3273</v>
      </c>
    </row>
    <row r="1523" spans="1:6" x14ac:dyDescent="0.25">
      <c r="A1523" s="132">
        <f si="23" t="shared"/>
        <v>1522</v>
      </c>
      <c r="B1523" s="133">
        <v>1712515</v>
      </c>
      <c r="C1523" s="40" t="s">
        <v>4800</v>
      </c>
      <c r="D1523" s="41">
        <v>622365.55500000005</v>
      </c>
      <c r="E1523" s="41">
        <v>9775303.352</v>
      </c>
      <c r="F1523" s="40" t="s">
        <v>3273</v>
      </c>
    </row>
    <row r="1524" spans="1:6" x14ac:dyDescent="0.25">
      <c r="A1524" s="132">
        <f si="23" t="shared"/>
        <v>1523</v>
      </c>
      <c r="B1524" s="133">
        <v>1705094</v>
      </c>
      <c r="C1524" s="40" t="s">
        <v>4801</v>
      </c>
      <c r="D1524" s="41">
        <v>622362.75300000003</v>
      </c>
      <c r="E1524" s="41">
        <v>9775312.9869999997</v>
      </c>
      <c r="F1524" s="40" t="s">
        <v>3273</v>
      </c>
    </row>
    <row r="1525" spans="1:6" x14ac:dyDescent="0.25">
      <c r="A1525" s="132">
        <f si="23" t="shared"/>
        <v>1524</v>
      </c>
      <c r="B1525" s="133">
        <v>1698779</v>
      </c>
      <c r="C1525" s="40" t="s">
        <v>4802</v>
      </c>
      <c r="D1525" s="41">
        <v>622361.73100000003</v>
      </c>
      <c r="E1525" s="41">
        <v>9775319.8870000001</v>
      </c>
      <c r="F1525" s="40" t="s">
        <v>3273</v>
      </c>
    </row>
    <row r="1526" spans="1:6" x14ac:dyDescent="0.25">
      <c r="A1526" s="132">
        <f si="23" t="shared"/>
        <v>1525</v>
      </c>
      <c r="B1526" s="133">
        <v>1729924</v>
      </c>
      <c r="C1526" s="40" t="s">
        <v>4803</v>
      </c>
      <c r="D1526" s="41">
        <v>622358.34199999995</v>
      </c>
      <c r="E1526" s="41">
        <v>9775326.7280000001</v>
      </c>
      <c r="F1526" s="40" t="s">
        <v>3273</v>
      </c>
    </row>
    <row r="1527" spans="1:6" x14ac:dyDescent="0.25">
      <c r="A1527" s="132">
        <f si="23" t="shared"/>
        <v>1526</v>
      </c>
      <c r="B1527" s="133">
        <v>1706644</v>
      </c>
      <c r="C1527" s="40" t="s">
        <v>4804</v>
      </c>
      <c r="D1527" s="41">
        <v>622356.95299999998</v>
      </c>
      <c r="E1527" s="41">
        <v>9775347.2540000007</v>
      </c>
      <c r="F1527" s="40" t="s">
        <v>3273</v>
      </c>
    </row>
    <row r="1528" spans="1:6" x14ac:dyDescent="0.25">
      <c r="A1528" s="132">
        <f si="23" t="shared"/>
        <v>1527</v>
      </c>
      <c r="B1528" s="133">
        <v>1764205</v>
      </c>
      <c r="C1528" s="40" t="s">
        <v>4805</v>
      </c>
      <c r="D1528" s="41">
        <v>622353.68799999997</v>
      </c>
      <c r="E1528" s="41">
        <v>9775356.5969999991</v>
      </c>
      <c r="F1528" s="40" t="s">
        <v>3427</v>
      </c>
    </row>
    <row r="1529" spans="1:6" x14ac:dyDescent="0.25">
      <c r="A1529" s="132">
        <f si="23" t="shared"/>
        <v>1528</v>
      </c>
      <c r="B1529" s="133">
        <v>1757221</v>
      </c>
      <c r="C1529" s="40" t="s">
        <v>4806</v>
      </c>
      <c r="D1529" s="41">
        <v>622375.89399999997</v>
      </c>
      <c r="E1529" s="41">
        <v>9775434.3560000006</v>
      </c>
      <c r="F1529" s="40" t="s">
        <v>3273</v>
      </c>
    </row>
    <row r="1530" spans="1:6" x14ac:dyDescent="0.25">
      <c r="A1530" s="132">
        <f si="23" t="shared"/>
        <v>1529</v>
      </c>
      <c r="B1530" s="133">
        <v>1718394</v>
      </c>
      <c r="C1530" s="40" t="s">
        <v>4807</v>
      </c>
      <c r="D1530" s="41">
        <v>622354.93099999998</v>
      </c>
      <c r="E1530" s="41">
        <v>9775365.2249999996</v>
      </c>
      <c r="F1530" s="40" t="s">
        <v>3273</v>
      </c>
    </row>
    <row r="1531" spans="1:6" x14ac:dyDescent="0.25">
      <c r="A1531" s="132">
        <f si="23" t="shared"/>
        <v>1530</v>
      </c>
      <c r="B1531" s="133">
        <v>1723882</v>
      </c>
      <c r="C1531" s="40" t="s">
        <v>4808</v>
      </c>
      <c r="D1531" s="41">
        <v>622354.30700000003</v>
      </c>
      <c r="E1531" s="41">
        <v>9775373.8230000008</v>
      </c>
      <c r="F1531" s="40" t="s">
        <v>3273</v>
      </c>
    </row>
    <row r="1532" spans="1:6" x14ac:dyDescent="0.25">
      <c r="A1532" s="132">
        <f si="23" t="shared"/>
        <v>1531</v>
      </c>
      <c r="B1532" s="133">
        <v>1748797</v>
      </c>
      <c r="C1532" s="40" t="s">
        <v>4809</v>
      </c>
      <c r="D1532" s="41">
        <v>622352.88899999997</v>
      </c>
      <c r="E1532" s="41">
        <v>9775380.7320000008</v>
      </c>
      <c r="F1532" s="40" t="s">
        <v>3273</v>
      </c>
    </row>
    <row r="1533" spans="1:6" x14ac:dyDescent="0.25">
      <c r="A1533" s="132">
        <f si="23" t="shared"/>
        <v>1532</v>
      </c>
      <c r="B1533" s="133">
        <v>1736814</v>
      </c>
      <c r="C1533" s="40" t="s">
        <v>4810</v>
      </c>
      <c r="D1533" s="41">
        <v>622352.88899999997</v>
      </c>
      <c r="E1533" s="41">
        <v>9775388.3680000007</v>
      </c>
      <c r="F1533" s="40" t="s">
        <v>3273</v>
      </c>
    </row>
    <row r="1534" spans="1:6" x14ac:dyDescent="0.25">
      <c r="A1534" s="132">
        <f si="23" t="shared"/>
        <v>1533</v>
      </c>
      <c r="B1534" s="133">
        <v>1709629</v>
      </c>
      <c r="C1534" s="40" t="s">
        <v>4811</v>
      </c>
      <c r="D1534" s="41">
        <v>622353.07900000003</v>
      </c>
      <c r="E1534" s="41">
        <v>9775395.6649999991</v>
      </c>
      <c r="F1534" s="40" t="s">
        <v>3273</v>
      </c>
    </row>
    <row r="1535" spans="1:6" x14ac:dyDescent="0.25">
      <c r="A1535" s="132">
        <f si="23" t="shared"/>
        <v>1534</v>
      </c>
      <c r="B1535" s="133">
        <v>1722916</v>
      </c>
      <c r="C1535" s="40" t="s">
        <v>4812</v>
      </c>
      <c r="D1535" s="41">
        <v>622353.93599999999</v>
      </c>
      <c r="E1535" s="41">
        <v>9775403.7670000009</v>
      </c>
      <c r="F1535" s="40" t="s">
        <v>3273</v>
      </c>
    </row>
    <row r="1536" spans="1:6" x14ac:dyDescent="0.25">
      <c r="A1536" s="132">
        <f si="23" t="shared"/>
        <v>1535</v>
      </c>
      <c r="B1536" s="133">
        <v>1770384</v>
      </c>
      <c r="C1536" s="40" t="s">
        <v>4813</v>
      </c>
      <c r="D1536" s="41">
        <v>622351.26500000001</v>
      </c>
      <c r="E1536" s="41">
        <v>9775410.3650000002</v>
      </c>
      <c r="F1536" s="40" t="s">
        <v>3299</v>
      </c>
    </row>
    <row r="1537" spans="1:6" x14ac:dyDescent="0.25">
      <c r="A1537" s="132">
        <f si="23" t="shared"/>
        <v>1536</v>
      </c>
      <c r="B1537" s="133">
        <v>1711377</v>
      </c>
      <c r="C1537" s="40" t="s">
        <v>4814</v>
      </c>
      <c r="D1537" s="41">
        <v>622353.27</v>
      </c>
      <c r="E1537" s="41">
        <v>9775419.3599999994</v>
      </c>
      <c r="F1537" s="40" t="s">
        <v>3273</v>
      </c>
    </row>
    <row r="1538" spans="1:6" x14ac:dyDescent="0.25">
      <c r="A1538" s="132">
        <f si="23" t="shared"/>
        <v>1537</v>
      </c>
      <c r="B1538" s="133">
        <v>1720157</v>
      </c>
      <c r="C1538" s="40" t="s">
        <v>4815</v>
      </c>
      <c r="D1538" s="41">
        <v>622355</v>
      </c>
      <c r="E1538" s="41">
        <v>9775436</v>
      </c>
      <c r="F1538" s="40" t="s">
        <v>3273</v>
      </c>
    </row>
    <row r="1539" spans="1:6" x14ac:dyDescent="0.25">
      <c r="A1539" s="132">
        <f si="23" t="shared"/>
        <v>1538</v>
      </c>
      <c r="B1539" s="133">
        <v>1725088</v>
      </c>
      <c r="C1539" s="40" t="s">
        <v>4816</v>
      </c>
      <c r="D1539" s="41">
        <v>622375.68099999998</v>
      </c>
      <c r="E1539" s="41">
        <v>9775427.3019999992</v>
      </c>
      <c r="F1539" s="40" t="s">
        <v>3427</v>
      </c>
    </row>
    <row r="1540" spans="1:6" x14ac:dyDescent="0.25">
      <c r="A1540" s="132">
        <f ref="A1540:A1603" si="24" t="shared">1+A1539</f>
        <v>1539</v>
      </c>
      <c r="B1540" s="133">
        <v>1718869</v>
      </c>
      <c r="C1540" s="40" t="s">
        <v>4817</v>
      </c>
      <c r="D1540" s="41">
        <v>622355.09299999999</v>
      </c>
      <c r="E1540" s="41">
        <v>9775442.3019999992</v>
      </c>
      <c r="F1540" s="40" t="s">
        <v>3273</v>
      </c>
    </row>
    <row r="1541" spans="1:6" x14ac:dyDescent="0.25">
      <c r="A1541" s="132">
        <f si="24" t="shared"/>
        <v>1540</v>
      </c>
      <c r="B1541" s="133">
        <v>1730632</v>
      </c>
      <c r="C1541" s="40" t="s">
        <v>4818</v>
      </c>
      <c r="D1541" s="41">
        <v>622353.74300000002</v>
      </c>
      <c r="E1541" s="41">
        <v>9775448.4379999992</v>
      </c>
      <c r="F1541" s="40" t="s">
        <v>3273</v>
      </c>
    </row>
    <row r="1542" spans="1:6" x14ac:dyDescent="0.25">
      <c r="A1542" s="132">
        <f si="24" t="shared"/>
        <v>1541</v>
      </c>
      <c r="B1542" s="133">
        <v>1727461</v>
      </c>
      <c r="C1542" s="40" t="s">
        <v>4819</v>
      </c>
      <c r="D1542" s="41">
        <v>622352.78399999999</v>
      </c>
      <c r="E1542" s="41">
        <v>9775456.2780000009</v>
      </c>
      <c r="F1542" s="40" t="s">
        <v>3273</v>
      </c>
    </row>
    <row r="1543" spans="1:6" x14ac:dyDescent="0.25">
      <c r="A1543" s="132">
        <f si="24" t="shared"/>
        <v>1542</v>
      </c>
      <c r="B1543" s="133">
        <v>1732520</v>
      </c>
      <c r="C1543" s="40" t="s">
        <v>4820</v>
      </c>
      <c r="D1543" s="41">
        <v>622354.272</v>
      </c>
      <c r="E1543" s="41">
        <v>9775471.2579999994</v>
      </c>
      <c r="F1543" s="40" t="s">
        <v>3273</v>
      </c>
    </row>
    <row r="1544" spans="1:6" x14ac:dyDescent="0.25">
      <c r="A1544" s="132">
        <f si="24" t="shared"/>
        <v>1543</v>
      </c>
      <c r="B1544" s="133">
        <v>1715267</v>
      </c>
      <c r="C1544" s="40" t="s">
        <v>4821</v>
      </c>
      <c r="D1544" s="41">
        <v>622351.84299999999</v>
      </c>
      <c r="E1544" s="41">
        <v>9775489.1319999993</v>
      </c>
      <c r="F1544" s="40" t="s">
        <v>3273</v>
      </c>
    </row>
    <row r="1545" spans="1:6" x14ac:dyDescent="0.25">
      <c r="A1545" s="132">
        <f si="24" t="shared"/>
        <v>1544</v>
      </c>
      <c r="B1545" s="133">
        <v>1735453</v>
      </c>
      <c r="C1545" s="40" t="s">
        <v>4822</v>
      </c>
      <c r="D1545" s="41">
        <v>622360.49800000002</v>
      </c>
      <c r="E1545" s="41">
        <v>9775488.6050000004</v>
      </c>
      <c r="F1545" s="40" t="s">
        <v>3427</v>
      </c>
    </row>
    <row r="1546" spans="1:6" x14ac:dyDescent="0.25">
      <c r="A1546" s="132">
        <f si="24" t="shared"/>
        <v>1545</v>
      </c>
      <c r="B1546" s="133">
        <v>1794062</v>
      </c>
      <c r="C1546" s="40" t="s">
        <v>4823</v>
      </c>
      <c r="D1546" s="41">
        <v>622369.06599999999</v>
      </c>
      <c r="E1546" s="41">
        <v>9775485.0620000008</v>
      </c>
      <c r="F1546" s="40" t="s">
        <v>3273</v>
      </c>
    </row>
    <row r="1547" spans="1:6" x14ac:dyDescent="0.25">
      <c r="A1547" s="132">
        <f si="24" t="shared"/>
        <v>1546</v>
      </c>
      <c r="B1547" s="133">
        <v>1722368</v>
      </c>
      <c r="C1547" s="40" t="s">
        <v>4824</v>
      </c>
      <c r="D1547" s="41">
        <v>622375.06799999997</v>
      </c>
      <c r="E1547" s="41">
        <v>9775419.2259999998</v>
      </c>
      <c r="F1547" s="40" t="s">
        <v>3273</v>
      </c>
    </row>
    <row r="1548" spans="1:6" x14ac:dyDescent="0.25">
      <c r="A1548" s="132">
        <f si="24" t="shared"/>
        <v>1547</v>
      </c>
      <c r="B1548" s="133">
        <v>1735628</v>
      </c>
      <c r="C1548" s="40" t="s">
        <v>4825</v>
      </c>
      <c r="D1548" s="41">
        <v>622380.59900000005</v>
      </c>
      <c r="E1548" s="41">
        <v>9775477.8100000005</v>
      </c>
      <c r="F1548" s="40" t="s">
        <v>3273</v>
      </c>
    </row>
    <row r="1549" spans="1:6" x14ac:dyDescent="0.25">
      <c r="A1549" s="132">
        <f si="24" t="shared"/>
        <v>1548</v>
      </c>
      <c r="B1549" s="133">
        <v>1733565</v>
      </c>
      <c r="C1549" s="40" t="s">
        <v>4826</v>
      </c>
      <c r="D1549" s="41">
        <v>622412.38699999999</v>
      </c>
      <c r="E1549" s="41">
        <v>9775208.398</v>
      </c>
      <c r="F1549" s="40" t="s">
        <v>3273</v>
      </c>
    </row>
    <row r="1550" spans="1:6" x14ac:dyDescent="0.25">
      <c r="A1550" s="132">
        <f si="24" t="shared"/>
        <v>1549</v>
      </c>
      <c r="B1550" s="133">
        <v>1747338</v>
      </c>
      <c r="C1550" s="40" t="s">
        <v>4827</v>
      </c>
      <c r="D1550" s="41">
        <v>622422.96400000004</v>
      </c>
      <c r="E1550" s="41">
        <v>9775393.3249999993</v>
      </c>
      <c r="F1550" s="40" t="s">
        <v>3299</v>
      </c>
    </row>
    <row r="1551" spans="1:6" x14ac:dyDescent="0.25">
      <c r="A1551" s="132">
        <f si="24" t="shared"/>
        <v>1550</v>
      </c>
      <c r="B1551" s="133">
        <v>1739159</v>
      </c>
      <c r="C1551" s="40" t="s">
        <v>4828</v>
      </c>
      <c r="D1551" s="41">
        <v>622420.70600000001</v>
      </c>
      <c r="E1551" s="41">
        <v>9775408.9030000009</v>
      </c>
      <c r="F1551" s="40" t="s">
        <v>3273</v>
      </c>
    </row>
    <row r="1552" spans="1:6" x14ac:dyDescent="0.25">
      <c r="A1552" s="132">
        <f si="24" t="shared"/>
        <v>1551</v>
      </c>
      <c r="B1552" s="133">
        <v>1811304</v>
      </c>
      <c r="C1552" s="40" t="s">
        <v>4829</v>
      </c>
      <c r="D1552" s="41">
        <v>622425.21299999999</v>
      </c>
      <c r="E1552" s="41">
        <v>9775457.2290000003</v>
      </c>
      <c r="F1552" s="40" t="s">
        <v>3273</v>
      </c>
    </row>
    <row r="1553" spans="1:6" x14ac:dyDescent="0.25">
      <c r="A1553" s="132">
        <f si="24" t="shared"/>
        <v>1552</v>
      </c>
      <c r="B1553" s="133">
        <v>1717134</v>
      </c>
      <c r="C1553" s="40" t="s">
        <v>4830</v>
      </c>
      <c r="D1553" s="41">
        <v>622426.21900000004</v>
      </c>
      <c r="E1553" s="41">
        <v>9775385.9360000007</v>
      </c>
      <c r="F1553" s="40" t="s">
        <v>3273</v>
      </c>
    </row>
    <row r="1554" spans="1:6" x14ac:dyDescent="0.25">
      <c r="A1554" s="132">
        <f si="24" t="shared"/>
        <v>1553</v>
      </c>
      <c r="B1554" s="133">
        <v>1719064</v>
      </c>
      <c r="C1554" s="40" t="s">
        <v>4831</v>
      </c>
      <c r="D1554" s="41">
        <v>622425.13500000001</v>
      </c>
      <c r="E1554" s="41">
        <v>9775377.9700000007</v>
      </c>
      <c r="F1554" s="40" t="s">
        <v>3273</v>
      </c>
    </row>
    <row r="1555" spans="1:6" x14ac:dyDescent="0.25">
      <c r="A1555" s="132">
        <f si="24" t="shared"/>
        <v>1554</v>
      </c>
      <c r="B1555" s="133">
        <v>1712334</v>
      </c>
      <c r="C1555" s="40" t="s">
        <v>4832</v>
      </c>
      <c r="D1555" s="41">
        <v>622426.49300000002</v>
      </c>
      <c r="E1555" s="41">
        <v>9775370.8039999995</v>
      </c>
      <c r="F1555" s="40" t="s">
        <v>3273</v>
      </c>
    </row>
    <row r="1556" spans="1:6" x14ac:dyDescent="0.25">
      <c r="A1556" s="132">
        <f si="24" t="shared"/>
        <v>1555</v>
      </c>
      <c r="B1556" s="133">
        <v>1714178</v>
      </c>
      <c r="C1556" s="40" t="s">
        <v>4833</v>
      </c>
      <c r="D1556" s="41">
        <v>622428.54099999997</v>
      </c>
      <c r="E1556" s="41">
        <v>9775363.0089999996</v>
      </c>
      <c r="F1556" s="40" t="s">
        <v>3273</v>
      </c>
    </row>
    <row r="1557" spans="1:6" x14ac:dyDescent="0.25">
      <c r="A1557" s="132">
        <f si="24" t="shared"/>
        <v>1556</v>
      </c>
      <c r="B1557" s="133">
        <v>1705824</v>
      </c>
      <c r="C1557" s="40" t="s">
        <v>4834</v>
      </c>
      <c r="D1557" s="41">
        <v>622433.12300000002</v>
      </c>
      <c r="E1557" s="41">
        <v>9775344.2180000003</v>
      </c>
      <c r="F1557" s="40" t="s">
        <v>3273</v>
      </c>
    </row>
    <row r="1558" spans="1:6" x14ac:dyDescent="0.25">
      <c r="A1558" s="132">
        <f si="24" t="shared"/>
        <v>1557</v>
      </c>
      <c r="B1558" s="133">
        <v>1695144</v>
      </c>
      <c r="C1558" s="40" t="s">
        <v>4835</v>
      </c>
      <c r="D1558" s="41">
        <v>622434.84900000005</v>
      </c>
      <c r="E1558" s="41">
        <v>9775337.1390000004</v>
      </c>
      <c r="F1558" s="40" t="s">
        <v>3273</v>
      </c>
    </row>
    <row r="1559" spans="1:6" x14ac:dyDescent="0.25">
      <c r="A1559" s="132">
        <f si="24" t="shared"/>
        <v>1558</v>
      </c>
      <c r="B1559" s="133">
        <v>1702108</v>
      </c>
      <c r="C1559" s="40" t="s">
        <v>4836</v>
      </c>
      <c r="D1559" s="41">
        <v>622437.53099999996</v>
      </c>
      <c r="E1559" s="41">
        <v>9775330.5350000001</v>
      </c>
      <c r="F1559" s="40" t="s">
        <v>3273</v>
      </c>
    </row>
    <row r="1560" spans="1:6" x14ac:dyDescent="0.25">
      <c r="A1560" s="132">
        <f si="24" t="shared"/>
        <v>1559</v>
      </c>
      <c r="B1560" s="133">
        <v>1737762</v>
      </c>
      <c r="C1560" s="40" t="s">
        <v>4837</v>
      </c>
      <c r="D1560" s="41">
        <v>622439.33499999996</v>
      </c>
      <c r="E1560" s="41">
        <v>9775322.5120000001</v>
      </c>
      <c r="F1560" s="40" t="s">
        <v>3273</v>
      </c>
    </row>
    <row r="1561" spans="1:6" x14ac:dyDescent="0.25">
      <c r="A1561" s="132">
        <f si="24" t="shared"/>
        <v>1560</v>
      </c>
      <c r="B1561" s="133">
        <v>1741363</v>
      </c>
      <c r="C1561" s="40" t="s">
        <v>4838</v>
      </c>
      <c r="D1561" s="41">
        <v>622441.13300000003</v>
      </c>
      <c r="E1561" s="41">
        <v>9775314.8579999991</v>
      </c>
      <c r="F1561" s="40" t="s">
        <v>3273</v>
      </c>
    </row>
    <row r="1562" spans="1:6" x14ac:dyDescent="0.25">
      <c r="A1562" s="132">
        <f si="24" t="shared"/>
        <v>1561</v>
      </c>
      <c r="B1562" s="133">
        <v>1710614</v>
      </c>
      <c r="C1562" s="40" t="s">
        <v>4839</v>
      </c>
      <c r="D1562" s="41">
        <v>622443.43400000001</v>
      </c>
      <c r="E1562" s="41">
        <v>9775306.3120000008</v>
      </c>
      <c r="F1562" s="40" t="s">
        <v>3273</v>
      </c>
    </row>
    <row r="1563" spans="1:6" x14ac:dyDescent="0.25">
      <c r="A1563" s="132">
        <f si="24" t="shared"/>
        <v>1562</v>
      </c>
      <c r="B1563" s="133">
        <v>1732216</v>
      </c>
      <c r="C1563" s="40" t="s">
        <v>4840</v>
      </c>
      <c r="D1563" s="41">
        <v>622422.10699999996</v>
      </c>
      <c r="E1563" s="41">
        <v>9775446.2100000009</v>
      </c>
      <c r="F1563" s="40" t="s">
        <v>3273</v>
      </c>
    </row>
    <row r="1564" spans="1:6" x14ac:dyDescent="0.25">
      <c r="A1564" s="132">
        <f si="24" t="shared"/>
        <v>1563</v>
      </c>
      <c r="B1564" s="133">
        <v>1724957</v>
      </c>
      <c r="C1564" s="40" t="s">
        <v>4841</v>
      </c>
      <c r="D1564" s="41">
        <v>622445.76399999997</v>
      </c>
      <c r="E1564" s="41">
        <v>9775299.2850000001</v>
      </c>
      <c r="F1564" s="40" t="s">
        <v>3273</v>
      </c>
    </row>
    <row r="1565" spans="1:6" x14ac:dyDescent="0.25">
      <c r="A1565" s="132">
        <f si="24" t="shared"/>
        <v>1564</v>
      </c>
      <c r="B1565" s="133">
        <v>1782033</v>
      </c>
      <c r="C1565" s="40" t="s">
        <v>4842</v>
      </c>
      <c r="D1565" s="41">
        <v>622446.59900000005</v>
      </c>
      <c r="E1565" s="41">
        <v>9775291.4079999998</v>
      </c>
      <c r="F1565" s="40" t="s">
        <v>3273</v>
      </c>
    </row>
    <row r="1566" spans="1:6" x14ac:dyDescent="0.25">
      <c r="A1566" s="132">
        <f si="24" t="shared"/>
        <v>1565</v>
      </c>
      <c r="B1566" s="133">
        <v>1707388</v>
      </c>
      <c r="C1566" s="40" t="s">
        <v>4843</v>
      </c>
      <c r="D1566" s="41">
        <v>622450.07999999996</v>
      </c>
      <c r="E1566" s="41">
        <v>9775283.6899999995</v>
      </c>
      <c r="F1566" s="40" t="s">
        <v>3273</v>
      </c>
    </row>
    <row r="1567" spans="1:6" x14ac:dyDescent="0.25">
      <c r="A1567" s="132">
        <f si="24" t="shared"/>
        <v>1566</v>
      </c>
      <c r="B1567" s="133">
        <v>1818071</v>
      </c>
      <c r="C1567" s="40" t="s">
        <v>4844</v>
      </c>
      <c r="D1567" s="41">
        <v>622451.85800000001</v>
      </c>
      <c r="E1567" s="41">
        <v>9775275.6359999999</v>
      </c>
      <c r="F1567" s="40" t="s">
        <v>3273</v>
      </c>
    </row>
    <row r="1568" spans="1:6" x14ac:dyDescent="0.25">
      <c r="A1568" s="132">
        <f si="24" t="shared"/>
        <v>1567</v>
      </c>
      <c r="B1568" s="133">
        <v>1731247</v>
      </c>
      <c r="C1568" s="40" t="s">
        <v>4845</v>
      </c>
      <c r="D1568" s="41">
        <v>622452.24399999995</v>
      </c>
      <c r="E1568" s="41">
        <v>9775266.9220000003</v>
      </c>
      <c r="F1568" s="40" t="s">
        <v>3273</v>
      </c>
    </row>
    <row r="1569" spans="1:6" x14ac:dyDescent="0.25">
      <c r="A1569" s="132">
        <f si="24" t="shared"/>
        <v>1568</v>
      </c>
      <c r="B1569" s="133">
        <v>1704236</v>
      </c>
      <c r="C1569" s="40" t="s">
        <v>4846</v>
      </c>
      <c r="D1569" s="41">
        <v>622453.94200000004</v>
      </c>
      <c r="E1569" s="41">
        <v>9775251.8200000003</v>
      </c>
      <c r="F1569" s="40" t="s">
        <v>3299</v>
      </c>
    </row>
    <row r="1570" spans="1:6" x14ac:dyDescent="0.25">
      <c r="A1570" s="132">
        <f si="24" t="shared"/>
        <v>1569</v>
      </c>
      <c r="B1570" s="133">
        <v>1704113</v>
      </c>
      <c r="C1570" s="40" t="s">
        <v>4847</v>
      </c>
      <c r="D1570" s="41">
        <v>622456.04299999995</v>
      </c>
      <c r="E1570" s="41">
        <v>9775244.7960000001</v>
      </c>
      <c r="F1570" s="40" t="s">
        <v>3273</v>
      </c>
    </row>
    <row r="1571" spans="1:6" x14ac:dyDescent="0.25">
      <c r="A1571" s="132">
        <f si="24" t="shared"/>
        <v>1570</v>
      </c>
      <c r="B1571" s="133">
        <v>1705565</v>
      </c>
      <c r="C1571" s="40" t="s">
        <v>4848</v>
      </c>
      <c r="D1571" s="41">
        <v>622457.09600000002</v>
      </c>
      <c r="E1571" s="41">
        <v>9775235.6989999991</v>
      </c>
      <c r="F1571" s="40" t="s">
        <v>3273</v>
      </c>
    </row>
    <row r="1572" spans="1:6" x14ac:dyDescent="0.25">
      <c r="A1572" s="132">
        <f si="24" t="shared"/>
        <v>1571</v>
      </c>
      <c r="B1572" s="133">
        <v>1710383</v>
      </c>
      <c r="C1572" s="40" t="s">
        <v>4849</v>
      </c>
      <c r="D1572" s="41">
        <v>622459.64</v>
      </c>
      <c r="E1572" s="41">
        <v>9775228.8369999994</v>
      </c>
      <c r="F1572" s="40" t="s">
        <v>3273</v>
      </c>
    </row>
    <row r="1573" spans="1:6" x14ac:dyDescent="0.25">
      <c r="A1573" s="132">
        <f si="24" t="shared"/>
        <v>1572</v>
      </c>
      <c r="B1573" s="133">
        <v>1734795</v>
      </c>
      <c r="C1573" s="40" t="s">
        <v>4850</v>
      </c>
      <c r="D1573" s="41">
        <v>622422.01599999995</v>
      </c>
      <c r="E1573" s="41">
        <v>9775438.7070000004</v>
      </c>
      <c r="F1573" s="40" t="s">
        <v>3273</v>
      </c>
    </row>
    <row r="1574" spans="1:6" x14ac:dyDescent="0.25">
      <c r="A1574" s="132">
        <f si="24" t="shared"/>
        <v>1573</v>
      </c>
      <c r="B1574" s="133">
        <v>1707536</v>
      </c>
      <c r="C1574" s="40" t="s">
        <v>4851</v>
      </c>
      <c r="D1574" s="41">
        <v>622461.09100000001</v>
      </c>
      <c r="E1574" s="41">
        <v>9775219.9749999996</v>
      </c>
      <c r="F1574" s="40" t="s">
        <v>3273</v>
      </c>
    </row>
    <row r="1575" spans="1:6" x14ac:dyDescent="0.25">
      <c r="A1575" s="132">
        <f si="24" t="shared"/>
        <v>1574</v>
      </c>
      <c r="B1575" s="133">
        <v>1740853</v>
      </c>
      <c r="C1575" s="40" t="s">
        <v>4852</v>
      </c>
      <c r="D1575" s="41">
        <v>622464.54500000004</v>
      </c>
      <c r="E1575" s="41">
        <v>9775213.0869999994</v>
      </c>
      <c r="F1575" s="40" t="s">
        <v>3285</v>
      </c>
    </row>
    <row r="1576" spans="1:6" x14ac:dyDescent="0.25">
      <c r="A1576" s="132">
        <f si="24" t="shared"/>
        <v>1575</v>
      </c>
      <c r="B1576" s="133">
        <v>1719394</v>
      </c>
      <c r="C1576" s="40" t="s">
        <v>4853</v>
      </c>
      <c r="D1576" s="41">
        <v>622465.73899999994</v>
      </c>
      <c r="E1576" s="41">
        <v>9775205.6030000001</v>
      </c>
      <c r="F1576" s="40" t="s">
        <v>3273</v>
      </c>
    </row>
    <row r="1577" spans="1:6" x14ac:dyDescent="0.25">
      <c r="A1577" s="132">
        <f si="24" t="shared"/>
        <v>1576</v>
      </c>
      <c r="B1577" s="133">
        <v>1713765</v>
      </c>
      <c r="C1577" s="40" t="s">
        <v>4854</v>
      </c>
      <c r="D1577" s="41">
        <v>622468.16700000002</v>
      </c>
      <c r="E1577" s="41">
        <v>9775196.5199999996</v>
      </c>
      <c r="F1577" s="40" t="s">
        <v>3273</v>
      </c>
    </row>
    <row r="1578" spans="1:6" x14ac:dyDescent="0.25">
      <c r="A1578" s="132">
        <f si="24" t="shared"/>
        <v>1577</v>
      </c>
      <c r="B1578" s="133">
        <v>1744473</v>
      </c>
      <c r="C1578" s="40" t="s">
        <v>4855</v>
      </c>
      <c r="D1578" s="41">
        <v>622470.29099999997</v>
      </c>
      <c r="E1578" s="41">
        <v>9775189.1510000005</v>
      </c>
      <c r="F1578" s="40" t="s">
        <v>3273</v>
      </c>
    </row>
    <row r="1579" spans="1:6" x14ac:dyDescent="0.25">
      <c r="A1579" s="132">
        <f si="24" t="shared"/>
        <v>1578</v>
      </c>
      <c r="B1579" s="133">
        <v>1751349</v>
      </c>
      <c r="C1579" s="40" t="s">
        <v>4856</v>
      </c>
      <c r="D1579" s="41">
        <v>622475.26599999995</v>
      </c>
      <c r="E1579" s="41">
        <v>9775171.9619999994</v>
      </c>
      <c r="F1579" s="40" t="s">
        <v>3427</v>
      </c>
    </row>
    <row r="1580" spans="1:6" x14ac:dyDescent="0.25">
      <c r="A1580" s="132">
        <f si="24" t="shared"/>
        <v>1579</v>
      </c>
      <c r="B1580" s="133">
        <v>1726263</v>
      </c>
      <c r="C1580" s="40" t="s">
        <v>4857</v>
      </c>
      <c r="D1580" s="41">
        <v>622466.23800000001</v>
      </c>
      <c r="E1580" s="41">
        <v>9775173.8110000007</v>
      </c>
      <c r="F1580" s="40" t="s">
        <v>3427</v>
      </c>
    </row>
    <row r="1581" spans="1:6" x14ac:dyDescent="0.25">
      <c r="A1581" s="132">
        <f si="24" t="shared"/>
        <v>1580</v>
      </c>
      <c r="B1581" s="133">
        <v>1724909</v>
      </c>
      <c r="C1581" s="40" t="s">
        <v>4858</v>
      </c>
      <c r="D1581" s="41">
        <v>622458.67000000004</v>
      </c>
      <c r="E1581" s="41">
        <v>9775173.6160000004</v>
      </c>
      <c r="F1581" s="40" t="s">
        <v>3273</v>
      </c>
    </row>
    <row r="1582" spans="1:6" x14ac:dyDescent="0.25">
      <c r="A1582" s="132">
        <f si="24" t="shared"/>
        <v>1581</v>
      </c>
      <c r="B1582" s="133">
        <v>1721519</v>
      </c>
      <c r="C1582" s="40" t="s">
        <v>4859</v>
      </c>
      <c r="D1582" s="41">
        <v>622451.14099999995</v>
      </c>
      <c r="E1582" s="41">
        <v>9775173.5270000007</v>
      </c>
      <c r="F1582" s="40" t="s">
        <v>3273</v>
      </c>
    </row>
    <row r="1583" spans="1:6" x14ac:dyDescent="0.25">
      <c r="A1583" s="132">
        <f si="24" t="shared"/>
        <v>1582</v>
      </c>
      <c r="B1583" s="133">
        <v>1722373</v>
      </c>
      <c r="C1583" s="40" t="s">
        <v>4860</v>
      </c>
      <c r="D1583" s="41">
        <v>622443.15</v>
      </c>
      <c r="E1583" s="41">
        <v>9775172.9719999991</v>
      </c>
      <c r="F1583" s="40" t="s">
        <v>3273</v>
      </c>
    </row>
    <row r="1584" spans="1:6" x14ac:dyDescent="0.25">
      <c r="A1584" s="132">
        <f si="24" t="shared"/>
        <v>1583</v>
      </c>
      <c r="B1584" s="133">
        <v>1739224</v>
      </c>
      <c r="C1584" s="40" t="s">
        <v>4861</v>
      </c>
      <c r="D1584" s="41">
        <v>622420.60499999998</v>
      </c>
      <c r="E1584" s="41">
        <v>9775431.2530000005</v>
      </c>
      <c r="F1584" s="40" t="s">
        <v>3273</v>
      </c>
    </row>
    <row r="1585" spans="1:6" x14ac:dyDescent="0.25">
      <c r="A1585" s="132">
        <f si="24" t="shared"/>
        <v>1584</v>
      </c>
      <c r="B1585" s="133">
        <v>1709942</v>
      </c>
      <c r="C1585" s="40" t="s">
        <v>4862</v>
      </c>
      <c r="D1585" s="41">
        <v>622442.19099999999</v>
      </c>
      <c r="E1585" s="41">
        <v>9775200.0079999994</v>
      </c>
      <c r="F1585" s="40" t="s">
        <v>3273</v>
      </c>
    </row>
    <row r="1586" spans="1:6" x14ac:dyDescent="0.25">
      <c r="A1586" s="132">
        <f si="24" t="shared"/>
        <v>1585</v>
      </c>
      <c r="B1586" s="133">
        <v>1710488</v>
      </c>
      <c r="C1586" s="40" t="s">
        <v>4863</v>
      </c>
      <c r="D1586" s="41">
        <v>622438.87199999997</v>
      </c>
      <c r="E1586" s="41">
        <v>9775206.3059999999</v>
      </c>
      <c r="F1586" s="40" t="s">
        <v>3273</v>
      </c>
    </row>
    <row r="1587" spans="1:6" x14ac:dyDescent="0.25">
      <c r="A1587" s="132">
        <f si="24" t="shared"/>
        <v>1586</v>
      </c>
      <c r="B1587" s="133">
        <v>1717364</v>
      </c>
      <c r="C1587" s="40" t="s">
        <v>4864</v>
      </c>
      <c r="D1587" s="41">
        <v>622436.82299999997</v>
      </c>
      <c r="E1587" s="41">
        <v>9775223.3139999993</v>
      </c>
      <c r="F1587" s="40" t="s">
        <v>3273</v>
      </c>
    </row>
    <row r="1588" spans="1:6" x14ac:dyDescent="0.25">
      <c r="A1588" s="132">
        <f si="24" t="shared"/>
        <v>1587</v>
      </c>
      <c r="B1588" s="133">
        <v>1702379</v>
      </c>
      <c r="C1588" s="40" t="s">
        <v>4865</v>
      </c>
      <c r="D1588" s="41">
        <v>622436.15800000005</v>
      </c>
      <c r="E1588" s="41">
        <v>9775232.4739999995</v>
      </c>
      <c r="F1588" s="40" t="s">
        <v>3273</v>
      </c>
    </row>
    <row r="1589" spans="1:6" x14ac:dyDescent="0.25">
      <c r="A1589" s="132">
        <f si="24" t="shared"/>
        <v>1588</v>
      </c>
      <c r="B1589" s="133">
        <v>1714846</v>
      </c>
      <c r="C1589" s="40" t="s">
        <v>4866</v>
      </c>
      <c r="D1589" s="41">
        <v>622433.68000000005</v>
      </c>
      <c r="E1589" s="41">
        <v>9775239.5859999992</v>
      </c>
      <c r="F1589" s="40" t="s">
        <v>3273</v>
      </c>
    </row>
    <row r="1590" spans="1:6" x14ac:dyDescent="0.25">
      <c r="A1590" s="132">
        <f si="24" t="shared"/>
        <v>1589</v>
      </c>
      <c r="B1590" s="133">
        <v>1721301</v>
      </c>
      <c r="C1590" s="40" t="s">
        <v>4867</v>
      </c>
      <c r="D1590" s="41">
        <v>622428.19299999997</v>
      </c>
      <c r="E1590" s="41">
        <v>9775254.0319999997</v>
      </c>
      <c r="F1590" s="40" t="s">
        <v>3273</v>
      </c>
    </row>
    <row r="1591" spans="1:6" x14ac:dyDescent="0.25">
      <c r="A1591" s="132">
        <f si="24" t="shared"/>
        <v>1590</v>
      </c>
      <c r="B1591" s="133">
        <v>1713307</v>
      </c>
      <c r="C1591" s="40" t="s">
        <v>4868</v>
      </c>
      <c r="D1591" s="41">
        <v>622426.19700000004</v>
      </c>
      <c r="E1591" s="41">
        <v>9775261.4110000003</v>
      </c>
      <c r="F1591" s="40" t="s">
        <v>3273</v>
      </c>
    </row>
    <row r="1592" spans="1:6" x14ac:dyDescent="0.25">
      <c r="A1592" s="132">
        <f si="24" t="shared"/>
        <v>1591</v>
      </c>
      <c r="B1592" s="133">
        <v>1727066</v>
      </c>
      <c r="C1592" s="40" t="s">
        <v>4869</v>
      </c>
      <c r="D1592" s="41">
        <v>622422.07799999998</v>
      </c>
      <c r="E1592" s="41">
        <v>9775423.4550000001</v>
      </c>
      <c r="F1592" s="40" t="s">
        <v>3273</v>
      </c>
    </row>
    <row r="1593" spans="1:6" x14ac:dyDescent="0.25">
      <c r="A1593" s="132">
        <f si="24" t="shared"/>
        <v>1592</v>
      </c>
      <c r="B1593" s="133">
        <v>1732857</v>
      </c>
      <c r="C1593" s="40" t="s">
        <v>4870</v>
      </c>
      <c r="D1593" s="41">
        <v>622422.63699999999</v>
      </c>
      <c r="E1593" s="41">
        <v>9775277.3629999999</v>
      </c>
      <c r="F1593" s="40" t="s">
        <v>3273</v>
      </c>
    </row>
    <row r="1594" spans="1:6" x14ac:dyDescent="0.25">
      <c r="A1594" s="132">
        <f si="24" t="shared"/>
        <v>1593</v>
      </c>
      <c r="B1594" s="133">
        <v>1745998</v>
      </c>
      <c r="C1594" s="40" t="s">
        <v>4871</v>
      </c>
      <c r="D1594" s="41">
        <v>622418.56000000006</v>
      </c>
      <c r="E1594" s="41">
        <v>9775284.3039999995</v>
      </c>
      <c r="F1594" s="40" t="s">
        <v>3273</v>
      </c>
    </row>
    <row r="1595" spans="1:6" x14ac:dyDescent="0.25">
      <c r="A1595" s="132">
        <f si="24" t="shared"/>
        <v>1594</v>
      </c>
      <c r="B1595" s="133">
        <v>1750658</v>
      </c>
      <c r="C1595" s="40" t="s">
        <v>4872</v>
      </c>
      <c r="D1595" s="41">
        <v>622416.75800000003</v>
      </c>
      <c r="E1595" s="41">
        <v>9775291.8320000004</v>
      </c>
      <c r="F1595" s="40" t="s">
        <v>3273</v>
      </c>
    </row>
    <row r="1596" spans="1:6" x14ac:dyDescent="0.25">
      <c r="A1596" s="132">
        <f si="24" t="shared"/>
        <v>1595</v>
      </c>
      <c r="B1596" s="133">
        <v>1701997</v>
      </c>
      <c r="C1596" s="40" t="s">
        <v>4873</v>
      </c>
      <c r="D1596" s="41">
        <v>622415.32799999998</v>
      </c>
      <c r="E1596" s="41">
        <v>9775300.0559999999</v>
      </c>
      <c r="F1596" s="40" t="s">
        <v>3273</v>
      </c>
    </row>
    <row r="1597" spans="1:6" x14ac:dyDescent="0.25">
      <c r="A1597" s="132">
        <f si="24" t="shared"/>
        <v>1596</v>
      </c>
      <c r="B1597" s="133">
        <v>1721291</v>
      </c>
      <c r="C1597" s="40" t="s">
        <v>4874</v>
      </c>
      <c r="D1597" s="41">
        <v>622413.36800000002</v>
      </c>
      <c r="E1597" s="41">
        <v>9775308.6070000008</v>
      </c>
      <c r="F1597" s="40" t="s">
        <v>3273</v>
      </c>
    </row>
    <row r="1598" spans="1:6" x14ac:dyDescent="0.25">
      <c r="A1598" s="132">
        <f si="24" t="shared"/>
        <v>1597</v>
      </c>
      <c r="B1598" s="133">
        <v>1708723</v>
      </c>
      <c r="C1598" s="40" t="s">
        <v>4875</v>
      </c>
      <c r="D1598" s="41">
        <v>622411.49899999995</v>
      </c>
      <c r="E1598" s="41">
        <v>9775315.9920000006</v>
      </c>
      <c r="F1598" s="40" t="s">
        <v>3273</v>
      </c>
    </row>
    <row r="1599" spans="1:6" x14ac:dyDescent="0.25">
      <c r="A1599" s="132">
        <f si="24" t="shared"/>
        <v>1598</v>
      </c>
      <c r="B1599" s="133">
        <v>1698088</v>
      </c>
      <c r="C1599" s="40" t="s">
        <v>4876</v>
      </c>
      <c r="D1599" s="41">
        <v>622410.53399999999</v>
      </c>
      <c r="E1599" s="41">
        <v>9775323.5519999992</v>
      </c>
      <c r="F1599" s="40" t="s">
        <v>3273</v>
      </c>
    </row>
    <row r="1600" spans="1:6" x14ac:dyDescent="0.25">
      <c r="A1600" s="132">
        <f si="24" t="shared"/>
        <v>1599</v>
      </c>
      <c r="B1600" s="133">
        <v>1698755</v>
      </c>
      <c r="C1600" s="40" t="s">
        <v>4877</v>
      </c>
      <c r="D1600" s="41">
        <v>622408.53899999999</v>
      </c>
      <c r="E1600" s="41">
        <v>9775331.1429999992</v>
      </c>
      <c r="F1600" s="40" t="s">
        <v>3427</v>
      </c>
    </row>
    <row r="1601" spans="1:6" x14ac:dyDescent="0.25">
      <c r="A1601" s="132">
        <f si="24" t="shared"/>
        <v>1600</v>
      </c>
      <c r="B1601" s="133">
        <v>1723116</v>
      </c>
      <c r="C1601" s="40" t="s">
        <v>4878</v>
      </c>
      <c r="D1601" s="41">
        <v>622405.73300000001</v>
      </c>
      <c r="E1601" s="41">
        <v>9775338.5789999999</v>
      </c>
      <c r="F1601" s="40" t="s">
        <v>3273</v>
      </c>
    </row>
    <row r="1602" spans="1:6" x14ac:dyDescent="0.25">
      <c r="A1602" s="132">
        <f si="24" t="shared"/>
        <v>1601</v>
      </c>
      <c r="B1602" s="133">
        <v>1759725</v>
      </c>
      <c r="C1602" s="40" t="s">
        <v>4879</v>
      </c>
      <c r="D1602" s="41">
        <v>622420.73300000001</v>
      </c>
      <c r="E1602" s="41">
        <v>9775415.5020000003</v>
      </c>
      <c r="F1602" s="40" t="s">
        <v>3273</v>
      </c>
    </row>
    <row r="1603" spans="1:6" x14ac:dyDescent="0.25">
      <c r="A1603" s="132">
        <f si="24" t="shared"/>
        <v>1602</v>
      </c>
      <c r="B1603" s="133">
        <v>1723815</v>
      </c>
      <c r="C1603" s="40" t="s">
        <v>4880</v>
      </c>
      <c r="D1603" s="41">
        <v>622401.32799999998</v>
      </c>
      <c r="E1603" s="41">
        <v>9775355.9379999992</v>
      </c>
      <c r="F1603" s="40" t="s">
        <v>3273</v>
      </c>
    </row>
    <row r="1604" spans="1:6" x14ac:dyDescent="0.25">
      <c r="A1604" s="132">
        <f ref="A1604:A1667" si="25" t="shared">1+A1603</f>
        <v>1603</v>
      </c>
      <c r="B1604" s="133">
        <v>1730741</v>
      </c>
      <c r="C1604" s="40" t="s">
        <v>4881</v>
      </c>
      <c r="D1604" s="41">
        <v>622400.41099999996</v>
      </c>
      <c r="E1604" s="41">
        <v>9775364.6830000002</v>
      </c>
      <c r="F1604" s="40" t="s">
        <v>3273</v>
      </c>
    </row>
    <row r="1605" spans="1:6" x14ac:dyDescent="0.25">
      <c r="A1605" s="132">
        <f si="25" t="shared"/>
        <v>1604</v>
      </c>
      <c r="B1605" s="133">
        <v>1718194</v>
      </c>
      <c r="C1605" s="40" t="s">
        <v>4882</v>
      </c>
      <c r="D1605" s="41">
        <v>622398.78099999996</v>
      </c>
      <c r="E1605" s="41">
        <v>9775373.4940000009</v>
      </c>
      <c r="F1605" s="40" t="s">
        <v>3273</v>
      </c>
    </row>
    <row r="1606" spans="1:6" x14ac:dyDescent="0.25">
      <c r="A1606" s="132">
        <f si="25" t="shared"/>
        <v>1605</v>
      </c>
      <c r="B1606" s="133">
        <v>1725372</v>
      </c>
      <c r="C1606" s="40" t="s">
        <v>4883</v>
      </c>
      <c r="D1606" s="41">
        <v>622398.46499999997</v>
      </c>
      <c r="E1606" s="41">
        <v>9775380.7760000005</v>
      </c>
      <c r="F1606" s="40" t="s">
        <v>3273</v>
      </c>
    </row>
    <row r="1607" spans="1:6" x14ac:dyDescent="0.25">
      <c r="A1607" s="132">
        <f si="25" t="shared"/>
        <v>1606</v>
      </c>
      <c r="B1607" s="133">
        <v>1727691</v>
      </c>
      <c r="C1607" s="40" t="s">
        <v>4884</v>
      </c>
      <c r="D1607" s="41">
        <v>622397.89899999998</v>
      </c>
      <c r="E1607" s="41">
        <v>9775390.443</v>
      </c>
      <c r="F1607" s="40" t="s">
        <v>3273</v>
      </c>
    </row>
    <row r="1608" spans="1:6" x14ac:dyDescent="0.25">
      <c r="A1608" s="132">
        <f si="25" t="shared"/>
        <v>1607</v>
      </c>
      <c r="B1608" s="133">
        <v>1729678</v>
      </c>
      <c r="C1608" s="40" t="s">
        <v>4885</v>
      </c>
      <c r="D1608" s="41">
        <v>622398.31700000004</v>
      </c>
      <c r="E1608" s="41">
        <v>9775398.9839999992</v>
      </c>
      <c r="F1608" s="40" t="s">
        <v>3273</v>
      </c>
    </row>
    <row r="1609" spans="1:6" x14ac:dyDescent="0.25">
      <c r="A1609" s="132">
        <f si="25" t="shared"/>
        <v>1608</v>
      </c>
      <c r="B1609" s="133">
        <v>1799593</v>
      </c>
      <c r="C1609" s="40" t="s">
        <v>4886</v>
      </c>
      <c r="D1609" s="41">
        <v>622397.81799999997</v>
      </c>
      <c r="E1609" s="41">
        <v>9775406.6879999992</v>
      </c>
      <c r="F1609" s="40" t="s">
        <v>3273</v>
      </c>
    </row>
    <row r="1610" spans="1:6" x14ac:dyDescent="0.25">
      <c r="A1610" s="132">
        <f si="25" t="shared"/>
        <v>1609</v>
      </c>
      <c r="B1610" s="133">
        <v>1752927</v>
      </c>
      <c r="C1610" s="40" t="s">
        <v>4887</v>
      </c>
      <c r="D1610" s="41">
        <v>622397.495</v>
      </c>
      <c r="E1610" s="41">
        <v>9775415.3790000007</v>
      </c>
      <c r="F1610" s="40" t="s">
        <v>3273</v>
      </c>
    </row>
    <row r="1611" spans="1:6" x14ac:dyDescent="0.25">
      <c r="A1611" s="132">
        <f si="25" t="shared"/>
        <v>1610</v>
      </c>
      <c r="B1611" s="133">
        <v>1738091</v>
      </c>
      <c r="C1611" s="40" t="s">
        <v>4888</v>
      </c>
      <c r="D1611" s="41">
        <v>622397.28599999996</v>
      </c>
      <c r="E1611" s="41">
        <v>9775423.2359999996</v>
      </c>
      <c r="F1611" s="40" t="s">
        <v>3427</v>
      </c>
    </row>
    <row r="1612" spans="1:6" x14ac:dyDescent="0.25">
      <c r="A1612" s="132">
        <f si="25" t="shared"/>
        <v>1611</v>
      </c>
      <c r="B1612" s="133">
        <v>1741068</v>
      </c>
      <c r="C1612" s="40" t="s">
        <v>4889</v>
      </c>
      <c r="D1612" s="41">
        <v>622397.28599999996</v>
      </c>
      <c r="E1612" s="41">
        <v>9775430.6199999992</v>
      </c>
      <c r="F1612" s="40" t="s">
        <v>3273</v>
      </c>
    </row>
    <row r="1613" spans="1:6" x14ac:dyDescent="0.25">
      <c r="A1613" s="132">
        <f si="25" t="shared"/>
        <v>1612</v>
      </c>
      <c r="B1613" s="133">
        <v>1740993</v>
      </c>
      <c r="C1613" s="40" t="s">
        <v>4890</v>
      </c>
      <c r="D1613" s="41">
        <v>622398.41299999994</v>
      </c>
      <c r="E1613" s="41">
        <v>9775437.6830000002</v>
      </c>
      <c r="F1613" s="40" t="s">
        <v>3273</v>
      </c>
    </row>
    <row r="1614" spans="1:6" x14ac:dyDescent="0.25">
      <c r="A1614" s="132">
        <f si="25" t="shared"/>
        <v>1613</v>
      </c>
      <c r="B1614" s="133">
        <v>1708426</v>
      </c>
      <c r="C1614" s="40" t="s">
        <v>4891</v>
      </c>
      <c r="D1614" s="41">
        <v>622400.85800000001</v>
      </c>
      <c r="E1614" s="41">
        <v>9775466.7219999991</v>
      </c>
      <c r="F1614" s="40" t="s">
        <v>3273</v>
      </c>
    </row>
    <row r="1615" spans="1:6" x14ac:dyDescent="0.25">
      <c r="A1615" s="132">
        <f si="25" t="shared"/>
        <v>1614</v>
      </c>
      <c r="B1615" s="133">
        <v>1721288</v>
      </c>
      <c r="C1615" s="40" t="s">
        <v>4892</v>
      </c>
      <c r="D1615" s="41">
        <v>622407.41200000001</v>
      </c>
      <c r="E1615" s="41">
        <v>9775463.0419999994</v>
      </c>
      <c r="F1615" s="40" t="s">
        <v>3299</v>
      </c>
    </row>
    <row r="1616" spans="1:6" x14ac:dyDescent="0.25">
      <c r="A1616" s="132">
        <f si="25" t="shared"/>
        <v>1615</v>
      </c>
      <c r="B1616" s="133">
        <v>1702953</v>
      </c>
      <c r="C1616" s="40" t="s">
        <v>4893</v>
      </c>
      <c r="D1616" s="41">
        <v>622416.41299999994</v>
      </c>
      <c r="E1616" s="41">
        <v>9775459.6260000002</v>
      </c>
      <c r="F1616" s="40" t="s">
        <v>3273</v>
      </c>
    </row>
    <row r="1617" spans="1:6" x14ac:dyDescent="0.25">
      <c r="A1617" s="132">
        <f si="25" t="shared"/>
        <v>1616</v>
      </c>
      <c r="B1617" s="133">
        <v>1721766</v>
      </c>
      <c r="C1617" s="40" t="s">
        <v>4894</v>
      </c>
      <c r="D1617" s="41">
        <v>622423.554</v>
      </c>
      <c r="E1617" s="41">
        <v>9775401.4959999993</v>
      </c>
      <c r="F1617" s="40" t="s">
        <v>3273</v>
      </c>
    </row>
    <row r="1618" spans="1:6" x14ac:dyDescent="0.25">
      <c r="A1618" s="132">
        <f si="25" t="shared"/>
        <v>1617</v>
      </c>
      <c r="B1618" s="133">
        <v>1812293</v>
      </c>
      <c r="C1618" s="40" t="s">
        <v>4895</v>
      </c>
      <c r="D1618" s="41">
        <v>622446.79</v>
      </c>
      <c r="E1618" s="41">
        <v>9775385.9059999995</v>
      </c>
      <c r="F1618" s="40" t="s">
        <v>3273</v>
      </c>
    </row>
    <row r="1619" spans="1:6" x14ac:dyDescent="0.25">
      <c r="A1619" s="132">
        <f si="25" t="shared"/>
        <v>1618</v>
      </c>
      <c r="B1619" s="133">
        <v>1774542</v>
      </c>
      <c r="C1619" s="40" t="s">
        <v>4896</v>
      </c>
      <c r="D1619" s="41">
        <v>622466.16899999999</v>
      </c>
      <c r="E1619" s="41">
        <v>9775446.9949999992</v>
      </c>
      <c r="F1619" s="40" t="s">
        <v>3273</v>
      </c>
    </row>
    <row r="1620" spans="1:6" x14ac:dyDescent="0.25">
      <c r="A1620" s="132">
        <f si="25" t="shared"/>
        <v>1619</v>
      </c>
      <c r="B1620" s="133">
        <v>1761247</v>
      </c>
      <c r="C1620" s="40" t="s">
        <v>4897</v>
      </c>
      <c r="D1620" s="41">
        <v>622448.201</v>
      </c>
      <c r="E1620" s="41">
        <v>9775378.2750000004</v>
      </c>
      <c r="F1620" s="40" t="s">
        <v>3273</v>
      </c>
    </row>
    <row r="1621" spans="1:6" x14ac:dyDescent="0.25">
      <c r="A1621" s="132">
        <f si="25" t="shared"/>
        <v>1620</v>
      </c>
      <c r="B1621" s="133">
        <v>1737221</v>
      </c>
      <c r="C1621" s="40" t="s">
        <v>4898</v>
      </c>
      <c r="D1621" s="41">
        <v>622444.77899999998</v>
      </c>
      <c r="E1621" s="41">
        <v>9775394.3300000001</v>
      </c>
      <c r="F1621" s="40" t="s">
        <v>3273</v>
      </c>
    </row>
    <row r="1622" spans="1:6" x14ac:dyDescent="0.25">
      <c r="A1622" s="132">
        <f si="25" t="shared"/>
        <v>1621</v>
      </c>
      <c r="B1622" s="133">
        <v>1740173</v>
      </c>
      <c r="C1622" s="40" t="s">
        <v>4899</v>
      </c>
      <c r="D1622" s="41">
        <v>622443.51</v>
      </c>
      <c r="E1622" s="41">
        <v>9775401.0419999994</v>
      </c>
      <c r="F1622" s="40" t="s">
        <v>3273</v>
      </c>
    </row>
    <row r="1623" spans="1:6" x14ac:dyDescent="0.25">
      <c r="A1623" s="132">
        <f si="25" t="shared"/>
        <v>1622</v>
      </c>
      <c r="B1623" s="133">
        <v>1729527</v>
      </c>
      <c r="C1623" s="40" t="s">
        <v>4900</v>
      </c>
      <c r="D1623" s="41">
        <v>622442.86600000004</v>
      </c>
      <c r="E1623" s="41">
        <v>9775408.7019999996</v>
      </c>
      <c r="F1623" s="40" t="s">
        <v>3273</v>
      </c>
    </row>
    <row r="1624" spans="1:6" x14ac:dyDescent="0.25">
      <c r="A1624" s="132">
        <f si="25" t="shared"/>
        <v>1623</v>
      </c>
      <c r="B1624" s="133">
        <v>1739978</v>
      </c>
      <c r="C1624" s="40" t="s">
        <v>4901</v>
      </c>
      <c r="D1624" s="41">
        <v>622442.027</v>
      </c>
      <c r="E1624" s="41">
        <v>9775416.8239999991</v>
      </c>
      <c r="F1624" s="40" t="s">
        <v>3273</v>
      </c>
    </row>
    <row r="1625" spans="1:6" x14ac:dyDescent="0.25">
      <c r="A1625" s="132">
        <f si="25" t="shared"/>
        <v>1624</v>
      </c>
      <c r="B1625" s="133">
        <v>1761470</v>
      </c>
      <c r="C1625" s="40" t="s">
        <v>4902</v>
      </c>
      <c r="D1625" s="41">
        <v>622441.42799999996</v>
      </c>
      <c r="E1625" s="41">
        <v>9775424.1410000008</v>
      </c>
      <c r="F1625" s="40" t="s">
        <v>3427</v>
      </c>
    </row>
    <row r="1626" spans="1:6" x14ac:dyDescent="0.25">
      <c r="A1626" s="132">
        <f si="25" t="shared"/>
        <v>1625</v>
      </c>
      <c r="B1626" s="133">
        <v>1774543</v>
      </c>
      <c r="C1626" s="40" t="s">
        <v>4903</v>
      </c>
      <c r="D1626" s="41">
        <v>622442.13399999996</v>
      </c>
      <c r="E1626" s="41">
        <v>9775431.9409999996</v>
      </c>
      <c r="F1626" s="40" t="s">
        <v>3273</v>
      </c>
    </row>
    <row r="1627" spans="1:6" x14ac:dyDescent="0.25">
      <c r="A1627" s="132">
        <f si="25" t="shared"/>
        <v>1626</v>
      </c>
      <c r="B1627" s="133">
        <v>1712294</v>
      </c>
      <c r="C1627" s="40" t="s">
        <v>4904</v>
      </c>
      <c r="D1627" s="41">
        <v>622443.06599999999</v>
      </c>
      <c r="E1627" s="41">
        <v>9775450.5289999992</v>
      </c>
      <c r="F1627" s="40" t="s">
        <v>3273</v>
      </c>
    </row>
    <row r="1628" spans="1:6" x14ac:dyDescent="0.25">
      <c r="A1628" s="132">
        <f si="25" t="shared"/>
        <v>1627</v>
      </c>
      <c r="B1628" s="133">
        <v>1786558</v>
      </c>
      <c r="C1628" s="40" t="s">
        <v>4905</v>
      </c>
      <c r="D1628" s="41">
        <v>622464.78500000003</v>
      </c>
      <c r="E1628" s="41">
        <v>9775431.5419999994</v>
      </c>
      <c r="F1628" s="40" t="s">
        <v>3273</v>
      </c>
    </row>
    <row r="1629" spans="1:6" x14ac:dyDescent="0.25">
      <c r="A1629" s="132">
        <f si="25" t="shared"/>
        <v>1628</v>
      </c>
      <c r="B1629" s="133">
        <v>1716037</v>
      </c>
      <c r="C1629" s="40" t="s">
        <v>4906</v>
      </c>
      <c r="D1629" s="41">
        <v>622458.39800000004</v>
      </c>
      <c r="E1629" s="41">
        <v>9775447.8310000002</v>
      </c>
      <c r="F1629" s="40" t="s">
        <v>3273</v>
      </c>
    </row>
    <row r="1630" spans="1:6" x14ac:dyDescent="0.25">
      <c r="A1630" s="132">
        <f si="25" t="shared"/>
        <v>1629</v>
      </c>
      <c r="B1630" s="133">
        <v>1801536</v>
      </c>
      <c r="C1630" s="40" t="s">
        <v>4907</v>
      </c>
      <c r="D1630" s="41">
        <v>622465.36600000004</v>
      </c>
      <c r="E1630" s="41">
        <v>9775423.1760000009</v>
      </c>
      <c r="F1630" s="40" t="s">
        <v>3273</v>
      </c>
    </row>
    <row r="1631" spans="1:6" x14ac:dyDescent="0.25">
      <c r="A1631" s="132">
        <f si="25" t="shared"/>
        <v>1630</v>
      </c>
      <c r="B1631" s="133">
        <v>1736735</v>
      </c>
      <c r="C1631" s="40" t="s">
        <v>4908</v>
      </c>
      <c r="D1631" s="41">
        <v>622464.821</v>
      </c>
      <c r="E1631" s="41">
        <v>9775415.7640000004</v>
      </c>
      <c r="F1631" s="40" t="s">
        <v>3273</v>
      </c>
    </row>
    <row r="1632" spans="1:6" x14ac:dyDescent="0.25">
      <c r="A1632" s="132">
        <f si="25" t="shared"/>
        <v>1631</v>
      </c>
      <c r="B1632" s="133">
        <v>1736230</v>
      </c>
      <c r="C1632" s="40" t="s">
        <v>4909</v>
      </c>
      <c r="D1632" s="41">
        <v>622465.42000000004</v>
      </c>
      <c r="E1632" s="41">
        <v>9775408.2620000001</v>
      </c>
      <c r="F1632" s="40" t="s">
        <v>3427</v>
      </c>
    </row>
    <row r="1633" spans="1:6" x14ac:dyDescent="0.25">
      <c r="A1633" s="132">
        <f si="25" t="shared"/>
        <v>1632</v>
      </c>
      <c r="B1633" s="133">
        <v>1765621</v>
      </c>
      <c r="C1633" s="40" t="s">
        <v>4910</v>
      </c>
      <c r="D1633" s="41">
        <v>622466.77300000004</v>
      </c>
      <c r="E1633" s="41">
        <v>9775400.943</v>
      </c>
      <c r="F1633" s="40" t="s">
        <v>3273</v>
      </c>
    </row>
    <row r="1634" spans="1:6" x14ac:dyDescent="0.25">
      <c r="A1634" s="132">
        <f si="25" t="shared"/>
        <v>1633</v>
      </c>
      <c r="B1634" s="133">
        <v>1734812</v>
      </c>
      <c r="C1634" s="40" t="s">
        <v>4911</v>
      </c>
      <c r="D1634" s="41">
        <v>622472.56400000001</v>
      </c>
      <c r="E1634" s="41">
        <v>9775377.5590000004</v>
      </c>
      <c r="F1634" s="40" t="s">
        <v>3273</v>
      </c>
    </row>
    <row r="1635" spans="1:6" x14ac:dyDescent="0.25">
      <c r="A1635" s="132">
        <f si="25" t="shared"/>
        <v>1634</v>
      </c>
      <c r="B1635" s="133">
        <v>1770932</v>
      </c>
      <c r="C1635" s="40" t="s">
        <v>4912</v>
      </c>
      <c r="D1635" s="41">
        <v>622507.14599999995</v>
      </c>
      <c r="E1635" s="41">
        <v>9775436.6610000003</v>
      </c>
      <c r="F1635" s="40" t="s">
        <v>3427</v>
      </c>
    </row>
    <row r="1636" spans="1:6" x14ac:dyDescent="0.25">
      <c r="A1636" s="132">
        <f si="25" t="shared"/>
        <v>1635</v>
      </c>
      <c r="B1636" s="133">
        <v>1814383</v>
      </c>
      <c r="C1636" s="40" t="s">
        <v>4913</v>
      </c>
      <c r="D1636" s="41">
        <v>622485.36499999999</v>
      </c>
      <c r="E1636" s="41">
        <v>9775422.3509999998</v>
      </c>
      <c r="F1636" s="40" t="s">
        <v>3299</v>
      </c>
    </row>
    <row r="1637" spans="1:6" x14ac:dyDescent="0.25">
      <c r="A1637" s="132">
        <f si="25" t="shared"/>
        <v>1636</v>
      </c>
      <c r="B1637" s="133">
        <v>1761096</v>
      </c>
      <c r="C1637" s="40" t="s">
        <v>4914</v>
      </c>
      <c r="D1637" s="41">
        <v>622487.80299999996</v>
      </c>
      <c r="E1637" s="41">
        <v>9775436.5250000004</v>
      </c>
      <c r="F1637" s="40" t="s">
        <v>3273</v>
      </c>
    </row>
    <row r="1638" spans="1:6" x14ac:dyDescent="0.25">
      <c r="A1638" s="132">
        <f si="25" t="shared"/>
        <v>1637</v>
      </c>
      <c r="B1638" s="133">
        <v>1725322</v>
      </c>
      <c r="C1638" s="40" t="s">
        <v>4915</v>
      </c>
      <c r="D1638" s="41">
        <v>622493.67099999997</v>
      </c>
      <c r="E1638" s="41">
        <v>9775435.9680000003</v>
      </c>
      <c r="F1638" s="40" t="s">
        <v>3427</v>
      </c>
    </row>
    <row r="1639" spans="1:6" x14ac:dyDescent="0.25">
      <c r="A1639" s="132">
        <f si="25" t="shared"/>
        <v>1638</v>
      </c>
      <c r="B1639" s="133">
        <v>1705414</v>
      </c>
      <c r="C1639" s="40" t="s">
        <v>4916</v>
      </c>
      <c r="D1639" s="41">
        <v>622509.78099999996</v>
      </c>
      <c r="E1639" s="41">
        <v>9775413.1329999994</v>
      </c>
      <c r="F1639" s="40" t="s">
        <v>3273</v>
      </c>
    </row>
    <row r="1640" spans="1:6" x14ac:dyDescent="0.25">
      <c r="A1640" s="132">
        <f si="25" t="shared"/>
        <v>1639</v>
      </c>
      <c r="B1640" s="133">
        <v>1745377</v>
      </c>
      <c r="C1640" s="40" t="s">
        <v>4917</v>
      </c>
      <c r="D1640" s="41">
        <v>622508.82700000005</v>
      </c>
      <c r="E1640" s="41">
        <v>9775404.8650000002</v>
      </c>
      <c r="F1640" s="40" t="s">
        <v>3273</v>
      </c>
    </row>
    <row r="1641" spans="1:6" x14ac:dyDescent="0.25">
      <c r="A1641" s="132">
        <f si="25" t="shared"/>
        <v>1640</v>
      </c>
      <c r="B1641" s="133">
        <v>1722525</v>
      </c>
      <c r="C1641" s="40" t="s">
        <v>4918</v>
      </c>
      <c r="D1641" s="41">
        <v>622509.34199999995</v>
      </c>
      <c r="E1641" s="41">
        <v>9775386.4130000006</v>
      </c>
      <c r="F1641" s="40" t="s">
        <v>3273</v>
      </c>
    </row>
    <row r="1642" spans="1:6" x14ac:dyDescent="0.25">
      <c r="A1642" s="132">
        <f si="25" t="shared"/>
        <v>1641</v>
      </c>
      <c r="B1642" s="133">
        <v>1819316</v>
      </c>
      <c r="C1642" s="40" t="s">
        <v>4919</v>
      </c>
      <c r="D1642" s="41">
        <v>622499.75699999998</v>
      </c>
      <c r="E1642" s="41">
        <v>9775387.0219999999</v>
      </c>
      <c r="F1642" s="40" t="s">
        <v>3273</v>
      </c>
    </row>
    <row r="1643" spans="1:6" x14ac:dyDescent="0.25">
      <c r="A1643" s="132">
        <f si="25" t="shared"/>
        <v>1642</v>
      </c>
      <c r="B1643" s="133">
        <v>1799243</v>
      </c>
      <c r="C1643" s="40" t="s">
        <v>4920</v>
      </c>
      <c r="D1643" s="41">
        <v>622492.33799999999</v>
      </c>
      <c r="E1643" s="41">
        <v>9775387.5439999998</v>
      </c>
      <c r="F1643" s="40" t="s">
        <v>3273</v>
      </c>
    </row>
    <row r="1644" spans="1:6" x14ac:dyDescent="0.25">
      <c r="A1644" s="132">
        <f si="25" t="shared"/>
        <v>1643</v>
      </c>
      <c r="B1644" s="133">
        <v>1786471</v>
      </c>
      <c r="C1644" s="40" t="s">
        <v>4921</v>
      </c>
      <c r="D1644" s="41">
        <v>622487.68799999997</v>
      </c>
      <c r="E1644" s="41">
        <v>9775405.4539999999</v>
      </c>
      <c r="F1644" s="40" t="s">
        <v>3273</v>
      </c>
    </row>
    <row r="1645" spans="1:6" x14ac:dyDescent="0.25">
      <c r="A1645" s="132">
        <f si="25" t="shared"/>
        <v>1644</v>
      </c>
      <c r="B1645" s="133">
        <v>1737168</v>
      </c>
      <c r="C1645" s="40" t="s">
        <v>4922</v>
      </c>
      <c r="D1645" s="41">
        <v>622485.77800000005</v>
      </c>
      <c r="E1645" s="41">
        <v>9775414.9399999995</v>
      </c>
      <c r="F1645" s="40" t="s">
        <v>3273</v>
      </c>
    </row>
    <row r="1646" spans="1:6" x14ac:dyDescent="0.25">
      <c r="A1646" s="132">
        <f si="25" t="shared"/>
        <v>1645</v>
      </c>
      <c r="B1646" s="133">
        <v>1712047</v>
      </c>
      <c r="C1646" s="40" t="s">
        <v>4923</v>
      </c>
      <c r="D1646" s="41">
        <v>622505.55299999996</v>
      </c>
      <c r="E1646" s="41">
        <v>9775174.1960000005</v>
      </c>
      <c r="F1646" s="40" t="s">
        <v>3273</v>
      </c>
    </row>
    <row r="1647" spans="1:6" x14ac:dyDescent="0.25">
      <c r="A1647" s="132">
        <f si="25" t="shared"/>
        <v>1646</v>
      </c>
      <c r="B1647" s="133">
        <v>1707561</v>
      </c>
      <c r="C1647" s="40" t="s">
        <v>4924</v>
      </c>
      <c r="D1647" s="41">
        <v>622482.06799999997</v>
      </c>
      <c r="E1647" s="41">
        <v>9775242.1160000004</v>
      </c>
      <c r="F1647" s="40" t="s">
        <v>3299</v>
      </c>
    </row>
    <row r="1648" spans="1:6" x14ac:dyDescent="0.25">
      <c r="A1648" s="132">
        <f si="25" t="shared"/>
        <v>1647</v>
      </c>
      <c r="B1648" s="133">
        <v>1751267</v>
      </c>
      <c r="C1648" s="40" t="s">
        <v>4925</v>
      </c>
      <c r="D1648" s="41">
        <v>622479.49199999997</v>
      </c>
      <c r="E1648" s="41">
        <v>9775250.9130000006</v>
      </c>
      <c r="F1648" s="40" t="s">
        <v>3273</v>
      </c>
    </row>
    <row r="1649" spans="1:6" x14ac:dyDescent="0.25">
      <c r="A1649" s="132">
        <f si="25" t="shared"/>
        <v>1648</v>
      </c>
      <c r="B1649" s="133">
        <v>1711203</v>
      </c>
      <c r="C1649" s="40" t="s">
        <v>4926</v>
      </c>
      <c r="D1649" s="41">
        <v>622477.31599999999</v>
      </c>
      <c r="E1649" s="41">
        <v>9775258.6530000009</v>
      </c>
      <c r="F1649" s="40" t="s">
        <v>3273</v>
      </c>
    </row>
    <row r="1650" spans="1:6" x14ac:dyDescent="0.25">
      <c r="A1650" s="132">
        <f si="25" t="shared"/>
        <v>1649</v>
      </c>
      <c r="B1650" s="133">
        <v>1714696</v>
      </c>
      <c r="C1650" s="40" t="s">
        <v>4927</v>
      </c>
      <c r="D1650" s="41">
        <v>622200.09600000002</v>
      </c>
      <c r="E1650" s="41">
        <v>9775620.0769999996</v>
      </c>
      <c r="F1650" s="40" t="s">
        <v>3273</v>
      </c>
    </row>
    <row r="1651" spans="1:6" x14ac:dyDescent="0.25">
      <c r="A1651" s="132">
        <f si="25" t="shared"/>
        <v>1650</v>
      </c>
      <c r="B1651" s="133">
        <v>1705496</v>
      </c>
      <c r="C1651" s="40" t="s">
        <v>4928</v>
      </c>
      <c r="D1651" s="41">
        <v>622475.18000000005</v>
      </c>
      <c r="E1651" s="41">
        <v>9775273.3629999999</v>
      </c>
      <c r="F1651" s="40" t="s">
        <v>3273</v>
      </c>
    </row>
    <row r="1652" spans="1:6" x14ac:dyDescent="0.25">
      <c r="A1652" s="132">
        <f si="25" t="shared"/>
        <v>1651</v>
      </c>
      <c r="B1652" s="133">
        <v>1711812</v>
      </c>
      <c r="C1652" s="40" t="s">
        <v>4929</v>
      </c>
      <c r="D1652" s="41">
        <v>622472.51300000004</v>
      </c>
      <c r="E1652" s="41">
        <v>9775281.2569999993</v>
      </c>
      <c r="F1652" s="40" t="s">
        <v>3273</v>
      </c>
    </row>
    <row r="1653" spans="1:6" x14ac:dyDescent="0.25">
      <c r="A1653" s="132">
        <f si="25" t="shared"/>
        <v>1652</v>
      </c>
      <c r="B1653" s="133">
        <v>1711066</v>
      </c>
      <c r="C1653" s="40" t="s">
        <v>4930</v>
      </c>
      <c r="D1653" s="41">
        <v>622470.576</v>
      </c>
      <c r="E1653" s="41">
        <v>9775288.3920000009</v>
      </c>
      <c r="F1653" s="40" t="s">
        <v>3273</v>
      </c>
    </row>
    <row r="1654" spans="1:6" x14ac:dyDescent="0.25">
      <c r="A1654" s="132">
        <f si="25" t="shared"/>
        <v>1653</v>
      </c>
      <c r="B1654" s="133">
        <v>1731131</v>
      </c>
      <c r="C1654" s="40" t="s">
        <v>4931</v>
      </c>
      <c r="D1654" s="41">
        <v>622466.45700000005</v>
      </c>
      <c r="E1654" s="41">
        <v>9775296.5779999997</v>
      </c>
      <c r="F1654" s="40" t="s">
        <v>3427</v>
      </c>
    </row>
    <row r="1655" spans="1:6" x14ac:dyDescent="0.25">
      <c r="A1655" s="132">
        <f si="25" t="shared"/>
        <v>1654</v>
      </c>
      <c r="B1655" s="133">
        <v>1721681</v>
      </c>
      <c r="C1655" s="40" t="s">
        <v>4932</v>
      </c>
      <c r="D1655" s="41">
        <v>622463.86899999995</v>
      </c>
      <c r="E1655" s="41">
        <v>9775304.5209999997</v>
      </c>
      <c r="F1655" s="40" t="s">
        <v>3273</v>
      </c>
    </row>
    <row r="1656" spans="1:6" x14ac:dyDescent="0.25">
      <c r="A1656" s="132">
        <f si="25" t="shared"/>
        <v>1655</v>
      </c>
      <c r="B1656" s="133">
        <v>1736561</v>
      </c>
      <c r="C1656" s="40" t="s">
        <v>4933</v>
      </c>
      <c r="D1656" s="41">
        <v>622463.478</v>
      </c>
      <c r="E1656" s="41">
        <v>9775312.1380000003</v>
      </c>
      <c r="F1656" s="40" t="s">
        <v>3273</v>
      </c>
    </row>
    <row r="1657" spans="1:6" x14ac:dyDescent="0.25">
      <c r="A1657" s="132">
        <f si="25" t="shared"/>
        <v>1656</v>
      </c>
      <c r="B1657" s="133">
        <v>1706483</v>
      </c>
      <c r="C1657" s="40" t="s">
        <v>4934</v>
      </c>
      <c r="D1657" s="41">
        <v>622493.77800000005</v>
      </c>
      <c r="E1657" s="41">
        <v>9775174.8210000005</v>
      </c>
      <c r="F1657" s="40" t="s">
        <v>3273</v>
      </c>
    </row>
    <row r="1658" spans="1:6" x14ac:dyDescent="0.25">
      <c r="A1658" s="132">
        <f si="25" t="shared"/>
        <v>1657</v>
      </c>
      <c r="B1658" s="133">
        <v>1704865</v>
      </c>
      <c r="C1658" s="40" t="s">
        <v>4935</v>
      </c>
      <c r="D1658" s="41">
        <v>622461.13600000006</v>
      </c>
      <c r="E1658" s="41">
        <v>9775319.9399999995</v>
      </c>
      <c r="F1658" s="40" t="s">
        <v>3273</v>
      </c>
    </row>
    <row r="1659" spans="1:6" x14ac:dyDescent="0.25">
      <c r="A1659" s="132">
        <f si="25" t="shared"/>
        <v>1658</v>
      </c>
      <c r="B1659" s="133">
        <v>1734326</v>
      </c>
      <c r="C1659" s="40" t="s">
        <v>4936</v>
      </c>
      <c r="D1659" s="41">
        <v>622458.87600000005</v>
      </c>
      <c r="E1659" s="41">
        <v>9775333.1549999993</v>
      </c>
      <c r="F1659" s="40" t="s">
        <v>3273</v>
      </c>
    </row>
    <row r="1660" spans="1:6" x14ac:dyDescent="0.25">
      <c r="A1660" s="132">
        <f si="25" t="shared"/>
        <v>1659</v>
      </c>
      <c r="B1660" s="133">
        <v>1710854</v>
      </c>
      <c r="C1660" s="40" t="s">
        <v>4937</v>
      </c>
      <c r="D1660" s="41">
        <v>622493.13199999998</v>
      </c>
      <c r="E1660" s="41">
        <v>9775186.5010000002</v>
      </c>
      <c r="F1660" s="40" t="s">
        <v>3273</v>
      </c>
    </row>
    <row r="1661" spans="1:6" x14ac:dyDescent="0.25">
      <c r="A1661" s="132">
        <f si="25" t="shared"/>
        <v>1660</v>
      </c>
      <c r="B1661" s="133">
        <v>1736486</v>
      </c>
      <c r="C1661" s="40" t="s">
        <v>4938</v>
      </c>
      <c r="D1661" s="41">
        <v>622491.51500000001</v>
      </c>
      <c r="E1661" s="41">
        <v>9775195.6530000009</v>
      </c>
      <c r="F1661" s="40" t="s">
        <v>3273</v>
      </c>
    </row>
    <row r="1662" spans="1:6" x14ac:dyDescent="0.25">
      <c r="A1662" s="132">
        <f si="25" t="shared"/>
        <v>1661</v>
      </c>
      <c r="B1662" s="133">
        <v>1717211</v>
      </c>
      <c r="C1662" s="40" t="s">
        <v>4939</v>
      </c>
      <c r="D1662" s="41">
        <v>622490.924</v>
      </c>
      <c r="E1662" s="41">
        <v>9775204.1559999995</v>
      </c>
      <c r="F1662" s="40" t="s">
        <v>3273</v>
      </c>
    </row>
    <row r="1663" spans="1:6" x14ac:dyDescent="0.25">
      <c r="A1663" s="132">
        <f si="25" t="shared"/>
        <v>1662</v>
      </c>
      <c r="B1663" s="133">
        <v>1712912</v>
      </c>
      <c r="C1663" s="40" t="s">
        <v>4940</v>
      </c>
      <c r="D1663" s="41">
        <v>622488.43099999998</v>
      </c>
      <c r="E1663" s="41">
        <v>9775212.4890000001</v>
      </c>
      <c r="F1663" s="40" t="s">
        <v>3273</v>
      </c>
    </row>
    <row r="1664" spans="1:6" x14ac:dyDescent="0.25">
      <c r="A1664" s="132">
        <f si="25" t="shared"/>
        <v>1663</v>
      </c>
      <c r="B1664" s="133">
        <v>1720435</v>
      </c>
      <c r="C1664" s="40" t="s">
        <v>4941</v>
      </c>
      <c r="D1664" s="41">
        <v>622483.73</v>
      </c>
      <c r="E1664" s="41">
        <v>9775235.1740000006</v>
      </c>
      <c r="F1664" s="40" t="s">
        <v>3427</v>
      </c>
    </row>
    <row r="1665" spans="1:6" x14ac:dyDescent="0.25">
      <c r="A1665" s="132">
        <f si="25" t="shared"/>
        <v>1664</v>
      </c>
      <c r="B1665" s="133">
        <v>1725899</v>
      </c>
      <c r="C1665" s="40" t="s">
        <v>4942</v>
      </c>
      <c r="D1665" s="41">
        <v>622312.63600000006</v>
      </c>
      <c r="E1665" s="41">
        <v>9775201.398</v>
      </c>
      <c r="F1665" s="40" t="s">
        <v>3427</v>
      </c>
    </row>
    <row r="1666" spans="1:6" x14ac:dyDescent="0.25">
      <c r="A1666" s="132">
        <f si="25" t="shared"/>
        <v>1665</v>
      </c>
      <c r="B1666" s="133">
        <v>1696871</v>
      </c>
      <c r="C1666" s="40" t="s">
        <v>4943</v>
      </c>
      <c r="D1666" s="41">
        <v>622377.28599999996</v>
      </c>
      <c r="E1666" s="41">
        <v>9775164.7050000001</v>
      </c>
      <c r="F1666" s="40" t="s">
        <v>3273</v>
      </c>
    </row>
    <row r="1667" spans="1:6" x14ac:dyDescent="0.25">
      <c r="A1667" s="132">
        <f si="25" t="shared"/>
        <v>1666</v>
      </c>
      <c r="B1667" s="133">
        <v>1708247</v>
      </c>
      <c r="C1667" s="40" t="s">
        <v>4944</v>
      </c>
      <c r="D1667" s="41">
        <v>622384.09499999997</v>
      </c>
      <c r="E1667" s="41">
        <v>9775161.8760000002</v>
      </c>
      <c r="F1667" s="40" t="s">
        <v>3273</v>
      </c>
    </row>
    <row r="1668" spans="1:6" x14ac:dyDescent="0.25">
      <c r="A1668" s="132">
        <f ref="A1668:A1731" si="26" t="shared">1+A1667</f>
        <v>1667</v>
      </c>
      <c r="B1668" s="133">
        <v>1705224</v>
      </c>
      <c r="C1668" s="40" t="s">
        <v>4945</v>
      </c>
      <c r="D1668" s="41">
        <v>622392.86</v>
      </c>
      <c r="E1668" s="41">
        <v>9775159.9839999992</v>
      </c>
      <c r="F1668" s="40" t="s">
        <v>3273</v>
      </c>
    </row>
    <row r="1669" spans="1:6" x14ac:dyDescent="0.25">
      <c r="A1669" s="132">
        <f si="26" t="shared"/>
        <v>1668</v>
      </c>
      <c r="B1669" s="133">
        <v>1702407</v>
      </c>
      <c r="C1669" s="40" t="s">
        <v>4946</v>
      </c>
      <c r="D1669" s="41">
        <v>622400.65399999998</v>
      </c>
      <c r="E1669" s="41">
        <v>9775157.2550000008</v>
      </c>
      <c r="F1669" s="40" t="s">
        <v>3273</v>
      </c>
    </row>
    <row r="1670" spans="1:6" x14ac:dyDescent="0.25">
      <c r="A1670" s="132">
        <f si="26" t="shared"/>
        <v>1669</v>
      </c>
      <c r="B1670" s="133">
        <v>1719549</v>
      </c>
      <c r="C1670" s="40" t="s">
        <v>4947</v>
      </c>
      <c r="D1670" s="41">
        <v>622411.005</v>
      </c>
      <c r="E1670" s="41">
        <v>9775153.4619999994</v>
      </c>
      <c r="F1670" s="40" t="s">
        <v>3273</v>
      </c>
    </row>
    <row r="1671" spans="1:6" x14ac:dyDescent="0.25">
      <c r="A1671" s="132">
        <f si="26" t="shared"/>
        <v>1670</v>
      </c>
      <c r="B1671" s="133">
        <v>1789424</v>
      </c>
      <c r="C1671" s="40" t="s">
        <v>4948</v>
      </c>
      <c r="D1671" s="41">
        <v>622424.804</v>
      </c>
      <c r="E1671" s="41">
        <v>9775150.8090000004</v>
      </c>
      <c r="F1671" s="40" t="s">
        <v>3273</v>
      </c>
    </row>
    <row r="1672" spans="1:6" x14ac:dyDescent="0.25">
      <c r="A1672" s="132">
        <f si="26" t="shared"/>
        <v>1671</v>
      </c>
      <c r="B1672" s="133">
        <v>1710937</v>
      </c>
      <c r="C1672" s="40" t="s">
        <v>4949</v>
      </c>
      <c r="D1672" s="41">
        <v>622439.51300000004</v>
      </c>
      <c r="E1672" s="41">
        <v>9775144.7170000002</v>
      </c>
      <c r="F1672" s="40" t="s">
        <v>3273</v>
      </c>
    </row>
    <row r="1673" spans="1:6" x14ac:dyDescent="0.25">
      <c r="A1673" s="132">
        <f si="26" t="shared"/>
        <v>1672</v>
      </c>
      <c r="B1673" s="133">
        <v>1728583</v>
      </c>
      <c r="C1673" s="40" t="s">
        <v>4950</v>
      </c>
      <c r="D1673" s="41">
        <v>622448.52899999998</v>
      </c>
      <c r="E1673" s="41">
        <v>9775147.4039999992</v>
      </c>
      <c r="F1673" s="40" t="s">
        <v>3273</v>
      </c>
    </row>
    <row r="1674" spans="1:6" x14ac:dyDescent="0.25">
      <c r="A1674" s="132">
        <f si="26" t="shared"/>
        <v>1673</v>
      </c>
      <c r="B1674" s="133">
        <v>1713027</v>
      </c>
      <c r="C1674" s="40" t="s">
        <v>4951</v>
      </c>
      <c r="D1674" s="41">
        <v>622320.07200000004</v>
      </c>
      <c r="E1674" s="41">
        <v>9775196.2799999993</v>
      </c>
      <c r="F1674" s="40" t="s">
        <v>3285</v>
      </c>
    </row>
    <row r="1675" spans="1:6" x14ac:dyDescent="0.25">
      <c r="A1675" s="132">
        <f si="26" t="shared"/>
        <v>1674</v>
      </c>
      <c r="B1675" s="133">
        <v>1710771</v>
      </c>
      <c r="C1675" s="40" t="s">
        <v>4952</v>
      </c>
      <c r="D1675" s="41">
        <v>622465.72</v>
      </c>
      <c r="E1675" s="41">
        <v>9775146.0179999992</v>
      </c>
      <c r="F1675" s="40" t="s">
        <v>3273</v>
      </c>
    </row>
    <row r="1676" spans="1:6" x14ac:dyDescent="0.25">
      <c r="A1676" s="132">
        <f si="26" t="shared"/>
        <v>1675</v>
      </c>
      <c r="B1676" s="133">
        <v>1774218</v>
      </c>
      <c r="C1676" s="40" t="s">
        <v>4953</v>
      </c>
      <c r="D1676" s="41">
        <v>622473.13800000004</v>
      </c>
      <c r="E1676" s="41">
        <v>9775145.6940000001</v>
      </c>
      <c r="F1676" s="40" t="s">
        <v>3273</v>
      </c>
    </row>
    <row r="1677" spans="1:6" x14ac:dyDescent="0.25">
      <c r="A1677" s="132">
        <f si="26" t="shared"/>
        <v>1676</v>
      </c>
      <c r="B1677" s="133">
        <v>1709735</v>
      </c>
      <c r="C1677" s="40" t="s">
        <v>4954</v>
      </c>
      <c r="D1677" s="41">
        <v>622481.62600000005</v>
      </c>
      <c r="E1677" s="41">
        <v>9775145.7359999996</v>
      </c>
      <c r="F1677" s="40" t="s">
        <v>3273</v>
      </c>
    </row>
    <row r="1678" spans="1:6" x14ac:dyDescent="0.25">
      <c r="A1678" s="132">
        <f si="26" t="shared"/>
        <v>1677</v>
      </c>
      <c r="B1678" s="133">
        <v>1710561</v>
      </c>
      <c r="C1678" s="40" t="s">
        <v>4955</v>
      </c>
      <c r="D1678" s="41">
        <v>622489.79700000002</v>
      </c>
      <c r="E1678" s="41">
        <v>9775146.0130000003</v>
      </c>
      <c r="F1678" s="40" t="s">
        <v>3273</v>
      </c>
    </row>
    <row r="1679" spans="1:6" x14ac:dyDescent="0.25">
      <c r="A1679" s="132">
        <f si="26" t="shared"/>
        <v>1678</v>
      </c>
      <c r="B1679" s="133">
        <v>1717221</v>
      </c>
      <c r="C1679" s="40" t="s">
        <v>4956</v>
      </c>
      <c r="D1679" s="41">
        <v>622498.87300000002</v>
      </c>
      <c r="E1679" s="41">
        <v>9775146.9360000007</v>
      </c>
      <c r="F1679" s="40" t="s">
        <v>3273</v>
      </c>
    </row>
    <row r="1680" spans="1:6" x14ac:dyDescent="0.25">
      <c r="A1680" s="132">
        <f si="26" t="shared"/>
        <v>1679</v>
      </c>
      <c r="B1680" s="133">
        <v>1730935</v>
      </c>
      <c r="C1680" s="40" t="s">
        <v>4957</v>
      </c>
      <c r="D1680" s="41">
        <v>622509.11800000002</v>
      </c>
      <c r="E1680" s="41">
        <v>9775147.9199999999</v>
      </c>
      <c r="F1680" s="40" t="s">
        <v>3273</v>
      </c>
    </row>
    <row r="1681" spans="1:6" x14ac:dyDescent="0.25">
      <c r="A1681" s="132">
        <f si="26" t="shared"/>
        <v>1680</v>
      </c>
      <c r="B1681" s="133">
        <v>1737697</v>
      </c>
      <c r="C1681" s="40" t="s">
        <v>4958</v>
      </c>
      <c r="D1681" s="41">
        <v>622327.08499999996</v>
      </c>
      <c r="E1681" s="41">
        <v>9775191.4470000006</v>
      </c>
      <c r="F1681" s="40" t="s">
        <v>3273</v>
      </c>
    </row>
    <row r="1682" spans="1:6" x14ac:dyDescent="0.25">
      <c r="A1682" s="132">
        <f si="26" t="shared"/>
        <v>1681</v>
      </c>
      <c r="B1682" s="133">
        <v>1737067</v>
      </c>
      <c r="C1682" s="40" t="s">
        <v>4959</v>
      </c>
      <c r="D1682" s="41">
        <v>622334.223</v>
      </c>
      <c r="E1682" s="41">
        <v>9775187.5490000006</v>
      </c>
      <c r="F1682" s="40" t="s">
        <v>3273</v>
      </c>
    </row>
    <row r="1683" spans="1:6" x14ac:dyDescent="0.25">
      <c r="A1683" s="132">
        <f si="26" t="shared"/>
        <v>1682</v>
      </c>
      <c r="B1683" s="133">
        <v>1713034</v>
      </c>
      <c r="C1683" s="40" t="s">
        <v>4960</v>
      </c>
      <c r="D1683" s="41">
        <v>622341.56700000004</v>
      </c>
      <c r="E1683" s="41">
        <v>9775183.4230000004</v>
      </c>
      <c r="F1683" s="40" t="s">
        <v>3273</v>
      </c>
    </row>
    <row r="1684" spans="1:6" x14ac:dyDescent="0.25">
      <c r="A1684" s="132">
        <f si="26" t="shared"/>
        <v>1683</v>
      </c>
      <c r="B1684" s="133">
        <v>1719546</v>
      </c>
      <c r="C1684" s="40" t="s">
        <v>4961</v>
      </c>
      <c r="D1684" s="41">
        <v>622349.21600000001</v>
      </c>
      <c r="E1684" s="41">
        <v>9775179.3039999995</v>
      </c>
      <c r="F1684" s="40" t="s">
        <v>3285</v>
      </c>
    </row>
    <row r="1685" spans="1:6" x14ac:dyDescent="0.25">
      <c r="A1685" s="132">
        <f si="26" t="shared"/>
        <v>1684</v>
      </c>
      <c r="B1685" s="133">
        <v>1722130</v>
      </c>
      <c r="C1685" s="40" t="s">
        <v>4962</v>
      </c>
      <c r="D1685" s="41">
        <v>622355.92799999996</v>
      </c>
      <c r="E1685" s="41">
        <v>9775175.4499999993</v>
      </c>
      <c r="F1685" s="40" t="s">
        <v>3273</v>
      </c>
    </row>
    <row r="1686" spans="1:6" x14ac:dyDescent="0.25">
      <c r="A1686" s="132">
        <f si="26" t="shared"/>
        <v>1685</v>
      </c>
      <c r="B1686" s="133">
        <v>1735011</v>
      </c>
      <c r="C1686" s="40" t="s">
        <v>4963</v>
      </c>
      <c r="D1686" s="41">
        <v>622370.36499999999</v>
      </c>
      <c r="E1686" s="41">
        <v>9775168.0140000004</v>
      </c>
      <c r="F1686" s="40" t="s">
        <v>3273</v>
      </c>
    </row>
    <row r="1687" spans="1:6" x14ac:dyDescent="0.25">
      <c r="A1687" s="132">
        <f si="26" t="shared"/>
        <v>1686</v>
      </c>
      <c r="B1687" s="133">
        <v>1753769</v>
      </c>
      <c r="C1687" s="40" t="s">
        <v>4964</v>
      </c>
      <c r="D1687" s="41">
        <v>622172.65399999998</v>
      </c>
      <c r="E1687" s="41">
        <v>9775360.5879999995</v>
      </c>
      <c r="F1687" s="40" t="s">
        <v>3273</v>
      </c>
    </row>
    <row r="1688" spans="1:6" x14ac:dyDescent="0.25">
      <c r="A1688" s="132">
        <f si="26" t="shared"/>
        <v>1687</v>
      </c>
      <c r="B1688" s="133">
        <v>1752499</v>
      </c>
      <c r="C1688" s="40" t="s">
        <v>4965</v>
      </c>
      <c r="D1688" s="41">
        <v>622220.83400000003</v>
      </c>
      <c r="E1688" s="41">
        <v>9775306.75</v>
      </c>
      <c r="F1688" s="40" t="s">
        <v>3273</v>
      </c>
    </row>
    <row r="1689" spans="1:6" x14ac:dyDescent="0.25">
      <c r="A1689" s="132">
        <f si="26" t="shared"/>
        <v>1688</v>
      </c>
      <c r="B1689" s="133">
        <v>1719463</v>
      </c>
      <c r="C1689" s="40" t="s">
        <v>4966</v>
      </c>
      <c r="D1689" s="41">
        <v>622225.21400000004</v>
      </c>
      <c r="E1689" s="41">
        <v>9775300.4639999997</v>
      </c>
      <c r="F1689" s="40" t="s">
        <v>3273</v>
      </c>
    </row>
    <row r="1690" spans="1:6" x14ac:dyDescent="0.25">
      <c r="A1690" s="132">
        <f si="26" t="shared"/>
        <v>1689</v>
      </c>
      <c r="B1690" s="133">
        <v>1713666</v>
      </c>
      <c r="C1690" s="40" t="s">
        <v>4967</v>
      </c>
      <c r="D1690" s="41">
        <v>622230.41599999997</v>
      </c>
      <c r="E1690" s="41">
        <v>9775294.6879999992</v>
      </c>
      <c r="F1690" s="40" t="s">
        <v>3273</v>
      </c>
    </row>
    <row r="1691" spans="1:6" x14ac:dyDescent="0.25">
      <c r="A1691" s="132">
        <f si="26" t="shared"/>
        <v>1690</v>
      </c>
      <c r="B1691" s="133">
        <v>1705338</v>
      </c>
      <c r="C1691" s="40" t="s">
        <v>4968</v>
      </c>
      <c r="D1691" s="41">
        <v>622235.64500000002</v>
      </c>
      <c r="E1691" s="41">
        <v>9775287.4489999991</v>
      </c>
      <c r="F1691" s="40" t="s">
        <v>3273</v>
      </c>
    </row>
    <row r="1692" spans="1:6" x14ac:dyDescent="0.25">
      <c r="A1692" s="132">
        <f si="26" t="shared"/>
        <v>1691</v>
      </c>
      <c r="B1692" s="133">
        <v>1705792</v>
      </c>
      <c r="C1692" s="40" t="s">
        <v>4969</v>
      </c>
      <c r="D1692" s="41">
        <v>622239.33299999998</v>
      </c>
      <c r="E1692" s="41">
        <v>9775280.5649999995</v>
      </c>
      <c r="F1692" s="40" t="s">
        <v>3273</v>
      </c>
    </row>
    <row r="1693" spans="1:6" x14ac:dyDescent="0.25">
      <c r="A1693" s="132">
        <f si="26" t="shared"/>
        <v>1692</v>
      </c>
      <c r="B1693" s="133">
        <v>1703867</v>
      </c>
      <c r="C1693" s="40" t="s">
        <v>4970</v>
      </c>
      <c r="D1693" s="41">
        <v>622245.32700000005</v>
      </c>
      <c r="E1693" s="41">
        <v>9775274.6300000008</v>
      </c>
      <c r="F1693" s="40" t="s">
        <v>3273</v>
      </c>
    </row>
    <row r="1694" spans="1:6" x14ac:dyDescent="0.25">
      <c r="A1694" s="132">
        <f si="26" t="shared"/>
        <v>1693</v>
      </c>
      <c r="B1694" s="133">
        <v>1705773</v>
      </c>
      <c r="C1694" s="40" t="s">
        <v>4971</v>
      </c>
      <c r="D1694" s="41">
        <v>622177.14800000004</v>
      </c>
      <c r="E1694" s="41">
        <v>9775354.023</v>
      </c>
      <c r="F1694" s="40" t="s">
        <v>3273</v>
      </c>
    </row>
    <row r="1695" spans="1:6" x14ac:dyDescent="0.25">
      <c r="A1695" s="132">
        <f si="26" t="shared"/>
        <v>1694</v>
      </c>
      <c r="B1695" s="133">
        <v>1721922</v>
      </c>
      <c r="C1695" s="40" t="s">
        <v>4972</v>
      </c>
      <c r="D1695" s="41">
        <v>622183.24</v>
      </c>
      <c r="E1695" s="41">
        <v>9775348.6649999991</v>
      </c>
      <c r="F1695" s="40" t="s">
        <v>3273</v>
      </c>
    </row>
    <row r="1696" spans="1:6" x14ac:dyDescent="0.25">
      <c r="A1696" s="132">
        <f si="26" t="shared"/>
        <v>1695</v>
      </c>
      <c r="B1696" s="133">
        <v>1790559</v>
      </c>
      <c r="C1696" s="40" t="s">
        <v>4973</v>
      </c>
      <c r="D1696" s="41">
        <v>622189.97400000005</v>
      </c>
      <c r="E1696" s="41">
        <v>9775345.3029999994</v>
      </c>
      <c r="F1696" s="40" t="s">
        <v>3273</v>
      </c>
    </row>
    <row r="1697" spans="1:6" x14ac:dyDescent="0.25">
      <c r="A1697" s="132">
        <f si="26" t="shared"/>
        <v>1696</v>
      </c>
      <c r="B1697" s="133">
        <v>1819689</v>
      </c>
      <c r="C1697" s="40" t="s">
        <v>4974</v>
      </c>
      <c r="D1697" s="41">
        <v>622194.53700000001</v>
      </c>
      <c r="E1697" s="41">
        <v>9775337.7119999994</v>
      </c>
      <c r="F1697" s="40" t="s">
        <v>3273</v>
      </c>
    </row>
    <row r="1698" spans="1:6" x14ac:dyDescent="0.25">
      <c r="A1698" s="132">
        <f si="26" t="shared"/>
        <v>1697</v>
      </c>
      <c r="B1698" s="133">
        <v>1700408</v>
      </c>
      <c r="C1698" s="40" t="s">
        <v>4975</v>
      </c>
      <c r="D1698" s="41">
        <v>622200.10499999998</v>
      </c>
      <c r="E1698" s="41">
        <v>9775331.7870000005</v>
      </c>
      <c r="F1698" s="40" t="s">
        <v>3273</v>
      </c>
    </row>
    <row r="1699" spans="1:6" x14ac:dyDescent="0.25">
      <c r="A1699" s="132">
        <f si="26" t="shared"/>
        <v>1698</v>
      </c>
      <c r="B1699" s="133">
        <v>1707751</v>
      </c>
      <c r="C1699" s="40" t="s">
        <v>4976</v>
      </c>
      <c r="D1699" s="41">
        <v>622205.69900000002</v>
      </c>
      <c r="E1699" s="41">
        <v>9775325.8090000004</v>
      </c>
      <c r="F1699" s="40" t="s">
        <v>3273</v>
      </c>
    </row>
    <row r="1700" spans="1:6" x14ac:dyDescent="0.25">
      <c r="A1700" s="132">
        <f si="26" t="shared"/>
        <v>1699</v>
      </c>
      <c r="B1700" s="133">
        <v>1692842</v>
      </c>
      <c r="C1700" s="40" t="s">
        <v>4977</v>
      </c>
      <c r="D1700" s="41">
        <v>622209.87800000003</v>
      </c>
      <c r="E1700" s="41">
        <v>9775318.523</v>
      </c>
      <c r="F1700" s="40" t="s">
        <v>3285</v>
      </c>
    </row>
    <row r="1701" spans="1:6" x14ac:dyDescent="0.25">
      <c r="A1701" s="132">
        <f si="26" t="shared"/>
        <v>1700</v>
      </c>
      <c r="B1701" s="133">
        <v>1806609</v>
      </c>
      <c r="C1701" s="40" t="s">
        <v>4978</v>
      </c>
      <c r="D1701" s="41">
        <v>622213.11499999999</v>
      </c>
      <c r="E1701" s="41">
        <v>9775313.7200000007</v>
      </c>
      <c r="F1701" s="40" t="s">
        <v>3273</v>
      </c>
    </row>
    <row r="1702" spans="1:6" x14ac:dyDescent="0.25">
      <c r="A1702" s="132">
        <f si="26" t="shared"/>
        <v>1701</v>
      </c>
      <c r="B1702" s="133">
        <v>1741978</v>
      </c>
      <c r="C1702" s="40" t="s">
        <v>4979</v>
      </c>
      <c r="D1702" s="41">
        <v>622168.74199999997</v>
      </c>
      <c r="E1702" s="41">
        <v>9775599.9529999997</v>
      </c>
      <c r="F1702" s="40" t="s">
        <v>3273</v>
      </c>
    </row>
    <row r="1703" spans="1:6" x14ac:dyDescent="0.25">
      <c r="A1703" s="132">
        <f si="26" t="shared"/>
        <v>1702</v>
      </c>
      <c r="B1703" s="133">
        <v>1714510</v>
      </c>
      <c r="C1703" s="40" t="s">
        <v>4980</v>
      </c>
      <c r="D1703" s="41">
        <v>622184.49600000004</v>
      </c>
      <c r="E1703" s="41">
        <v>9775522.8760000002</v>
      </c>
      <c r="F1703" s="40" t="s">
        <v>3285</v>
      </c>
    </row>
    <row r="1704" spans="1:6" x14ac:dyDescent="0.25">
      <c r="A1704" s="132">
        <f si="26" t="shared"/>
        <v>1703</v>
      </c>
      <c r="B1704" s="133">
        <v>1730637</v>
      </c>
      <c r="C1704" s="40" t="s">
        <v>4981</v>
      </c>
      <c r="D1704" s="41">
        <v>622186.02399999998</v>
      </c>
      <c r="E1704" s="41">
        <v>9775513.9440000001</v>
      </c>
      <c r="F1704" s="40" t="s">
        <v>3273</v>
      </c>
    </row>
    <row r="1705" spans="1:6" x14ac:dyDescent="0.25">
      <c r="A1705" s="132">
        <f si="26" t="shared"/>
        <v>1704</v>
      </c>
      <c r="B1705" s="133">
        <v>1722557</v>
      </c>
      <c r="C1705" s="40" t="s">
        <v>4982</v>
      </c>
      <c r="D1705" s="41">
        <v>622184.96299999999</v>
      </c>
      <c r="E1705" s="41">
        <v>9775497.4580000006</v>
      </c>
      <c r="F1705" s="40" t="s">
        <v>3273</v>
      </c>
    </row>
    <row r="1706" spans="1:6" x14ac:dyDescent="0.25">
      <c r="A1706" s="132">
        <f si="26" t="shared"/>
        <v>1705</v>
      </c>
      <c r="B1706" s="133">
        <v>1806711</v>
      </c>
      <c r="C1706" s="40" t="s">
        <v>4983</v>
      </c>
      <c r="D1706" s="41">
        <v>622185.10100000002</v>
      </c>
      <c r="E1706" s="41">
        <v>9775489.2880000006</v>
      </c>
      <c r="F1706" s="40" t="s">
        <v>3273</v>
      </c>
    </row>
    <row r="1707" spans="1:6" x14ac:dyDescent="0.25">
      <c r="A1707" s="132">
        <f si="26" t="shared"/>
        <v>1706</v>
      </c>
      <c r="B1707" s="133">
        <v>1724333</v>
      </c>
      <c r="C1707" s="40" t="s">
        <v>4984</v>
      </c>
      <c r="D1707" s="41">
        <v>622185.37100000004</v>
      </c>
      <c r="E1707" s="41">
        <v>9775481.9370000008</v>
      </c>
      <c r="F1707" s="40" t="s">
        <v>3273</v>
      </c>
    </row>
    <row r="1708" spans="1:6" x14ac:dyDescent="0.25">
      <c r="A1708" s="132">
        <f si="26" t="shared"/>
        <v>1707</v>
      </c>
      <c r="B1708" s="133">
        <v>1714518</v>
      </c>
      <c r="C1708" s="40" t="s">
        <v>4985</v>
      </c>
      <c r="D1708" s="41">
        <v>622184.44999999995</v>
      </c>
      <c r="E1708" s="41">
        <v>9775474.1109999996</v>
      </c>
      <c r="F1708" s="40" t="s">
        <v>3273</v>
      </c>
    </row>
    <row r="1709" spans="1:6" x14ac:dyDescent="0.25">
      <c r="A1709" s="132">
        <f si="26" t="shared"/>
        <v>1708</v>
      </c>
      <c r="B1709" s="133">
        <v>1774839</v>
      </c>
      <c r="C1709" s="40" t="s">
        <v>4986</v>
      </c>
      <c r="D1709" s="41">
        <v>622185.18200000003</v>
      </c>
      <c r="E1709" s="41">
        <v>9775467.7479999997</v>
      </c>
      <c r="F1709" s="40" t="s">
        <v>3273</v>
      </c>
    </row>
    <row r="1710" spans="1:6" x14ac:dyDescent="0.25">
      <c r="A1710" s="132">
        <f si="26" t="shared"/>
        <v>1709</v>
      </c>
      <c r="B1710" s="133">
        <v>1706694</v>
      </c>
      <c r="C1710" s="40" t="s">
        <v>4987</v>
      </c>
      <c r="D1710" s="41">
        <v>622183.86499999999</v>
      </c>
      <c r="E1710" s="41">
        <v>9775459.977</v>
      </c>
      <c r="F1710" s="40" t="s">
        <v>3273</v>
      </c>
    </row>
    <row r="1711" spans="1:6" x14ac:dyDescent="0.25">
      <c r="A1711" s="132">
        <f si="26" t="shared"/>
        <v>1710</v>
      </c>
      <c r="B1711" s="133">
        <v>1777359</v>
      </c>
      <c r="C1711" s="40" t="s">
        <v>4988</v>
      </c>
      <c r="D1711" s="41">
        <v>622184.424</v>
      </c>
      <c r="E1711" s="41">
        <v>9775452.3029999994</v>
      </c>
      <c r="F1711" s="40" t="s">
        <v>3273</v>
      </c>
    </row>
    <row r="1712" spans="1:6" x14ac:dyDescent="0.25">
      <c r="A1712" s="132">
        <f si="26" t="shared"/>
        <v>1711</v>
      </c>
      <c r="B1712" s="133">
        <v>1750083</v>
      </c>
      <c r="C1712" s="40" t="s">
        <v>4989</v>
      </c>
      <c r="D1712" s="41">
        <v>622171.41</v>
      </c>
      <c r="E1712" s="41">
        <v>9775590.2750000004</v>
      </c>
      <c r="F1712" s="40" t="s">
        <v>3273</v>
      </c>
    </row>
    <row r="1713" spans="1:6" x14ac:dyDescent="0.25">
      <c r="A1713" s="132">
        <f si="26" t="shared"/>
        <v>1712</v>
      </c>
      <c r="B1713" s="133">
        <v>1712103</v>
      </c>
      <c r="C1713" s="40" t="s">
        <v>4990</v>
      </c>
      <c r="D1713" s="41">
        <v>622185</v>
      </c>
      <c r="E1713" s="41">
        <v>9775445.1699999999</v>
      </c>
      <c r="F1713" s="40" t="s">
        <v>3299</v>
      </c>
    </row>
    <row r="1714" spans="1:6" x14ac:dyDescent="0.25">
      <c r="A1714" s="132">
        <f si="26" t="shared"/>
        <v>1713</v>
      </c>
      <c r="B1714" s="133">
        <v>1703187</v>
      </c>
      <c r="C1714" s="40" t="s">
        <v>4991</v>
      </c>
      <c r="D1714" s="41">
        <v>622185.38899999997</v>
      </c>
      <c r="E1714" s="41">
        <v>9775438.0360000003</v>
      </c>
      <c r="F1714" s="40" t="s">
        <v>3273</v>
      </c>
    </row>
    <row r="1715" spans="1:6" x14ac:dyDescent="0.25">
      <c r="A1715" s="132">
        <f si="26" t="shared"/>
        <v>1714</v>
      </c>
      <c r="B1715" s="133">
        <v>1739648</v>
      </c>
      <c r="C1715" s="40" t="s">
        <v>4992</v>
      </c>
      <c r="D1715" s="41">
        <v>622186.09499999997</v>
      </c>
      <c r="E1715" s="41">
        <v>9775430.0800000001</v>
      </c>
      <c r="F1715" s="40" t="s">
        <v>3273</v>
      </c>
    </row>
    <row r="1716" spans="1:6" x14ac:dyDescent="0.25">
      <c r="A1716" s="132">
        <f si="26" t="shared"/>
        <v>1715</v>
      </c>
      <c r="B1716" s="133">
        <v>1714436</v>
      </c>
      <c r="C1716" s="40" t="s">
        <v>4993</v>
      </c>
      <c r="D1716" s="41">
        <v>622185.98100000003</v>
      </c>
      <c r="E1716" s="41">
        <v>9775422.4000000004</v>
      </c>
      <c r="F1716" s="40" t="s">
        <v>3273</v>
      </c>
    </row>
    <row r="1717" spans="1:6" x14ac:dyDescent="0.25">
      <c r="A1717" s="132">
        <f si="26" t="shared"/>
        <v>1716</v>
      </c>
      <c r="B1717" s="133">
        <v>1737300</v>
      </c>
      <c r="C1717" s="40" t="s">
        <v>4994</v>
      </c>
      <c r="D1717" s="41">
        <v>622185.99600000004</v>
      </c>
      <c r="E1717" s="41">
        <v>9775415.0360000003</v>
      </c>
      <c r="F1717" s="40" t="s">
        <v>3273</v>
      </c>
    </row>
    <row r="1718" spans="1:6" x14ac:dyDescent="0.25">
      <c r="A1718" s="132">
        <f si="26" t="shared"/>
        <v>1717</v>
      </c>
      <c r="B1718" s="133">
        <v>1733463</v>
      </c>
      <c r="C1718" s="40" t="s">
        <v>4995</v>
      </c>
      <c r="D1718" s="41">
        <v>622186.06499999994</v>
      </c>
      <c r="E1718" s="41">
        <v>9775404.1290000007</v>
      </c>
      <c r="F1718" s="40" t="s">
        <v>3285</v>
      </c>
    </row>
    <row r="1719" spans="1:6" x14ac:dyDescent="0.25">
      <c r="A1719" s="132">
        <f si="26" t="shared"/>
        <v>1718</v>
      </c>
      <c r="B1719" s="133">
        <v>1730464</v>
      </c>
      <c r="C1719" s="40" t="s">
        <v>4996</v>
      </c>
      <c r="D1719" s="41">
        <v>622182.39800000004</v>
      </c>
      <c r="E1719" s="41">
        <v>9775393.6640000008</v>
      </c>
      <c r="F1719" s="40" t="s">
        <v>3273</v>
      </c>
    </row>
    <row r="1720" spans="1:6" x14ac:dyDescent="0.25">
      <c r="A1720" s="132">
        <f si="26" t="shared"/>
        <v>1719</v>
      </c>
      <c r="B1720" s="133">
        <v>1814329</v>
      </c>
      <c r="C1720" s="40" t="s">
        <v>4997</v>
      </c>
      <c r="D1720" s="41">
        <v>622173.272</v>
      </c>
      <c r="E1720" s="41">
        <v>9775388.1830000002</v>
      </c>
      <c r="F1720" s="40" t="s">
        <v>3273</v>
      </c>
    </row>
    <row r="1721" spans="1:6" x14ac:dyDescent="0.25">
      <c r="A1721" s="132">
        <f si="26" t="shared"/>
        <v>1720</v>
      </c>
      <c r="B1721" s="133">
        <v>1788050</v>
      </c>
      <c r="C1721" s="40" t="s">
        <v>4998</v>
      </c>
      <c r="D1721" s="41">
        <v>622167.29099999997</v>
      </c>
      <c r="E1721" s="41">
        <v>9775383.7670000009</v>
      </c>
      <c r="F1721" s="40" t="s">
        <v>3273</v>
      </c>
    </row>
    <row r="1722" spans="1:6" x14ac:dyDescent="0.25">
      <c r="A1722" s="132">
        <f si="26" t="shared"/>
        <v>1721</v>
      </c>
      <c r="B1722" s="133">
        <v>1795645</v>
      </c>
      <c r="C1722" s="40" t="s">
        <v>4999</v>
      </c>
      <c r="D1722" s="41">
        <v>622161.65500000003</v>
      </c>
      <c r="E1722" s="41">
        <v>9775378.9000000004</v>
      </c>
      <c r="F1722" s="40" t="s">
        <v>3273</v>
      </c>
    </row>
    <row r="1723" spans="1:6" x14ac:dyDescent="0.25">
      <c r="A1723" s="132">
        <f si="26" t="shared"/>
        <v>1722</v>
      </c>
      <c r="B1723" s="133">
        <v>1711163</v>
      </c>
      <c r="C1723" s="40" t="s">
        <v>5000</v>
      </c>
      <c r="D1723" s="41">
        <v>622174.36699999997</v>
      </c>
      <c r="E1723" s="41">
        <v>9775575.6569999997</v>
      </c>
      <c r="F1723" s="40" t="s">
        <v>3273</v>
      </c>
    </row>
    <row r="1724" spans="1:6" x14ac:dyDescent="0.25">
      <c r="A1724" s="132">
        <f si="26" t="shared"/>
        <v>1723</v>
      </c>
      <c r="B1724" s="133">
        <v>1731617</v>
      </c>
      <c r="C1724" s="40" t="s">
        <v>5001</v>
      </c>
      <c r="D1724" s="41">
        <v>622178.576</v>
      </c>
      <c r="E1724" s="41">
        <v>9775561.2080000006</v>
      </c>
      <c r="F1724" s="40" t="s">
        <v>3427</v>
      </c>
    </row>
    <row r="1725" spans="1:6" x14ac:dyDescent="0.25">
      <c r="A1725" s="132">
        <f si="26" t="shared"/>
        <v>1724</v>
      </c>
      <c r="B1725" s="133">
        <v>1730098</v>
      </c>
      <c r="C1725" s="40" t="s">
        <v>5002</v>
      </c>
      <c r="D1725" s="41">
        <v>622206.33700000006</v>
      </c>
      <c r="E1725" s="41">
        <v>9775529.8450000007</v>
      </c>
      <c r="F1725" s="40" t="s">
        <v>3299</v>
      </c>
    </row>
    <row r="1726" spans="1:6" x14ac:dyDescent="0.25">
      <c r="A1726" s="132">
        <f si="26" t="shared"/>
        <v>1725</v>
      </c>
      <c r="B1726" s="133">
        <v>1734126</v>
      </c>
      <c r="C1726" s="40" t="s">
        <v>5003</v>
      </c>
      <c r="D1726" s="41">
        <v>622181.60199999996</v>
      </c>
      <c r="E1726" s="41">
        <v>9775545.5869999994</v>
      </c>
      <c r="F1726" s="40" t="s">
        <v>3273</v>
      </c>
    </row>
    <row r="1727" spans="1:6" x14ac:dyDescent="0.25">
      <c r="A1727" s="132">
        <f si="26" t="shared"/>
        <v>1726</v>
      </c>
      <c r="B1727" s="133">
        <v>1766368</v>
      </c>
      <c r="C1727" s="40" t="s">
        <v>5004</v>
      </c>
      <c r="D1727" s="41">
        <v>622181.77800000005</v>
      </c>
      <c r="E1727" s="41">
        <v>9775538.1549999993</v>
      </c>
      <c r="F1727" s="40" t="s">
        <v>3273</v>
      </c>
    </row>
    <row r="1728" spans="1:6" x14ac:dyDescent="0.25">
      <c r="A1728" s="132">
        <f si="26" t="shared"/>
        <v>1727</v>
      </c>
      <c r="B1728" s="133">
        <v>1731573</v>
      </c>
      <c r="C1728" s="40" t="s">
        <v>5005</v>
      </c>
      <c r="D1728" s="41">
        <v>622223.87</v>
      </c>
      <c r="E1728" s="41">
        <v>9775593.4020000007</v>
      </c>
      <c r="F1728" s="40" t="s">
        <v>3427</v>
      </c>
    </row>
    <row r="1729" spans="1:6" x14ac:dyDescent="0.25">
      <c r="A1729" s="132">
        <f si="26" t="shared"/>
        <v>1728</v>
      </c>
      <c r="B1729" s="133">
        <v>1710382</v>
      </c>
      <c r="C1729" s="40" t="s">
        <v>5006</v>
      </c>
      <c r="D1729" s="41">
        <v>622235.10499999998</v>
      </c>
      <c r="E1729" s="41">
        <v>9775514.8110000007</v>
      </c>
      <c r="F1729" s="40" t="s">
        <v>3273</v>
      </c>
    </row>
    <row r="1730" spans="1:6" x14ac:dyDescent="0.25">
      <c r="A1730" s="132">
        <f si="26" t="shared"/>
        <v>1729</v>
      </c>
      <c r="B1730" s="133">
        <v>1691403</v>
      </c>
      <c r="C1730" s="40" t="s">
        <v>5007</v>
      </c>
      <c r="D1730" s="41">
        <v>622234.93200000003</v>
      </c>
      <c r="E1730" s="41">
        <v>9775497.6459999997</v>
      </c>
      <c r="F1730" s="40" t="s">
        <v>3285</v>
      </c>
    </row>
    <row r="1731" spans="1:6" x14ac:dyDescent="0.25">
      <c r="A1731" s="132">
        <f si="26" t="shared"/>
        <v>1730</v>
      </c>
      <c r="B1731" s="133">
        <v>1698909</v>
      </c>
      <c r="C1731" s="40" t="s">
        <v>5008</v>
      </c>
      <c r="D1731" s="41">
        <v>622234.92799999996</v>
      </c>
      <c r="E1731" s="41">
        <v>9775487.7369999997</v>
      </c>
      <c r="F1731" s="40" t="s">
        <v>3273</v>
      </c>
    </row>
    <row r="1732" spans="1:6" x14ac:dyDescent="0.25">
      <c r="A1732" s="132">
        <f ref="A1732:A1795" si="27" t="shared">1+A1731</f>
        <v>1731</v>
      </c>
      <c r="B1732" s="133">
        <v>1703082</v>
      </c>
      <c r="C1732" s="40" t="s">
        <v>5009</v>
      </c>
      <c r="D1732" s="41">
        <v>622235.71200000006</v>
      </c>
      <c r="E1732" s="41">
        <v>9775479.7430000007</v>
      </c>
      <c r="F1732" s="40" t="s">
        <v>3273</v>
      </c>
    </row>
    <row r="1733" spans="1:6" x14ac:dyDescent="0.25">
      <c r="A1733" s="132">
        <f si="27" t="shared"/>
        <v>1732</v>
      </c>
      <c r="B1733" s="133">
        <v>1703044</v>
      </c>
      <c r="C1733" s="40" t="s">
        <v>5010</v>
      </c>
      <c r="D1733" s="41">
        <v>622236.19700000004</v>
      </c>
      <c r="E1733" s="41">
        <v>9775472.2559999991</v>
      </c>
      <c r="F1733" s="40" t="s">
        <v>3273</v>
      </c>
    </row>
    <row r="1734" spans="1:6" x14ac:dyDescent="0.25">
      <c r="A1734" s="132">
        <f si="27" t="shared"/>
        <v>1733</v>
      </c>
      <c r="B1734" s="133">
        <v>1713894</v>
      </c>
      <c r="C1734" s="40" t="s">
        <v>5011</v>
      </c>
      <c r="D1734" s="41">
        <v>622238.19299999997</v>
      </c>
      <c r="E1734" s="41">
        <v>9775456.3660000004</v>
      </c>
      <c r="F1734" s="40" t="s">
        <v>3273</v>
      </c>
    </row>
    <row r="1735" spans="1:6" x14ac:dyDescent="0.25">
      <c r="A1735" s="132">
        <f si="27" t="shared"/>
        <v>1734</v>
      </c>
      <c r="B1735" s="133">
        <v>1716204</v>
      </c>
      <c r="C1735" s="40" t="s">
        <v>5012</v>
      </c>
      <c r="D1735" s="41">
        <v>622238.06999999995</v>
      </c>
      <c r="E1735" s="41">
        <v>9775447.6950000003</v>
      </c>
      <c r="F1735" s="40" t="s">
        <v>3273</v>
      </c>
    </row>
    <row r="1736" spans="1:6" x14ac:dyDescent="0.25">
      <c r="A1736" s="132">
        <f si="27" t="shared"/>
        <v>1735</v>
      </c>
      <c r="B1736" s="133">
        <v>1705103</v>
      </c>
      <c r="C1736" s="40" t="s">
        <v>5013</v>
      </c>
      <c r="D1736" s="41">
        <v>622238.19499999995</v>
      </c>
      <c r="E1736" s="41">
        <v>9775439.1999999993</v>
      </c>
      <c r="F1736" s="40" t="s">
        <v>3273</v>
      </c>
    </row>
    <row r="1737" spans="1:6" x14ac:dyDescent="0.25">
      <c r="A1737" s="132">
        <f si="27" t="shared"/>
        <v>1736</v>
      </c>
      <c r="B1737" s="133">
        <v>1709513</v>
      </c>
      <c r="C1737" s="40" t="s">
        <v>5014</v>
      </c>
      <c r="D1737" s="41">
        <v>622237.63600000006</v>
      </c>
      <c r="E1737" s="41">
        <v>9775432.2640000004</v>
      </c>
      <c r="F1737" s="40" t="s">
        <v>3273</v>
      </c>
    </row>
    <row r="1738" spans="1:6" x14ac:dyDescent="0.25">
      <c r="A1738" s="132">
        <f si="27" t="shared"/>
        <v>1737</v>
      </c>
      <c r="B1738" s="133">
        <v>1717305</v>
      </c>
      <c r="C1738" s="40" t="s">
        <v>5015</v>
      </c>
      <c r="D1738" s="41">
        <v>622225.30200000003</v>
      </c>
      <c r="E1738" s="41">
        <v>9775582.5710000005</v>
      </c>
      <c r="F1738" s="40" t="s">
        <v>3273</v>
      </c>
    </row>
    <row r="1739" spans="1:6" x14ac:dyDescent="0.25">
      <c r="A1739" s="132">
        <f si="27" t="shared"/>
        <v>1738</v>
      </c>
      <c r="B1739" s="133">
        <v>1816719</v>
      </c>
      <c r="C1739" s="40" t="s">
        <v>5016</v>
      </c>
      <c r="D1739" s="41">
        <v>622236.80200000003</v>
      </c>
      <c r="E1739" s="41">
        <v>9775423.5810000002</v>
      </c>
      <c r="F1739" s="40" t="s">
        <v>3273</v>
      </c>
    </row>
    <row r="1740" spans="1:6" x14ac:dyDescent="0.25">
      <c r="A1740" s="132">
        <f si="27" t="shared"/>
        <v>1739</v>
      </c>
      <c r="B1740" s="133">
        <v>1697988</v>
      </c>
      <c r="C1740" s="40" t="s">
        <v>5017</v>
      </c>
      <c r="D1740" s="41">
        <v>622235.55299999996</v>
      </c>
      <c r="E1740" s="41">
        <v>9775415.7229999993</v>
      </c>
      <c r="F1740" s="40" t="s">
        <v>3285</v>
      </c>
    </row>
    <row r="1741" spans="1:6" x14ac:dyDescent="0.25">
      <c r="A1741" s="132">
        <f si="27" t="shared"/>
        <v>1740</v>
      </c>
      <c r="B1741" s="133">
        <v>1705883</v>
      </c>
      <c r="C1741" s="40" t="s">
        <v>5018</v>
      </c>
      <c r="D1741" s="41">
        <v>622236.22199999995</v>
      </c>
      <c r="E1741" s="41">
        <v>9775407.125</v>
      </c>
      <c r="F1741" s="40" t="s">
        <v>3273</v>
      </c>
    </row>
    <row r="1742" spans="1:6" x14ac:dyDescent="0.25">
      <c r="A1742" s="132">
        <f si="27" t="shared"/>
        <v>1741</v>
      </c>
      <c r="B1742" s="133">
        <v>1698850</v>
      </c>
      <c r="C1742" s="40" t="s">
        <v>5019</v>
      </c>
      <c r="D1742" s="41">
        <v>622237.24899999995</v>
      </c>
      <c r="E1742" s="41">
        <v>9775389.8650000002</v>
      </c>
      <c r="F1742" s="40" t="s">
        <v>3273</v>
      </c>
    </row>
    <row r="1743" spans="1:6" x14ac:dyDescent="0.25">
      <c r="A1743" s="132">
        <f si="27" t="shared"/>
        <v>1742</v>
      </c>
      <c r="B1743" s="133">
        <v>1818934</v>
      </c>
      <c r="C1743" s="40" t="s">
        <v>5020</v>
      </c>
      <c r="D1743" s="41">
        <v>622236.179</v>
      </c>
      <c r="E1743" s="41">
        <v>9775384.2870000005</v>
      </c>
      <c r="F1743" s="40" t="s">
        <v>3273</v>
      </c>
    </row>
    <row r="1744" spans="1:6" x14ac:dyDescent="0.25">
      <c r="A1744" s="132">
        <f si="27" t="shared"/>
        <v>1743</v>
      </c>
      <c r="B1744" s="133">
        <v>1701219</v>
      </c>
      <c r="C1744" s="40" t="s">
        <v>5021</v>
      </c>
      <c r="D1744" s="41">
        <v>622236.11199999996</v>
      </c>
      <c r="E1744" s="41">
        <v>9775375.4030000009</v>
      </c>
      <c r="F1744" s="40" t="s">
        <v>3273</v>
      </c>
    </row>
    <row r="1745" spans="1:6" x14ac:dyDescent="0.25">
      <c r="A1745" s="132">
        <f si="27" t="shared"/>
        <v>1744</v>
      </c>
      <c r="B1745" s="133">
        <v>1698893</v>
      </c>
      <c r="C1745" s="40" t="s">
        <v>5022</v>
      </c>
      <c r="D1745" s="41">
        <v>622236.31299999997</v>
      </c>
      <c r="E1745" s="41">
        <v>9775366.9330000002</v>
      </c>
      <c r="F1745" s="40" t="s">
        <v>3273</v>
      </c>
    </row>
    <row r="1746" spans="1:6" x14ac:dyDescent="0.25">
      <c r="A1746" s="132">
        <f si="27" t="shared"/>
        <v>1745</v>
      </c>
      <c r="B1746" s="133">
        <v>1694648</v>
      </c>
      <c r="C1746" s="40" t="s">
        <v>5023</v>
      </c>
      <c r="D1746" s="41">
        <v>622236.04</v>
      </c>
      <c r="E1746" s="41">
        <v>9775359.0160000008</v>
      </c>
      <c r="F1746" s="40" t="s">
        <v>3273</v>
      </c>
    </row>
    <row r="1747" spans="1:6" x14ac:dyDescent="0.25">
      <c r="A1747" s="132">
        <f si="27" t="shared"/>
        <v>1746</v>
      </c>
      <c r="B1747" s="133">
        <v>1707324</v>
      </c>
      <c r="C1747" s="40" t="s">
        <v>5024</v>
      </c>
      <c r="D1747" s="41">
        <v>622237.39599999995</v>
      </c>
      <c r="E1747" s="41">
        <v>9775342.6060000006</v>
      </c>
      <c r="F1747" s="40" t="s">
        <v>3273</v>
      </c>
    </row>
    <row r="1748" spans="1:6" x14ac:dyDescent="0.25">
      <c r="A1748" s="132">
        <f si="27" t="shared"/>
        <v>1747</v>
      </c>
      <c r="B1748" s="133">
        <v>1761936</v>
      </c>
      <c r="C1748" s="40" t="s">
        <v>5025</v>
      </c>
      <c r="D1748" s="41">
        <v>622226.80599999998</v>
      </c>
      <c r="E1748" s="41">
        <v>9775574.2650000006</v>
      </c>
      <c r="F1748" s="40" t="s">
        <v>3273</v>
      </c>
    </row>
    <row r="1749" spans="1:6" x14ac:dyDescent="0.25">
      <c r="A1749" s="132">
        <f si="27" t="shared"/>
        <v>1748</v>
      </c>
      <c r="B1749" s="133">
        <v>1706672</v>
      </c>
      <c r="C1749" s="40" t="s">
        <v>5026</v>
      </c>
      <c r="D1749" s="41">
        <v>622182.103</v>
      </c>
      <c r="E1749" s="41">
        <v>9775552.8499999996</v>
      </c>
      <c r="F1749" s="40" t="s">
        <v>3273</v>
      </c>
    </row>
    <row r="1750" spans="1:6" x14ac:dyDescent="0.25">
      <c r="A1750" s="132">
        <f si="27" t="shared"/>
        <v>1749</v>
      </c>
      <c r="B1750" s="133">
        <v>1697113</v>
      </c>
      <c r="C1750" s="40" t="s">
        <v>5027</v>
      </c>
      <c r="D1750" s="41">
        <v>622219.42700000003</v>
      </c>
      <c r="E1750" s="41">
        <v>9775345.7180000003</v>
      </c>
      <c r="F1750" s="40" t="s">
        <v>3273</v>
      </c>
    </row>
    <row r="1751" spans="1:6" x14ac:dyDescent="0.25">
      <c r="A1751" s="132">
        <f si="27" t="shared"/>
        <v>1750</v>
      </c>
      <c r="B1751" s="133">
        <v>1716354</v>
      </c>
      <c r="C1751" s="40" t="s">
        <v>5028</v>
      </c>
      <c r="D1751" s="41">
        <v>622206.69499999995</v>
      </c>
      <c r="E1751" s="41">
        <v>9775360.1769999992</v>
      </c>
      <c r="F1751" s="40" t="s">
        <v>3273</v>
      </c>
    </row>
    <row r="1752" spans="1:6" x14ac:dyDescent="0.25">
      <c r="A1752" s="132">
        <f si="27" t="shared"/>
        <v>1751</v>
      </c>
      <c r="B1752" s="133">
        <v>1716332</v>
      </c>
      <c r="C1752" s="40" t="s">
        <v>5029</v>
      </c>
      <c r="D1752" s="41">
        <v>622206.88800000004</v>
      </c>
      <c r="E1752" s="41">
        <v>9775366.8969999999</v>
      </c>
      <c r="F1752" s="40" t="s">
        <v>3273</v>
      </c>
    </row>
    <row r="1753" spans="1:6" x14ac:dyDescent="0.25">
      <c r="A1753" s="132">
        <f si="27" t="shared"/>
        <v>1752</v>
      </c>
      <c r="B1753" s="133">
        <v>1714724</v>
      </c>
      <c r="C1753" s="40" t="s">
        <v>5030</v>
      </c>
      <c r="D1753" s="41">
        <v>622207.12800000003</v>
      </c>
      <c r="E1753" s="41">
        <v>9775374.9890000001</v>
      </c>
      <c r="F1753" s="40" t="s">
        <v>3285</v>
      </c>
    </row>
    <row r="1754" spans="1:6" x14ac:dyDescent="0.25">
      <c r="A1754" s="132">
        <f si="27" t="shared"/>
        <v>1753</v>
      </c>
      <c r="B1754" s="133">
        <v>1707050</v>
      </c>
      <c r="C1754" s="40" t="s">
        <v>5031</v>
      </c>
      <c r="D1754" s="41">
        <v>622207.70799999998</v>
      </c>
      <c r="E1754" s="41">
        <v>9775383.7249999996</v>
      </c>
      <c r="F1754" s="40" t="s">
        <v>3273</v>
      </c>
    </row>
    <row r="1755" spans="1:6" x14ac:dyDescent="0.25">
      <c r="A1755" s="132">
        <f si="27" t="shared"/>
        <v>1754</v>
      </c>
      <c r="B1755" s="133">
        <v>1702210</v>
      </c>
      <c r="C1755" s="40" t="s">
        <v>5032</v>
      </c>
      <c r="D1755" s="41">
        <v>622208.11399999994</v>
      </c>
      <c r="E1755" s="41">
        <v>9775391.3110000007</v>
      </c>
      <c r="F1755" s="40" t="s">
        <v>3273</v>
      </c>
    </row>
    <row r="1756" spans="1:6" x14ac:dyDescent="0.25">
      <c r="A1756" s="132">
        <f si="27" t="shared"/>
        <v>1755</v>
      </c>
      <c r="B1756" s="133">
        <v>1707310</v>
      </c>
      <c r="C1756" s="40" t="s">
        <v>5033</v>
      </c>
      <c r="D1756" s="41">
        <v>622208.44499999995</v>
      </c>
      <c r="E1756" s="41">
        <v>9775399.8239999991</v>
      </c>
      <c r="F1756" s="40" t="s">
        <v>3273</v>
      </c>
    </row>
    <row r="1757" spans="1:6" x14ac:dyDescent="0.25">
      <c r="A1757" s="132">
        <f si="27" t="shared"/>
        <v>1756</v>
      </c>
      <c r="B1757" s="133">
        <v>1709500</v>
      </c>
      <c r="C1757" s="40" t="s">
        <v>5034</v>
      </c>
      <c r="D1757" s="41">
        <v>622209.772</v>
      </c>
      <c r="E1757" s="41">
        <v>9775415.6490000002</v>
      </c>
      <c r="F1757" s="40" t="s">
        <v>3273</v>
      </c>
    </row>
    <row r="1758" spans="1:6" x14ac:dyDescent="0.25">
      <c r="A1758" s="132">
        <f si="27" t="shared"/>
        <v>1757</v>
      </c>
      <c r="B1758" s="133">
        <v>1722278</v>
      </c>
      <c r="C1758" s="40" t="s">
        <v>5035</v>
      </c>
      <c r="D1758" s="41">
        <v>622229.33400000003</v>
      </c>
      <c r="E1758" s="41">
        <v>9775566.9120000005</v>
      </c>
      <c r="F1758" s="40" t="s">
        <v>3273</v>
      </c>
    </row>
    <row r="1759" spans="1:6" x14ac:dyDescent="0.25">
      <c r="A1759" s="132">
        <f si="27" t="shared"/>
        <v>1758</v>
      </c>
      <c r="B1759" s="133">
        <v>1710202</v>
      </c>
      <c r="C1759" s="40" t="s">
        <v>5036</v>
      </c>
      <c r="D1759" s="41">
        <v>622209.30099999998</v>
      </c>
      <c r="E1759" s="41">
        <v>9775423.5559999999</v>
      </c>
      <c r="F1759" s="40" t="s">
        <v>3273</v>
      </c>
    </row>
    <row r="1760" spans="1:6" x14ac:dyDescent="0.25">
      <c r="A1760" s="132">
        <f si="27" t="shared"/>
        <v>1759</v>
      </c>
      <c r="B1760" s="133">
        <v>1698216</v>
      </c>
      <c r="C1760" s="40" t="s">
        <v>5037</v>
      </c>
      <c r="D1760" s="41">
        <v>622208.87899999996</v>
      </c>
      <c r="E1760" s="41">
        <v>9775431.5099999998</v>
      </c>
      <c r="F1760" s="40" t="s">
        <v>3273</v>
      </c>
    </row>
    <row r="1761" spans="1:6" x14ac:dyDescent="0.25">
      <c r="A1761" s="132">
        <f si="27" t="shared"/>
        <v>1760</v>
      </c>
      <c r="B1761" s="133">
        <v>1706233</v>
      </c>
      <c r="C1761" s="40" t="s">
        <v>5038</v>
      </c>
      <c r="D1761" s="41">
        <v>622210.24800000002</v>
      </c>
      <c r="E1761" s="41">
        <v>9775440.2060000002</v>
      </c>
      <c r="F1761" s="40" t="s">
        <v>3273</v>
      </c>
    </row>
    <row r="1762" spans="1:6" x14ac:dyDescent="0.25">
      <c r="A1762" s="132">
        <f si="27" t="shared"/>
        <v>1761</v>
      </c>
      <c r="B1762" s="133">
        <v>1706012</v>
      </c>
      <c r="C1762" s="40" t="s">
        <v>5039</v>
      </c>
      <c r="D1762" s="41">
        <v>622209.13500000001</v>
      </c>
      <c r="E1762" s="41">
        <v>9775447.6390000004</v>
      </c>
      <c r="F1762" s="40" t="s">
        <v>3273</v>
      </c>
    </row>
    <row r="1763" spans="1:6" x14ac:dyDescent="0.25">
      <c r="A1763" s="132">
        <f si="27" t="shared"/>
        <v>1762</v>
      </c>
      <c r="B1763" s="133">
        <v>1700740</v>
      </c>
      <c r="C1763" s="40" t="s">
        <v>5040</v>
      </c>
      <c r="D1763" s="41">
        <v>622210.20600000001</v>
      </c>
      <c r="E1763" s="41">
        <v>9775455.2139999997</v>
      </c>
      <c r="F1763" s="40" t="s">
        <v>3299</v>
      </c>
    </row>
    <row r="1764" spans="1:6" x14ac:dyDescent="0.25">
      <c r="A1764" s="132">
        <f si="27" t="shared"/>
        <v>1763</v>
      </c>
      <c r="B1764" s="133">
        <v>1733502</v>
      </c>
      <c r="C1764" s="40" t="s">
        <v>5041</v>
      </c>
      <c r="D1764" s="41">
        <v>622210.01399999997</v>
      </c>
      <c r="E1764" s="41">
        <v>9775463.8139999993</v>
      </c>
      <c r="F1764" s="40" t="s">
        <v>3273</v>
      </c>
    </row>
    <row r="1765" spans="1:6" x14ac:dyDescent="0.25">
      <c r="A1765" s="132">
        <f si="27" t="shared"/>
        <v>1764</v>
      </c>
      <c r="B1765" s="133">
        <v>1717504</v>
      </c>
      <c r="C1765" s="40" t="s">
        <v>5042</v>
      </c>
      <c r="D1765" s="41">
        <v>622210.23</v>
      </c>
      <c r="E1765" s="41">
        <v>9775471.4609999992</v>
      </c>
      <c r="F1765" s="40" t="s">
        <v>3273</v>
      </c>
    </row>
    <row r="1766" spans="1:6" x14ac:dyDescent="0.25">
      <c r="A1766" s="132">
        <f si="27" t="shared"/>
        <v>1765</v>
      </c>
      <c r="B1766" s="133">
        <v>1713047</v>
      </c>
      <c r="C1766" s="40" t="s">
        <v>5043</v>
      </c>
      <c r="D1766" s="41">
        <v>622210.40700000001</v>
      </c>
      <c r="E1766" s="41">
        <v>9775479.6190000009</v>
      </c>
      <c r="F1766" s="40" t="s">
        <v>3273</v>
      </c>
    </row>
    <row r="1767" spans="1:6" x14ac:dyDescent="0.25">
      <c r="A1767" s="132">
        <f si="27" t="shared"/>
        <v>1766</v>
      </c>
      <c r="B1767" s="133">
        <v>1721600</v>
      </c>
      <c r="C1767" s="40" t="s">
        <v>5044</v>
      </c>
      <c r="D1767" s="41">
        <v>622210.20700000005</v>
      </c>
      <c r="E1767" s="41">
        <v>9775487.341</v>
      </c>
      <c r="F1767" s="40" t="s">
        <v>3273</v>
      </c>
    </row>
    <row r="1768" spans="1:6" x14ac:dyDescent="0.25">
      <c r="A1768" s="132">
        <f si="27" t="shared"/>
        <v>1767</v>
      </c>
      <c r="B1768" s="133">
        <v>1780037</v>
      </c>
      <c r="C1768" s="40" t="s">
        <v>5045</v>
      </c>
      <c r="D1768" s="41">
        <v>622209.22499999998</v>
      </c>
      <c r="E1768" s="41">
        <v>9775495.1559999995</v>
      </c>
      <c r="F1768" s="40" t="s">
        <v>3273</v>
      </c>
    </row>
    <row r="1769" spans="1:6" x14ac:dyDescent="0.25">
      <c r="A1769" s="132">
        <f si="27" t="shared"/>
        <v>1768</v>
      </c>
      <c r="B1769" s="133">
        <v>1730166</v>
      </c>
      <c r="C1769" s="40" t="s">
        <v>5046</v>
      </c>
      <c r="D1769" s="41">
        <v>622231.11499999999</v>
      </c>
      <c r="E1769" s="41">
        <v>9775559.7039999999</v>
      </c>
      <c r="F1769" s="40" t="s">
        <v>3273</v>
      </c>
    </row>
    <row r="1770" spans="1:6" x14ac:dyDescent="0.25">
      <c r="A1770" s="132">
        <f si="27" t="shared"/>
        <v>1769</v>
      </c>
      <c r="B1770" s="133">
        <v>1711219</v>
      </c>
      <c r="C1770" s="40" t="s">
        <v>5047</v>
      </c>
      <c r="D1770" s="41">
        <v>622208.848</v>
      </c>
      <c r="E1770" s="41">
        <v>9775515.2469999995</v>
      </c>
      <c r="F1770" s="40" t="s">
        <v>3273</v>
      </c>
    </row>
    <row r="1771" spans="1:6" x14ac:dyDescent="0.25">
      <c r="A1771" s="132">
        <f si="27" t="shared"/>
        <v>1770</v>
      </c>
      <c r="B1771" s="133">
        <v>1744356</v>
      </c>
      <c r="C1771" s="40" t="s">
        <v>5048</v>
      </c>
      <c r="D1771" s="41">
        <v>622205.978</v>
      </c>
      <c r="E1771" s="41">
        <v>9775522.4130000006</v>
      </c>
      <c r="F1771" s="40" t="s">
        <v>3273</v>
      </c>
    </row>
    <row r="1772" spans="1:6" x14ac:dyDescent="0.25">
      <c r="A1772" s="132">
        <f si="27" t="shared"/>
        <v>1771</v>
      </c>
      <c r="B1772" s="133">
        <v>1790886</v>
      </c>
      <c r="C1772" s="40" t="s">
        <v>5049</v>
      </c>
      <c r="D1772" s="41">
        <v>622205.63899999997</v>
      </c>
      <c r="E1772" s="41">
        <v>9775538.0299999993</v>
      </c>
      <c r="F1772" s="40" t="s">
        <v>3299</v>
      </c>
    </row>
    <row r="1773" spans="1:6" x14ac:dyDescent="0.25">
      <c r="A1773" s="132">
        <f si="27" t="shared"/>
        <v>1772</v>
      </c>
      <c r="B1773" s="133">
        <v>1734954</v>
      </c>
      <c r="C1773" s="40" t="s">
        <v>5050</v>
      </c>
      <c r="D1773" s="41">
        <v>622204.03099999996</v>
      </c>
      <c r="E1773" s="41">
        <v>9775546.2880000006</v>
      </c>
      <c r="F1773" s="40" t="s">
        <v>3273</v>
      </c>
    </row>
    <row r="1774" spans="1:6" x14ac:dyDescent="0.25">
      <c r="A1774" s="132">
        <f si="27" t="shared"/>
        <v>1773</v>
      </c>
      <c r="B1774" s="133">
        <v>1711502</v>
      </c>
      <c r="C1774" s="40" t="s">
        <v>5051</v>
      </c>
      <c r="D1774" s="41">
        <v>622205.68299999996</v>
      </c>
      <c r="E1774" s="41">
        <v>9775554.2060000002</v>
      </c>
      <c r="F1774" s="40" t="s">
        <v>3273</v>
      </c>
    </row>
    <row r="1775" spans="1:6" x14ac:dyDescent="0.25">
      <c r="A1775" s="132">
        <f si="27" t="shared"/>
        <v>1774</v>
      </c>
      <c r="B1775" s="133">
        <v>1709762</v>
      </c>
      <c r="C1775" s="40" t="s">
        <v>5052</v>
      </c>
      <c r="D1775" s="41">
        <v>622204.47400000005</v>
      </c>
      <c r="E1775" s="41">
        <v>9775562.3200000003</v>
      </c>
      <c r="F1775" s="40" t="s">
        <v>3285</v>
      </c>
    </row>
    <row r="1776" spans="1:6" x14ac:dyDescent="0.25">
      <c r="A1776" s="132">
        <f si="27" t="shared"/>
        <v>1775</v>
      </c>
      <c r="B1776" s="133">
        <v>1724813</v>
      </c>
      <c r="C1776" s="40" t="s">
        <v>5053</v>
      </c>
      <c r="D1776" s="41">
        <v>622202.59</v>
      </c>
      <c r="E1776" s="41">
        <v>9775569.7200000007</v>
      </c>
      <c r="F1776" s="40" t="s">
        <v>3273</v>
      </c>
    </row>
    <row r="1777" spans="1:6" x14ac:dyDescent="0.25">
      <c r="A1777" s="132">
        <f si="27" t="shared"/>
        <v>1776</v>
      </c>
      <c r="B1777" s="133">
        <v>1815489</v>
      </c>
      <c r="C1777" s="40" t="s">
        <v>5054</v>
      </c>
      <c r="D1777" s="41">
        <v>622197.86699999997</v>
      </c>
      <c r="E1777" s="41">
        <v>9775577.9059999995</v>
      </c>
      <c r="F1777" s="40" t="s">
        <v>3273</v>
      </c>
    </row>
    <row r="1778" spans="1:6" x14ac:dyDescent="0.25">
      <c r="A1778" s="132">
        <f si="27" t="shared"/>
        <v>1777</v>
      </c>
      <c r="B1778" s="133">
        <v>1736590</v>
      </c>
      <c r="C1778" s="40" t="s">
        <v>5055</v>
      </c>
      <c r="D1778" s="41">
        <v>622197.39800000004</v>
      </c>
      <c r="E1778" s="41">
        <v>9775584.6119999997</v>
      </c>
      <c r="F1778" s="40" t="s">
        <v>3299</v>
      </c>
    </row>
    <row r="1779" spans="1:6" x14ac:dyDescent="0.25">
      <c r="A1779" s="132">
        <f si="27" t="shared"/>
        <v>1778</v>
      </c>
      <c r="B1779" s="133">
        <v>1725282</v>
      </c>
      <c r="C1779" s="40" t="s">
        <v>5056</v>
      </c>
      <c r="D1779" s="41">
        <v>622233.67500000005</v>
      </c>
      <c r="E1779" s="41">
        <v>9775551.8550000004</v>
      </c>
      <c r="F1779" s="40" t="s">
        <v>3273</v>
      </c>
    </row>
    <row r="1780" spans="1:6" x14ac:dyDescent="0.25">
      <c r="A1780" s="132">
        <f si="27" t="shared"/>
        <v>1779</v>
      </c>
      <c r="B1780" s="133">
        <v>1739920</v>
      </c>
      <c r="C1780" s="40" t="s">
        <v>5057</v>
      </c>
      <c r="D1780" s="41">
        <v>622195.37</v>
      </c>
      <c r="E1780" s="41">
        <v>9775594.0170000009</v>
      </c>
      <c r="F1780" s="40" t="s">
        <v>3273</v>
      </c>
    </row>
    <row r="1781" spans="1:6" x14ac:dyDescent="0.25">
      <c r="A1781" s="132">
        <f si="27" t="shared"/>
        <v>1780</v>
      </c>
      <c r="B1781" s="133">
        <v>1746033</v>
      </c>
      <c r="C1781" s="40" t="s">
        <v>5058</v>
      </c>
      <c r="D1781" s="41">
        <v>622232.26300000004</v>
      </c>
      <c r="E1781" s="41">
        <v>9775543.0199999996</v>
      </c>
      <c r="F1781" s="40" t="s">
        <v>3273</v>
      </c>
    </row>
    <row r="1782" spans="1:6" x14ac:dyDescent="0.25">
      <c r="A1782" s="132">
        <f si="27" t="shared"/>
        <v>1781</v>
      </c>
      <c r="B1782" s="133">
        <v>1721471</v>
      </c>
      <c r="C1782" s="40" t="s">
        <v>5059</v>
      </c>
      <c r="D1782" s="41">
        <v>622233.72900000005</v>
      </c>
      <c r="E1782" s="41">
        <v>9775534.1779999994</v>
      </c>
      <c r="F1782" s="40" t="s">
        <v>3427</v>
      </c>
    </row>
    <row r="1783" spans="1:6" x14ac:dyDescent="0.25">
      <c r="A1783" s="132">
        <f si="27" t="shared"/>
        <v>1782</v>
      </c>
      <c r="B1783" s="133">
        <v>1797811</v>
      </c>
      <c r="C1783" s="40" t="s">
        <v>5060</v>
      </c>
      <c r="D1783" s="41">
        <v>622269.125</v>
      </c>
      <c r="E1783" s="41">
        <v>9775593.0879999995</v>
      </c>
      <c r="F1783" s="40" t="s">
        <v>3273</v>
      </c>
    </row>
    <row r="1784" spans="1:6" x14ac:dyDescent="0.25">
      <c r="A1784" s="132">
        <f si="27" t="shared"/>
        <v>1783</v>
      </c>
      <c r="B1784" s="133">
        <v>1711614</v>
      </c>
      <c r="C1784" s="40" t="s">
        <v>5061</v>
      </c>
      <c r="D1784" s="41">
        <v>622280.897</v>
      </c>
      <c r="E1784" s="41">
        <v>9775523.1070000008</v>
      </c>
      <c r="F1784" s="40" t="s">
        <v>3273</v>
      </c>
    </row>
    <row r="1785" spans="1:6" x14ac:dyDescent="0.25">
      <c r="A1785" s="132">
        <f si="27" t="shared"/>
        <v>1784</v>
      </c>
      <c r="B1785" s="133">
        <v>1705213</v>
      </c>
      <c r="C1785" s="40" t="s">
        <v>5062</v>
      </c>
      <c r="D1785" s="41">
        <v>622284.64199999999</v>
      </c>
      <c r="E1785" s="41">
        <v>9775496.2719999999</v>
      </c>
      <c r="F1785" s="40" t="s">
        <v>3273</v>
      </c>
    </row>
    <row r="1786" spans="1:6" x14ac:dyDescent="0.25">
      <c r="A1786" s="132">
        <f si="27" t="shared"/>
        <v>1785</v>
      </c>
      <c r="B1786" s="133">
        <v>1688796</v>
      </c>
      <c r="C1786" s="40" t="s">
        <v>5063</v>
      </c>
      <c r="D1786" s="41">
        <v>622282.45799999998</v>
      </c>
      <c r="E1786" s="41">
        <v>9775487.3039999995</v>
      </c>
      <c r="F1786" s="40" t="s">
        <v>3427</v>
      </c>
    </row>
    <row r="1787" spans="1:6" x14ac:dyDescent="0.25">
      <c r="A1787" s="132">
        <f si="27" t="shared"/>
        <v>1786</v>
      </c>
      <c r="B1787" s="133">
        <v>1701864</v>
      </c>
      <c r="C1787" s="40" t="s">
        <v>5064</v>
      </c>
      <c r="D1787" s="41">
        <v>622282.38300000003</v>
      </c>
      <c r="E1787" s="41">
        <v>9775479.9159999993</v>
      </c>
      <c r="F1787" s="40" t="s">
        <v>3273</v>
      </c>
    </row>
    <row r="1788" spans="1:6" x14ac:dyDescent="0.25">
      <c r="A1788" s="132">
        <f si="27" t="shared"/>
        <v>1787</v>
      </c>
      <c r="B1788" s="133">
        <v>1706678</v>
      </c>
      <c r="C1788" s="40" t="s">
        <v>5065</v>
      </c>
      <c r="D1788" s="41">
        <v>622282.48800000001</v>
      </c>
      <c r="E1788" s="41">
        <v>9775472.6950000003</v>
      </c>
      <c r="F1788" s="40" t="s">
        <v>3273</v>
      </c>
    </row>
    <row r="1789" spans="1:6" x14ac:dyDescent="0.25">
      <c r="A1789" s="132">
        <f si="27" t="shared"/>
        <v>1788</v>
      </c>
      <c r="B1789" s="133">
        <v>1708273</v>
      </c>
      <c r="C1789" s="40" t="s">
        <v>5066</v>
      </c>
      <c r="D1789" s="41">
        <v>622281.69900000002</v>
      </c>
      <c r="E1789" s="41">
        <v>9775466.0240000002</v>
      </c>
      <c r="F1789" s="40" t="s">
        <v>3273</v>
      </c>
    </row>
    <row r="1790" spans="1:6" x14ac:dyDescent="0.25">
      <c r="A1790" s="132">
        <f si="27" t="shared"/>
        <v>1789</v>
      </c>
      <c r="B1790" s="133">
        <v>1698392</v>
      </c>
      <c r="C1790" s="40" t="s">
        <v>5067</v>
      </c>
      <c r="D1790" s="41">
        <v>622280.95799999998</v>
      </c>
      <c r="E1790" s="41">
        <v>9775457.6830000002</v>
      </c>
      <c r="F1790" s="40" t="s">
        <v>3273</v>
      </c>
    </row>
    <row r="1791" spans="1:6" x14ac:dyDescent="0.25">
      <c r="A1791" s="132">
        <f si="27" t="shared"/>
        <v>1790</v>
      </c>
      <c r="B1791" s="133">
        <v>1730151</v>
      </c>
      <c r="C1791" s="40" t="s">
        <v>5068</v>
      </c>
      <c r="D1791" s="41">
        <v>622281.1</v>
      </c>
      <c r="E1791" s="41">
        <v>9775450.4989999998</v>
      </c>
      <c r="F1791" s="40" t="s">
        <v>3273</v>
      </c>
    </row>
    <row r="1792" spans="1:6" x14ac:dyDescent="0.25">
      <c r="A1792" s="132">
        <f si="27" t="shared"/>
        <v>1791</v>
      </c>
      <c r="B1792" s="133">
        <v>1737467</v>
      </c>
      <c r="C1792" s="40" t="s">
        <v>5069</v>
      </c>
      <c r="D1792" s="41">
        <v>622271.277</v>
      </c>
      <c r="E1792" s="41">
        <v>9775584.7070000004</v>
      </c>
      <c r="F1792" s="40" t="s">
        <v>3273</v>
      </c>
    </row>
    <row r="1793" spans="1:6" x14ac:dyDescent="0.25">
      <c r="A1793" s="132">
        <f si="27" t="shared"/>
        <v>1792</v>
      </c>
      <c r="B1793" s="133">
        <v>1762325</v>
      </c>
      <c r="C1793" s="40" t="s">
        <v>5070</v>
      </c>
      <c r="D1793" s="41">
        <v>622281.25800000003</v>
      </c>
      <c r="E1793" s="41">
        <v>9775435.4780000001</v>
      </c>
      <c r="F1793" s="40" t="s">
        <v>3427</v>
      </c>
    </row>
    <row r="1794" spans="1:6" x14ac:dyDescent="0.25">
      <c r="A1794" s="132">
        <f si="27" t="shared"/>
        <v>1793</v>
      </c>
      <c r="B1794" s="133">
        <v>1737872</v>
      </c>
      <c r="C1794" s="40" t="s">
        <v>5071</v>
      </c>
      <c r="D1794" s="41">
        <v>622281.36600000004</v>
      </c>
      <c r="E1794" s="41">
        <v>9775418.9360000007</v>
      </c>
      <c r="F1794" s="40" t="s">
        <v>3273</v>
      </c>
    </row>
    <row r="1795" spans="1:6" x14ac:dyDescent="0.25">
      <c r="A1795" s="132">
        <f si="27" t="shared"/>
        <v>1794</v>
      </c>
      <c r="B1795" s="133">
        <v>1715281</v>
      </c>
      <c r="C1795" s="40" t="s">
        <v>5072</v>
      </c>
      <c r="D1795" s="41">
        <v>622281.23300000001</v>
      </c>
      <c r="E1795" s="41">
        <v>9775412.2650000006</v>
      </c>
      <c r="F1795" s="40" t="s">
        <v>3285</v>
      </c>
    </row>
    <row r="1796" spans="1:6" x14ac:dyDescent="0.25">
      <c r="A1796" s="132">
        <f ref="A1796:A1859" si="28" t="shared">1+A1795</f>
        <v>1795</v>
      </c>
      <c r="B1796" s="133">
        <v>1708740</v>
      </c>
      <c r="C1796" s="40" t="s">
        <v>5073</v>
      </c>
      <c r="D1796" s="41">
        <v>622280.95700000005</v>
      </c>
      <c r="E1796" s="41">
        <v>9775406.1140000001</v>
      </c>
      <c r="F1796" s="40" t="s">
        <v>3273</v>
      </c>
    </row>
    <row r="1797" spans="1:6" x14ac:dyDescent="0.25">
      <c r="A1797" s="132">
        <f si="28" t="shared"/>
        <v>1796</v>
      </c>
      <c r="B1797" s="133">
        <v>1708183</v>
      </c>
      <c r="C1797" s="40" t="s">
        <v>5074</v>
      </c>
      <c r="D1797" s="41">
        <v>622281.46100000001</v>
      </c>
      <c r="E1797" s="41">
        <v>9775397.2599999998</v>
      </c>
      <c r="F1797" s="40" t="s">
        <v>3273</v>
      </c>
    </row>
    <row r="1798" spans="1:6" x14ac:dyDescent="0.25">
      <c r="A1798" s="132">
        <f si="28" t="shared"/>
        <v>1797</v>
      </c>
      <c r="B1798" s="133">
        <v>1726170</v>
      </c>
      <c r="C1798" s="40" t="s">
        <v>5075</v>
      </c>
      <c r="D1798" s="41">
        <v>622279.50399999996</v>
      </c>
      <c r="E1798" s="41">
        <v>9775391.0960000008</v>
      </c>
      <c r="F1798" s="40" t="s">
        <v>3273</v>
      </c>
    </row>
    <row r="1799" spans="1:6" x14ac:dyDescent="0.25">
      <c r="A1799" s="132">
        <f si="28" t="shared"/>
        <v>1798</v>
      </c>
      <c r="B1799" s="133">
        <v>1730496</v>
      </c>
      <c r="C1799" s="40" t="s">
        <v>5076</v>
      </c>
      <c r="D1799" s="41">
        <v>622280.5</v>
      </c>
      <c r="E1799" s="41">
        <v>9775382.9780000001</v>
      </c>
      <c r="F1799" s="40" t="s">
        <v>3273</v>
      </c>
    </row>
    <row r="1800" spans="1:6" x14ac:dyDescent="0.25">
      <c r="A1800" s="132">
        <f si="28" t="shared"/>
        <v>1799</v>
      </c>
      <c r="B1800" s="133">
        <v>1722456</v>
      </c>
      <c r="C1800" s="40" t="s">
        <v>5077</v>
      </c>
      <c r="D1800" s="41">
        <v>622280.43500000006</v>
      </c>
      <c r="E1800" s="41">
        <v>9775375.2009999994</v>
      </c>
      <c r="F1800" s="40" t="s">
        <v>3273</v>
      </c>
    </row>
    <row r="1801" spans="1:6" x14ac:dyDescent="0.25">
      <c r="A1801" s="132">
        <f si="28" t="shared"/>
        <v>1800</v>
      </c>
      <c r="B1801" s="133">
        <v>1716464</v>
      </c>
      <c r="C1801" s="40" t="s">
        <v>5078</v>
      </c>
      <c r="D1801" s="41">
        <v>622280.402</v>
      </c>
      <c r="E1801" s="41">
        <v>9775367.8479999993</v>
      </c>
      <c r="F1801" s="40" t="s">
        <v>3273</v>
      </c>
    </row>
    <row r="1802" spans="1:6" x14ac:dyDescent="0.25">
      <c r="A1802" s="132">
        <f si="28" t="shared"/>
        <v>1801</v>
      </c>
      <c r="B1802" s="133">
        <v>1736924</v>
      </c>
      <c r="C1802" s="40" t="s">
        <v>5079</v>
      </c>
      <c r="D1802" s="41">
        <v>622272.57400000002</v>
      </c>
      <c r="E1802" s="41">
        <v>9775578.2530000005</v>
      </c>
      <c r="F1802" s="40" t="s">
        <v>3273</v>
      </c>
    </row>
    <row r="1803" spans="1:6" x14ac:dyDescent="0.25">
      <c r="A1803" s="132">
        <f si="28" t="shared"/>
        <v>1802</v>
      </c>
      <c r="B1803" s="133">
        <v>1711805</v>
      </c>
      <c r="C1803" s="40" t="s">
        <v>5080</v>
      </c>
      <c r="D1803" s="41">
        <v>622280.50399999996</v>
      </c>
      <c r="E1803" s="41">
        <v>9775359.1950000003</v>
      </c>
      <c r="F1803" s="40" t="s">
        <v>3427</v>
      </c>
    </row>
    <row r="1804" spans="1:6" x14ac:dyDescent="0.25">
      <c r="A1804" s="132">
        <f si="28" t="shared"/>
        <v>1803</v>
      </c>
      <c r="B1804" s="133">
        <v>1708766</v>
      </c>
      <c r="C1804" s="40" t="s">
        <v>5081</v>
      </c>
      <c r="D1804" s="41">
        <v>622281.95299999998</v>
      </c>
      <c r="E1804" s="41">
        <v>9775344.068</v>
      </c>
      <c r="F1804" s="40" t="s">
        <v>3273</v>
      </c>
    </row>
    <row r="1805" spans="1:6" x14ac:dyDescent="0.25">
      <c r="A1805" s="132">
        <f si="28" t="shared"/>
        <v>1804</v>
      </c>
      <c r="B1805" s="133">
        <v>1710275</v>
      </c>
      <c r="C1805" s="40" t="s">
        <v>5082</v>
      </c>
      <c r="D1805" s="41">
        <v>622273.63500000001</v>
      </c>
      <c r="E1805" s="41">
        <v>9775344.4289999995</v>
      </c>
      <c r="F1805" s="40" t="s">
        <v>3427</v>
      </c>
    </row>
    <row r="1806" spans="1:6" x14ac:dyDescent="0.25">
      <c r="A1806" s="132">
        <f si="28" t="shared"/>
        <v>1805</v>
      </c>
      <c r="B1806" s="133">
        <v>1705361</v>
      </c>
      <c r="C1806" s="40" t="s">
        <v>5083</v>
      </c>
      <c r="D1806" s="41">
        <v>622265.11100000003</v>
      </c>
      <c r="E1806" s="41">
        <v>9775344.4519999996</v>
      </c>
      <c r="F1806" s="40" t="s">
        <v>3273</v>
      </c>
    </row>
    <row r="1807" spans="1:6" x14ac:dyDescent="0.25">
      <c r="A1807" s="132">
        <f si="28" t="shared"/>
        <v>1806</v>
      </c>
      <c r="B1807" s="133">
        <v>1701581</v>
      </c>
      <c r="C1807" s="40" t="s">
        <v>5084</v>
      </c>
      <c r="D1807" s="41">
        <v>622257.75899999996</v>
      </c>
      <c r="E1807" s="41">
        <v>9775344.0270000007</v>
      </c>
      <c r="F1807" s="40" t="s">
        <v>3273</v>
      </c>
    </row>
    <row r="1808" spans="1:6" x14ac:dyDescent="0.25">
      <c r="A1808" s="132">
        <f si="28" t="shared"/>
        <v>1807</v>
      </c>
      <c r="B1808" s="133">
        <v>1724167</v>
      </c>
      <c r="C1808" s="40" t="s">
        <v>5085</v>
      </c>
      <c r="D1808" s="41">
        <v>622259.54200000002</v>
      </c>
      <c r="E1808" s="41">
        <v>9775359.4210000001</v>
      </c>
      <c r="F1808" s="40" t="s">
        <v>3273</v>
      </c>
    </row>
    <row r="1809" spans="1:6" x14ac:dyDescent="0.25">
      <c r="A1809" s="132">
        <f si="28" t="shared"/>
        <v>1808</v>
      </c>
      <c r="B1809" s="133">
        <v>1715459</v>
      </c>
      <c r="C1809" s="40" t="s">
        <v>5086</v>
      </c>
      <c r="D1809" s="41">
        <v>622260.23</v>
      </c>
      <c r="E1809" s="41">
        <v>9775367.5399999991</v>
      </c>
      <c r="F1809" s="40" t="s">
        <v>3427</v>
      </c>
    </row>
    <row r="1810" spans="1:6" x14ac:dyDescent="0.25">
      <c r="A1810" s="132">
        <f si="28" t="shared"/>
        <v>1809</v>
      </c>
      <c r="B1810" s="133">
        <v>1701192</v>
      </c>
      <c r="C1810" s="40" t="s">
        <v>5087</v>
      </c>
      <c r="D1810" s="41">
        <v>622260.40700000001</v>
      </c>
      <c r="E1810" s="41">
        <v>9775376.3230000008</v>
      </c>
      <c r="F1810" s="40" t="s">
        <v>3273</v>
      </c>
    </row>
    <row r="1811" spans="1:6" x14ac:dyDescent="0.25">
      <c r="A1811" s="132">
        <f si="28" t="shared"/>
        <v>1810</v>
      </c>
      <c r="B1811" s="133">
        <v>1790240</v>
      </c>
      <c r="C1811" s="40" t="s">
        <v>5088</v>
      </c>
      <c r="D1811" s="41">
        <v>622259.39300000004</v>
      </c>
      <c r="E1811" s="41">
        <v>9775383.0519999992</v>
      </c>
      <c r="F1811" s="40" t="s">
        <v>3273</v>
      </c>
    </row>
    <row r="1812" spans="1:6" x14ac:dyDescent="0.25">
      <c r="A1812" s="132">
        <f si="28" t="shared"/>
        <v>1811</v>
      </c>
      <c r="B1812" s="133">
        <v>1728367</v>
      </c>
      <c r="C1812" s="40" t="s">
        <v>5089</v>
      </c>
      <c r="D1812" s="41">
        <v>622259.26699999999</v>
      </c>
      <c r="E1812" s="41">
        <v>9775389.4470000006</v>
      </c>
      <c r="F1812" s="40" t="s">
        <v>3273</v>
      </c>
    </row>
    <row r="1813" spans="1:6" x14ac:dyDescent="0.25">
      <c r="A1813" s="132">
        <f si="28" t="shared"/>
        <v>1812</v>
      </c>
      <c r="B1813" s="133">
        <v>1729879</v>
      </c>
      <c r="C1813" s="40" t="s">
        <v>5090</v>
      </c>
      <c r="D1813" s="41">
        <v>622274.48100000003</v>
      </c>
      <c r="E1813" s="41">
        <v>9775570.8640000001</v>
      </c>
      <c r="F1813" s="40" t="s">
        <v>3299</v>
      </c>
    </row>
    <row r="1814" spans="1:6" x14ac:dyDescent="0.25">
      <c r="A1814" s="132">
        <f si="28" t="shared"/>
        <v>1813</v>
      </c>
      <c r="B1814" s="133">
        <v>1711285</v>
      </c>
      <c r="C1814" s="40" t="s">
        <v>5091</v>
      </c>
      <c r="D1814" s="41">
        <v>622258.61899999995</v>
      </c>
      <c r="E1814" s="41">
        <v>9775397.5590000004</v>
      </c>
      <c r="F1814" s="40" t="s">
        <v>3405</v>
      </c>
    </row>
    <row r="1815" spans="1:6" x14ac:dyDescent="0.25">
      <c r="A1815" s="132">
        <f si="28" t="shared"/>
        <v>1814</v>
      </c>
      <c r="B1815" s="133">
        <v>1700160</v>
      </c>
      <c r="C1815" s="40" t="s">
        <v>5092</v>
      </c>
      <c r="D1815" s="41">
        <v>622259.01</v>
      </c>
      <c r="E1815" s="41">
        <v>9775405.1359999999</v>
      </c>
      <c r="F1815" s="40" t="s">
        <v>3273</v>
      </c>
    </row>
    <row r="1816" spans="1:6" x14ac:dyDescent="0.25">
      <c r="A1816" s="132">
        <f si="28" t="shared"/>
        <v>1815</v>
      </c>
      <c r="B1816" s="133">
        <v>1717249</v>
      </c>
      <c r="C1816" s="40" t="s">
        <v>5093</v>
      </c>
      <c r="D1816" s="41">
        <v>622259.46299999999</v>
      </c>
      <c r="E1816" s="41">
        <v>9775412.0429999996</v>
      </c>
      <c r="F1816" s="40" t="s">
        <v>3273</v>
      </c>
    </row>
    <row r="1817" spans="1:6" x14ac:dyDescent="0.25">
      <c r="A1817" s="132">
        <f si="28" t="shared"/>
        <v>1816</v>
      </c>
      <c r="B1817" s="133">
        <v>1719447</v>
      </c>
      <c r="C1817" s="40" t="s">
        <v>5094</v>
      </c>
      <c r="D1817" s="41">
        <v>622259.56599999999</v>
      </c>
      <c r="E1817" s="41">
        <v>9775420.3110000007</v>
      </c>
      <c r="F1817" s="40" t="s">
        <v>3273</v>
      </c>
    </row>
    <row r="1818" spans="1:6" x14ac:dyDescent="0.25">
      <c r="A1818" s="132">
        <f si="28" t="shared"/>
        <v>1817</v>
      </c>
      <c r="B1818" s="133">
        <v>1777351</v>
      </c>
      <c r="C1818" s="40" t="s">
        <v>5095</v>
      </c>
      <c r="D1818" s="41">
        <v>622258.777</v>
      </c>
      <c r="E1818" s="41">
        <v>9775428.1950000003</v>
      </c>
      <c r="F1818" s="40" t="s">
        <v>3273</v>
      </c>
    </row>
    <row r="1819" spans="1:6" x14ac:dyDescent="0.25">
      <c r="A1819" s="132">
        <f si="28" t="shared"/>
        <v>1818</v>
      </c>
      <c r="B1819" s="133">
        <v>1709498</v>
      </c>
      <c r="C1819" s="40" t="s">
        <v>5096</v>
      </c>
      <c r="D1819" s="41">
        <v>622258.35100000002</v>
      </c>
      <c r="E1819" s="41">
        <v>9775435.3279999997</v>
      </c>
      <c r="F1819" s="40" t="s">
        <v>3273</v>
      </c>
    </row>
    <row r="1820" spans="1:6" x14ac:dyDescent="0.25">
      <c r="A1820" s="132">
        <f si="28" t="shared"/>
        <v>1819</v>
      </c>
      <c r="B1820" s="133">
        <v>1714055</v>
      </c>
      <c r="C1820" s="40" t="s">
        <v>5097</v>
      </c>
      <c r="D1820" s="41">
        <v>622258.97499999998</v>
      </c>
      <c r="E1820" s="41">
        <v>9775443.3890000004</v>
      </c>
      <c r="F1820" s="40" t="s">
        <v>3273</v>
      </c>
    </row>
    <row r="1821" spans="1:6" x14ac:dyDescent="0.25">
      <c r="A1821" s="132">
        <f si="28" t="shared"/>
        <v>1820</v>
      </c>
      <c r="B1821" s="133">
        <v>1733805</v>
      </c>
      <c r="C1821" s="40" t="s">
        <v>5098</v>
      </c>
      <c r="D1821" s="41">
        <v>622258.10900000005</v>
      </c>
      <c r="E1821" s="41">
        <v>9775450.6180000007</v>
      </c>
      <c r="F1821" s="40" t="s">
        <v>3273</v>
      </c>
    </row>
    <row r="1822" spans="1:6" x14ac:dyDescent="0.25">
      <c r="A1822" s="132">
        <f si="28" t="shared"/>
        <v>1821</v>
      </c>
      <c r="B1822" s="133">
        <v>1710832</v>
      </c>
      <c r="C1822" s="40" t="s">
        <v>5099</v>
      </c>
      <c r="D1822" s="41">
        <v>622259.85199999996</v>
      </c>
      <c r="E1822" s="41">
        <v>9775457.8760000002</v>
      </c>
      <c r="F1822" s="40" t="s">
        <v>3273</v>
      </c>
    </row>
    <row r="1823" spans="1:6" x14ac:dyDescent="0.25">
      <c r="A1823" s="132">
        <f si="28" t="shared"/>
        <v>1822</v>
      </c>
      <c r="B1823" s="133">
        <v>1716412</v>
      </c>
      <c r="C1823" s="40" t="s">
        <v>5100</v>
      </c>
      <c r="D1823" s="41">
        <v>622259.44400000002</v>
      </c>
      <c r="E1823" s="41">
        <v>9775464.6960000005</v>
      </c>
      <c r="F1823" s="40" t="s">
        <v>3273</v>
      </c>
    </row>
    <row r="1824" spans="1:6" x14ac:dyDescent="0.25">
      <c r="A1824" s="132">
        <f si="28" t="shared"/>
        <v>1823</v>
      </c>
      <c r="B1824" s="133">
        <v>1760285</v>
      </c>
      <c r="C1824" s="40" t="s">
        <v>5101</v>
      </c>
      <c r="D1824" s="41">
        <v>622274.64399999997</v>
      </c>
      <c r="E1824" s="41">
        <v>9775563.7029999997</v>
      </c>
      <c r="F1824" s="40" t="s">
        <v>3273</v>
      </c>
    </row>
    <row r="1825" spans="1:6" x14ac:dyDescent="0.25">
      <c r="A1825" s="132">
        <f si="28" t="shared"/>
        <v>1824</v>
      </c>
      <c r="B1825" s="133">
        <v>1710111</v>
      </c>
      <c r="C1825" s="40" t="s">
        <v>5102</v>
      </c>
      <c r="D1825" s="41">
        <v>622259.55000000005</v>
      </c>
      <c r="E1825" s="41">
        <v>9775472.8870000001</v>
      </c>
      <c r="F1825" s="40" t="s">
        <v>3285</v>
      </c>
    </row>
    <row r="1826" spans="1:6" x14ac:dyDescent="0.25">
      <c r="A1826" s="132">
        <f si="28" t="shared"/>
        <v>1825</v>
      </c>
      <c r="B1826" s="133">
        <v>1751813</v>
      </c>
      <c r="C1826" s="40" t="s">
        <v>5103</v>
      </c>
      <c r="D1826" s="41">
        <v>622259.03700000001</v>
      </c>
      <c r="E1826" s="41">
        <v>9775480.1009999998</v>
      </c>
      <c r="F1826" s="40" t="s">
        <v>3273</v>
      </c>
    </row>
    <row r="1827" spans="1:6" x14ac:dyDescent="0.25">
      <c r="A1827" s="132">
        <f si="28" t="shared"/>
        <v>1826</v>
      </c>
      <c r="B1827" s="133">
        <v>1716601</v>
      </c>
      <c r="C1827" s="40" t="s">
        <v>5104</v>
      </c>
      <c r="D1827" s="41">
        <v>622259.55200000003</v>
      </c>
      <c r="E1827" s="41">
        <v>9775488.2129999995</v>
      </c>
      <c r="F1827" s="40" t="s">
        <v>3427</v>
      </c>
    </row>
    <row r="1828" spans="1:6" x14ac:dyDescent="0.25">
      <c r="A1828" s="132">
        <f si="28" t="shared"/>
        <v>1827</v>
      </c>
      <c r="B1828" s="133">
        <v>1777316</v>
      </c>
      <c r="C1828" s="40" t="s">
        <v>5105</v>
      </c>
      <c r="D1828" s="41">
        <v>622259.40800000005</v>
      </c>
      <c r="E1828" s="41">
        <v>9775494.8399999999</v>
      </c>
      <c r="F1828" s="40" t="s">
        <v>3273</v>
      </c>
    </row>
    <row r="1829" spans="1:6" x14ac:dyDescent="0.25">
      <c r="A1829" s="132">
        <f si="28" t="shared"/>
        <v>1828</v>
      </c>
      <c r="B1829" s="133">
        <v>1703506</v>
      </c>
      <c r="C1829" s="40" t="s">
        <v>5106</v>
      </c>
      <c r="D1829" s="41">
        <v>622259.02</v>
      </c>
      <c r="E1829" s="41">
        <v>9775514.0089999996</v>
      </c>
      <c r="F1829" s="40" t="s">
        <v>3273</v>
      </c>
    </row>
    <row r="1830" spans="1:6" x14ac:dyDescent="0.25">
      <c r="A1830" s="132">
        <f si="28" t="shared"/>
        <v>1829</v>
      </c>
      <c r="B1830" s="133">
        <v>1783818</v>
      </c>
      <c r="C1830" s="40" t="s">
        <v>5107</v>
      </c>
      <c r="D1830" s="41">
        <v>622258.47100000002</v>
      </c>
      <c r="E1830" s="41">
        <v>9775521.2050000001</v>
      </c>
      <c r="F1830" s="40" t="s">
        <v>3273</v>
      </c>
    </row>
    <row r="1831" spans="1:6" x14ac:dyDescent="0.25">
      <c r="A1831" s="132">
        <f si="28" t="shared"/>
        <v>1830</v>
      </c>
      <c r="B1831" s="133">
        <v>1745262</v>
      </c>
      <c r="C1831" s="40" t="s">
        <v>5108</v>
      </c>
      <c r="D1831" s="41">
        <v>622256.59400000004</v>
      </c>
      <c r="E1831" s="41">
        <v>9775535.6319999993</v>
      </c>
      <c r="F1831" s="40" t="s">
        <v>3273</v>
      </c>
    </row>
    <row r="1832" spans="1:6" x14ac:dyDescent="0.25">
      <c r="A1832" s="132">
        <f si="28" t="shared"/>
        <v>1831</v>
      </c>
      <c r="B1832" s="133">
        <v>1737934</v>
      </c>
      <c r="C1832" s="40" t="s">
        <v>5109</v>
      </c>
      <c r="D1832" s="41">
        <v>622255.34600000002</v>
      </c>
      <c r="E1832" s="41">
        <v>9775543.8969999999</v>
      </c>
      <c r="F1832" s="40" t="s">
        <v>3273</v>
      </c>
    </row>
    <row r="1833" spans="1:6" x14ac:dyDescent="0.25">
      <c r="A1833" s="132">
        <f si="28" t="shared"/>
        <v>1832</v>
      </c>
      <c r="B1833" s="133">
        <v>1774685</v>
      </c>
      <c r="C1833" s="40" t="s">
        <v>5110</v>
      </c>
      <c r="D1833" s="41">
        <v>622255.43299999996</v>
      </c>
      <c r="E1833" s="41">
        <v>9775551.2760000005</v>
      </c>
      <c r="F1833" s="40" t="s">
        <v>3273</v>
      </c>
    </row>
    <row r="1834" spans="1:6" x14ac:dyDescent="0.25">
      <c r="A1834" s="132">
        <f si="28" t="shared"/>
        <v>1833</v>
      </c>
      <c r="B1834" s="133">
        <v>1758753</v>
      </c>
      <c r="C1834" s="40" t="s">
        <v>5111</v>
      </c>
      <c r="D1834" s="41">
        <v>622276.45600000001</v>
      </c>
      <c r="E1834" s="41">
        <v>9775555.1579999998</v>
      </c>
      <c r="F1834" s="40" t="s">
        <v>3273</v>
      </c>
    </row>
    <row r="1835" spans="1:6" x14ac:dyDescent="0.25">
      <c r="A1835" s="132">
        <f si="28" t="shared"/>
        <v>1834</v>
      </c>
      <c r="B1835" s="133">
        <v>1732467</v>
      </c>
      <c r="C1835" s="40" t="s">
        <v>5112</v>
      </c>
      <c r="D1835" s="41">
        <v>622253.21900000004</v>
      </c>
      <c r="E1835" s="41">
        <v>9775556.6699999999</v>
      </c>
      <c r="F1835" s="40" t="s">
        <v>3273</v>
      </c>
    </row>
    <row r="1836" spans="1:6" x14ac:dyDescent="0.25">
      <c r="A1836" s="132">
        <f si="28" t="shared"/>
        <v>1835</v>
      </c>
      <c r="B1836" s="133">
        <v>1725115</v>
      </c>
      <c r="C1836" s="40" t="s">
        <v>5113</v>
      </c>
      <c r="D1836" s="41">
        <v>622253.995</v>
      </c>
      <c r="E1836" s="41">
        <v>9775565.9309999999</v>
      </c>
      <c r="F1836" s="40" t="s">
        <v>3273</v>
      </c>
    </row>
    <row r="1837" spans="1:6" x14ac:dyDescent="0.25">
      <c r="A1837" s="132">
        <f si="28" t="shared"/>
        <v>1836</v>
      </c>
      <c r="B1837" s="133">
        <v>1727842</v>
      </c>
      <c r="C1837" s="40" t="s">
        <v>5114</v>
      </c>
      <c r="D1837" s="41">
        <v>622249.22900000005</v>
      </c>
      <c r="E1837" s="41">
        <v>9775580.3269999996</v>
      </c>
      <c r="F1837" s="40" t="s">
        <v>3285</v>
      </c>
    </row>
    <row r="1838" spans="1:6" x14ac:dyDescent="0.25">
      <c r="A1838" s="132">
        <f si="28" t="shared"/>
        <v>1837</v>
      </c>
      <c r="B1838" s="133">
        <v>1747743</v>
      </c>
      <c r="C1838" s="40" t="s">
        <v>5115</v>
      </c>
      <c r="D1838" s="41">
        <v>622246.84900000005</v>
      </c>
      <c r="E1838" s="41">
        <v>9775588.8640000001</v>
      </c>
      <c r="F1838" s="40" t="s">
        <v>3273</v>
      </c>
    </row>
    <row r="1839" spans="1:6" x14ac:dyDescent="0.25">
      <c r="A1839" s="132">
        <f si="28" t="shared"/>
        <v>1838</v>
      </c>
      <c r="B1839" s="133">
        <v>1733098</v>
      </c>
      <c r="C1839" s="40" t="s">
        <v>5116</v>
      </c>
      <c r="D1839" s="41">
        <v>622278.49600000004</v>
      </c>
      <c r="E1839" s="41">
        <v>9775546.7440000009</v>
      </c>
      <c r="F1839" s="40" t="s">
        <v>3427</v>
      </c>
    </row>
    <row r="1840" spans="1:6" x14ac:dyDescent="0.25">
      <c r="A1840" s="132">
        <f si="28" t="shared"/>
        <v>1839</v>
      </c>
      <c r="B1840" s="133">
        <v>1731708</v>
      </c>
      <c r="C1840" s="40" t="s">
        <v>5117</v>
      </c>
      <c r="D1840" s="41">
        <v>622279.48899999994</v>
      </c>
      <c r="E1840" s="41">
        <v>9775539.0419999994</v>
      </c>
      <c r="F1840" s="40" t="s">
        <v>3273</v>
      </c>
    </row>
    <row r="1841" spans="1:6" x14ac:dyDescent="0.25">
      <c r="A1841" s="132">
        <f si="28" t="shared"/>
        <v>1840</v>
      </c>
      <c r="B1841" s="133">
        <v>1734077</v>
      </c>
      <c r="C1841" s="40" t="s">
        <v>5118</v>
      </c>
      <c r="D1841" s="41">
        <v>622280.40500000003</v>
      </c>
      <c r="E1841" s="41">
        <v>9775530.9499999993</v>
      </c>
      <c r="F1841" s="40" t="s">
        <v>3273</v>
      </c>
    </row>
    <row r="1842" spans="1:6" x14ac:dyDescent="0.25">
      <c r="A1842" s="132">
        <f si="28" t="shared"/>
        <v>1841</v>
      </c>
      <c r="B1842" s="133">
        <v>1723123</v>
      </c>
      <c r="C1842" s="40" t="s">
        <v>5119</v>
      </c>
      <c r="D1842" s="41">
        <v>622312.76100000006</v>
      </c>
      <c r="E1842" s="41">
        <v>9775624.9930000007</v>
      </c>
      <c r="F1842" s="40" t="s">
        <v>3427</v>
      </c>
    </row>
    <row r="1843" spans="1:6" x14ac:dyDescent="0.25">
      <c r="A1843" s="132">
        <f si="28" t="shared"/>
        <v>1842</v>
      </c>
      <c r="B1843" s="133">
        <v>1721340</v>
      </c>
      <c r="C1843" s="40" t="s">
        <v>5120</v>
      </c>
      <c r="D1843" s="41">
        <v>622327.12699999998</v>
      </c>
      <c r="E1843" s="41">
        <v>9775548.7909999993</v>
      </c>
      <c r="F1843" s="40" t="s">
        <v>3273</v>
      </c>
    </row>
    <row r="1844" spans="1:6" x14ac:dyDescent="0.25">
      <c r="A1844" s="132">
        <f si="28" t="shared"/>
        <v>1843</v>
      </c>
      <c r="B1844" s="133">
        <v>1729201</v>
      </c>
      <c r="C1844" s="40" t="s">
        <v>5121</v>
      </c>
      <c r="D1844" s="41">
        <v>622328.728</v>
      </c>
      <c r="E1844" s="41">
        <v>9775540.0309999995</v>
      </c>
      <c r="F1844" s="40" t="s">
        <v>3273</v>
      </c>
    </row>
    <row r="1845" spans="1:6" x14ac:dyDescent="0.25">
      <c r="A1845" s="132">
        <f si="28" t="shared"/>
        <v>1844</v>
      </c>
      <c r="B1845" s="133">
        <v>1716961</v>
      </c>
      <c r="C1845" s="40" t="s">
        <v>5122</v>
      </c>
      <c r="D1845" s="41">
        <v>622327.54200000002</v>
      </c>
      <c r="E1845" s="41">
        <v>9775530.6549999993</v>
      </c>
      <c r="F1845" s="40" t="s">
        <v>3273</v>
      </c>
    </row>
    <row r="1846" spans="1:6" x14ac:dyDescent="0.25">
      <c r="A1846" s="132">
        <f si="28" t="shared"/>
        <v>1845</v>
      </c>
      <c r="B1846" s="133">
        <v>1719882</v>
      </c>
      <c r="C1846" s="40" t="s">
        <v>5123</v>
      </c>
      <c r="D1846" s="41">
        <v>622327.03099999996</v>
      </c>
      <c r="E1846" s="41">
        <v>9775520.1030000001</v>
      </c>
      <c r="F1846" s="40" t="s">
        <v>3285</v>
      </c>
    </row>
    <row r="1847" spans="1:6" x14ac:dyDescent="0.25">
      <c r="A1847" s="132">
        <f si="28" t="shared"/>
        <v>1846</v>
      </c>
      <c r="B1847" s="133">
        <v>1735434</v>
      </c>
      <c r="C1847" s="40" t="s">
        <v>5124</v>
      </c>
      <c r="D1847" s="41">
        <v>622327.77599999995</v>
      </c>
      <c r="E1847" s="41">
        <v>9775514.3870000001</v>
      </c>
      <c r="F1847" s="40" t="s">
        <v>3427</v>
      </c>
    </row>
    <row r="1848" spans="1:6" x14ac:dyDescent="0.25">
      <c r="A1848" s="132">
        <f si="28" t="shared"/>
        <v>1847</v>
      </c>
      <c r="B1848" s="133">
        <v>1698943</v>
      </c>
      <c r="C1848" s="40" t="s">
        <v>5125</v>
      </c>
      <c r="D1848" s="41">
        <v>622328.18400000001</v>
      </c>
      <c r="E1848" s="41">
        <v>9775495.0150000006</v>
      </c>
      <c r="F1848" s="40" t="s">
        <v>3273</v>
      </c>
    </row>
    <row r="1849" spans="1:6" x14ac:dyDescent="0.25">
      <c r="A1849" s="132">
        <f si="28" t="shared"/>
        <v>1848</v>
      </c>
      <c r="B1849" s="133">
        <v>1700061</v>
      </c>
      <c r="C1849" s="40" t="s">
        <v>5126</v>
      </c>
      <c r="D1849" s="41">
        <v>622328.304</v>
      </c>
      <c r="E1849" s="41">
        <v>9775487.4309999999</v>
      </c>
      <c r="F1849" s="40" t="s">
        <v>3273</v>
      </c>
    </row>
    <row r="1850" spans="1:6" x14ac:dyDescent="0.25">
      <c r="A1850" s="132">
        <f si="28" t="shared"/>
        <v>1849</v>
      </c>
      <c r="B1850" s="133">
        <v>1692498</v>
      </c>
      <c r="C1850" s="40" t="s">
        <v>5127</v>
      </c>
      <c r="D1850" s="41">
        <v>622328.576</v>
      </c>
      <c r="E1850" s="41">
        <v>9775479.5170000009</v>
      </c>
      <c r="F1850" s="40" t="s">
        <v>3273</v>
      </c>
    </row>
    <row r="1851" spans="1:6" x14ac:dyDescent="0.25">
      <c r="A1851" s="132">
        <f si="28" t="shared"/>
        <v>1850</v>
      </c>
      <c r="B1851" s="133">
        <v>1700037</v>
      </c>
      <c r="C1851" s="40" t="s">
        <v>5128</v>
      </c>
      <c r="D1851" s="41">
        <v>622328.18400000001</v>
      </c>
      <c r="E1851" s="41">
        <v>9775471.0409999993</v>
      </c>
      <c r="F1851" s="40" t="s">
        <v>3427</v>
      </c>
    </row>
    <row r="1852" spans="1:6" x14ac:dyDescent="0.25">
      <c r="A1852" s="132">
        <f si="28" t="shared"/>
        <v>1851</v>
      </c>
      <c r="B1852" s="133">
        <v>1727565</v>
      </c>
      <c r="C1852" s="40" t="s">
        <v>5129</v>
      </c>
      <c r="D1852" s="41">
        <v>622328.15</v>
      </c>
      <c r="E1852" s="41">
        <v>9775463.3770000003</v>
      </c>
      <c r="F1852" s="40" t="s">
        <v>3273</v>
      </c>
    </row>
    <row r="1853" spans="1:6" x14ac:dyDescent="0.25">
      <c r="A1853" s="132">
        <f si="28" t="shared"/>
        <v>1852</v>
      </c>
      <c r="B1853" s="133">
        <v>1726268</v>
      </c>
      <c r="C1853" s="40" t="s">
        <v>5130</v>
      </c>
      <c r="D1853" s="41">
        <v>622314.04700000002</v>
      </c>
      <c r="E1853" s="41">
        <v>9775613.9529999997</v>
      </c>
      <c r="F1853" s="40" t="s">
        <v>3273</v>
      </c>
    </row>
    <row r="1854" spans="1:6" x14ac:dyDescent="0.25">
      <c r="A1854" s="132">
        <f si="28" t="shared"/>
        <v>1853</v>
      </c>
      <c r="B1854" s="133">
        <v>1722642</v>
      </c>
      <c r="C1854" s="40" t="s">
        <v>5131</v>
      </c>
      <c r="D1854" s="41">
        <v>622328.28399999999</v>
      </c>
      <c r="E1854" s="41">
        <v>9775455.898</v>
      </c>
      <c r="F1854" s="40" t="s">
        <v>3273</v>
      </c>
    </row>
    <row r="1855" spans="1:6" x14ac:dyDescent="0.25">
      <c r="A1855" s="132">
        <f si="28" t="shared"/>
        <v>1854</v>
      </c>
      <c r="B1855" s="133">
        <v>1697864</v>
      </c>
      <c r="C1855" s="40" t="s">
        <v>5132</v>
      </c>
      <c r="D1855" s="41">
        <v>622328.57499999995</v>
      </c>
      <c r="E1855" s="41">
        <v>9775447.5889999997</v>
      </c>
      <c r="F1855" s="40" t="s">
        <v>3273</v>
      </c>
    </row>
    <row r="1856" spans="1:6" x14ac:dyDescent="0.25">
      <c r="A1856" s="132">
        <f si="28" t="shared"/>
        <v>1855</v>
      </c>
      <c r="B1856" s="133">
        <v>1700423</v>
      </c>
      <c r="C1856" s="40" t="s">
        <v>5133</v>
      </c>
      <c r="D1856" s="41">
        <v>622329.23699999996</v>
      </c>
      <c r="E1856" s="41">
        <v>9775431.3029999994</v>
      </c>
      <c r="F1856" s="40" t="s">
        <v>3273</v>
      </c>
    </row>
    <row r="1857" spans="1:6" x14ac:dyDescent="0.25">
      <c r="A1857" s="132">
        <f si="28" t="shared"/>
        <v>1856</v>
      </c>
      <c r="B1857" s="133">
        <v>1703174</v>
      </c>
      <c r="C1857" s="40" t="s">
        <v>5134</v>
      </c>
      <c r="D1857" s="41">
        <v>622329.19099999999</v>
      </c>
      <c r="E1857" s="41">
        <v>9775422.7349999994</v>
      </c>
      <c r="F1857" s="40" t="s">
        <v>3273</v>
      </c>
    </row>
    <row r="1858" spans="1:6" x14ac:dyDescent="0.25">
      <c r="A1858" s="132">
        <f si="28" t="shared"/>
        <v>1857</v>
      </c>
      <c r="B1858" s="133">
        <v>1722436</v>
      </c>
      <c r="C1858" s="40" t="s">
        <v>5135</v>
      </c>
      <c r="D1858" s="41">
        <v>622329.30900000001</v>
      </c>
      <c r="E1858" s="41">
        <v>9775415.3780000005</v>
      </c>
      <c r="F1858" s="40" t="s">
        <v>3273</v>
      </c>
    </row>
    <row r="1859" spans="1:6" x14ac:dyDescent="0.25">
      <c r="A1859" s="132">
        <f si="28" t="shared"/>
        <v>1858</v>
      </c>
      <c r="B1859" s="133">
        <v>1706157</v>
      </c>
      <c r="C1859" s="40" t="s">
        <v>5136</v>
      </c>
      <c r="D1859" s="41">
        <v>622329.16700000002</v>
      </c>
      <c r="E1859" s="41">
        <v>9775407.5480000004</v>
      </c>
      <c r="F1859" s="40" t="s">
        <v>3273</v>
      </c>
    </row>
    <row r="1860" spans="1:6" x14ac:dyDescent="0.25">
      <c r="A1860" s="132">
        <f ref="A1860:A1923" si="29" t="shared">1+A1859</f>
        <v>1859</v>
      </c>
      <c r="B1860" s="133">
        <v>1698995</v>
      </c>
      <c r="C1860" s="40" t="s">
        <v>5137</v>
      </c>
      <c r="D1860" s="41">
        <v>622328.47100000002</v>
      </c>
      <c r="E1860" s="41">
        <v>9775399.5610000007</v>
      </c>
      <c r="F1860" s="40" t="s">
        <v>3273</v>
      </c>
    </row>
    <row r="1861" spans="1:6" x14ac:dyDescent="0.25">
      <c r="A1861" s="132">
        <f si="29" t="shared"/>
        <v>1860</v>
      </c>
      <c r="B1861" s="133">
        <v>1710687</v>
      </c>
      <c r="C1861" s="40" t="s">
        <v>5138</v>
      </c>
      <c r="D1861" s="41">
        <v>622328.39599999995</v>
      </c>
      <c r="E1861" s="41">
        <v>9775391.8990000002</v>
      </c>
      <c r="F1861" s="40" t="s">
        <v>3273</v>
      </c>
    </row>
    <row r="1862" spans="1:6" x14ac:dyDescent="0.25">
      <c r="A1862" s="132">
        <f si="29" t="shared"/>
        <v>1861</v>
      </c>
      <c r="B1862" s="133">
        <v>1698971</v>
      </c>
      <c r="C1862" s="40" t="s">
        <v>5139</v>
      </c>
      <c r="D1862" s="41">
        <v>622328.402</v>
      </c>
      <c r="E1862" s="41">
        <v>9775375.5429999996</v>
      </c>
      <c r="F1862" s="40" t="s">
        <v>3273</v>
      </c>
    </row>
    <row r="1863" spans="1:6" x14ac:dyDescent="0.25">
      <c r="A1863" s="132">
        <f si="29" t="shared"/>
        <v>1862</v>
      </c>
      <c r="B1863" s="133">
        <v>1734866</v>
      </c>
      <c r="C1863" s="40" t="s">
        <v>5140</v>
      </c>
      <c r="D1863" s="41">
        <v>622318.19299999997</v>
      </c>
      <c r="E1863" s="41">
        <v>9775606.0050000008</v>
      </c>
      <c r="F1863" s="40" t="s">
        <v>3273</v>
      </c>
    </row>
    <row r="1864" spans="1:6" x14ac:dyDescent="0.25">
      <c r="A1864" s="132">
        <f si="29" t="shared"/>
        <v>1863</v>
      </c>
      <c r="B1864" s="133">
        <v>1737476</v>
      </c>
      <c r="C1864" s="40" t="s">
        <v>5141</v>
      </c>
      <c r="D1864" s="41">
        <v>622329.07999999996</v>
      </c>
      <c r="E1864" s="41">
        <v>9775367.3780000005</v>
      </c>
      <c r="F1864" s="40" t="s">
        <v>3273</v>
      </c>
    </row>
    <row r="1865" spans="1:6" x14ac:dyDescent="0.25">
      <c r="A1865" s="132">
        <f si="29" t="shared"/>
        <v>1864</v>
      </c>
      <c r="B1865" s="133">
        <v>1724596</v>
      </c>
      <c r="C1865" s="40" t="s">
        <v>5142</v>
      </c>
      <c r="D1865" s="41">
        <v>622329.68500000006</v>
      </c>
      <c r="E1865" s="41">
        <v>9775359.1160000004</v>
      </c>
      <c r="F1865" s="40" t="s">
        <v>3273</v>
      </c>
    </row>
    <row r="1866" spans="1:6" x14ac:dyDescent="0.25">
      <c r="A1866" s="132">
        <f si="29" t="shared"/>
        <v>1865</v>
      </c>
      <c r="B1866" s="133">
        <v>1715661</v>
      </c>
      <c r="C1866" s="40" t="s">
        <v>5143</v>
      </c>
      <c r="D1866" s="41">
        <v>622329.67599999998</v>
      </c>
      <c r="E1866" s="41">
        <v>9775340.9399999995</v>
      </c>
      <c r="F1866" s="40" t="s">
        <v>3273</v>
      </c>
    </row>
    <row r="1867" spans="1:6" x14ac:dyDescent="0.25">
      <c r="A1867" s="132">
        <f si="29" t="shared"/>
        <v>1866</v>
      </c>
      <c r="B1867" s="133">
        <v>1719839</v>
      </c>
      <c r="C1867" s="40" t="s">
        <v>5144</v>
      </c>
      <c r="D1867" s="41">
        <v>622319.24300000002</v>
      </c>
      <c r="E1867" s="41">
        <v>9775341.2760000005</v>
      </c>
      <c r="F1867" s="40" t="s">
        <v>3273</v>
      </c>
    </row>
    <row r="1868" spans="1:6" x14ac:dyDescent="0.25">
      <c r="A1868" s="132">
        <f si="29" t="shared"/>
        <v>1867</v>
      </c>
      <c r="B1868" s="133">
        <v>1715180</v>
      </c>
      <c r="C1868" s="40" t="s">
        <v>5145</v>
      </c>
      <c r="D1868" s="41">
        <v>622311.10600000003</v>
      </c>
      <c r="E1868" s="41">
        <v>9775341.4560000002</v>
      </c>
      <c r="F1868" s="40" t="s">
        <v>3299</v>
      </c>
    </row>
    <row r="1869" spans="1:6" x14ac:dyDescent="0.25">
      <c r="A1869" s="132">
        <f si="29" t="shared"/>
        <v>1868</v>
      </c>
      <c r="B1869" s="133">
        <v>1808329</v>
      </c>
      <c r="C1869" s="40" t="s">
        <v>5146</v>
      </c>
      <c r="D1869" s="41">
        <v>622302.04</v>
      </c>
      <c r="E1869" s="41">
        <v>9775341.2939999998</v>
      </c>
      <c r="F1869" s="40" t="s">
        <v>3273</v>
      </c>
    </row>
    <row r="1870" spans="1:6" x14ac:dyDescent="0.25">
      <c r="A1870" s="132">
        <f si="29" t="shared"/>
        <v>1869</v>
      </c>
      <c r="B1870" s="133">
        <v>1721542</v>
      </c>
      <c r="C1870" s="40" t="s">
        <v>5147</v>
      </c>
      <c r="D1870" s="41">
        <v>622304.28700000001</v>
      </c>
      <c r="E1870" s="41">
        <v>9775358.4289999995</v>
      </c>
      <c r="F1870" s="40" t="s">
        <v>3273</v>
      </c>
    </row>
    <row r="1871" spans="1:6" x14ac:dyDescent="0.25">
      <c r="A1871" s="132">
        <f si="29" t="shared"/>
        <v>1870</v>
      </c>
      <c r="B1871" s="133">
        <v>1697674</v>
      </c>
      <c r="C1871" s="40" t="s">
        <v>5148</v>
      </c>
      <c r="D1871" s="41">
        <v>622304.80299999996</v>
      </c>
      <c r="E1871" s="41">
        <v>9775366.7520000003</v>
      </c>
      <c r="F1871" s="40" t="s">
        <v>3273</v>
      </c>
    </row>
    <row r="1872" spans="1:6" x14ac:dyDescent="0.25">
      <c r="A1872" s="132">
        <f si="29" t="shared"/>
        <v>1871</v>
      </c>
      <c r="B1872" s="133">
        <v>1705171</v>
      </c>
      <c r="C1872" s="40" t="s">
        <v>5149</v>
      </c>
      <c r="D1872" s="41">
        <v>622304.50800000003</v>
      </c>
      <c r="E1872" s="41">
        <v>9775375.1640000008</v>
      </c>
      <c r="F1872" s="40" t="s">
        <v>3273</v>
      </c>
    </row>
    <row r="1873" spans="1:6" x14ac:dyDescent="0.25">
      <c r="A1873" s="132">
        <f si="29" t="shared"/>
        <v>1872</v>
      </c>
      <c r="B1873" s="133">
        <v>1730460</v>
      </c>
      <c r="C1873" s="40" t="s">
        <v>5150</v>
      </c>
      <c r="D1873" s="41">
        <v>622319.26399999997</v>
      </c>
      <c r="E1873" s="41">
        <v>9775598.8479999993</v>
      </c>
      <c r="F1873" s="40" t="s">
        <v>3273</v>
      </c>
    </row>
    <row r="1874" spans="1:6" x14ac:dyDescent="0.25">
      <c r="A1874" s="132">
        <f si="29" t="shared"/>
        <v>1873</v>
      </c>
      <c r="B1874" s="133">
        <v>1699747</v>
      </c>
      <c r="C1874" s="40" t="s">
        <v>5151</v>
      </c>
      <c r="D1874" s="41">
        <v>622304.86800000002</v>
      </c>
      <c r="E1874" s="41">
        <v>9775383.7760000005</v>
      </c>
      <c r="F1874" s="40" t="s">
        <v>3319</v>
      </c>
    </row>
    <row r="1875" spans="1:6" x14ac:dyDescent="0.25">
      <c r="A1875" s="132">
        <f si="29" t="shared"/>
        <v>1874</v>
      </c>
      <c r="B1875" s="133">
        <v>1704935</v>
      </c>
      <c r="C1875" s="40" t="s">
        <v>5152</v>
      </c>
      <c r="D1875" s="41">
        <v>622305.57900000003</v>
      </c>
      <c r="E1875" s="41">
        <v>9775400.4210000001</v>
      </c>
      <c r="F1875" s="40" t="s">
        <v>3273</v>
      </c>
    </row>
    <row r="1876" spans="1:6" x14ac:dyDescent="0.25">
      <c r="A1876" s="132">
        <f si="29" t="shared"/>
        <v>1875</v>
      </c>
      <c r="B1876" s="133">
        <v>1729405</v>
      </c>
      <c r="C1876" s="40" t="s">
        <v>5153</v>
      </c>
      <c r="D1876" s="41">
        <v>622304.88600000006</v>
      </c>
      <c r="E1876" s="41">
        <v>9775406.8320000004</v>
      </c>
      <c r="F1876" s="40" t="s">
        <v>3273</v>
      </c>
    </row>
    <row r="1877" spans="1:6" x14ac:dyDescent="0.25">
      <c r="A1877" s="132">
        <f si="29" t="shared"/>
        <v>1876</v>
      </c>
      <c r="B1877" s="133">
        <v>1708186</v>
      </c>
      <c r="C1877" s="40" t="s">
        <v>5154</v>
      </c>
      <c r="D1877" s="41">
        <v>622305.32200000004</v>
      </c>
      <c r="E1877" s="41">
        <v>9775414.7899999991</v>
      </c>
      <c r="F1877" s="40" t="s">
        <v>3273</v>
      </c>
    </row>
    <row r="1878" spans="1:6" x14ac:dyDescent="0.25">
      <c r="A1878" s="132">
        <f si="29" t="shared"/>
        <v>1877</v>
      </c>
      <c r="B1878" s="133">
        <v>1711018</v>
      </c>
      <c r="C1878" s="40" t="s">
        <v>5155</v>
      </c>
      <c r="D1878" s="41">
        <v>622305.94200000004</v>
      </c>
      <c r="E1878" s="41">
        <v>9775424.4440000001</v>
      </c>
      <c r="F1878" s="40" t="s">
        <v>3273</v>
      </c>
    </row>
    <row r="1879" spans="1:6" x14ac:dyDescent="0.25">
      <c r="A1879" s="132">
        <f si="29" t="shared"/>
        <v>1878</v>
      </c>
      <c r="B1879" s="133">
        <v>1711785</v>
      </c>
      <c r="C1879" s="40" t="s">
        <v>5156</v>
      </c>
      <c r="D1879" s="41">
        <v>622305.92000000004</v>
      </c>
      <c r="E1879" s="41">
        <v>9775431.3100000005</v>
      </c>
      <c r="F1879" s="40" t="s">
        <v>3273</v>
      </c>
    </row>
    <row r="1880" spans="1:6" x14ac:dyDescent="0.25">
      <c r="A1880" s="132">
        <f si="29" t="shared"/>
        <v>1879</v>
      </c>
      <c r="B1880" s="133">
        <v>1730263</v>
      </c>
      <c r="C1880" s="40" t="s">
        <v>5157</v>
      </c>
      <c r="D1880" s="41">
        <v>622303.35100000002</v>
      </c>
      <c r="E1880" s="41">
        <v>9775439.7050000001</v>
      </c>
      <c r="F1880" s="40" t="s">
        <v>3273</v>
      </c>
    </row>
    <row r="1881" spans="1:6" x14ac:dyDescent="0.25">
      <c r="A1881" s="132">
        <f si="29" t="shared"/>
        <v>1880</v>
      </c>
      <c r="B1881" s="133">
        <v>1772049</v>
      </c>
      <c r="C1881" s="40" t="s">
        <v>5158</v>
      </c>
      <c r="D1881" s="41">
        <v>622304.353</v>
      </c>
      <c r="E1881" s="41">
        <v>9775447.7310000006</v>
      </c>
      <c r="F1881" s="40" t="s">
        <v>3299</v>
      </c>
    </row>
    <row r="1882" spans="1:6" x14ac:dyDescent="0.25">
      <c r="A1882" s="132">
        <f si="29" t="shared"/>
        <v>1881</v>
      </c>
      <c r="B1882" s="133">
        <v>1731091</v>
      </c>
      <c r="C1882" s="40" t="s">
        <v>5159</v>
      </c>
      <c r="D1882" s="41">
        <v>622321.35199999996</v>
      </c>
      <c r="E1882" s="41">
        <v>9775591.0940000005</v>
      </c>
      <c r="F1882" s="40" t="s">
        <v>3273</v>
      </c>
    </row>
    <row r="1883" spans="1:6" x14ac:dyDescent="0.25">
      <c r="A1883" s="132">
        <f si="29" t="shared"/>
        <v>1882</v>
      </c>
      <c r="B1883" s="133">
        <v>1734068</v>
      </c>
      <c r="C1883" s="40" t="s">
        <v>5160</v>
      </c>
      <c r="D1883" s="41">
        <v>622302.73699999996</v>
      </c>
      <c r="E1883" s="41">
        <v>9775463.4649999999</v>
      </c>
      <c r="F1883" s="40" t="s">
        <v>3273</v>
      </c>
    </row>
    <row r="1884" spans="1:6" x14ac:dyDescent="0.25">
      <c r="A1884" s="132">
        <f si="29" t="shared"/>
        <v>1883</v>
      </c>
      <c r="B1884" s="133">
        <v>1703974</v>
      </c>
      <c r="C1884" s="40" t="s">
        <v>5161</v>
      </c>
      <c r="D1884" s="41">
        <v>622303.54799999995</v>
      </c>
      <c r="E1884" s="41">
        <v>9775471.1260000002</v>
      </c>
      <c r="F1884" s="40" t="s">
        <v>3285</v>
      </c>
    </row>
    <row r="1885" spans="1:6" x14ac:dyDescent="0.25">
      <c r="A1885" s="132">
        <f si="29" t="shared"/>
        <v>1884</v>
      </c>
      <c r="B1885" s="133">
        <v>1703696</v>
      </c>
      <c r="C1885" s="40" t="s">
        <v>5162</v>
      </c>
      <c r="D1885" s="41">
        <v>622304.31200000003</v>
      </c>
      <c r="E1885" s="41">
        <v>9775479.3300000001</v>
      </c>
      <c r="F1885" s="40" t="s">
        <v>3273</v>
      </c>
    </row>
    <row r="1886" spans="1:6" x14ac:dyDescent="0.25">
      <c r="A1886" s="132">
        <f si="29" t="shared"/>
        <v>1885</v>
      </c>
      <c r="B1886" s="133">
        <v>1711063</v>
      </c>
      <c r="C1886" s="40" t="s">
        <v>5163</v>
      </c>
      <c r="D1886" s="41">
        <v>622304.84100000001</v>
      </c>
      <c r="E1886" s="41">
        <v>9775487.8090000004</v>
      </c>
      <c r="F1886" s="40" t="s">
        <v>3273</v>
      </c>
    </row>
    <row r="1887" spans="1:6" x14ac:dyDescent="0.25">
      <c r="A1887" s="132">
        <f si="29" t="shared"/>
        <v>1886</v>
      </c>
      <c r="B1887" s="133">
        <v>1709601</v>
      </c>
      <c r="C1887" s="40" t="s">
        <v>5164</v>
      </c>
      <c r="D1887" s="41">
        <v>622305.47600000002</v>
      </c>
      <c r="E1887" s="41">
        <v>9775492.841</v>
      </c>
      <c r="F1887" s="40" t="s">
        <v>3273</v>
      </c>
    </row>
    <row r="1888" spans="1:6" x14ac:dyDescent="0.25">
      <c r="A1888" s="132">
        <f si="29" t="shared"/>
        <v>1887</v>
      </c>
      <c r="B1888" s="133">
        <v>1740386</v>
      </c>
      <c r="C1888" s="40" t="s">
        <v>5165</v>
      </c>
      <c r="D1888" s="41">
        <v>622302.62899999996</v>
      </c>
      <c r="E1888" s="41">
        <v>9775514.2379999999</v>
      </c>
      <c r="F1888" s="40" t="s">
        <v>3273</v>
      </c>
    </row>
    <row r="1889" spans="1:6" x14ac:dyDescent="0.25">
      <c r="A1889" s="132">
        <f si="29" t="shared"/>
        <v>1888</v>
      </c>
      <c r="B1889" s="133">
        <v>1710446</v>
      </c>
      <c r="C1889" s="40" t="s">
        <v>5166</v>
      </c>
      <c r="D1889" s="41">
        <v>622303.46100000001</v>
      </c>
      <c r="E1889" s="41">
        <v>9775522.2929999996</v>
      </c>
      <c r="F1889" s="40" t="s">
        <v>3273</v>
      </c>
    </row>
    <row r="1890" spans="1:6" x14ac:dyDescent="0.25">
      <c r="A1890" s="132">
        <f si="29" t="shared"/>
        <v>1889</v>
      </c>
      <c r="B1890" s="133">
        <v>1731738</v>
      </c>
      <c r="C1890" s="40" t="s">
        <v>5167</v>
      </c>
      <c r="D1890" s="41">
        <v>622302.31000000006</v>
      </c>
      <c r="E1890" s="41">
        <v>9775529.9460000005</v>
      </c>
      <c r="F1890" s="40" t="s">
        <v>3273</v>
      </c>
    </row>
    <row r="1891" spans="1:6" x14ac:dyDescent="0.25">
      <c r="A1891" s="132">
        <f si="29" t="shared"/>
        <v>1890</v>
      </c>
      <c r="B1891" s="133">
        <v>1720995</v>
      </c>
      <c r="C1891" s="40" t="s">
        <v>5168</v>
      </c>
      <c r="D1891" s="41">
        <v>622302.60400000005</v>
      </c>
      <c r="E1891" s="41">
        <v>9775538.1600000001</v>
      </c>
      <c r="F1891" s="40" t="s">
        <v>3273</v>
      </c>
    </row>
    <row r="1892" spans="1:6" x14ac:dyDescent="0.25">
      <c r="A1892" s="132">
        <f si="29" t="shared"/>
        <v>1891</v>
      </c>
      <c r="B1892" s="133">
        <v>1722587</v>
      </c>
      <c r="C1892" s="40" t="s">
        <v>5169</v>
      </c>
      <c r="D1892" s="41">
        <v>622303.43099999998</v>
      </c>
      <c r="E1892" s="41">
        <v>9775545.8249999993</v>
      </c>
      <c r="F1892" s="40" t="s">
        <v>3273</v>
      </c>
    </row>
    <row r="1893" spans="1:6" x14ac:dyDescent="0.25">
      <c r="A1893" s="132">
        <f si="29" t="shared"/>
        <v>1892</v>
      </c>
      <c r="B1893" s="133">
        <v>1710307</v>
      </c>
      <c r="C1893" s="40" t="s">
        <v>5170</v>
      </c>
      <c r="D1893" s="41">
        <v>622320.28300000005</v>
      </c>
      <c r="E1893" s="41">
        <v>9775583.1390000004</v>
      </c>
      <c r="F1893" s="40" t="s">
        <v>3273</v>
      </c>
    </row>
    <row r="1894" spans="1:6" x14ac:dyDescent="0.25">
      <c r="A1894" s="132">
        <f si="29" t="shared"/>
        <v>1893</v>
      </c>
      <c r="B1894" s="133">
        <v>1728023</v>
      </c>
      <c r="C1894" s="40" t="s">
        <v>5171</v>
      </c>
      <c r="D1894" s="41">
        <v>622301.41700000002</v>
      </c>
      <c r="E1894" s="41">
        <v>9775553.5800000001</v>
      </c>
      <c r="F1894" s="40" t="s">
        <v>3427</v>
      </c>
    </row>
    <row r="1895" spans="1:6" x14ac:dyDescent="0.25">
      <c r="A1895" s="132">
        <f si="29" t="shared"/>
        <v>1894</v>
      </c>
      <c r="B1895" s="133">
        <v>1709684</v>
      </c>
      <c r="C1895" s="40" t="s">
        <v>5172</v>
      </c>
      <c r="D1895" s="41">
        <v>622301.77500000002</v>
      </c>
      <c r="E1895" s="41">
        <v>9775563.1579999998</v>
      </c>
      <c r="F1895" s="40" t="s">
        <v>3273</v>
      </c>
    </row>
    <row r="1896" spans="1:6" x14ac:dyDescent="0.25">
      <c r="A1896" s="132">
        <f si="29" t="shared"/>
        <v>1895</v>
      </c>
      <c r="B1896" s="133">
        <v>1732601</v>
      </c>
      <c r="C1896" s="40" t="s">
        <v>5173</v>
      </c>
      <c r="D1896" s="41">
        <v>622296.78799999994</v>
      </c>
      <c r="E1896" s="41">
        <v>9775569.4979999997</v>
      </c>
      <c r="F1896" s="40" t="s">
        <v>3273</v>
      </c>
    </row>
    <row r="1897" spans="1:6" x14ac:dyDescent="0.25">
      <c r="A1897" s="132">
        <f si="29" t="shared"/>
        <v>1896</v>
      </c>
      <c r="B1897" s="133">
        <v>1711421</v>
      </c>
      <c r="C1897" s="40" t="s">
        <v>5174</v>
      </c>
      <c r="D1897" s="41">
        <v>622299.826</v>
      </c>
      <c r="E1897" s="41">
        <v>9775578.1349999998</v>
      </c>
      <c r="F1897" s="40" t="s">
        <v>3273</v>
      </c>
    </row>
    <row r="1898" spans="1:6" x14ac:dyDescent="0.25">
      <c r="A1898" s="132">
        <f si="29" t="shared"/>
        <v>1897</v>
      </c>
      <c r="B1898" s="133">
        <v>1710146</v>
      </c>
      <c r="C1898" s="40" t="s">
        <v>5175</v>
      </c>
      <c r="D1898" s="41">
        <v>622295.84100000001</v>
      </c>
      <c r="E1898" s="41">
        <v>9775593.8019999992</v>
      </c>
      <c r="F1898" s="40" t="s">
        <v>3273</v>
      </c>
    </row>
    <row r="1899" spans="1:6" x14ac:dyDescent="0.25">
      <c r="A1899" s="132">
        <f si="29" t="shared"/>
        <v>1898</v>
      </c>
      <c r="B1899" s="133">
        <v>1692101</v>
      </c>
      <c r="C1899" s="40" t="s">
        <v>5176</v>
      </c>
      <c r="D1899" s="41">
        <v>622289.81299999997</v>
      </c>
      <c r="E1899" s="41">
        <v>9775603.5270000007</v>
      </c>
      <c r="F1899" s="40" t="s">
        <v>3273</v>
      </c>
    </row>
    <row r="1900" spans="1:6" x14ac:dyDescent="0.25">
      <c r="A1900" s="132">
        <f si="29" t="shared"/>
        <v>1899</v>
      </c>
      <c r="B1900" s="133">
        <v>1714745</v>
      </c>
      <c r="C1900" s="40" t="s">
        <v>5177</v>
      </c>
      <c r="D1900" s="41">
        <v>622322.23899999994</v>
      </c>
      <c r="E1900" s="41">
        <v>9775574.2170000002</v>
      </c>
      <c r="F1900" s="40" t="s">
        <v>3273</v>
      </c>
    </row>
    <row r="1901" spans="1:6" x14ac:dyDescent="0.25">
      <c r="A1901" s="132">
        <f si="29" t="shared"/>
        <v>1900</v>
      </c>
      <c r="B1901" s="133">
        <v>1721276</v>
      </c>
      <c r="C1901" s="40" t="s">
        <v>5178</v>
      </c>
      <c r="D1901" s="41">
        <v>622324.11100000003</v>
      </c>
      <c r="E1901" s="41">
        <v>9775566.977</v>
      </c>
      <c r="F1901" s="40" t="s">
        <v>3273</v>
      </c>
    </row>
    <row r="1902" spans="1:6" x14ac:dyDescent="0.25">
      <c r="A1902" s="132">
        <f si="29" t="shared"/>
        <v>1901</v>
      </c>
      <c r="B1902" s="133">
        <v>1733734</v>
      </c>
      <c r="C1902" s="40" t="s">
        <v>5179</v>
      </c>
      <c r="D1902" s="41">
        <v>622450.34499999997</v>
      </c>
      <c r="E1902" s="41">
        <v>9775449.318</v>
      </c>
      <c r="F1902" s="40" t="s">
        <v>3273</v>
      </c>
    </row>
    <row r="1903" spans="1:6" x14ac:dyDescent="0.25">
      <c r="A1903" s="132">
        <f si="29" t="shared"/>
        <v>1902</v>
      </c>
      <c r="B1903" s="133">
        <v>1731641</v>
      </c>
      <c r="C1903" s="40" t="s">
        <v>5180</v>
      </c>
      <c r="D1903" s="41">
        <v>622172.625</v>
      </c>
      <c r="E1903" s="41">
        <v>9775583.1060000006</v>
      </c>
      <c r="F1903" s="40" t="s">
        <v>3299</v>
      </c>
    </row>
    <row r="1904" spans="1:6" x14ac:dyDescent="0.25">
      <c r="A1904" s="132">
        <f si="29" t="shared"/>
        <v>1903</v>
      </c>
      <c r="B1904" s="133">
        <v>1758628</v>
      </c>
      <c r="C1904" s="40" t="s">
        <v>5181</v>
      </c>
      <c r="D1904" s="41">
        <v>621795.01</v>
      </c>
      <c r="E1904" s="41">
        <v>9775672.7180000003</v>
      </c>
      <c r="F1904" s="40" t="s">
        <v>3299</v>
      </c>
    </row>
    <row r="1905" spans="1:6" x14ac:dyDescent="0.25">
      <c r="A1905" s="132">
        <f si="29" t="shared"/>
        <v>1904</v>
      </c>
      <c r="B1905" s="133">
        <v>1726167</v>
      </c>
      <c r="C1905" s="40" t="s">
        <v>5182</v>
      </c>
      <c r="D1905" s="41">
        <v>621822</v>
      </c>
      <c r="E1905" s="41">
        <v>9775645</v>
      </c>
      <c r="F1905" s="40" t="s">
        <v>2959</v>
      </c>
    </row>
    <row r="1906" spans="1:6" x14ac:dyDescent="0.25">
      <c r="A1906" s="132">
        <f si="29" t="shared"/>
        <v>1905</v>
      </c>
      <c r="B1906" s="133">
        <v>1755478</v>
      </c>
      <c r="C1906" s="40" t="s">
        <v>5183</v>
      </c>
      <c r="D1906" s="41">
        <v>621743.90700000001</v>
      </c>
      <c r="E1906" s="41">
        <v>9775747.1170000006</v>
      </c>
      <c r="F1906" s="40" t="s">
        <v>3273</v>
      </c>
    </row>
    <row r="1907" spans="1:6" x14ac:dyDescent="0.25">
      <c r="A1907" s="132">
        <f si="29" t="shared"/>
        <v>1906</v>
      </c>
      <c r="B1907" s="133">
        <v>1723678</v>
      </c>
      <c r="C1907" s="40" t="s">
        <v>5184</v>
      </c>
      <c r="D1907" s="41">
        <v>621893.91</v>
      </c>
      <c r="E1907" s="41">
        <v>9775614.2190000005</v>
      </c>
      <c r="F1907" s="40" t="s">
        <v>3273</v>
      </c>
    </row>
    <row r="1908" spans="1:6" x14ac:dyDescent="0.25">
      <c r="A1908" s="132">
        <f si="29" t="shared"/>
        <v>1907</v>
      </c>
      <c r="B1908" s="133">
        <v>1755351</v>
      </c>
      <c r="C1908" s="40" t="s">
        <v>5185</v>
      </c>
      <c r="D1908" s="41">
        <v>621768.81599999999</v>
      </c>
      <c r="E1908" s="41">
        <v>9775659.2239999995</v>
      </c>
      <c r="F1908" s="40" t="s">
        <v>3273</v>
      </c>
    </row>
    <row r="1909" spans="1:6" x14ac:dyDescent="0.25">
      <c r="A1909" s="132">
        <f si="29" t="shared"/>
        <v>1908</v>
      </c>
      <c r="B1909" s="133">
        <v>1755476</v>
      </c>
      <c r="C1909" s="40" t="s">
        <v>5186</v>
      </c>
      <c r="D1909" s="41">
        <v>621532.31999999995</v>
      </c>
      <c r="E1909" s="41">
        <v>9775731.9340000004</v>
      </c>
      <c r="F1909" s="40" t="s">
        <v>3273</v>
      </c>
    </row>
    <row r="1910" spans="1:6" x14ac:dyDescent="0.25">
      <c r="A1910" s="132">
        <f si="29" t="shared"/>
        <v>1909</v>
      </c>
      <c r="B1910" s="133">
        <v>1724961</v>
      </c>
      <c r="C1910" s="40" t="s">
        <v>5187</v>
      </c>
      <c r="D1910" s="41">
        <v>622081.12600000005</v>
      </c>
      <c r="E1910" s="41">
        <v>9775466.2090000007</v>
      </c>
      <c r="F1910" s="40" t="s">
        <v>2981</v>
      </c>
    </row>
    <row r="1911" spans="1:6" x14ac:dyDescent="0.25">
      <c r="A1911" s="132">
        <f si="29" t="shared"/>
        <v>1910</v>
      </c>
      <c r="B1911" s="133">
        <v>1733774</v>
      </c>
      <c r="C1911" s="40" t="s">
        <v>5188</v>
      </c>
      <c r="D1911" s="41">
        <v>621588.19299999997</v>
      </c>
      <c r="E1911" s="41">
        <v>9775692.6699999999</v>
      </c>
      <c r="F1911" s="40" t="s">
        <v>3273</v>
      </c>
    </row>
    <row r="1912" spans="1:6" x14ac:dyDescent="0.25">
      <c r="A1912" s="132">
        <f si="29" t="shared"/>
        <v>1911</v>
      </c>
      <c r="B1912" s="133">
        <v>1731396</v>
      </c>
      <c r="C1912" s="40" t="s">
        <v>5189</v>
      </c>
      <c r="D1912" s="41">
        <v>621705.27500000002</v>
      </c>
      <c r="E1912" s="41">
        <v>9775691.7650000006</v>
      </c>
      <c r="F1912" s="40" t="s">
        <v>3273</v>
      </c>
    </row>
    <row r="1913" spans="1:6" x14ac:dyDescent="0.25">
      <c r="A1913" s="132">
        <f si="29" t="shared"/>
        <v>1912</v>
      </c>
      <c r="B1913" s="133">
        <v>1739569</v>
      </c>
      <c r="C1913" s="40" t="s">
        <v>5190</v>
      </c>
      <c r="D1913" s="41">
        <v>621690.51100000006</v>
      </c>
      <c r="E1913" s="41">
        <v>9775695.8169999998</v>
      </c>
      <c r="F1913" s="40" t="s">
        <v>3273</v>
      </c>
    </row>
    <row r="1914" spans="1:6" x14ac:dyDescent="0.25">
      <c r="A1914" s="132">
        <f si="29" t="shared"/>
        <v>1913</v>
      </c>
      <c r="B1914" s="133">
        <v>1732627</v>
      </c>
      <c r="C1914" s="40" t="s">
        <v>5191</v>
      </c>
      <c r="D1914" s="41">
        <v>621692.45900000003</v>
      </c>
      <c r="E1914" s="41">
        <v>9775711.9629999995</v>
      </c>
      <c r="F1914" s="40" t="s">
        <v>3273</v>
      </c>
    </row>
    <row r="1915" spans="1:6" x14ac:dyDescent="0.25">
      <c r="A1915" s="132">
        <f si="29" t="shared"/>
        <v>1914</v>
      </c>
      <c r="B1915" s="133">
        <v>1791792</v>
      </c>
      <c r="C1915" s="40" t="s">
        <v>5192</v>
      </c>
      <c r="D1915" s="41">
        <v>622031.48100000003</v>
      </c>
      <c r="E1915" s="41">
        <v>9775699.4499999993</v>
      </c>
      <c r="F1915" s="40" t="s">
        <v>3303</v>
      </c>
    </row>
    <row r="1916" spans="1:6" x14ac:dyDescent="0.25">
      <c r="A1916" s="132">
        <f si="29" t="shared"/>
        <v>1915</v>
      </c>
      <c r="B1916" s="133">
        <v>1791789</v>
      </c>
      <c r="C1916" s="40" t="s">
        <v>5193</v>
      </c>
      <c r="D1916" s="41">
        <v>622005.97499999998</v>
      </c>
      <c r="E1916" s="41">
        <v>9775697.8619999997</v>
      </c>
      <c r="F1916" s="40" t="s">
        <v>3303</v>
      </c>
    </row>
    <row r="1917" spans="1:6" x14ac:dyDescent="0.25">
      <c r="A1917" s="132">
        <f si="29" t="shared"/>
        <v>1916</v>
      </c>
      <c r="B1917" s="133">
        <v>1791793</v>
      </c>
      <c r="C1917" s="40" t="s">
        <v>5194</v>
      </c>
      <c r="D1917" s="41">
        <v>622139.53700000001</v>
      </c>
      <c r="E1917" s="41">
        <v>9775646.0040000007</v>
      </c>
      <c r="F1917" s="40" t="s">
        <v>3303</v>
      </c>
    </row>
    <row r="1918" spans="1:6" x14ac:dyDescent="0.25">
      <c r="A1918" s="132">
        <f si="29" t="shared"/>
        <v>1917</v>
      </c>
      <c r="B1918" s="133">
        <v>1798518</v>
      </c>
      <c r="C1918" s="40" t="s">
        <v>5195</v>
      </c>
      <c r="D1918" s="41">
        <v>621899.35400000005</v>
      </c>
      <c r="E1918" s="41">
        <v>9775734.8379999995</v>
      </c>
      <c r="F1918" s="40" t="s">
        <v>3273</v>
      </c>
    </row>
    <row r="1919" spans="1:6" x14ac:dyDescent="0.25">
      <c r="A1919" s="132">
        <f si="29" t="shared"/>
        <v>1918</v>
      </c>
      <c r="B1919" s="133">
        <v>1791791</v>
      </c>
      <c r="C1919" s="40" t="s">
        <v>5196</v>
      </c>
      <c r="D1919" s="41">
        <v>621869.495</v>
      </c>
      <c r="E1919" s="41">
        <v>9775761.7540000007</v>
      </c>
      <c r="F1919" s="40" t="s">
        <v>3303</v>
      </c>
    </row>
    <row r="1920" spans="1:6" x14ac:dyDescent="0.25">
      <c r="A1920" s="132">
        <f si="29" t="shared"/>
        <v>1919</v>
      </c>
      <c r="B1920" s="133">
        <v>1730992</v>
      </c>
      <c r="C1920" s="40" t="s">
        <v>5197</v>
      </c>
      <c r="D1920" s="41">
        <v>621776.67799999996</v>
      </c>
      <c r="E1920" s="41">
        <v>9775764.3430000003</v>
      </c>
      <c r="F1920" s="40" t="s">
        <v>3273</v>
      </c>
    </row>
    <row r="1921" spans="1:6" x14ac:dyDescent="0.25">
      <c r="A1921" s="132">
        <f si="29" t="shared"/>
        <v>1920</v>
      </c>
      <c r="B1921" s="133">
        <v>1726271</v>
      </c>
      <c r="C1921" s="40" t="s">
        <v>5198</v>
      </c>
      <c r="D1921" s="41">
        <v>621760.39199999999</v>
      </c>
      <c r="E1921" s="41">
        <v>9775682.0429999996</v>
      </c>
      <c r="F1921" s="40" t="s">
        <v>3273</v>
      </c>
    </row>
    <row r="1922" spans="1:6" x14ac:dyDescent="0.25">
      <c r="A1922" s="132">
        <f si="29" t="shared"/>
        <v>1921</v>
      </c>
      <c r="B1922" s="133">
        <v>1736913</v>
      </c>
      <c r="C1922" s="40" t="s">
        <v>5199</v>
      </c>
      <c r="D1922" s="41">
        <v>621751.68200000003</v>
      </c>
      <c r="E1922" s="41">
        <v>9775687.5979999993</v>
      </c>
      <c r="F1922" s="40" t="s">
        <v>3273</v>
      </c>
    </row>
    <row r="1923" spans="1:6" x14ac:dyDescent="0.25">
      <c r="A1923" s="132">
        <f si="29" t="shared"/>
        <v>1922</v>
      </c>
      <c r="B1923" s="133">
        <v>1730609</v>
      </c>
      <c r="C1923" s="40" t="s">
        <v>5200</v>
      </c>
      <c r="D1923" s="41">
        <v>621742.48600000003</v>
      </c>
      <c r="E1923" s="41">
        <v>9775684.9810000006</v>
      </c>
      <c r="F1923" s="40" t="s">
        <v>3299</v>
      </c>
    </row>
    <row r="1924" spans="1:6" x14ac:dyDescent="0.25">
      <c r="A1924" s="132">
        <f ref="A1924:A1987" si="30" t="shared">1+A1923</f>
        <v>1923</v>
      </c>
      <c r="B1924" s="133">
        <v>1727032</v>
      </c>
      <c r="C1924" s="40" t="s">
        <v>5201</v>
      </c>
      <c r="D1924" s="41">
        <v>621736.25199999998</v>
      </c>
      <c r="E1924" s="41">
        <v>9775707.3829999994</v>
      </c>
      <c r="F1924" s="40" t="s">
        <v>3273</v>
      </c>
    </row>
    <row r="1925" spans="1:6" x14ac:dyDescent="0.25">
      <c r="A1925" s="132">
        <f si="30" t="shared"/>
        <v>1924</v>
      </c>
      <c r="B1925" s="133">
        <v>1725896</v>
      </c>
      <c r="C1925" s="40" t="s">
        <v>5202</v>
      </c>
      <c r="D1925" s="41">
        <v>621737.78599999996</v>
      </c>
      <c r="E1925" s="41">
        <v>9775713.9969999995</v>
      </c>
      <c r="F1925" s="40" t="s">
        <v>3427</v>
      </c>
    </row>
    <row r="1926" spans="1:6" x14ac:dyDescent="0.25">
      <c r="A1926" s="132">
        <f si="30" t="shared"/>
        <v>1925</v>
      </c>
      <c r="B1926" s="133">
        <v>1744821</v>
      </c>
      <c r="C1926" s="40" t="s">
        <v>5203</v>
      </c>
      <c r="D1926" s="41">
        <v>621738.64300000004</v>
      </c>
      <c r="E1926" s="41">
        <v>9775723.8570000008</v>
      </c>
      <c r="F1926" s="40" t="s">
        <v>3273</v>
      </c>
    </row>
    <row r="1927" spans="1:6" x14ac:dyDescent="0.25">
      <c r="A1927" s="132">
        <f si="30" t="shared"/>
        <v>1926</v>
      </c>
      <c r="B1927" s="133">
        <v>1730123</v>
      </c>
      <c r="C1927" s="40" t="s">
        <v>5204</v>
      </c>
      <c r="D1927" s="41">
        <v>621742.40800000005</v>
      </c>
      <c r="E1927" s="41">
        <v>9775739.4989999998</v>
      </c>
      <c r="F1927" s="40" t="s">
        <v>3273</v>
      </c>
    </row>
    <row r="1928" spans="1:6" x14ac:dyDescent="0.25">
      <c r="A1928" s="132">
        <f si="30" t="shared"/>
        <v>1927</v>
      </c>
      <c r="B1928" s="133">
        <v>1730592</v>
      </c>
      <c r="C1928" s="40" t="s">
        <v>5205</v>
      </c>
      <c r="D1928" s="41">
        <v>621775.38699999999</v>
      </c>
      <c r="E1928" s="41">
        <v>9775755.8599999994</v>
      </c>
      <c r="F1928" s="40" t="s">
        <v>3273</v>
      </c>
    </row>
    <row r="1929" spans="1:6" x14ac:dyDescent="0.25">
      <c r="A1929" s="132">
        <f si="30" t="shared"/>
        <v>1928</v>
      </c>
      <c r="B1929" s="133">
        <v>1736102</v>
      </c>
      <c r="C1929" s="40" t="s">
        <v>5206</v>
      </c>
      <c r="D1929" s="41">
        <v>621744.86699999997</v>
      </c>
      <c r="E1929" s="41">
        <v>9775754.2550000008</v>
      </c>
      <c r="F1929" s="40" t="s">
        <v>3273</v>
      </c>
    </row>
    <row r="1930" spans="1:6" x14ac:dyDescent="0.25">
      <c r="A1930" s="132">
        <f si="30" t="shared"/>
        <v>1929</v>
      </c>
      <c r="B1930" s="133">
        <v>1736189</v>
      </c>
      <c r="C1930" s="40" t="s">
        <v>5207</v>
      </c>
      <c r="D1930" s="41">
        <v>621746.90700000001</v>
      </c>
      <c r="E1930" s="41">
        <v>9775762.1720000003</v>
      </c>
      <c r="F1930" s="40" t="s">
        <v>3273</v>
      </c>
    </row>
    <row r="1931" spans="1:6" x14ac:dyDescent="0.25">
      <c r="A1931" s="132">
        <f si="30" t="shared"/>
        <v>1930</v>
      </c>
      <c r="B1931" s="133">
        <v>1724753</v>
      </c>
      <c r="C1931" s="40" t="s">
        <v>5208</v>
      </c>
      <c r="D1931" s="41">
        <v>621774.03500000003</v>
      </c>
      <c r="E1931" s="41">
        <v>9775748.4220000003</v>
      </c>
      <c r="F1931" s="40" t="s">
        <v>3273</v>
      </c>
    </row>
    <row r="1932" spans="1:6" x14ac:dyDescent="0.25">
      <c r="A1932" s="132">
        <f si="30" t="shared"/>
        <v>1931</v>
      </c>
      <c r="B1932" s="133">
        <v>1735114</v>
      </c>
      <c r="C1932" s="40" t="s">
        <v>5209</v>
      </c>
      <c r="D1932" s="41">
        <v>621773.35800000001</v>
      </c>
      <c r="E1932" s="41">
        <v>9775740.1840000004</v>
      </c>
      <c r="F1932" s="40" t="s">
        <v>3273</v>
      </c>
    </row>
    <row r="1933" spans="1:6" x14ac:dyDescent="0.25">
      <c r="A1933" s="132">
        <f si="30" t="shared"/>
        <v>1932</v>
      </c>
      <c r="B1933" s="133">
        <v>1747664</v>
      </c>
      <c r="C1933" s="40" t="s">
        <v>5210</v>
      </c>
      <c r="D1933" s="41">
        <v>621770.40800000005</v>
      </c>
      <c r="E1933" s="41">
        <v>9775733.2990000006</v>
      </c>
      <c r="F1933" s="40" t="s">
        <v>3273</v>
      </c>
    </row>
    <row r="1934" spans="1:6" x14ac:dyDescent="0.25">
      <c r="A1934" s="132">
        <f si="30" t="shared"/>
        <v>1933</v>
      </c>
      <c r="B1934" s="133">
        <v>1726522</v>
      </c>
      <c r="C1934" s="40" t="s">
        <v>5211</v>
      </c>
      <c r="D1934" s="41">
        <v>621769.60900000005</v>
      </c>
      <c r="E1934" s="41">
        <v>9775725.4309999999</v>
      </c>
      <c r="F1934" s="40" t="s">
        <v>3273</v>
      </c>
    </row>
    <row r="1935" spans="1:6" x14ac:dyDescent="0.25">
      <c r="A1935" s="132">
        <f si="30" t="shared"/>
        <v>1934</v>
      </c>
      <c r="B1935" s="133">
        <v>1734802</v>
      </c>
      <c r="C1935" s="40" t="s">
        <v>5212</v>
      </c>
      <c r="D1935" s="41">
        <v>621768.37899999996</v>
      </c>
      <c r="E1935" s="41">
        <v>9775716.8249999993</v>
      </c>
      <c r="F1935" s="40" t="s">
        <v>3273</v>
      </c>
    </row>
    <row r="1936" spans="1:6" x14ac:dyDescent="0.25">
      <c r="A1936" s="132">
        <f si="30" t="shared"/>
        <v>1935</v>
      </c>
      <c r="B1936" s="133">
        <v>1730319</v>
      </c>
      <c r="C1936" s="40" t="s">
        <v>5213</v>
      </c>
      <c r="D1936" s="41">
        <v>621766.473</v>
      </c>
      <c r="E1936" s="41">
        <v>9775709.1410000008</v>
      </c>
      <c r="F1936" s="40" t="s">
        <v>3273</v>
      </c>
    </row>
    <row r="1937" spans="1:6" x14ac:dyDescent="0.25">
      <c r="A1937" s="132">
        <f si="30" t="shared"/>
        <v>1936</v>
      </c>
      <c r="B1937" s="133">
        <v>1726376</v>
      </c>
      <c r="C1937" s="40" t="s">
        <v>5214</v>
      </c>
      <c r="D1937" s="41">
        <v>621765.06000000006</v>
      </c>
      <c r="E1937" s="41">
        <v>9775701.0270000007</v>
      </c>
      <c r="F1937" s="40" t="s">
        <v>3273</v>
      </c>
    </row>
    <row r="1938" spans="1:6" x14ac:dyDescent="0.25">
      <c r="A1938" s="132">
        <f si="30" t="shared"/>
        <v>1937</v>
      </c>
      <c r="B1938" s="133">
        <v>1760845</v>
      </c>
      <c r="C1938" s="40" t="s">
        <v>5215</v>
      </c>
      <c r="D1938" s="41">
        <v>621823.81900000002</v>
      </c>
      <c r="E1938" s="41">
        <v>9775744.2449999992</v>
      </c>
      <c r="F1938" s="40" t="s">
        <v>3273</v>
      </c>
    </row>
    <row r="1939" spans="1:6" x14ac:dyDescent="0.25">
      <c r="A1939" s="132">
        <f si="30" t="shared"/>
        <v>1938</v>
      </c>
      <c r="B1939" s="133">
        <v>1770330</v>
      </c>
      <c r="C1939" s="40" t="s">
        <v>5216</v>
      </c>
      <c r="D1939" s="41">
        <v>621804.68000000005</v>
      </c>
      <c r="E1939" s="41">
        <v>9775670.8660000004</v>
      </c>
      <c r="F1939" s="40" t="s">
        <v>3273</v>
      </c>
    </row>
    <row r="1940" spans="1:6" x14ac:dyDescent="0.25">
      <c r="A1940" s="132">
        <f si="30" t="shared"/>
        <v>1939</v>
      </c>
      <c r="B1940" s="133">
        <v>1758032</v>
      </c>
      <c r="C1940" s="40" t="s">
        <v>5217</v>
      </c>
      <c r="D1940" s="41">
        <v>621788.34199999995</v>
      </c>
      <c r="E1940" s="41">
        <v>9775674.4639999997</v>
      </c>
      <c r="F1940" s="40" t="s">
        <v>3273</v>
      </c>
    </row>
    <row r="1941" spans="1:6" x14ac:dyDescent="0.25">
      <c r="A1941" s="132">
        <f si="30" t="shared"/>
        <v>1940</v>
      </c>
      <c r="B1941" s="133">
        <v>1755276</v>
      </c>
      <c r="C1941" s="40" t="s">
        <v>5218</v>
      </c>
      <c r="D1941" s="41">
        <v>621780.82799999998</v>
      </c>
      <c r="E1941" s="41">
        <v>9775676.3159999996</v>
      </c>
      <c r="F1941" s="40" t="s">
        <v>3273</v>
      </c>
    </row>
    <row r="1942" spans="1:6" x14ac:dyDescent="0.25">
      <c r="A1942" s="132">
        <f si="30" t="shared"/>
        <v>1941</v>
      </c>
      <c r="B1942" s="133">
        <v>1792205</v>
      </c>
      <c r="C1942" s="40" t="s">
        <v>5219</v>
      </c>
      <c r="D1942" s="41">
        <v>621781.96400000004</v>
      </c>
      <c r="E1942" s="41">
        <v>9775694.5099999998</v>
      </c>
      <c r="F1942" s="40" t="s">
        <v>3273</v>
      </c>
    </row>
    <row r="1943" spans="1:6" x14ac:dyDescent="0.25">
      <c r="A1943" s="132">
        <f si="30" t="shared"/>
        <v>1942</v>
      </c>
      <c r="B1943" s="133">
        <v>1754327</v>
      </c>
      <c r="C1943" s="40" t="s">
        <v>5220</v>
      </c>
      <c r="D1943" s="41">
        <v>621783.87</v>
      </c>
      <c r="E1943" s="41">
        <v>9775702.9940000009</v>
      </c>
      <c r="F1943" s="40" t="s">
        <v>3273</v>
      </c>
    </row>
    <row r="1944" spans="1:6" x14ac:dyDescent="0.25">
      <c r="A1944" s="132">
        <f si="30" t="shared"/>
        <v>1943</v>
      </c>
      <c r="B1944" s="133">
        <v>1758816</v>
      </c>
      <c r="C1944" s="40" t="s">
        <v>5221</v>
      </c>
      <c r="D1944" s="41">
        <v>621785.34499999997</v>
      </c>
      <c r="E1944" s="41">
        <v>9775710.6779999994</v>
      </c>
      <c r="F1944" s="40" t="s">
        <v>3273</v>
      </c>
    </row>
    <row r="1945" spans="1:6" x14ac:dyDescent="0.25">
      <c r="A1945" s="132">
        <f si="30" t="shared"/>
        <v>1944</v>
      </c>
      <c r="B1945" s="133">
        <v>1806138</v>
      </c>
      <c r="C1945" s="40" t="s">
        <v>5222</v>
      </c>
      <c r="D1945" s="41">
        <v>621786.88199999998</v>
      </c>
      <c r="E1945" s="41">
        <v>9775718.8530000001</v>
      </c>
      <c r="F1945" s="40" t="s">
        <v>3273</v>
      </c>
    </row>
    <row r="1946" spans="1:6" x14ac:dyDescent="0.25">
      <c r="A1946" s="132">
        <f si="30" t="shared"/>
        <v>1945</v>
      </c>
      <c r="B1946" s="133">
        <v>1803305</v>
      </c>
      <c r="C1946" s="40" t="s">
        <v>5223</v>
      </c>
      <c r="D1946" s="41">
        <v>621789.46400000004</v>
      </c>
      <c r="E1946" s="41">
        <v>9775727.091</v>
      </c>
      <c r="F1946" s="40" t="s">
        <v>3273</v>
      </c>
    </row>
    <row r="1947" spans="1:6" x14ac:dyDescent="0.25">
      <c r="A1947" s="132">
        <f si="30" t="shared"/>
        <v>1946</v>
      </c>
      <c r="B1947" s="133">
        <v>1816398</v>
      </c>
      <c r="C1947" s="40" t="s">
        <v>5224</v>
      </c>
      <c r="D1947" s="41">
        <v>621790.473</v>
      </c>
      <c r="E1947" s="41">
        <v>9775735.6209999993</v>
      </c>
      <c r="F1947" s="40" t="s">
        <v>3273</v>
      </c>
    </row>
    <row r="1948" spans="1:6" x14ac:dyDescent="0.25">
      <c r="A1948" s="132">
        <f si="30" t="shared"/>
        <v>1947</v>
      </c>
      <c r="B1948" s="133">
        <v>1794582</v>
      </c>
      <c r="C1948" s="40" t="s">
        <v>5225</v>
      </c>
      <c r="D1948" s="41">
        <v>621822.47199999995</v>
      </c>
      <c r="E1948" s="41">
        <v>9775737.4000000004</v>
      </c>
      <c r="F1948" s="40" t="s">
        <v>3273</v>
      </c>
    </row>
    <row r="1949" spans="1:6" x14ac:dyDescent="0.25">
      <c r="A1949" s="132">
        <f si="30" t="shared"/>
        <v>1948</v>
      </c>
      <c r="B1949" s="133">
        <v>1803267</v>
      </c>
      <c r="C1949" s="40" t="s">
        <v>5226</v>
      </c>
      <c r="D1949" s="41">
        <v>621791.71600000001</v>
      </c>
      <c r="E1949" s="41">
        <v>9775742.4810000006</v>
      </c>
      <c r="F1949" s="40" t="s">
        <v>3299</v>
      </c>
    </row>
    <row r="1950" spans="1:6" x14ac:dyDescent="0.25">
      <c r="A1950" s="132">
        <f si="30" t="shared"/>
        <v>1949</v>
      </c>
      <c r="B1950" s="133">
        <v>1814154</v>
      </c>
      <c r="C1950" s="40" t="s">
        <v>5227</v>
      </c>
      <c r="D1950" s="41">
        <v>621793.152</v>
      </c>
      <c r="E1950" s="41">
        <v>9775749.6510000005</v>
      </c>
      <c r="F1950" s="40" t="s">
        <v>3273</v>
      </c>
    </row>
    <row r="1951" spans="1:6" x14ac:dyDescent="0.25">
      <c r="A1951" s="132">
        <f si="30" t="shared"/>
        <v>1950</v>
      </c>
      <c r="B1951" s="133">
        <v>1763066</v>
      </c>
      <c r="C1951" s="40" t="s">
        <v>5228</v>
      </c>
      <c r="D1951" s="41">
        <v>621821.69200000004</v>
      </c>
      <c r="E1951" s="41">
        <v>9775729.4419999998</v>
      </c>
      <c r="F1951" s="40" t="s">
        <v>3273</v>
      </c>
    </row>
    <row r="1952" spans="1:6" x14ac:dyDescent="0.25">
      <c r="A1952" s="132">
        <f si="30" t="shared"/>
        <v>1951</v>
      </c>
      <c r="B1952" s="133">
        <v>1768540</v>
      </c>
      <c r="C1952" s="40" t="s">
        <v>5229</v>
      </c>
      <c r="D1952" s="41">
        <v>621819.69799999997</v>
      </c>
      <c r="E1952" s="41">
        <v>9775720.7229999993</v>
      </c>
      <c r="F1952" s="40" t="s">
        <v>3273</v>
      </c>
    </row>
    <row r="1953" spans="1:6" x14ac:dyDescent="0.25">
      <c r="A1953" s="132">
        <f si="30" t="shared"/>
        <v>1952</v>
      </c>
      <c r="B1953" s="133">
        <v>1760826</v>
      </c>
      <c r="C1953" s="40" t="s">
        <v>5230</v>
      </c>
      <c r="D1953" s="41">
        <v>621818.18599999999</v>
      </c>
      <c r="E1953" s="41">
        <v>9775711.9790000003</v>
      </c>
      <c r="F1953" s="40" t="s">
        <v>3273</v>
      </c>
    </row>
    <row r="1954" spans="1:6" x14ac:dyDescent="0.25">
      <c r="A1954" s="132">
        <f si="30" t="shared"/>
        <v>1953</v>
      </c>
      <c r="B1954" s="133">
        <v>1755610</v>
      </c>
      <c r="C1954" s="40" t="s">
        <v>5231</v>
      </c>
      <c r="D1954" s="41">
        <v>621817.38500000001</v>
      </c>
      <c r="E1954" s="41">
        <v>9775703.5710000005</v>
      </c>
      <c r="F1954" s="40" t="s">
        <v>3273</v>
      </c>
    </row>
    <row r="1955" spans="1:6" x14ac:dyDescent="0.25">
      <c r="A1955" s="132">
        <f si="30" t="shared"/>
        <v>1954</v>
      </c>
      <c r="B1955" s="133">
        <v>1762283</v>
      </c>
      <c r="C1955" s="40" t="s">
        <v>5232</v>
      </c>
      <c r="D1955" s="41">
        <v>621816.26800000004</v>
      </c>
      <c r="E1955" s="41">
        <v>9775697.4930000007</v>
      </c>
      <c r="F1955" s="40" t="s">
        <v>3273</v>
      </c>
    </row>
    <row r="1956" spans="1:6" x14ac:dyDescent="0.25">
      <c r="A1956" s="132">
        <f si="30" t="shared"/>
        <v>1955</v>
      </c>
      <c r="B1956" s="133">
        <v>1759903</v>
      </c>
      <c r="C1956" s="40" t="s">
        <v>5233</v>
      </c>
      <c r="D1956" s="41">
        <v>621813.66099999996</v>
      </c>
      <c r="E1956" s="41">
        <v>9775691.1129999999</v>
      </c>
      <c r="F1956" s="40" t="s">
        <v>3273</v>
      </c>
    </row>
    <row r="1957" spans="1:6" x14ac:dyDescent="0.25">
      <c r="A1957" s="132">
        <f si="30" t="shared"/>
        <v>1956</v>
      </c>
      <c r="B1957" s="133">
        <v>1760067</v>
      </c>
      <c r="C1957" s="40" t="s">
        <v>5234</v>
      </c>
      <c r="D1957" s="41">
        <v>621810.25</v>
      </c>
      <c r="E1957" s="41">
        <v>9775669.3839999996</v>
      </c>
      <c r="F1957" s="40" t="s">
        <v>3273</v>
      </c>
    </row>
    <row r="1958" spans="1:6" x14ac:dyDescent="0.25">
      <c r="A1958" s="132">
        <f si="30" t="shared"/>
        <v>1957</v>
      </c>
      <c r="B1958" s="133">
        <v>1726469</v>
      </c>
      <c r="C1958" s="40" t="s">
        <v>5235</v>
      </c>
      <c r="D1958" s="41">
        <v>621908.38699999999</v>
      </c>
      <c r="E1958" s="41">
        <v>9775653.9710000008</v>
      </c>
      <c r="F1958" s="40" t="s">
        <v>3427</v>
      </c>
    </row>
    <row r="1959" spans="1:6" x14ac:dyDescent="0.25">
      <c r="A1959" s="132">
        <f si="30" t="shared"/>
        <v>1958</v>
      </c>
      <c r="B1959" s="133">
        <v>1739755</v>
      </c>
      <c r="C1959" s="40" t="s">
        <v>5236</v>
      </c>
      <c r="D1959" s="41">
        <v>621911.24300000002</v>
      </c>
      <c r="E1959" s="41">
        <v>9775661.1370000001</v>
      </c>
      <c r="F1959" s="40" t="s">
        <v>3273</v>
      </c>
    </row>
    <row r="1960" spans="1:6" x14ac:dyDescent="0.25">
      <c r="A1960" s="132">
        <f si="30" t="shared"/>
        <v>1959</v>
      </c>
      <c r="B1960" s="133">
        <v>1766146</v>
      </c>
      <c r="C1960" s="40" t="s">
        <v>5237</v>
      </c>
      <c r="D1960" s="41">
        <v>621915.66500000004</v>
      </c>
      <c r="E1960" s="41">
        <v>9775667.6490000002</v>
      </c>
      <c r="F1960" s="40" t="s">
        <v>3299</v>
      </c>
    </row>
    <row r="1961" spans="1:6" x14ac:dyDescent="0.25">
      <c r="A1961" s="132">
        <f si="30" t="shared"/>
        <v>1960</v>
      </c>
      <c r="B1961" s="133">
        <v>1734338</v>
      </c>
      <c r="C1961" s="40" t="s">
        <v>5238</v>
      </c>
      <c r="D1961" s="41">
        <v>621943.20200000005</v>
      </c>
      <c r="E1961" s="41">
        <v>9775664.1809999999</v>
      </c>
      <c r="F1961" s="40" t="s">
        <v>3273</v>
      </c>
    </row>
    <row r="1962" spans="1:6" x14ac:dyDescent="0.25">
      <c r="A1962" s="132">
        <f si="30" t="shared"/>
        <v>1961</v>
      </c>
      <c r="B1962" s="133">
        <v>1812083</v>
      </c>
      <c r="C1962" s="40" t="s">
        <v>5239</v>
      </c>
      <c r="D1962" s="41">
        <v>621942.50399999996</v>
      </c>
      <c r="E1962" s="41">
        <v>9775653.9230000004</v>
      </c>
      <c r="F1962" s="40" t="s">
        <v>3273</v>
      </c>
    </row>
    <row r="1963" spans="1:6" x14ac:dyDescent="0.25">
      <c r="A1963" s="132">
        <f si="30" t="shared"/>
        <v>1962</v>
      </c>
      <c r="B1963" s="133">
        <v>1738420</v>
      </c>
      <c r="C1963" s="40" t="s">
        <v>5240</v>
      </c>
      <c r="D1963" s="41">
        <v>621937.46799999999</v>
      </c>
      <c r="E1963" s="41">
        <v>9775647.9440000001</v>
      </c>
      <c r="F1963" s="40" t="s">
        <v>3273</v>
      </c>
    </row>
    <row r="1964" spans="1:6" x14ac:dyDescent="0.25">
      <c r="A1964" s="132">
        <f si="30" t="shared"/>
        <v>1963</v>
      </c>
      <c r="B1964" s="133">
        <v>1725864</v>
      </c>
      <c r="C1964" s="40" t="s">
        <v>5241</v>
      </c>
      <c r="D1964" s="41">
        <v>621935.34199999995</v>
      </c>
      <c r="E1964" s="41">
        <v>9775639.7339999992</v>
      </c>
      <c r="F1964" s="40" t="s">
        <v>3273</v>
      </c>
    </row>
    <row r="1965" spans="1:6" x14ac:dyDescent="0.25">
      <c r="A1965" s="132">
        <f si="30" t="shared"/>
        <v>1964</v>
      </c>
      <c r="B1965" s="133">
        <v>1724828</v>
      </c>
      <c r="C1965" s="40" t="s">
        <v>5242</v>
      </c>
      <c r="D1965" s="41">
        <v>621925.18400000001</v>
      </c>
      <c r="E1965" s="41">
        <v>9775623.0170000009</v>
      </c>
      <c r="F1965" s="40" t="s">
        <v>3273</v>
      </c>
    </row>
    <row r="1966" spans="1:6" x14ac:dyDescent="0.25">
      <c r="A1966" s="132">
        <f si="30" t="shared"/>
        <v>1965</v>
      </c>
      <c r="B1966" s="133">
        <v>1726717</v>
      </c>
      <c r="C1966" s="40" t="s">
        <v>5243</v>
      </c>
      <c r="D1966" s="41">
        <v>621916.78500000003</v>
      </c>
      <c r="E1966" s="41">
        <v>9775627.4959999993</v>
      </c>
      <c r="F1966" s="40" t="s">
        <v>3273</v>
      </c>
    </row>
    <row r="1967" spans="1:6" x14ac:dyDescent="0.25">
      <c r="A1967" s="132">
        <f si="30" t="shared"/>
        <v>1966</v>
      </c>
      <c r="B1967" s="133">
        <v>1727766</v>
      </c>
      <c r="C1967" s="40" t="s">
        <v>5244</v>
      </c>
      <c r="D1967" s="41">
        <v>621909.66700000002</v>
      </c>
      <c r="E1967" s="41">
        <v>9775631.2550000008</v>
      </c>
      <c r="F1967" s="40" t="s">
        <v>3273</v>
      </c>
    </row>
    <row r="1968" spans="1:6" x14ac:dyDescent="0.25">
      <c r="A1968" s="132">
        <f si="30" t="shared"/>
        <v>1967</v>
      </c>
      <c r="B1968" s="133">
        <v>1733110</v>
      </c>
      <c r="C1968" s="40" t="s">
        <v>5245</v>
      </c>
      <c r="D1968" s="41">
        <v>621900.06799999997</v>
      </c>
      <c r="E1968" s="41">
        <v>9775635.8939999994</v>
      </c>
      <c r="F1968" s="40" t="s">
        <v>3273</v>
      </c>
    </row>
    <row r="1969" spans="1:6" x14ac:dyDescent="0.25">
      <c r="A1969" s="132">
        <f si="30" t="shared"/>
        <v>1968</v>
      </c>
      <c r="B1969" s="133">
        <v>1730172</v>
      </c>
      <c r="C1969" s="40" t="s">
        <v>5246</v>
      </c>
      <c r="D1969" s="41">
        <v>621995.70900000003</v>
      </c>
      <c r="E1969" s="41">
        <v>9775644.0989999995</v>
      </c>
      <c r="F1969" s="40" t="s">
        <v>3273</v>
      </c>
    </row>
    <row r="1970" spans="1:6" x14ac:dyDescent="0.25">
      <c r="A1970" s="132">
        <f si="30" t="shared"/>
        <v>1969</v>
      </c>
      <c r="B1970" s="133">
        <v>1724595</v>
      </c>
      <c r="C1970" s="40" t="s">
        <v>5247</v>
      </c>
      <c r="D1970" s="41">
        <v>621954.37399999995</v>
      </c>
      <c r="E1970" s="41">
        <v>9775639.0219999999</v>
      </c>
      <c r="F1970" s="40" t="s">
        <v>3273</v>
      </c>
    </row>
    <row r="1971" spans="1:6" x14ac:dyDescent="0.25">
      <c r="A1971" s="132">
        <f si="30" t="shared"/>
        <v>1970</v>
      </c>
      <c r="B1971" s="133">
        <v>1730781</v>
      </c>
      <c r="C1971" s="40" t="s">
        <v>5248</v>
      </c>
      <c r="D1971" s="41">
        <v>621958.47699999996</v>
      </c>
      <c r="E1971" s="41">
        <v>9775645.2100000009</v>
      </c>
      <c r="F1971" s="40" t="s">
        <v>3273</v>
      </c>
    </row>
    <row r="1972" spans="1:6" x14ac:dyDescent="0.25">
      <c r="A1972" s="132">
        <f si="30" t="shared"/>
        <v>1971</v>
      </c>
      <c r="B1972" s="133">
        <v>1730220</v>
      </c>
      <c r="C1972" s="40" t="s">
        <v>5249</v>
      </c>
      <c r="D1972" s="41">
        <v>621964.47600000002</v>
      </c>
      <c r="E1972" s="41">
        <v>9775652.6600000001</v>
      </c>
      <c r="F1972" s="40" t="s">
        <v>3273</v>
      </c>
    </row>
    <row r="1973" spans="1:6" x14ac:dyDescent="0.25">
      <c r="A1973" s="132">
        <f si="30" t="shared"/>
        <v>1972</v>
      </c>
      <c r="B1973" s="133">
        <v>1780848</v>
      </c>
      <c r="C1973" s="40" t="s">
        <v>5250</v>
      </c>
      <c r="D1973" s="41">
        <v>621980.152</v>
      </c>
      <c r="E1973" s="41">
        <v>9775617.7109999992</v>
      </c>
      <c r="F1973" s="40" t="s">
        <v>3273</v>
      </c>
    </row>
    <row r="1974" spans="1:6" x14ac:dyDescent="0.25">
      <c r="A1974" s="132">
        <f si="30" t="shared"/>
        <v>1973</v>
      </c>
      <c r="B1974" s="133">
        <v>1736344</v>
      </c>
      <c r="C1974" s="40" t="s">
        <v>5251</v>
      </c>
      <c r="D1974" s="41">
        <v>621991.13399999996</v>
      </c>
      <c r="E1974" s="41">
        <v>9775636.7489999998</v>
      </c>
      <c r="F1974" s="40" t="s">
        <v>3273</v>
      </c>
    </row>
    <row r="1975" spans="1:6" x14ac:dyDescent="0.25">
      <c r="A1975" s="132">
        <f si="30" t="shared"/>
        <v>1974</v>
      </c>
      <c r="B1975" s="133">
        <v>1726928</v>
      </c>
      <c r="C1975" s="40" t="s">
        <v>5252</v>
      </c>
      <c r="D1975" s="41">
        <v>621988.14199999999</v>
      </c>
      <c r="E1975" s="41">
        <v>9775629.4940000009</v>
      </c>
      <c r="F1975" s="40" t="s">
        <v>3273</v>
      </c>
    </row>
    <row r="1976" spans="1:6" x14ac:dyDescent="0.25">
      <c r="A1976" s="132">
        <f si="30" t="shared"/>
        <v>1975</v>
      </c>
      <c r="B1976" s="133">
        <v>1727879</v>
      </c>
      <c r="C1976" s="40" t="s">
        <v>5253</v>
      </c>
      <c r="D1976" s="41">
        <v>621981.98100000003</v>
      </c>
      <c r="E1976" s="41">
        <v>9775622.9379999992</v>
      </c>
      <c r="F1976" s="40" t="s">
        <v>3427</v>
      </c>
    </row>
    <row r="1977" spans="1:6" x14ac:dyDescent="0.25">
      <c r="A1977" s="132">
        <f si="30" t="shared"/>
        <v>1976</v>
      </c>
      <c r="B1977" s="133">
        <v>1723775</v>
      </c>
      <c r="C1977" s="40" t="s">
        <v>5254</v>
      </c>
      <c r="D1977" s="41">
        <v>621978.70400000003</v>
      </c>
      <c r="E1977" s="41">
        <v>9775615.682</v>
      </c>
      <c r="F1977" s="40" t="s">
        <v>3427</v>
      </c>
    </row>
    <row r="1978" spans="1:6" x14ac:dyDescent="0.25">
      <c r="A1978" s="132">
        <f si="30" t="shared"/>
        <v>1977</v>
      </c>
      <c r="B1978" s="133">
        <v>1728141</v>
      </c>
      <c r="C1978" s="40" t="s">
        <v>5255</v>
      </c>
      <c r="D1978" s="41">
        <v>621968.924</v>
      </c>
      <c r="E1978" s="41">
        <v>9775596.648</v>
      </c>
      <c r="F1978" s="40" t="s">
        <v>3427</v>
      </c>
    </row>
    <row r="1979" spans="1:6" x14ac:dyDescent="0.25">
      <c r="A1979" s="132">
        <f si="30" t="shared"/>
        <v>1978</v>
      </c>
      <c r="B1979" s="133">
        <v>1727849</v>
      </c>
      <c r="C1979" s="40" t="s">
        <v>5256</v>
      </c>
      <c r="D1979" s="41">
        <v>621962.37600000005</v>
      </c>
      <c r="E1979" s="41">
        <v>9775601.2119999994</v>
      </c>
      <c r="F1979" s="40" t="s">
        <v>3273</v>
      </c>
    </row>
    <row r="1980" spans="1:6" x14ac:dyDescent="0.25">
      <c r="A1980" s="132">
        <f si="30" t="shared"/>
        <v>1979</v>
      </c>
      <c r="B1980" s="133">
        <v>1731257</v>
      </c>
      <c r="C1980" s="40" t="s">
        <v>5257</v>
      </c>
      <c r="D1980" s="41">
        <v>621956.15800000005</v>
      </c>
      <c r="E1980" s="41">
        <v>9775604.5189999994</v>
      </c>
      <c r="F1980" s="40" t="s">
        <v>3273</v>
      </c>
    </row>
    <row r="1981" spans="1:6" x14ac:dyDescent="0.25">
      <c r="A1981" s="132">
        <f si="30" t="shared"/>
        <v>1980</v>
      </c>
      <c r="B1981" s="133">
        <v>1727525</v>
      </c>
      <c r="C1981" s="40" t="s">
        <v>5258</v>
      </c>
      <c r="D1981" s="41">
        <v>621949.478</v>
      </c>
      <c r="E1981" s="41">
        <v>9775608.2890000008</v>
      </c>
      <c r="F1981" s="40" t="s">
        <v>3273</v>
      </c>
    </row>
    <row r="1982" spans="1:6" x14ac:dyDescent="0.25">
      <c r="A1982" s="132">
        <f si="30" t="shared"/>
        <v>1981</v>
      </c>
      <c r="B1982" s="133">
        <v>1745564</v>
      </c>
      <c r="C1982" s="40" t="s">
        <v>5259</v>
      </c>
      <c r="D1982" s="41">
        <v>622048.88300000003</v>
      </c>
      <c r="E1982" s="41">
        <v>9775638.3910000008</v>
      </c>
      <c r="F1982" s="40" t="s">
        <v>3273</v>
      </c>
    </row>
    <row r="1983" spans="1:6" x14ac:dyDescent="0.25">
      <c r="A1983" s="132">
        <f si="30" t="shared"/>
        <v>1982</v>
      </c>
      <c r="B1983" s="133">
        <v>1730643</v>
      </c>
      <c r="C1983" s="40" t="s">
        <v>5260</v>
      </c>
      <c r="D1983" s="41">
        <v>622002.03700000001</v>
      </c>
      <c r="E1983" s="41">
        <v>9775574.0289999992</v>
      </c>
      <c r="F1983" s="40" t="s">
        <v>3427</v>
      </c>
    </row>
    <row r="1984" spans="1:6" x14ac:dyDescent="0.25">
      <c r="A1984" s="132">
        <f si="30" t="shared"/>
        <v>1983</v>
      </c>
      <c r="B1984" s="133">
        <v>1724953</v>
      </c>
      <c r="C1984" s="40" t="s">
        <v>5261</v>
      </c>
      <c r="D1984" s="41">
        <v>621993.897</v>
      </c>
      <c r="E1984" s="41">
        <v>9775579.4199999999</v>
      </c>
      <c r="F1984" s="40" t="s">
        <v>3273</v>
      </c>
    </row>
    <row r="1985" spans="1:6" x14ac:dyDescent="0.25">
      <c r="A1985" s="132">
        <f si="30" t="shared"/>
        <v>1984</v>
      </c>
      <c r="B1985" s="133">
        <v>1729384</v>
      </c>
      <c r="C1985" s="40" t="s">
        <v>5262</v>
      </c>
      <c r="D1985" s="41">
        <v>621987.23800000001</v>
      </c>
      <c r="E1985" s="41">
        <v>9775583.8589999992</v>
      </c>
      <c r="F1985" s="40" t="s">
        <v>3273</v>
      </c>
    </row>
    <row r="1986" spans="1:6" x14ac:dyDescent="0.25">
      <c r="A1986" s="132">
        <f si="30" t="shared"/>
        <v>1985</v>
      </c>
      <c r="B1986" s="133">
        <v>1731631</v>
      </c>
      <c r="C1986" s="40" t="s">
        <v>5263</v>
      </c>
      <c r="D1986" s="41">
        <v>621992.86899999995</v>
      </c>
      <c r="E1986" s="41">
        <v>9775603.3279999997</v>
      </c>
      <c r="F1986" s="40" t="s">
        <v>3273</v>
      </c>
    </row>
    <row r="1987" spans="1:6" x14ac:dyDescent="0.25">
      <c r="A1987" s="132">
        <f si="30" t="shared"/>
        <v>1986</v>
      </c>
      <c r="B1987" s="133">
        <v>1725897</v>
      </c>
      <c r="C1987" s="40" t="s">
        <v>5264</v>
      </c>
      <c r="D1987" s="41">
        <v>622003.75300000003</v>
      </c>
      <c r="E1987" s="41">
        <v>9775625.3660000004</v>
      </c>
      <c r="F1987" s="40" t="s">
        <v>3273</v>
      </c>
    </row>
    <row r="1988" spans="1:6" x14ac:dyDescent="0.25">
      <c r="A1988" s="132">
        <f ref="A1988:A2051" si="31" t="shared">1+A1987</f>
        <v>1987</v>
      </c>
      <c r="B1988" s="133">
        <v>1746941</v>
      </c>
      <c r="C1988" s="40" t="s">
        <v>5265</v>
      </c>
      <c r="D1988" s="41">
        <v>622007.97199999995</v>
      </c>
      <c r="E1988" s="41">
        <v>9775632.4289999995</v>
      </c>
      <c r="F1988" s="40" t="s">
        <v>3299</v>
      </c>
    </row>
    <row r="1989" spans="1:6" x14ac:dyDescent="0.25">
      <c r="A1989" s="132">
        <f si="31" t="shared"/>
        <v>1988</v>
      </c>
      <c r="B1989" s="133">
        <v>1745983</v>
      </c>
      <c r="C1989" s="40" t="s">
        <v>5266</v>
      </c>
      <c r="D1989" s="41">
        <v>622010.94900000002</v>
      </c>
      <c r="E1989" s="41">
        <v>9775639.7599999998</v>
      </c>
      <c r="F1989" s="40" t="s">
        <v>3273</v>
      </c>
    </row>
    <row r="1990" spans="1:6" x14ac:dyDescent="0.25">
      <c r="A1990" s="132">
        <f si="31" t="shared"/>
        <v>1989</v>
      </c>
      <c r="B1990" s="133">
        <v>1728541</v>
      </c>
      <c r="C1990" s="40" t="s">
        <v>5267</v>
      </c>
      <c r="D1990" s="41">
        <v>622014.28300000005</v>
      </c>
      <c r="E1990" s="41">
        <v>9775646.5859999992</v>
      </c>
      <c r="F1990" s="40" t="s">
        <v>3273</v>
      </c>
    </row>
    <row r="1991" spans="1:6" x14ac:dyDescent="0.25">
      <c r="A1991" s="132">
        <f si="31" t="shared"/>
        <v>1990</v>
      </c>
      <c r="B1991" s="133">
        <v>1735066</v>
      </c>
      <c r="C1991" s="40" t="s">
        <v>5268</v>
      </c>
      <c r="D1991" s="41">
        <v>622044.84299999999</v>
      </c>
      <c r="E1991" s="41">
        <v>9775630.8080000002</v>
      </c>
      <c r="F1991" s="40" t="s">
        <v>3273</v>
      </c>
    </row>
    <row r="1992" spans="1:6" x14ac:dyDescent="0.25">
      <c r="A1992" s="132">
        <f si="31" t="shared"/>
        <v>1991</v>
      </c>
      <c r="B1992" s="133">
        <v>1788409</v>
      </c>
      <c r="C1992" s="40" t="s">
        <v>5269</v>
      </c>
      <c r="D1992" s="41">
        <v>622041.277</v>
      </c>
      <c r="E1992" s="41">
        <v>9775623.8389999997</v>
      </c>
      <c r="F1992" s="40" t="s">
        <v>3273</v>
      </c>
    </row>
    <row r="1993" spans="1:6" x14ac:dyDescent="0.25">
      <c r="A1993" s="132">
        <f si="31" t="shared"/>
        <v>1992</v>
      </c>
      <c r="B1993" s="133">
        <v>1736628</v>
      </c>
      <c r="C1993" s="40" t="s">
        <v>5270</v>
      </c>
      <c r="D1993" s="41">
        <v>622037.39500000002</v>
      </c>
      <c r="E1993" s="41">
        <v>9775616.6840000004</v>
      </c>
      <c r="F1993" s="40" t="s">
        <v>3427</v>
      </c>
    </row>
    <row r="1994" spans="1:6" x14ac:dyDescent="0.25">
      <c r="A1994" s="132">
        <f si="31" t="shared"/>
        <v>1993</v>
      </c>
      <c r="B1994" s="133">
        <v>1737756</v>
      </c>
      <c r="C1994" s="40" t="s">
        <v>5271</v>
      </c>
      <c r="D1994" s="41">
        <v>622032.92700000003</v>
      </c>
      <c r="E1994" s="41">
        <v>9775611.0179999992</v>
      </c>
      <c r="F1994" s="40" t="s">
        <v>3273</v>
      </c>
    </row>
    <row r="1995" spans="1:6" x14ac:dyDescent="0.25">
      <c r="A1995" s="132">
        <f si="31" t="shared"/>
        <v>1994</v>
      </c>
      <c r="B1995" s="133">
        <v>1728210</v>
      </c>
      <c r="C1995" s="40" t="s">
        <v>5272</v>
      </c>
      <c r="D1995" s="41">
        <v>622029.32499999995</v>
      </c>
      <c r="E1995" s="41">
        <v>9775602.6740000006</v>
      </c>
      <c r="F1995" s="40" t="s">
        <v>3273</v>
      </c>
    </row>
    <row r="1996" spans="1:6" x14ac:dyDescent="0.25">
      <c r="A1996" s="132">
        <f si="31" t="shared"/>
        <v>1995</v>
      </c>
      <c r="B1996" s="133">
        <v>1747788</v>
      </c>
      <c r="C1996" s="40" t="s">
        <v>5273</v>
      </c>
      <c r="D1996" s="41">
        <v>622020.57999999996</v>
      </c>
      <c r="E1996" s="41">
        <v>9775588.4690000005</v>
      </c>
      <c r="F1996" s="40" t="s">
        <v>3427</v>
      </c>
    </row>
    <row r="1997" spans="1:6" x14ac:dyDescent="0.25">
      <c r="A1997" s="132">
        <f si="31" t="shared"/>
        <v>1996</v>
      </c>
      <c r="B1997" s="133">
        <v>1730960</v>
      </c>
      <c r="C1997" s="40" t="s">
        <v>5274</v>
      </c>
      <c r="D1997" s="41">
        <v>622009.48899999994</v>
      </c>
      <c r="E1997" s="41">
        <v>9775568.4260000009</v>
      </c>
      <c r="F1997" s="40" t="s">
        <v>3273</v>
      </c>
    </row>
    <row r="1998" spans="1:6" x14ac:dyDescent="0.25">
      <c r="A1998" s="132">
        <f si="31" t="shared"/>
        <v>1997</v>
      </c>
      <c r="B1998" s="133">
        <v>1760458</v>
      </c>
      <c r="C1998" s="40" t="s">
        <v>5275</v>
      </c>
      <c r="D1998" s="41">
        <v>622091.34900000005</v>
      </c>
      <c r="E1998" s="41">
        <v>9775624.3019999992</v>
      </c>
      <c r="F1998" s="40" t="s">
        <v>3299</v>
      </c>
    </row>
    <row r="1999" spans="1:6" x14ac:dyDescent="0.25">
      <c r="A1999" s="132">
        <f si="31" t="shared"/>
        <v>1998</v>
      </c>
      <c r="B1999" s="133">
        <v>1735489</v>
      </c>
      <c r="C1999" s="40" t="s">
        <v>5276</v>
      </c>
      <c r="D1999" s="41">
        <v>622055.99600000004</v>
      </c>
      <c r="E1999" s="41">
        <v>9775565.8479999993</v>
      </c>
      <c r="F1999" s="40" t="s">
        <v>3273</v>
      </c>
    </row>
    <row r="2000" spans="1:6" x14ac:dyDescent="0.25">
      <c r="A2000" s="132">
        <f si="31" t="shared"/>
        <v>1999</v>
      </c>
      <c r="B2000" s="133">
        <v>1749029</v>
      </c>
      <c r="C2000" s="40" t="s">
        <v>5277</v>
      </c>
      <c r="D2000" s="41">
        <v>622056.52899999998</v>
      </c>
      <c r="E2000" s="41">
        <v>9775555.7939999998</v>
      </c>
      <c r="F2000" s="40" t="s">
        <v>3273</v>
      </c>
    </row>
    <row r="2001" spans="1:6" x14ac:dyDescent="0.25">
      <c r="A2001" s="132">
        <f si="31" t="shared"/>
        <v>2000</v>
      </c>
      <c r="B2001" s="133">
        <v>1731551</v>
      </c>
      <c r="C2001" s="40" t="s">
        <v>5278</v>
      </c>
      <c r="D2001" s="41">
        <v>622046.48699999996</v>
      </c>
      <c r="E2001" s="41">
        <v>9775539.6740000006</v>
      </c>
      <c r="F2001" s="40" t="s">
        <v>3427</v>
      </c>
    </row>
    <row r="2002" spans="1:6" x14ac:dyDescent="0.25">
      <c r="A2002" s="132">
        <f si="31" t="shared"/>
        <v>2001</v>
      </c>
      <c r="B2002" s="133">
        <v>1740152</v>
      </c>
      <c r="C2002" s="40" t="s">
        <v>5279</v>
      </c>
      <c r="D2002" s="41">
        <v>622039.91200000001</v>
      </c>
      <c r="E2002" s="41">
        <v>9775546.0850000009</v>
      </c>
      <c r="F2002" s="40" t="s">
        <v>3273</v>
      </c>
    </row>
    <row r="2003" spans="1:6" x14ac:dyDescent="0.25">
      <c r="A2003" s="132">
        <f si="31" t="shared"/>
        <v>2002</v>
      </c>
      <c r="B2003" s="133">
        <v>1728189</v>
      </c>
      <c r="C2003" s="40" t="s">
        <v>5280</v>
      </c>
      <c r="D2003" s="41">
        <v>622032.85</v>
      </c>
      <c r="E2003" s="41">
        <v>9775550.773</v>
      </c>
      <c r="F2003" s="40" t="s">
        <v>3427</v>
      </c>
    </row>
    <row r="2004" spans="1:6" x14ac:dyDescent="0.25">
      <c r="A2004" s="132">
        <f si="31" t="shared"/>
        <v>2003</v>
      </c>
      <c r="B2004" s="133">
        <v>1733124</v>
      </c>
      <c r="C2004" s="40" t="s">
        <v>5281</v>
      </c>
      <c r="D2004" s="41">
        <v>622026.50800000003</v>
      </c>
      <c r="E2004" s="41">
        <v>9775555.6879999992</v>
      </c>
      <c r="F2004" s="40" t="s">
        <v>3273</v>
      </c>
    </row>
    <row r="2005" spans="1:6" x14ac:dyDescent="0.25">
      <c r="A2005" s="132">
        <f si="31" t="shared"/>
        <v>2004</v>
      </c>
      <c r="B2005" s="133">
        <v>1733695</v>
      </c>
      <c r="C2005" s="40" t="s">
        <v>5282</v>
      </c>
      <c r="D2005" s="41">
        <v>622036.47699999996</v>
      </c>
      <c r="E2005" s="41">
        <v>9775575.9379999992</v>
      </c>
      <c r="F2005" s="40" t="s">
        <v>3273</v>
      </c>
    </row>
    <row r="2006" spans="1:6" x14ac:dyDescent="0.25">
      <c r="A2006" s="132">
        <f si="31" t="shared"/>
        <v>2005</v>
      </c>
      <c r="B2006" s="133">
        <v>1749735</v>
      </c>
      <c r="C2006" s="40" t="s">
        <v>5283</v>
      </c>
      <c r="D2006" s="41">
        <v>622040.11</v>
      </c>
      <c r="E2006" s="41">
        <v>9775582.9470000006</v>
      </c>
      <c r="F2006" s="40" t="s">
        <v>3273</v>
      </c>
    </row>
    <row r="2007" spans="1:6" x14ac:dyDescent="0.25">
      <c r="A2007" s="132">
        <f si="31" t="shared"/>
        <v>2006</v>
      </c>
      <c r="B2007" s="133">
        <v>1740966</v>
      </c>
      <c r="C2007" s="40" t="s">
        <v>5284</v>
      </c>
      <c r="D2007" s="41">
        <v>622042.68299999996</v>
      </c>
      <c r="E2007" s="41">
        <v>9775589.6970000006</v>
      </c>
      <c r="F2007" s="40" t="s">
        <v>3273</v>
      </c>
    </row>
    <row r="2008" spans="1:6" x14ac:dyDescent="0.25">
      <c r="A2008" s="132">
        <f si="31" t="shared"/>
        <v>2007</v>
      </c>
      <c r="B2008" s="133">
        <v>1743541</v>
      </c>
      <c r="C2008" s="40" t="s">
        <v>5285</v>
      </c>
      <c r="D2008" s="41">
        <v>622046.37100000004</v>
      </c>
      <c r="E2008" s="41">
        <v>9775595.9890000001</v>
      </c>
      <c r="F2008" s="40" t="s">
        <v>3273</v>
      </c>
    </row>
    <row r="2009" spans="1:6" x14ac:dyDescent="0.25">
      <c r="A2009" s="132">
        <f si="31" t="shared"/>
        <v>2008</v>
      </c>
      <c r="B2009" s="133">
        <v>1733603</v>
      </c>
      <c r="C2009" s="40" t="s">
        <v>5286</v>
      </c>
      <c r="D2009" s="41">
        <v>622087.64500000002</v>
      </c>
      <c r="E2009" s="41">
        <v>9775617.2899999991</v>
      </c>
      <c r="F2009" s="40" t="s">
        <v>3427</v>
      </c>
    </row>
    <row r="2010" spans="1:6" x14ac:dyDescent="0.25">
      <c r="A2010" s="132">
        <f si="31" t="shared"/>
        <v>2009</v>
      </c>
      <c r="B2010" s="133">
        <v>1730932</v>
      </c>
      <c r="C2010" s="40" t="s">
        <v>5287</v>
      </c>
      <c r="D2010" s="41">
        <v>622049.71400000004</v>
      </c>
      <c r="E2010" s="41">
        <v>9775602.8969999999</v>
      </c>
      <c r="F2010" s="40" t="s">
        <v>3273</v>
      </c>
    </row>
    <row r="2011" spans="1:6" x14ac:dyDescent="0.25">
      <c r="A2011" s="132">
        <f si="31" t="shared"/>
        <v>2010</v>
      </c>
      <c r="B2011" s="133">
        <v>1727377</v>
      </c>
      <c r="C2011" s="40" t="s">
        <v>5288</v>
      </c>
      <c r="D2011" s="41">
        <v>622054.17500000005</v>
      </c>
      <c r="E2011" s="41">
        <v>9775609.75</v>
      </c>
      <c r="F2011" s="40" t="s">
        <v>3273</v>
      </c>
    </row>
    <row r="2012" spans="1:6" x14ac:dyDescent="0.25">
      <c r="A2012" s="132">
        <f si="31" t="shared"/>
        <v>2011</v>
      </c>
      <c r="B2012" s="133">
        <v>1734869</v>
      </c>
      <c r="C2012" s="40" t="s">
        <v>5289</v>
      </c>
      <c r="D2012" s="41">
        <v>622057.61499999999</v>
      </c>
      <c r="E2012" s="41">
        <v>9775615.9010000005</v>
      </c>
      <c r="F2012" s="40" t="s">
        <v>3285</v>
      </c>
    </row>
    <row r="2013" spans="1:6" x14ac:dyDescent="0.25">
      <c r="A2013" s="132">
        <f si="31" t="shared"/>
        <v>2012</v>
      </c>
      <c r="B2013" s="133">
        <v>1764830</v>
      </c>
      <c r="C2013" s="40" t="s">
        <v>5290</v>
      </c>
      <c r="D2013" s="41">
        <v>622062.21900000004</v>
      </c>
      <c r="E2013" s="41">
        <v>9775623.9570000004</v>
      </c>
      <c r="F2013" s="40" t="s">
        <v>3273</v>
      </c>
    </row>
    <row r="2014" spans="1:6" x14ac:dyDescent="0.25">
      <c r="A2014" s="132">
        <f si="31" t="shared"/>
        <v>2013</v>
      </c>
      <c r="B2014" s="133">
        <v>1759322</v>
      </c>
      <c r="C2014" s="40" t="s">
        <v>5291</v>
      </c>
      <c r="D2014" s="41">
        <v>622064.89099999995</v>
      </c>
      <c r="E2014" s="41">
        <v>9775629.1960000005</v>
      </c>
      <c r="F2014" s="40" t="s">
        <v>3273</v>
      </c>
    </row>
    <row r="2015" spans="1:6" x14ac:dyDescent="0.25">
      <c r="A2015" s="132">
        <f si="31" t="shared"/>
        <v>2014</v>
      </c>
      <c r="B2015" s="133">
        <v>1787253</v>
      </c>
      <c r="C2015" s="40" t="s">
        <v>5292</v>
      </c>
      <c r="D2015" s="41">
        <v>622068.85900000005</v>
      </c>
      <c r="E2015" s="41">
        <v>9775636.7369999997</v>
      </c>
      <c r="F2015" s="40" t="s">
        <v>3273</v>
      </c>
    </row>
    <row r="2016" spans="1:6" x14ac:dyDescent="0.25">
      <c r="A2016" s="132">
        <f si="31" t="shared"/>
        <v>2015</v>
      </c>
      <c r="B2016" s="133">
        <v>1758007</v>
      </c>
      <c r="C2016" s="40" t="s">
        <v>5293</v>
      </c>
      <c r="D2016" s="41">
        <v>622084.20499999996</v>
      </c>
      <c r="E2016" s="41">
        <v>9775610.2129999995</v>
      </c>
      <c r="F2016" s="40" t="s">
        <v>3273</v>
      </c>
    </row>
    <row r="2017" spans="1:6" x14ac:dyDescent="0.25">
      <c r="A2017" s="132">
        <f si="31" t="shared"/>
        <v>2016</v>
      </c>
      <c r="B2017" s="133">
        <v>1780263</v>
      </c>
      <c r="C2017" s="40" t="s">
        <v>5294</v>
      </c>
      <c r="D2017" s="41">
        <v>622077.25600000005</v>
      </c>
      <c r="E2017" s="41">
        <v>9775597.0620000008</v>
      </c>
      <c r="F2017" s="40" t="s">
        <v>3273</v>
      </c>
    </row>
    <row r="2018" spans="1:6" x14ac:dyDescent="0.25">
      <c r="A2018" s="132">
        <f si="31" t="shared"/>
        <v>2017</v>
      </c>
      <c r="B2018" s="133">
        <v>1754330</v>
      </c>
      <c r="C2018" s="40" t="s">
        <v>5295</v>
      </c>
      <c r="D2018" s="41">
        <v>622074.14800000004</v>
      </c>
      <c r="E2018" s="41">
        <v>9775590.591</v>
      </c>
      <c r="F2018" s="40" t="s">
        <v>3273</v>
      </c>
    </row>
    <row r="2019" spans="1:6" x14ac:dyDescent="0.25">
      <c r="A2019" s="132">
        <f si="31" t="shared"/>
        <v>2018</v>
      </c>
      <c r="B2019" s="133">
        <v>1756836</v>
      </c>
      <c r="C2019" s="40" t="s">
        <v>5296</v>
      </c>
      <c r="D2019" s="41">
        <v>622070.07200000004</v>
      </c>
      <c r="E2019" s="41">
        <v>9775583.9680000003</v>
      </c>
      <c r="F2019" s="40" t="s">
        <v>3319</v>
      </c>
    </row>
    <row r="2020" spans="1:6" x14ac:dyDescent="0.25">
      <c r="A2020" s="132">
        <f si="31" t="shared"/>
        <v>2019</v>
      </c>
      <c r="B2020" s="133">
        <v>1745669</v>
      </c>
      <c r="C2020" s="40" t="s">
        <v>5297</v>
      </c>
      <c r="D2020" s="41">
        <v>622065.89399999997</v>
      </c>
      <c r="E2020" s="41">
        <v>9775577.4969999995</v>
      </c>
      <c r="F2020" s="40" t="s">
        <v>3427</v>
      </c>
    </row>
    <row r="2021" spans="1:6" x14ac:dyDescent="0.25">
      <c r="A2021" s="132">
        <f si="31" t="shared"/>
        <v>2020</v>
      </c>
      <c r="B2021" s="133">
        <v>1752285</v>
      </c>
      <c r="C2021" s="40" t="s">
        <v>5298</v>
      </c>
      <c r="D2021" s="41">
        <v>622062.78500000003</v>
      </c>
      <c r="E2021" s="41">
        <v>9775570.3120000008</v>
      </c>
      <c r="F2021" s="40" t="s">
        <v>3273</v>
      </c>
    </row>
    <row r="2022" spans="1:6" x14ac:dyDescent="0.25">
      <c r="A2022" s="132">
        <f si="31" t="shared"/>
        <v>2021</v>
      </c>
      <c r="B2022" s="133">
        <v>1794144</v>
      </c>
      <c r="C2022" s="40" t="s">
        <v>5299</v>
      </c>
      <c r="D2022" s="41">
        <v>622126.32700000005</v>
      </c>
      <c r="E2022" s="41">
        <v>9775590.5800000001</v>
      </c>
      <c r="F2022" s="40" t="s">
        <v>3273</v>
      </c>
    </row>
    <row r="2023" spans="1:6" x14ac:dyDescent="0.25">
      <c r="A2023" s="132">
        <f si="31" t="shared"/>
        <v>2022</v>
      </c>
      <c r="B2023" s="133">
        <v>1764360</v>
      </c>
      <c r="C2023" s="40" t="s">
        <v>5300</v>
      </c>
      <c r="D2023" s="41">
        <v>622080.94900000002</v>
      </c>
      <c r="E2023" s="41">
        <v>9775510.8479999993</v>
      </c>
      <c r="F2023" s="40" t="s">
        <v>3273</v>
      </c>
    </row>
    <row r="2024" spans="1:6" x14ac:dyDescent="0.25">
      <c r="A2024" s="132">
        <f si="31" t="shared"/>
        <v>2023</v>
      </c>
      <c r="B2024" s="133">
        <v>1748378</v>
      </c>
      <c r="C2024" s="40" t="s">
        <v>5301</v>
      </c>
      <c r="D2024" s="41">
        <v>622074.36499999999</v>
      </c>
      <c r="E2024" s="41">
        <v>9775517.1879999992</v>
      </c>
      <c r="F2024" s="40" t="s">
        <v>3273</v>
      </c>
    </row>
    <row r="2025" spans="1:6" x14ac:dyDescent="0.25">
      <c r="A2025" s="132">
        <f si="31" t="shared"/>
        <v>2024</v>
      </c>
      <c r="B2025" s="133">
        <v>1737080</v>
      </c>
      <c r="C2025" s="40" t="s">
        <v>5302</v>
      </c>
      <c r="D2025" s="41">
        <v>622068.93900000001</v>
      </c>
      <c r="E2025" s="41">
        <v>9775523.3279999997</v>
      </c>
      <c r="F2025" s="40" t="s">
        <v>3273</v>
      </c>
    </row>
    <row r="2026" spans="1:6" x14ac:dyDescent="0.25">
      <c r="A2026" s="132">
        <f si="31" t="shared"/>
        <v>2025</v>
      </c>
      <c r="B2026" s="133">
        <v>1809548</v>
      </c>
      <c r="C2026" s="40" t="s">
        <v>5303</v>
      </c>
      <c r="D2026" s="41">
        <v>622073.09100000001</v>
      </c>
      <c r="E2026" s="41">
        <v>9775550.5360000003</v>
      </c>
      <c r="F2026" s="40" t="s">
        <v>3285</v>
      </c>
    </row>
    <row r="2027" spans="1:6" x14ac:dyDescent="0.25">
      <c r="A2027" s="132">
        <f si="31" t="shared"/>
        <v>2026</v>
      </c>
      <c r="B2027" s="133">
        <v>1761879</v>
      </c>
      <c r="C2027" s="40" t="s">
        <v>5304</v>
      </c>
      <c r="D2027" s="41">
        <v>622075.82900000003</v>
      </c>
      <c r="E2027" s="41">
        <v>9775558.2880000006</v>
      </c>
      <c r="F2027" s="40" t="s">
        <v>3427</v>
      </c>
    </row>
    <row r="2028" spans="1:6" x14ac:dyDescent="0.25">
      <c r="A2028" s="132">
        <f si="31" t="shared"/>
        <v>2027</v>
      </c>
      <c r="B2028" s="133">
        <v>1759687</v>
      </c>
      <c r="C2028" s="40" t="s">
        <v>5305</v>
      </c>
      <c r="D2028" s="41">
        <v>622079.70200000005</v>
      </c>
      <c r="E2028" s="41">
        <v>9775565.2170000002</v>
      </c>
      <c r="F2028" s="40" t="s">
        <v>3427</v>
      </c>
    </row>
    <row r="2029" spans="1:6" x14ac:dyDescent="0.25">
      <c r="A2029" s="132">
        <f si="31" t="shared"/>
        <v>2028</v>
      </c>
      <c r="B2029" s="133">
        <v>1765750</v>
      </c>
      <c r="C2029" s="40" t="s">
        <v>5306</v>
      </c>
      <c r="D2029" s="41">
        <v>622083.06400000001</v>
      </c>
      <c r="E2029" s="41">
        <v>9775571.6879999992</v>
      </c>
      <c r="F2029" s="40" t="s">
        <v>3427</v>
      </c>
    </row>
    <row r="2030" spans="1:6" x14ac:dyDescent="0.25">
      <c r="A2030" s="132">
        <f si="31" t="shared"/>
        <v>2029</v>
      </c>
      <c r="B2030" s="133">
        <v>1824913</v>
      </c>
      <c r="C2030" s="40" t="s">
        <v>5307</v>
      </c>
      <c r="D2030" s="41">
        <v>622086.87300000002</v>
      </c>
      <c r="E2030" s="41">
        <v>9775578.7180000003</v>
      </c>
      <c r="F2030" s="40" t="s">
        <v>3273</v>
      </c>
    </row>
    <row r="2031" spans="1:6" x14ac:dyDescent="0.25">
      <c r="A2031" s="132">
        <f si="31" t="shared"/>
        <v>2030</v>
      </c>
      <c r="B2031" s="133">
        <v>1810530</v>
      </c>
      <c r="C2031" s="40" t="s">
        <v>5308</v>
      </c>
      <c r="D2031" s="41">
        <v>622090.22499999998</v>
      </c>
      <c r="E2031" s="41">
        <v>9775584.7459999993</v>
      </c>
      <c r="F2031" s="40" t="s">
        <v>3273</v>
      </c>
    </row>
    <row r="2032" spans="1:6" x14ac:dyDescent="0.25">
      <c r="A2032" s="132">
        <f si="31" t="shared"/>
        <v>2031</v>
      </c>
      <c r="B2032" s="133">
        <v>1792654</v>
      </c>
      <c r="C2032" s="40" t="s">
        <v>5309</v>
      </c>
      <c r="D2032" s="41">
        <v>622092.804</v>
      </c>
      <c r="E2032" s="41">
        <v>9775591.4930000007</v>
      </c>
      <c r="F2032" s="40" t="s">
        <v>3273</v>
      </c>
    </row>
    <row r="2033" spans="1:6" x14ac:dyDescent="0.25">
      <c r="A2033" s="132">
        <f si="31" t="shared"/>
        <v>2032</v>
      </c>
      <c r="B2033" s="133">
        <v>1778693</v>
      </c>
      <c r="C2033" s="40" t="s">
        <v>5310</v>
      </c>
      <c r="D2033" s="41">
        <v>622099.81599999999</v>
      </c>
      <c r="E2033" s="41">
        <v>9775604.2589999996</v>
      </c>
      <c r="F2033" s="40" t="s">
        <v>3285</v>
      </c>
    </row>
    <row r="2034" spans="1:6" x14ac:dyDescent="0.25">
      <c r="A2034" s="132">
        <f si="31" t="shared"/>
        <v>2033</v>
      </c>
      <c r="B2034" s="133">
        <v>1736196</v>
      </c>
      <c r="C2034" s="40" t="s">
        <v>5311</v>
      </c>
      <c r="D2034" s="41">
        <v>622118.04500000004</v>
      </c>
      <c r="E2034" s="41">
        <v>9775578.5759999994</v>
      </c>
      <c r="F2034" s="40" t="s">
        <v>3427</v>
      </c>
    </row>
    <row r="2035" spans="1:6" x14ac:dyDescent="0.25">
      <c r="A2035" s="132">
        <f si="31" t="shared"/>
        <v>2034</v>
      </c>
      <c r="B2035" s="133">
        <v>1733612</v>
      </c>
      <c r="C2035" s="40" t="s">
        <v>5312</v>
      </c>
      <c r="D2035" s="41">
        <v>622115.61100000003</v>
      </c>
      <c r="E2035" s="41">
        <v>9775571.0669999998</v>
      </c>
      <c r="F2035" s="40" t="s">
        <v>3299</v>
      </c>
    </row>
    <row r="2036" spans="1:6" x14ac:dyDescent="0.25">
      <c r="A2036" s="132">
        <f si="31" t="shared"/>
        <v>2035</v>
      </c>
      <c r="B2036" s="133">
        <v>1732646</v>
      </c>
      <c r="C2036" s="40" t="s">
        <v>5313</v>
      </c>
      <c r="D2036" s="41">
        <v>622112.03899999999</v>
      </c>
      <c r="E2036" s="41">
        <v>9775564.7170000002</v>
      </c>
      <c r="F2036" s="40" t="s">
        <v>3273</v>
      </c>
    </row>
    <row r="2037" spans="1:6" x14ac:dyDescent="0.25">
      <c r="A2037" s="132">
        <f si="31" t="shared"/>
        <v>2036</v>
      </c>
      <c r="B2037" s="133">
        <v>1764248</v>
      </c>
      <c r="C2037" s="40" t="s">
        <v>5314</v>
      </c>
      <c r="D2037" s="41">
        <v>622108.26899999997</v>
      </c>
      <c r="E2037" s="41">
        <v>9775557.6400000006</v>
      </c>
      <c r="F2037" s="40" t="s">
        <v>3273</v>
      </c>
    </row>
    <row r="2038" spans="1:6" x14ac:dyDescent="0.25">
      <c r="A2038" s="132">
        <f si="31" t="shared"/>
        <v>2037</v>
      </c>
      <c r="B2038" s="133">
        <v>1736485</v>
      </c>
      <c r="C2038" s="40" t="s">
        <v>5315</v>
      </c>
      <c r="D2038" s="41">
        <v>622103.87800000003</v>
      </c>
      <c r="E2038" s="41">
        <v>9775551.7799999993</v>
      </c>
      <c r="F2038" s="40" t="s">
        <v>3427</v>
      </c>
    </row>
    <row r="2039" spans="1:6" x14ac:dyDescent="0.25">
      <c r="A2039" s="132">
        <f si="31" t="shared"/>
        <v>2038</v>
      </c>
      <c r="B2039" s="133">
        <v>1735072</v>
      </c>
      <c r="C2039" s="40" t="s">
        <v>5316</v>
      </c>
      <c r="D2039" s="41">
        <v>622101.32400000002</v>
      </c>
      <c r="E2039" s="41">
        <v>9775544.7410000004</v>
      </c>
      <c r="F2039" s="40" t="s">
        <v>3273</v>
      </c>
    </row>
    <row r="2040" spans="1:6" x14ac:dyDescent="0.25">
      <c r="A2040" s="132">
        <f si="31" t="shared"/>
        <v>2039</v>
      </c>
      <c r="B2040" s="133">
        <v>1762153</v>
      </c>
      <c r="C2040" s="40" t="s">
        <v>5317</v>
      </c>
      <c r="D2040" s="41">
        <v>622097.45900000003</v>
      </c>
      <c r="E2040" s="41">
        <v>9775537.9949999992</v>
      </c>
      <c r="F2040" s="40" t="s">
        <v>3273</v>
      </c>
    </row>
    <row r="2041" spans="1:6" x14ac:dyDescent="0.25">
      <c r="A2041" s="132">
        <f si="31" t="shared"/>
        <v>2040</v>
      </c>
      <c r="B2041" s="133">
        <v>1736905</v>
      </c>
      <c r="C2041" s="40" t="s">
        <v>5318</v>
      </c>
      <c r="D2041" s="41">
        <v>622137.98800000001</v>
      </c>
      <c r="E2041" s="41">
        <v>9775531.3939999994</v>
      </c>
      <c r="F2041" s="40" t="s">
        <v>3299</v>
      </c>
    </row>
    <row r="2042" spans="1:6" x14ac:dyDescent="0.25">
      <c r="A2042" s="132">
        <f si="31" t="shared"/>
        <v>2041</v>
      </c>
      <c r="B2042" s="133">
        <v>1760817</v>
      </c>
      <c r="C2042" s="40" t="s">
        <v>5319</v>
      </c>
      <c r="D2042" s="41">
        <v>622130.21499999997</v>
      </c>
      <c r="E2042" s="41">
        <v>9775530.4389999993</v>
      </c>
      <c r="F2042" s="40" t="s">
        <v>3273</v>
      </c>
    </row>
    <row r="2043" spans="1:6" x14ac:dyDescent="0.25">
      <c r="A2043" s="132">
        <f si="31" t="shared"/>
        <v>2042</v>
      </c>
      <c r="B2043" s="133">
        <v>1739901</v>
      </c>
      <c r="C2043" s="40" t="s">
        <v>5320</v>
      </c>
      <c r="D2043" s="41">
        <v>622119.80599999998</v>
      </c>
      <c r="E2043" s="41">
        <v>9775530.8770000003</v>
      </c>
      <c r="F2043" s="40" t="s">
        <v>3273</v>
      </c>
    </row>
    <row r="2044" spans="1:6" x14ac:dyDescent="0.25">
      <c r="A2044" s="132">
        <f si="31" t="shared"/>
        <v>2043</v>
      </c>
      <c r="B2044" s="133">
        <v>1747176</v>
      </c>
      <c r="C2044" s="40" t="s">
        <v>5321</v>
      </c>
      <c r="D2044" s="41">
        <v>622137.12199999997</v>
      </c>
      <c r="E2044" s="41">
        <v>9775552.3969999999</v>
      </c>
      <c r="F2044" s="40" t="s">
        <v>3273</v>
      </c>
    </row>
    <row r="2045" spans="1:6" x14ac:dyDescent="0.25">
      <c r="A2045" s="132">
        <f si="31" t="shared"/>
        <v>2044</v>
      </c>
      <c r="B2045" s="133">
        <v>1794151</v>
      </c>
      <c r="C2045" s="40" t="s">
        <v>5322</v>
      </c>
      <c r="D2045" s="41">
        <v>621937.34900000005</v>
      </c>
      <c r="E2045" s="41">
        <v>9775692.3829999994</v>
      </c>
      <c r="F2045" s="40" t="s">
        <v>3273</v>
      </c>
    </row>
    <row r="2046" spans="1:6" x14ac:dyDescent="0.25">
      <c r="A2046" s="132">
        <f si="31" t="shared"/>
        <v>2045</v>
      </c>
      <c r="B2046" s="133">
        <v>1793984</v>
      </c>
      <c r="C2046" s="40" t="s">
        <v>5323</v>
      </c>
      <c r="D2046" s="41">
        <v>621927.68999999994</v>
      </c>
      <c r="E2046" s="41">
        <v>9775697.8440000005</v>
      </c>
      <c r="F2046" s="40" t="s">
        <v>3273</v>
      </c>
    </row>
    <row r="2047" spans="1:6" x14ac:dyDescent="0.25">
      <c r="A2047" s="132">
        <f si="31" t="shared"/>
        <v>2046</v>
      </c>
      <c r="B2047" s="133">
        <v>1752581</v>
      </c>
      <c r="C2047" s="40" t="s">
        <v>5324</v>
      </c>
      <c r="D2047" s="41">
        <v>622156.29099999997</v>
      </c>
      <c r="E2047" s="41">
        <v>9775533.5629999992</v>
      </c>
      <c r="F2047" s="40" t="s">
        <v>3273</v>
      </c>
    </row>
    <row r="2048" spans="1:6" x14ac:dyDescent="0.25">
      <c r="A2048" s="132">
        <f si="31" t="shared"/>
        <v>2047</v>
      </c>
      <c r="B2048" s="133">
        <v>1754987</v>
      </c>
      <c r="C2048" s="40" t="s">
        <v>5325</v>
      </c>
      <c r="D2048" s="41">
        <v>622154.70400000003</v>
      </c>
      <c r="E2048" s="41">
        <v>9775540.1769999992</v>
      </c>
      <c r="F2048" s="40" t="s">
        <v>3273</v>
      </c>
    </row>
    <row r="2049" spans="1:6" x14ac:dyDescent="0.25">
      <c r="A2049" s="132">
        <f si="31" t="shared"/>
        <v>2048</v>
      </c>
      <c r="B2049" s="133">
        <v>1759502</v>
      </c>
      <c r="C2049" s="40" t="s">
        <v>5326</v>
      </c>
      <c r="D2049" s="41">
        <v>622153.24800000002</v>
      </c>
      <c r="E2049" s="41">
        <v>9775547.5859999992</v>
      </c>
      <c r="F2049" s="40" t="s">
        <v>3273</v>
      </c>
    </row>
    <row r="2050" spans="1:6" x14ac:dyDescent="0.25">
      <c r="A2050" s="132">
        <f si="31" t="shared"/>
        <v>2049</v>
      </c>
      <c r="B2050" s="133">
        <v>1743273</v>
      </c>
      <c r="C2050" s="40" t="s">
        <v>5327</v>
      </c>
      <c r="D2050" s="41">
        <v>622149.91500000004</v>
      </c>
      <c r="E2050" s="41">
        <v>9775570.0280000009</v>
      </c>
      <c r="F2050" s="40" t="s">
        <v>3427</v>
      </c>
    </row>
    <row r="2051" spans="1:6" x14ac:dyDescent="0.25">
      <c r="A2051" s="132">
        <f si="31" t="shared"/>
        <v>2050</v>
      </c>
      <c r="B2051" s="133">
        <v>1735606</v>
      </c>
      <c r="C2051" s="40" t="s">
        <v>5328</v>
      </c>
      <c r="D2051" s="41">
        <v>622147.36100000003</v>
      </c>
      <c r="E2051" s="41">
        <v>9775577.0869999994</v>
      </c>
      <c r="F2051" s="40" t="s">
        <v>3273</v>
      </c>
    </row>
    <row r="2052" spans="1:6" x14ac:dyDescent="0.25">
      <c r="A2052" s="132">
        <f ref="A2052:A2115" si="32" t="shared">1+A2051</f>
        <v>2051</v>
      </c>
      <c r="B2052" s="133">
        <v>1731706</v>
      </c>
      <c r="C2052" s="40" t="s">
        <v>5329</v>
      </c>
      <c r="D2052" s="41">
        <v>621879.40899999999</v>
      </c>
      <c r="E2052" s="41">
        <v>9775622.4250000007</v>
      </c>
      <c r="F2052" s="40" t="s">
        <v>2959</v>
      </c>
    </row>
    <row r="2053" spans="1:6" x14ac:dyDescent="0.25">
      <c r="A2053" s="132">
        <f si="32" t="shared"/>
        <v>2052</v>
      </c>
      <c r="B2053" s="133">
        <v>1727392</v>
      </c>
      <c r="C2053" s="40" t="s">
        <v>5330</v>
      </c>
      <c r="D2053" s="41">
        <v>621872.44499999995</v>
      </c>
      <c r="E2053" s="41">
        <v>9775652.3379999995</v>
      </c>
      <c r="F2053" s="40" t="s">
        <v>3303</v>
      </c>
    </row>
    <row r="2054" spans="1:6" x14ac:dyDescent="0.25">
      <c r="A2054" s="132">
        <f si="32" t="shared"/>
        <v>2053</v>
      </c>
      <c r="B2054" s="133">
        <v>1731634</v>
      </c>
      <c r="C2054" s="40" t="s">
        <v>5331</v>
      </c>
      <c r="D2054" s="41">
        <v>621950.82400000002</v>
      </c>
      <c r="E2054" s="41">
        <v>9775583.2469999995</v>
      </c>
      <c r="F2054" s="40" t="s">
        <v>3273</v>
      </c>
    </row>
    <row r="2055" spans="1:6" x14ac:dyDescent="0.25">
      <c r="A2055" s="132">
        <f si="32" t="shared"/>
        <v>2054</v>
      </c>
      <c r="B2055" s="133">
        <v>1817464</v>
      </c>
      <c r="C2055" s="40" t="s">
        <v>5332</v>
      </c>
      <c r="D2055" s="41">
        <v>621957.50399999996</v>
      </c>
      <c r="E2055" s="41">
        <v>9775579.3440000005</v>
      </c>
      <c r="F2055" s="40" t="s">
        <v>3273</v>
      </c>
    </row>
    <row r="2056" spans="1:6" x14ac:dyDescent="0.25">
      <c r="A2056" s="132">
        <f si="32" t="shared"/>
        <v>2055</v>
      </c>
      <c r="B2056" s="133">
        <v>1730574</v>
      </c>
      <c r="C2056" s="40" t="s">
        <v>5333</v>
      </c>
      <c r="D2056" s="41">
        <v>621964.38399999996</v>
      </c>
      <c r="E2056" s="41">
        <v>9775575.4419999998</v>
      </c>
      <c r="F2056" s="40" t="s">
        <v>3273</v>
      </c>
    </row>
    <row r="2057" spans="1:6" x14ac:dyDescent="0.25">
      <c r="A2057" s="132">
        <f si="32" t="shared"/>
        <v>2056</v>
      </c>
      <c r="B2057" s="133">
        <v>1739752</v>
      </c>
      <c r="C2057" s="40" t="s">
        <v>5334</v>
      </c>
      <c r="D2057" s="41">
        <v>621971.26300000004</v>
      </c>
      <c r="E2057" s="41">
        <v>9775571.341</v>
      </c>
      <c r="F2057" s="40" t="s">
        <v>3273</v>
      </c>
    </row>
    <row r="2058" spans="1:6" x14ac:dyDescent="0.25">
      <c r="A2058" s="132">
        <f si="32" t="shared"/>
        <v>2057</v>
      </c>
      <c r="B2058" s="133">
        <v>1735214</v>
      </c>
      <c r="C2058" s="40" t="s">
        <v>5335</v>
      </c>
      <c r="D2058" s="41">
        <v>621977.01800000004</v>
      </c>
      <c r="E2058" s="41">
        <v>9775567.1730000004</v>
      </c>
      <c r="F2058" s="40" t="s">
        <v>3273</v>
      </c>
    </row>
    <row r="2059" spans="1:6" x14ac:dyDescent="0.25">
      <c r="A2059" s="132">
        <f si="32" t="shared"/>
        <v>2058</v>
      </c>
      <c r="B2059" s="133">
        <v>1736651</v>
      </c>
      <c r="C2059" s="40" t="s">
        <v>5336</v>
      </c>
      <c r="D2059" s="41">
        <v>621983.74</v>
      </c>
      <c r="E2059" s="41">
        <v>9775561.6119999997</v>
      </c>
      <c r="F2059" s="40" t="s">
        <v>3405</v>
      </c>
    </row>
    <row r="2060" spans="1:6" x14ac:dyDescent="0.25">
      <c r="A2060" s="132">
        <f si="32" t="shared"/>
        <v>2059</v>
      </c>
      <c r="B2060" s="133">
        <v>1765134</v>
      </c>
      <c r="C2060" s="40" t="s">
        <v>5337</v>
      </c>
      <c r="D2060" s="41">
        <v>621990.57700000005</v>
      </c>
      <c r="E2060" s="41">
        <v>9775557.9130000006</v>
      </c>
      <c r="F2060" s="40" t="s">
        <v>3273</v>
      </c>
    </row>
    <row r="2061" spans="1:6" x14ac:dyDescent="0.25">
      <c r="A2061" s="132">
        <f si="32" t="shared"/>
        <v>2060</v>
      </c>
      <c r="B2061" s="133">
        <v>1731713</v>
      </c>
      <c r="C2061" s="40" t="s">
        <v>5338</v>
      </c>
      <c r="D2061" s="41">
        <v>621997.52300000004</v>
      </c>
      <c r="E2061" s="41">
        <v>9775552.9519999996</v>
      </c>
      <c r="F2061" s="40" t="s">
        <v>3273</v>
      </c>
    </row>
    <row r="2062" spans="1:6" x14ac:dyDescent="0.25">
      <c r="A2062" s="132">
        <f si="32" t="shared"/>
        <v>2061</v>
      </c>
      <c r="B2062" s="133">
        <v>1752433</v>
      </c>
      <c r="C2062" s="40" t="s">
        <v>5339</v>
      </c>
      <c r="D2062" s="41">
        <v>622004.93099999998</v>
      </c>
      <c r="E2062" s="41">
        <v>9775547.7929999996</v>
      </c>
      <c r="F2062" s="40" t="s">
        <v>3427</v>
      </c>
    </row>
    <row r="2063" spans="1:6" x14ac:dyDescent="0.25">
      <c r="A2063" s="132">
        <f si="32" t="shared"/>
        <v>2062</v>
      </c>
      <c r="B2063" s="133">
        <v>1728404</v>
      </c>
      <c r="C2063" s="40" t="s">
        <v>5340</v>
      </c>
      <c r="D2063" s="41">
        <v>622011.44099999999</v>
      </c>
      <c r="E2063" s="41">
        <v>9775542.4360000007</v>
      </c>
      <c r="F2063" s="40" t="s">
        <v>3273</v>
      </c>
    </row>
    <row r="2064" spans="1:6" x14ac:dyDescent="0.25">
      <c r="A2064" s="132">
        <f si="32" t="shared"/>
        <v>2063</v>
      </c>
      <c r="B2064" s="133">
        <v>1723531</v>
      </c>
      <c r="C2064" s="40" t="s">
        <v>5341</v>
      </c>
      <c r="D2064" s="41">
        <v>621885.67099999997</v>
      </c>
      <c r="E2064" s="41">
        <v>9775616.8579999991</v>
      </c>
      <c r="F2064" s="40" t="s">
        <v>3273</v>
      </c>
    </row>
    <row r="2065" spans="1:6" x14ac:dyDescent="0.25">
      <c r="A2065" s="132">
        <f si="32" t="shared"/>
        <v>2064</v>
      </c>
      <c r="B2065" s="133">
        <v>1733794</v>
      </c>
      <c r="C2065" s="40" t="s">
        <v>5342</v>
      </c>
      <c r="D2065" s="41">
        <v>622017.94499999995</v>
      </c>
      <c r="E2065" s="41">
        <v>9775537.716</v>
      </c>
      <c r="F2065" s="40" t="s">
        <v>3273</v>
      </c>
    </row>
    <row r="2066" spans="1:6" x14ac:dyDescent="0.25">
      <c r="A2066" s="132">
        <f si="32" t="shared"/>
        <v>2065</v>
      </c>
      <c r="B2066" s="133">
        <v>1735647</v>
      </c>
      <c r="C2066" s="40" t="s">
        <v>5343</v>
      </c>
      <c r="D2066" s="41">
        <v>622024.21900000004</v>
      </c>
      <c r="E2066" s="41">
        <v>9775532.8809999991</v>
      </c>
      <c r="F2066" s="40" t="s">
        <v>3273</v>
      </c>
    </row>
    <row r="2067" spans="1:6" x14ac:dyDescent="0.25">
      <c r="A2067" s="132">
        <f si="32" t="shared"/>
        <v>2066</v>
      </c>
      <c r="B2067" s="133">
        <v>1736357</v>
      </c>
      <c r="C2067" s="40" t="s">
        <v>5344</v>
      </c>
      <c r="D2067" s="41">
        <v>622029.86</v>
      </c>
      <c r="E2067" s="41">
        <v>9775527.6999999993</v>
      </c>
      <c r="F2067" s="40" t="s">
        <v>3273</v>
      </c>
    </row>
    <row r="2068" spans="1:6" x14ac:dyDescent="0.25">
      <c r="A2068" s="132">
        <f si="32" t="shared"/>
        <v>2067</v>
      </c>
      <c r="B2068" s="133">
        <v>1762881</v>
      </c>
      <c r="C2068" s="40" t="s">
        <v>5345</v>
      </c>
      <c r="D2068" s="41">
        <v>622036.71</v>
      </c>
      <c r="E2068" s="41">
        <v>9775522.3469999991</v>
      </c>
      <c r="F2068" s="40" t="s">
        <v>3273</v>
      </c>
    </row>
    <row r="2069" spans="1:6" x14ac:dyDescent="0.25">
      <c r="A2069" s="132">
        <f si="32" t="shared"/>
        <v>2068</v>
      </c>
      <c r="B2069" s="133">
        <v>1732809</v>
      </c>
      <c r="C2069" s="40" t="s">
        <v>5346</v>
      </c>
      <c r="D2069" s="41">
        <v>622043.272</v>
      </c>
      <c r="E2069" s="41">
        <v>9775517.3969999999</v>
      </c>
      <c r="F2069" s="40" t="s">
        <v>3273</v>
      </c>
    </row>
    <row r="2070" spans="1:6" x14ac:dyDescent="0.25">
      <c r="A2070" s="132">
        <f si="32" t="shared"/>
        <v>2069</v>
      </c>
      <c r="B2070" s="133">
        <v>1723807</v>
      </c>
      <c r="C2070" s="40" t="s">
        <v>5347</v>
      </c>
      <c r="D2070" s="41">
        <v>622048.97</v>
      </c>
      <c r="E2070" s="41">
        <v>9775512.3310000002</v>
      </c>
      <c r="F2070" s="40" t="s">
        <v>3273</v>
      </c>
    </row>
    <row r="2071" spans="1:6" x14ac:dyDescent="0.25">
      <c r="A2071" s="132">
        <f si="32" t="shared"/>
        <v>2070</v>
      </c>
      <c r="B2071" s="133">
        <v>1730126</v>
      </c>
      <c r="C2071" s="40" t="s">
        <v>5348</v>
      </c>
      <c r="D2071" s="41">
        <v>622054.95700000005</v>
      </c>
      <c r="E2071" s="41">
        <v>9775506.3450000007</v>
      </c>
      <c r="F2071" s="40" t="s">
        <v>3273</v>
      </c>
    </row>
    <row r="2072" spans="1:6" x14ac:dyDescent="0.25">
      <c r="A2072" s="132">
        <f si="32" t="shared"/>
        <v>2071</v>
      </c>
      <c r="B2072" s="133">
        <v>1732829</v>
      </c>
      <c r="C2072" s="40" t="s">
        <v>5349</v>
      </c>
      <c r="D2072" s="41">
        <v>622059.25399999996</v>
      </c>
      <c r="E2072" s="41">
        <v>9775500.4360000007</v>
      </c>
      <c r="F2072" s="40" t="s">
        <v>3273</v>
      </c>
    </row>
    <row r="2073" spans="1:6" x14ac:dyDescent="0.25">
      <c r="A2073" s="132">
        <f si="32" t="shared"/>
        <v>2072</v>
      </c>
      <c r="B2073" s="133">
        <v>1735622</v>
      </c>
      <c r="C2073" s="40" t="s">
        <v>5350</v>
      </c>
      <c r="D2073" s="41">
        <v>622066.63899999997</v>
      </c>
      <c r="E2073" s="41">
        <v>9775495.2980000004</v>
      </c>
      <c r="F2073" s="40" t="s">
        <v>3427</v>
      </c>
    </row>
    <row r="2074" spans="1:6" x14ac:dyDescent="0.25">
      <c r="A2074" s="132">
        <f si="32" t="shared"/>
        <v>2073</v>
      </c>
      <c r="B2074" s="133">
        <v>1742198</v>
      </c>
      <c r="C2074" s="40" t="s">
        <v>5351</v>
      </c>
      <c r="D2074" s="41">
        <v>622073.14599999995</v>
      </c>
      <c r="E2074" s="41">
        <v>9775490.3430000003</v>
      </c>
      <c r="F2074" s="40" t="s">
        <v>3427</v>
      </c>
    </row>
    <row r="2075" spans="1:6" x14ac:dyDescent="0.25">
      <c r="A2075" s="132">
        <f si="32" t="shared"/>
        <v>2074</v>
      </c>
      <c r="B2075" s="133">
        <v>1730420</v>
      </c>
      <c r="C2075" s="40" t="s">
        <v>5352</v>
      </c>
      <c r="D2075" s="41">
        <v>622079.30500000005</v>
      </c>
      <c r="E2075" s="41">
        <v>9775485.1630000006</v>
      </c>
      <c r="F2075" s="40" t="s">
        <v>3273</v>
      </c>
    </row>
    <row r="2076" spans="1:6" x14ac:dyDescent="0.25">
      <c r="A2076" s="132">
        <f si="32" t="shared"/>
        <v>2075</v>
      </c>
      <c r="B2076" s="133">
        <v>1731086</v>
      </c>
      <c r="C2076" s="40" t="s">
        <v>5353</v>
      </c>
      <c r="D2076" s="41">
        <v>622102.58100000001</v>
      </c>
      <c r="E2076" s="41">
        <v>9775504.8540000003</v>
      </c>
      <c r="F2076" s="40" t="s">
        <v>3273</v>
      </c>
    </row>
    <row r="2077" spans="1:6" x14ac:dyDescent="0.25">
      <c r="A2077" s="132">
        <f si="32" t="shared"/>
        <v>2076</v>
      </c>
      <c r="B2077" s="133">
        <v>1731053</v>
      </c>
      <c r="C2077" s="40" t="s">
        <v>5354</v>
      </c>
      <c r="D2077" s="41">
        <v>622107.68299999996</v>
      </c>
      <c r="E2077" s="41">
        <v>9775512.1009999998</v>
      </c>
      <c r="F2077" s="40" t="s">
        <v>3273</v>
      </c>
    </row>
    <row r="2078" spans="1:6" x14ac:dyDescent="0.25">
      <c r="A2078" s="132">
        <f si="32" t="shared"/>
        <v>2077</v>
      </c>
      <c r="B2078" s="133">
        <v>1736165</v>
      </c>
      <c r="C2078" s="40" t="s">
        <v>5355</v>
      </c>
      <c r="D2078" s="41">
        <v>622122.70700000005</v>
      </c>
      <c r="E2078" s="41">
        <v>9775511.7960000001</v>
      </c>
      <c r="F2078" s="40" t="s">
        <v>3427</v>
      </c>
    </row>
    <row r="2079" spans="1:6" x14ac:dyDescent="0.25">
      <c r="A2079" s="132">
        <f si="32" t="shared"/>
        <v>2078</v>
      </c>
      <c r="B2079" s="133">
        <v>1785208</v>
      </c>
      <c r="C2079" s="40" t="s">
        <v>5356</v>
      </c>
      <c r="D2079" s="41">
        <v>622129.72699999996</v>
      </c>
      <c r="E2079" s="41">
        <v>9775512.2719999999</v>
      </c>
      <c r="F2079" s="40" t="s">
        <v>3273</v>
      </c>
    </row>
    <row r="2080" spans="1:6" x14ac:dyDescent="0.25">
      <c r="A2080" s="132">
        <f si="32" t="shared"/>
        <v>2079</v>
      </c>
      <c r="B2080" s="133">
        <v>1730481</v>
      </c>
      <c r="C2080" s="40" t="s">
        <v>5357</v>
      </c>
      <c r="D2080" s="41">
        <v>621901.18799999997</v>
      </c>
      <c r="E2080" s="41">
        <v>9775610.6190000009</v>
      </c>
      <c r="F2080" s="40" t="s">
        <v>3427</v>
      </c>
    </row>
    <row r="2081" spans="1:6" x14ac:dyDescent="0.25">
      <c r="A2081" s="132">
        <f si="32" t="shared"/>
        <v>2080</v>
      </c>
      <c r="B2081" s="133">
        <v>1733417</v>
      </c>
      <c r="C2081" s="40" t="s">
        <v>5358</v>
      </c>
      <c r="D2081" s="41">
        <v>622167.05799999996</v>
      </c>
      <c r="E2081" s="41">
        <v>9775515.3379999995</v>
      </c>
      <c r="F2081" s="40" t="s">
        <v>3299</v>
      </c>
    </row>
    <row r="2082" spans="1:6" x14ac:dyDescent="0.25">
      <c r="A2082" s="132">
        <f si="32" t="shared"/>
        <v>2081</v>
      </c>
      <c r="B2082" s="133">
        <v>1748415</v>
      </c>
      <c r="C2082" s="40" t="s">
        <v>5359</v>
      </c>
      <c r="D2082" s="41">
        <v>621907.60600000003</v>
      </c>
      <c r="E2082" s="41">
        <v>9775605.9440000001</v>
      </c>
      <c r="F2082" s="40" t="s">
        <v>3273</v>
      </c>
    </row>
    <row r="2083" spans="1:6" x14ac:dyDescent="0.25">
      <c r="A2083" s="132">
        <f si="32" t="shared"/>
        <v>2082</v>
      </c>
      <c r="B2083" s="133">
        <v>1728924</v>
      </c>
      <c r="C2083" s="40" t="s">
        <v>5360</v>
      </c>
      <c r="D2083" s="41">
        <v>621915.18599999999</v>
      </c>
      <c r="E2083" s="41">
        <v>9775603.5810000002</v>
      </c>
      <c r="F2083" s="40" t="s">
        <v>3427</v>
      </c>
    </row>
    <row r="2084" spans="1:6" x14ac:dyDescent="0.25">
      <c r="A2084" s="132">
        <f si="32" t="shared"/>
        <v>2083</v>
      </c>
      <c r="B2084" s="133">
        <v>1724250</v>
      </c>
      <c r="C2084" s="40" t="s">
        <v>5361</v>
      </c>
      <c r="D2084" s="41">
        <v>621922.304</v>
      </c>
      <c r="E2084" s="41">
        <v>9775600.4609999992</v>
      </c>
      <c r="F2084" s="40" t="s">
        <v>3273</v>
      </c>
    </row>
    <row r="2085" spans="1:6" x14ac:dyDescent="0.25">
      <c r="A2085" s="132">
        <f si="32" t="shared"/>
        <v>2084</v>
      </c>
      <c r="B2085" s="133">
        <v>1724621</v>
      </c>
      <c r="C2085" s="40" t="s">
        <v>5362</v>
      </c>
      <c r="D2085" s="41">
        <v>621929.26300000004</v>
      </c>
      <c r="E2085" s="41">
        <v>9775596.1420000009</v>
      </c>
      <c r="F2085" s="40" t="s">
        <v>3273</v>
      </c>
    </row>
    <row r="2086" spans="1:6" x14ac:dyDescent="0.25">
      <c r="A2086" s="132">
        <f si="32" t="shared"/>
        <v>2085</v>
      </c>
      <c r="B2086" s="133">
        <v>1725154</v>
      </c>
      <c r="C2086" s="40" t="s">
        <v>5363</v>
      </c>
      <c r="D2086" s="41">
        <v>621936.86100000003</v>
      </c>
      <c r="E2086" s="41">
        <v>9775593.102</v>
      </c>
      <c r="F2086" s="40" t="s">
        <v>3273</v>
      </c>
    </row>
    <row r="2087" spans="1:6" x14ac:dyDescent="0.25">
      <c r="A2087" s="132">
        <f si="32" t="shared"/>
        <v>2086</v>
      </c>
      <c r="B2087" s="133">
        <v>1730292</v>
      </c>
      <c r="C2087" s="40" t="s">
        <v>5364</v>
      </c>
      <c r="D2087" s="41">
        <v>621943.57999999996</v>
      </c>
      <c r="E2087" s="41">
        <v>9775588.2229999993</v>
      </c>
      <c r="F2087" s="40" t="s">
        <v>3273</v>
      </c>
    </row>
    <row r="2088" spans="1:6" x14ac:dyDescent="0.25">
      <c r="A2088" s="132">
        <f si="32" t="shared"/>
        <v>2087</v>
      </c>
      <c r="B2088" s="133">
        <v>1740026</v>
      </c>
      <c r="C2088" s="40" t="s">
        <v>5365</v>
      </c>
      <c r="D2088" s="41">
        <v>621610.89199999999</v>
      </c>
      <c r="E2088" s="41">
        <v>9775686.7870000005</v>
      </c>
      <c r="F2088" s="40" t="s">
        <v>3273</v>
      </c>
    </row>
    <row r="2089" spans="1:6" x14ac:dyDescent="0.25">
      <c r="A2089" s="132">
        <f si="32" t="shared"/>
        <v>2088</v>
      </c>
      <c r="B2089" s="133">
        <v>1774932</v>
      </c>
      <c r="C2089" s="40" t="s">
        <v>5366</v>
      </c>
      <c r="D2089" s="41">
        <v>621619.07299999997</v>
      </c>
      <c r="E2089" s="41">
        <v>9775686.1390000004</v>
      </c>
      <c r="F2089" s="40" t="s">
        <v>3273</v>
      </c>
    </row>
    <row r="2090" spans="1:6" x14ac:dyDescent="0.25">
      <c r="A2090" s="132">
        <f si="32" t="shared"/>
        <v>2089</v>
      </c>
      <c r="B2090" s="133">
        <v>1729976</v>
      </c>
      <c r="C2090" s="40" t="s">
        <v>5367</v>
      </c>
      <c r="D2090" s="41">
        <v>621627.32799999998</v>
      </c>
      <c r="E2090" s="41">
        <v>9775685.1860000007</v>
      </c>
      <c r="F2090" s="40" t="s">
        <v>3273</v>
      </c>
    </row>
    <row r="2091" spans="1:6" x14ac:dyDescent="0.25">
      <c r="A2091" s="132">
        <f si="32" t="shared"/>
        <v>2090</v>
      </c>
      <c r="B2091" s="133">
        <v>1738106</v>
      </c>
      <c r="C2091" s="40" t="s">
        <v>5368</v>
      </c>
      <c r="D2091" s="41">
        <v>621635.03399999999</v>
      </c>
      <c r="E2091" s="41">
        <v>9775682.3139999993</v>
      </c>
      <c r="F2091" s="40" t="s">
        <v>3273</v>
      </c>
    </row>
    <row r="2092" spans="1:6" x14ac:dyDescent="0.25">
      <c r="A2092" s="132">
        <f si="32" t="shared"/>
        <v>2091</v>
      </c>
      <c r="B2092" s="133">
        <v>1731547</v>
      </c>
      <c r="C2092" s="40" t="s">
        <v>5369</v>
      </c>
      <c r="D2092" s="41">
        <v>621643.36199999996</v>
      </c>
      <c r="E2092" s="41">
        <v>9775681.5350000001</v>
      </c>
      <c r="F2092" s="40" t="s">
        <v>3273</v>
      </c>
    </row>
    <row r="2093" spans="1:6" x14ac:dyDescent="0.25">
      <c r="A2093" s="132">
        <f si="32" t="shared"/>
        <v>2092</v>
      </c>
      <c r="B2093" s="133">
        <v>1739961</v>
      </c>
      <c r="C2093" s="40" t="s">
        <v>5370</v>
      </c>
      <c r="D2093" s="41">
        <v>621651.25600000005</v>
      </c>
      <c r="E2093" s="41">
        <v>9775679.5270000007</v>
      </c>
      <c r="F2093" s="40" t="s">
        <v>3273</v>
      </c>
    </row>
    <row r="2094" spans="1:6" x14ac:dyDescent="0.25">
      <c r="A2094" s="132">
        <f si="32" t="shared"/>
        <v>2093</v>
      </c>
      <c r="B2094" s="133">
        <v>1802682</v>
      </c>
      <c r="C2094" s="40" t="s">
        <v>5371</v>
      </c>
      <c r="D2094" s="41">
        <v>621659.47499999998</v>
      </c>
      <c r="E2094" s="41">
        <v>9775678.7569999993</v>
      </c>
      <c r="F2094" s="40" t="s">
        <v>3273</v>
      </c>
    </row>
    <row r="2095" spans="1:6" x14ac:dyDescent="0.25">
      <c r="A2095" s="132">
        <f si="32" t="shared"/>
        <v>2094</v>
      </c>
      <c r="B2095" s="133">
        <v>1732191</v>
      </c>
      <c r="C2095" s="40" t="s">
        <v>5372</v>
      </c>
      <c r="D2095" s="41">
        <v>621666.75199999998</v>
      </c>
      <c r="E2095" s="41">
        <v>9775676.9580000006</v>
      </c>
      <c r="F2095" s="40" t="s">
        <v>3273</v>
      </c>
    </row>
    <row r="2096" spans="1:6" x14ac:dyDescent="0.25">
      <c r="A2096" s="132">
        <f si="32" t="shared"/>
        <v>2095</v>
      </c>
      <c r="B2096" s="133">
        <v>1726611</v>
      </c>
      <c r="C2096" s="40" t="s">
        <v>5373</v>
      </c>
      <c r="D2096" s="41">
        <v>621675.34600000002</v>
      </c>
      <c r="E2096" s="41">
        <v>9775675.8080000002</v>
      </c>
      <c r="F2096" s="40" t="s">
        <v>3273</v>
      </c>
    </row>
    <row r="2097" spans="1:6" x14ac:dyDescent="0.25">
      <c r="A2097" s="132">
        <f si="32" t="shared"/>
        <v>2096</v>
      </c>
      <c r="B2097" s="133">
        <v>1737861</v>
      </c>
      <c r="C2097" s="40" t="s">
        <v>5374</v>
      </c>
      <c r="D2097" s="41">
        <v>621682.97199999995</v>
      </c>
      <c r="E2097" s="41">
        <v>9775674.5370000005</v>
      </c>
      <c r="F2097" s="40" t="s">
        <v>3273</v>
      </c>
    </row>
    <row r="2098" spans="1:6" x14ac:dyDescent="0.25">
      <c r="A2098" s="132">
        <f si="32" t="shared"/>
        <v>2097</v>
      </c>
      <c r="B2098" s="133">
        <v>1726705</v>
      </c>
      <c r="C2098" s="40" t="s">
        <v>5375</v>
      </c>
      <c r="D2098" s="41">
        <v>621690.41599999997</v>
      </c>
      <c r="E2098" s="41">
        <v>9775673.4480000008</v>
      </c>
      <c r="F2098" s="40" t="s">
        <v>3273</v>
      </c>
    </row>
    <row r="2099" spans="1:6" x14ac:dyDescent="0.25">
      <c r="A2099" s="132">
        <f si="32" t="shared"/>
        <v>2098</v>
      </c>
      <c r="B2099" s="133">
        <v>1733385</v>
      </c>
      <c r="C2099" s="40" t="s">
        <v>5376</v>
      </c>
      <c r="D2099" s="41">
        <v>621698.28399999999</v>
      </c>
      <c r="E2099" s="41">
        <v>9775672.2369999997</v>
      </c>
      <c r="F2099" s="40" t="s">
        <v>3273</v>
      </c>
    </row>
    <row r="2100" spans="1:6" x14ac:dyDescent="0.25">
      <c r="A2100" s="132">
        <f si="32" t="shared"/>
        <v>2099</v>
      </c>
      <c r="B2100" s="133">
        <v>1750856</v>
      </c>
      <c r="C2100" s="40" t="s">
        <v>5377</v>
      </c>
      <c r="D2100" s="41">
        <v>621706.17200000002</v>
      </c>
      <c r="E2100" s="41">
        <v>9775669.4299999997</v>
      </c>
      <c r="F2100" s="40" t="s">
        <v>3273</v>
      </c>
    </row>
    <row r="2101" spans="1:6" x14ac:dyDescent="0.25">
      <c r="A2101" s="132">
        <f si="32" t="shared"/>
        <v>2100</v>
      </c>
      <c r="B2101" s="133">
        <v>1724255</v>
      </c>
      <c r="C2101" s="40" t="s">
        <v>5378</v>
      </c>
      <c r="D2101" s="41">
        <v>621722.06799999997</v>
      </c>
      <c r="E2101" s="41">
        <v>9775667.8190000001</v>
      </c>
      <c r="F2101" s="40" t="s">
        <v>3273</v>
      </c>
    </row>
    <row r="2102" spans="1:6" x14ac:dyDescent="0.25">
      <c r="A2102" s="132">
        <f si="32" t="shared"/>
        <v>2101</v>
      </c>
      <c r="B2102" s="133">
        <v>1736786</v>
      </c>
      <c r="C2102" s="40" t="s">
        <v>5379</v>
      </c>
      <c r="D2102" s="41">
        <v>621729.81599999999</v>
      </c>
      <c r="E2102" s="41">
        <v>9775666.6319999993</v>
      </c>
      <c r="F2102" s="40" t="s">
        <v>3273</v>
      </c>
    </row>
    <row r="2103" spans="1:6" x14ac:dyDescent="0.25">
      <c r="A2103" s="132">
        <f si="32" t="shared"/>
        <v>2102</v>
      </c>
      <c r="B2103" s="133">
        <v>1724319</v>
      </c>
      <c r="C2103" s="40" t="s">
        <v>5380</v>
      </c>
      <c r="D2103" s="41">
        <v>621738.28300000005</v>
      </c>
      <c r="E2103" s="41">
        <v>9775665.0449999999</v>
      </c>
      <c r="F2103" s="40" t="s">
        <v>3273</v>
      </c>
    </row>
    <row r="2104" spans="1:6" x14ac:dyDescent="0.25">
      <c r="A2104" s="132">
        <f si="32" t="shared"/>
        <v>2103</v>
      </c>
      <c r="B2104" s="133">
        <v>1727914</v>
      </c>
      <c r="C2104" s="40" t="s">
        <v>5381</v>
      </c>
      <c r="D2104" s="41">
        <v>621745.21499999997</v>
      </c>
      <c r="E2104" s="41">
        <v>9775663.8279999997</v>
      </c>
      <c r="F2104" s="40" t="s">
        <v>3273</v>
      </c>
    </row>
    <row r="2105" spans="1:6" x14ac:dyDescent="0.25">
      <c r="A2105" s="132">
        <f si="32" t="shared"/>
        <v>2104</v>
      </c>
      <c r="B2105" s="133">
        <v>1724043</v>
      </c>
      <c r="C2105" s="40" t="s">
        <v>5382</v>
      </c>
      <c r="D2105" s="41">
        <v>621753.62899999996</v>
      </c>
      <c r="E2105" s="41">
        <v>9775662.3990000002</v>
      </c>
      <c r="F2105" s="40" t="s">
        <v>3273</v>
      </c>
    </row>
    <row r="2106" spans="1:6" x14ac:dyDescent="0.25">
      <c r="A2106" s="132">
        <f si="32" t="shared"/>
        <v>2105</v>
      </c>
      <c r="B2106" s="133">
        <v>1760822</v>
      </c>
      <c r="C2106" s="40" t="s">
        <v>5383</v>
      </c>
      <c r="D2106" s="41">
        <v>621762.60600000003</v>
      </c>
      <c r="E2106" s="41">
        <v>9775661.0160000008</v>
      </c>
      <c r="F2106" s="40" t="s">
        <v>3273</v>
      </c>
    </row>
    <row r="2107" spans="1:6" x14ac:dyDescent="0.25">
      <c r="A2107" s="132">
        <f si="32" t="shared"/>
        <v>2106</v>
      </c>
      <c r="B2107" s="133">
        <v>1737862</v>
      </c>
      <c r="C2107" s="40" t="s">
        <v>5384</v>
      </c>
      <c r="D2107" s="41">
        <v>621549.05200000003</v>
      </c>
      <c r="E2107" s="41">
        <v>9775699.7039999999</v>
      </c>
      <c r="F2107" s="40" t="s">
        <v>3273</v>
      </c>
    </row>
    <row r="2108" spans="1:6" x14ac:dyDescent="0.25">
      <c r="A2108" s="132">
        <f si="32" t="shared"/>
        <v>2107</v>
      </c>
      <c r="B2108" s="133">
        <v>1754208</v>
      </c>
      <c r="C2108" s="40" t="s">
        <v>5385</v>
      </c>
      <c r="D2108" s="41">
        <v>621777.33600000001</v>
      </c>
      <c r="E2108" s="41">
        <v>9775657.0010000002</v>
      </c>
      <c r="F2108" s="40" t="s">
        <v>3273</v>
      </c>
    </row>
    <row r="2109" spans="1:6" x14ac:dyDescent="0.25">
      <c r="A2109" s="132">
        <f si="32" t="shared"/>
        <v>2108</v>
      </c>
      <c r="B2109" s="133">
        <v>1784812</v>
      </c>
      <c r="C2109" s="40" t="s">
        <v>5386</v>
      </c>
      <c r="D2109" s="41">
        <v>621784.42599999998</v>
      </c>
      <c r="E2109" s="41">
        <v>9775653.5620000008</v>
      </c>
      <c r="F2109" s="40" t="s">
        <v>3273</v>
      </c>
    </row>
    <row r="2110" spans="1:6" x14ac:dyDescent="0.25">
      <c r="A2110" s="132">
        <f si="32" t="shared"/>
        <v>2109</v>
      </c>
      <c r="B2110" s="133">
        <v>1763844</v>
      </c>
      <c r="C2110" s="40" t="s">
        <v>5387</v>
      </c>
      <c r="D2110" s="41">
        <v>621800.30099999998</v>
      </c>
      <c r="E2110" s="41">
        <v>9775648.1640000008</v>
      </c>
      <c r="F2110" s="40" t="s">
        <v>3319</v>
      </c>
    </row>
    <row r="2111" spans="1:6" x14ac:dyDescent="0.25">
      <c r="A2111" s="132">
        <f si="32" t="shared"/>
        <v>2110</v>
      </c>
      <c r="B2111" s="133">
        <v>1760958</v>
      </c>
      <c r="C2111" s="40" t="s">
        <v>5388</v>
      </c>
      <c r="D2111" s="41">
        <v>621809.13899999997</v>
      </c>
      <c r="E2111" s="41">
        <v>9775647</v>
      </c>
      <c r="F2111" s="40" t="s">
        <v>3273</v>
      </c>
    </row>
    <row r="2112" spans="1:6" x14ac:dyDescent="0.25">
      <c r="A2112" s="132">
        <f si="32" t="shared"/>
        <v>2111</v>
      </c>
      <c r="B2112" s="133">
        <v>1738956</v>
      </c>
      <c r="C2112" s="40" t="s">
        <v>5389</v>
      </c>
      <c r="D2112" s="41">
        <v>621556.44400000002</v>
      </c>
      <c r="E2112" s="41">
        <v>9775696.9820000008</v>
      </c>
      <c r="F2112" s="40" t="s">
        <v>3273</v>
      </c>
    </row>
    <row r="2113" spans="1:6" x14ac:dyDescent="0.25">
      <c r="A2113" s="132">
        <f si="32" t="shared"/>
        <v>2112</v>
      </c>
      <c r="B2113" s="133">
        <v>1758138</v>
      </c>
      <c r="C2113" s="40" t="s">
        <v>5390</v>
      </c>
      <c r="D2113" s="41">
        <v>621564.46100000001</v>
      </c>
      <c r="E2113" s="41">
        <v>9775696.6429999992</v>
      </c>
      <c r="F2113" s="40" t="s">
        <v>3273</v>
      </c>
    </row>
    <row r="2114" spans="1:6" x14ac:dyDescent="0.25">
      <c r="A2114" s="132">
        <f si="32" t="shared"/>
        <v>2113</v>
      </c>
      <c r="B2114" s="133">
        <v>1732839</v>
      </c>
      <c r="C2114" s="40" t="s">
        <v>5391</v>
      </c>
      <c r="D2114" s="41">
        <v>621572.94400000002</v>
      </c>
      <c r="E2114" s="41">
        <v>9775695.6769999992</v>
      </c>
      <c r="F2114" s="40" t="s">
        <v>3273</v>
      </c>
    </row>
    <row r="2115" spans="1:6" x14ac:dyDescent="0.25">
      <c r="A2115" s="132">
        <f si="32" t="shared"/>
        <v>2114</v>
      </c>
      <c r="B2115" s="133">
        <v>1737525</v>
      </c>
      <c r="C2115" s="40" t="s">
        <v>5392</v>
      </c>
      <c r="D2115" s="41">
        <v>621580.51899999997</v>
      </c>
      <c r="E2115" s="41">
        <v>9775692.8330000006</v>
      </c>
      <c r="F2115" s="40" t="s">
        <v>3273</v>
      </c>
    </row>
    <row r="2116" spans="1:6" x14ac:dyDescent="0.25">
      <c r="A2116" s="132">
        <f ref="A2116:A2179" si="33" t="shared">1+A2115</f>
        <v>2115</v>
      </c>
      <c r="B2116" s="133">
        <v>1742210</v>
      </c>
      <c r="C2116" s="40" t="s">
        <v>5393</v>
      </c>
      <c r="D2116" s="41">
        <v>621595.66799999995</v>
      </c>
      <c r="E2116" s="41">
        <v>9775690.1889999993</v>
      </c>
      <c r="F2116" s="40" t="s">
        <v>3273</v>
      </c>
    </row>
    <row r="2117" spans="1:6" x14ac:dyDescent="0.25">
      <c r="A2117" s="132">
        <f si="33" t="shared"/>
        <v>2116</v>
      </c>
      <c r="B2117" s="133">
        <v>1730114</v>
      </c>
      <c r="C2117" s="40" t="s">
        <v>5394</v>
      </c>
      <c r="D2117" s="41">
        <v>621603.51599999995</v>
      </c>
      <c r="E2117" s="41">
        <v>9775688.6789999995</v>
      </c>
      <c r="F2117" s="40" t="s">
        <v>3273</v>
      </c>
    </row>
    <row r="2118" spans="1:6" x14ac:dyDescent="0.25">
      <c r="A2118" s="132">
        <f si="33" t="shared"/>
        <v>2117</v>
      </c>
      <c r="B2118" s="133">
        <v>1742971</v>
      </c>
      <c r="C2118" s="40" t="s">
        <v>5395</v>
      </c>
      <c r="D2118" s="41">
        <v>621542.10800000001</v>
      </c>
      <c r="E2118" s="41">
        <v>9775779.3890000004</v>
      </c>
      <c r="F2118" s="40" t="s">
        <v>3273</v>
      </c>
    </row>
    <row r="2119" spans="1:6" x14ac:dyDescent="0.25">
      <c r="A2119" s="132">
        <f si="33" t="shared"/>
        <v>2118</v>
      </c>
      <c r="B2119" s="133">
        <v>1738702</v>
      </c>
      <c r="C2119" s="40" t="s">
        <v>5396</v>
      </c>
      <c r="D2119" s="41">
        <v>621539.59499999997</v>
      </c>
      <c r="E2119" s="41">
        <v>9775771.9419999998</v>
      </c>
      <c r="F2119" s="40" t="s">
        <v>3273</v>
      </c>
    </row>
    <row r="2120" spans="1:6" x14ac:dyDescent="0.25">
      <c r="A2120" s="132">
        <f si="33" t="shared"/>
        <v>2119</v>
      </c>
      <c r="B2120" s="133">
        <v>1739610</v>
      </c>
      <c r="C2120" s="40" t="s">
        <v>5397</v>
      </c>
      <c r="D2120" s="41">
        <v>621538.08600000001</v>
      </c>
      <c r="E2120" s="41">
        <v>9775764.2259999998</v>
      </c>
      <c r="F2120" s="40" t="s">
        <v>3285</v>
      </c>
    </row>
    <row r="2121" spans="1:6" x14ac:dyDescent="0.25">
      <c r="A2121" s="132">
        <f si="33" t="shared"/>
        <v>2120</v>
      </c>
      <c r="B2121" s="133">
        <v>1754567</v>
      </c>
      <c r="C2121" s="40" t="s">
        <v>5398</v>
      </c>
      <c r="D2121" s="41">
        <v>621537.58299999998</v>
      </c>
      <c r="E2121" s="41">
        <v>9775755.9739999995</v>
      </c>
      <c r="F2121" s="40" t="s">
        <v>3273</v>
      </c>
    </row>
    <row r="2122" spans="1:6" x14ac:dyDescent="0.25">
      <c r="A2122" s="132">
        <f si="33" t="shared"/>
        <v>2121</v>
      </c>
      <c r="B2122" s="133">
        <v>1737326</v>
      </c>
      <c r="C2122" s="40" t="s">
        <v>5399</v>
      </c>
      <c r="D2122" s="41">
        <v>621533.67000000004</v>
      </c>
      <c r="E2122" s="41">
        <v>9775740.0470000003</v>
      </c>
      <c r="F2122" s="40" t="s">
        <v>3427</v>
      </c>
    </row>
    <row r="2123" spans="1:6" x14ac:dyDescent="0.25">
      <c r="A2123" s="132">
        <f si="33" t="shared"/>
        <v>2122</v>
      </c>
      <c r="B2123" s="133">
        <v>1730864</v>
      </c>
      <c r="C2123" s="40" t="s">
        <v>5400</v>
      </c>
      <c r="D2123" s="41">
        <v>621532.027</v>
      </c>
      <c r="E2123" s="41">
        <v>9775724.6209999993</v>
      </c>
      <c r="F2123" s="40" t="s">
        <v>3273</v>
      </c>
    </row>
    <row r="2124" spans="1:6" x14ac:dyDescent="0.25">
      <c r="A2124" s="132">
        <f si="33" t="shared"/>
        <v>2123</v>
      </c>
      <c r="B2124" s="133">
        <v>1767156</v>
      </c>
      <c r="C2124" s="40" t="s">
        <v>5401</v>
      </c>
      <c r="D2124" s="41">
        <v>621529.85600000003</v>
      </c>
      <c r="E2124" s="41">
        <v>9775715.5069999993</v>
      </c>
      <c r="F2124" s="40" t="s">
        <v>3273</v>
      </c>
    </row>
    <row r="2125" spans="1:6" x14ac:dyDescent="0.25">
      <c r="A2125" s="132">
        <f si="33" t="shared"/>
        <v>2124</v>
      </c>
      <c r="B2125" s="133">
        <v>1751037</v>
      </c>
      <c r="C2125" s="40" t="s">
        <v>5402</v>
      </c>
      <c r="D2125" s="41">
        <v>621553.61699999997</v>
      </c>
      <c r="E2125" s="41">
        <v>9775849.3190000001</v>
      </c>
      <c r="F2125" s="40" t="s">
        <v>3273</v>
      </c>
    </row>
    <row r="2126" spans="1:6" x14ac:dyDescent="0.25">
      <c r="A2126" s="132">
        <f si="33" t="shared"/>
        <v>2125</v>
      </c>
      <c r="B2126" s="133">
        <v>1734263</v>
      </c>
      <c r="C2126" s="40" t="s">
        <v>5403</v>
      </c>
      <c r="D2126" s="41">
        <v>621550.91799999995</v>
      </c>
      <c r="E2126" s="41">
        <v>9775835.0309999995</v>
      </c>
      <c r="F2126" s="40" t="s">
        <v>3427</v>
      </c>
    </row>
    <row r="2127" spans="1:6" x14ac:dyDescent="0.25">
      <c r="A2127" s="132">
        <f si="33" t="shared"/>
        <v>2126</v>
      </c>
      <c r="B2127" s="133">
        <v>1758235</v>
      </c>
      <c r="C2127" s="40" t="s">
        <v>5404</v>
      </c>
      <c r="D2127" s="41">
        <v>621550.125</v>
      </c>
      <c r="E2127" s="41">
        <v>9775827.3320000004</v>
      </c>
      <c r="F2127" s="40" t="s">
        <v>3273</v>
      </c>
    </row>
    <row r="2128" spans="1:6" x14ac:dyDescent="0.25">
      <c r="A2128" s="132">
        <f si="33" t="shared"/>
        <v>2127</v>
      </c>
      <c r="B2128" s="133">
        <v>1738335</v>
      </c>
      <c r="C2128" s="40" t="s">
        <v>5405</v>
      </c>
      <c r="D2128" s="41">
        <v>621548.397</v>
      </c>
      <c r="E2128" s="41">
        <v>9775818.1970000006</v>
      </c>
      <c r="F2128" s="40" t="s">
        <v>3273</v>
      </c>
    </row>
    <row r="2129" spans="1:6" x14ac:dyDescent="0.25">
      <c r="A2129" s="132">
        <f si="33" t="shared"/>
        <v>2128</v>
      </c>
      <c r="B2129" s="133">
        <v>1758220</v>
      </c>
      <c r="C2129" s="40" t="s">
        <v>5406</v>
      </c>
      <c r="D2129" s="41">
        <v>621547.26699999999</v>
      </c>
      <c r="E2129" s="41">
        <v>9775810.9010000005</v>
      </c>
      <c r="F2129" s="40" t="s">
        <v>3273</v>
      </c>
    </row>
    <row r="2130" spans="1:6" x14ac:dyDescent="0.25">
      <c r="A2130" s="132">
        <f si="33" t="shared"/>
        <v>2129</v>
      </c>
      <c r="B2130" s="133">
        <v>1735422</v>
      </c>
      <c r="C2130" s="40" t="s">
        <v>5407</v>
      </c>
      <c r="D2130" s="41">
        <v>621545.75699999998</v>
      </c>
      <c r="E2130" s="41">
        <v>9775803.3699999992</v>
      </c>
      <c r="F2130" s="40" t="s">
        <v>3427</v>
      </c>
    </row>
    <row r="2131" spans="1:6" x14ac:dyDescent="0.25">
      <c r="A2131" s="132">
        <f si="33" t="shared"/>
        <v>2130</v>
      </c>
      <c r="B2131" s="133">
        <v>1728083</v>
      </c>
      <c r="C2131" s="40" t="s">
        <v>5408</v>
      </c>
      <c r="D2131" s="41">
        <v>621545.12399999995</v>
      </c>
      <c r="E2131" s="41">
        <v>9775795.6610000003</v>
      </c>
      <c r="F2131" s="40" t="s">
        <v>3273</v>
      </c>
    </row>
    <row r="2132" spans="1:6" x14ac:dyDescent="0.25">
      <c r="A2132" s="132">
        <f si="33" t="shared"/>
        <v>2131</v>
      </c>
      <c r="B2132" s="133">
        <v>1728516</v>
      </c>
      <c r="C2132" s="40" t="s">
        <v>5409</v>
      </c>
      <c r="D2132" s="41">
        <v>621543.29799999995</v>
      </c>
      <c r="E2132" s="41">
        <v>9775787.7239999995</v>
      </c>
      <c r="F2132" s="40" t="s">
        <v>3273</v>
      </c>
    </row>
    <row r="2133" spans="1:6" x14ac:dyDescent="0.25">
      <c r="A2133" s="132">
        <f si="33" t="shared"/>
        <v>2132</v>
      </c>
      <c r="B2133" s="133">
        <v>1732772</v>
      </c>
      <c r="C2133" s="40" t="s">
        <v>5410</v>
      </c>
      <c r="D2133" s="41">
        <v>621581.48100000003</v>
      </c>
      <c r="E2133" s="41">
        <v>9775741.0989999995</v>
      </c>
      <c r="F2133" s="40" t="s">
        <v>3273</v>
      </c>
    </row>
    <row r="2134" spans="1:6" x14ac:dyDescent="0.25">
      <c r="A2134" s="132">
        <f si="33" t="shared"/>
        <v>2133</v>
      </c>
      <c r="B2134" s="133">
        <v>1765894</v>
      </c>
      <c r="C2134" s="40" t="s">
        <v>5411</v>
      </c>
      <c r="D2134" s="41">
        <v>621579.38699999999</v>
      </c>
      <c r="E2134" s="41">
        <v>9775733.7440000009</v>
      </c>
      <c r="F2134" s="40" t="s">
        <v>3427</v>
      </c>
    </row>
    <row r="2135" spans="1:6" x14ac:dyDescent="0.25">
      <c r="A2135" s="132">
        <f si="33" t="shared"/>
        <v>2134</v>
      </c>
      <c r="B2135" s="133">
        <v>1738345</v>
      </c>
      <c r="C2135" s="40" t="s">
        <v>5412</v>
      </c>
      <c r="D2135" s="41">
        <v>621577.37899999996</v>
      </c>
      <c r="E2135" s="41">
        <v>9775717.375</v>
      </c>
      <c r="F2135" s="40" t="s">
        <v>3273</v>
      </c>
    </row>
    <row r="2136" spans="1:6" x14ac:dyDescent="0.25">
      <c r="A2136" s="132">
        <f si="33" t="shared"/>
        <v>2135</v>
      </c>
      <c r="B2136" s="133">
        <v>1730510</v>
      </c>
      <c r="C2136" s="40" t="s">
        <v>5413</v>
      </c>
      <c r="D2136" s="41">
        <v>621568.81000000006</v>
      </c>
      <c r="E2136" s="41">
        <v>9775717.3139999993</v>
      </c>
      <c r="F2136" s="40" t="s">
        <v>3273</v>
      </c>
    </row>
    <row r="2137" spans="1:6" x14ac:dyDescent="0.25">
      <c r="A2137" s="132">
        <f si="33" t="shared"/>
        <v>2136</v>
      </c>
      <c r="B2137" s="133">
        <v>1745588</v>
      </c>
      <c r="C2137" s="40" t="s">
        <v>5414</v>
      </c>
      <c r="D2137" s="41">
        <v>621560.94999999995</v>
      </c>
      <c r="E2137" s="41">
        <v>9775720.3770000003</v>
      </c>
      <c r="F2137" s="40" t="s">
        <v>3273</v>
      </c>
    </row>
    <row r="2138" spans="1:6" x14ac:dyDescent="0.25">
      <c r="A2138" s="132">
        <f si="33" t="shared"/>
        <v>2137</v>
      </c>
      <c r="B2138" s="133">
        <v>1743881</v>
      </c>
      <c r="C2138" s="40" t="s">
        <v>5415</v>
      </c>
      <c r="D2138" s="41">
        <v>621551.90300000005</v>
      </c>
      <c r="E2138" s="41">
        <v>9775721.9499999993</v>
      </c>
      <c r="F2138" s="40" t="s">
        <v>3273</v>
      </c>
    </row>
    <row r="2139" spans="1:6" x14ac:dyDescent="0.25">
      <c r="A2139" s="132">
        <f si="33" t="shared"/>
        <v>2138</v>
      </c>
      <c r="B2139" s="133">
        <v>1767807</v>
      </c>
      <c r="C2139" s="40" t="s">
        <v>5416</v>
      </c>
      <c r="D2139" s="41">
        <v>621555.38800000004</v>
      </c>
      <c r="E2139" s="41">
        <v>9775738.307</v>
      </c>
      <c r="F2139" s="40" t="s">
        <v>3273</v>
      </c>
    </row>
    <row r="2140" spans="1:6" x14ac:dyDescent="0.25">
      <c r="A2140" s="132">
        <f si="33" t="shared"/>
        <v>2139</v>
      </c>
      <c r="B2140" s="133">
        <v>1764552</v>
      </c>
      <c r="C2140" s="40" t="s">
        <v>5417</v>
      </c>
      <c r="D2140" s="41">
        <v>621556.75600000005</v>
      </c>
      <c r="E2140" s="41">
        <v>9775744.2400000002</v>
      </c>
      <c r="F2140" s="40" t="s">
        <v>3427</v>
      </c>
    </row>
    <row r="2141" spans="1:6" x14ac:dyDescent="0.25">
      <c r="A2141" s="132">
        <f si="33" t="shared"/>
        <v>2140</v>
      </c>
      <c r="B2141" s="133">
        <v>1753278</v>
      </c>
      <c r="C2141" s="40" t="s">
        <v>5418</v>
      </c>
      <c r="D2141" s="41">
        <v>621558.61300000001</v>
      </c>
      <c r="E2141" s="41">
        <v>9775752.6970000006</v>
      </c>
      <c r="F2141" s="40" t="s">
        <v>3285</v>
      </c>
    </row>
    <row r="2142" spans="1:6" x14ac:dyDescent="0.25">
      <c r="A2142" s="132">
        <f si="33" t="shared"/>
        <v>2141</v>
      </c>
      <c r="B2142" s="133">
        <v>1785223</v>
      </c>
      <c r="C2142" s="40" t="s">
        <v>5419</v>
      </c>
      <c r="D2142" s="41">
        <v>621559.47600000002</v>
      </c>
      <c r="E2142" s="41">
        <v>9775760.307</v>
      </c>
      <c r="F2142" s="40" t="s">
        <v>3273</v>
      </c>
    </row>
    <row r="2143" spans="1:6" x14ac:dyDescent="0.25">
      <c r="A2143" s="132">
        <f si="33" t="shared"/>
        <v>2142</v>
      </c>
      <c r="B2143" s="133">
        <v>1780367</v>
      </c>
      <c r="C2143" s="40" t="s">
        <v>5420</v>
      </c>
      <c r="D2143" s="41">
        <v>621596.26599999995</v>
      </c>
      <c r="E2143" s="41">
        <v>9775805.7970000003</v>
      </c>
      <c r="F2143" s="40" t="s">
        <v>3273</v>
      </c>
    </row>
    <row r="2144" spans="1:6" x14ac:dyDescent="0.25">
      <c r="A2144" s="132">
        <f si="33" t="shared"/>
        <v>2143</v>
      </c>
      <c r="B2144" s="133">
        <v>1748117</v>
      </c>
      <c r="C2144" s="40" t="s">
        <v>5421</v>
      </c>
      <c r="D2144" s="41">
        <v>621562.30000000005</v>
      </c>
      <c r="E2144" s="41">
        <v>9775775.2139999997</v>
      </c>
      <c r="F2144" s="40" t="s">
        <v>3273</v>
      </c>
    </row>
    <row r="2145" spans="1:6" x14ac:dyDescent="0.25">
      <c r="A2145" s="132">
        <f si="33" t="shared"/>
        <v>2144</v>
      </c>
      <c r="B2145" s="133">
        <v>1753071</v>
      </c>
      <c r="C2145" s="40" t="s">
        <v>5422</v>
      </c>
      <c r="D2145" s="41">
        <v>621564.26199999999</v>
      </c>
      <c r="E2145" s="41">
        <v>9775782.432</v>
      </c>
      <c r="F2145" s="40" t="s">
        <v>3273</v>
      </c>
    </row>
    <row r="2146" spans="1:6" x14ac:dyDescent="0.25">
      <c r="A2146" s="132">
        <f si="33" t="shared"/>
        <v>2145</v>
      </c>
      <c r="B2146" s="133">
        <v>1804393</v>
      </c>
      <c r="C2146" s="40" t="s">
        <v>5423</v>
      </c>
      <c r="D2146" s="41">
        <v>621570.14599999995</v>
      </c>
      <c r="E2146" s="41">
        <v>9775811.4609999992</v>
      </c>
      <c r="F2146" s="40" t="s">
        <v>3273</v>
      </c>
    </row>
    <row r="2147" spans="1:6" x14ac:dyDescent="0.25">
      <c r="A2147" s="132">
        <f si="33" t="shared"/>
        <v>2146</v>
      </c>
      <c r="B2147" s="133">
        <v>1754187</v>
      </c>
      <c r="C2147" s="40" t="s">
        <v>5424</v>
      </c>
      <c r="D2147" s="41">
        <v>621593.87399999995</v>
      </c>
      <c r="E2147" s="41">
        <v>9775800.0219999999</v>
      </c>
      <c r="F2147" s="40" t="s">
        <v>3273</v>
      </c>
    </row>
    <row r="2148" spans="1:6" x14ac:dyDescent="0.25">
      <c r="A2148" s="132">
        <f si="33" t="shared"/>
        <v>2147</v>
      </c>
      <c r="B2148" s="133">
        <v>1766701</v>
      </c>
      <c r="C2148" s="40" t="s">
        <v>5425</v>
      </c>
      <c r="D2148" s="41">
        <v>621592.12600000005</v>
      </c>
      <c r="E2148" s="41">
        <v>9775790.6909999996</v>
      </c>
      <c r="F2148" s="40" t="s">
        <v>3273</v>
      </c>
    </row>
    <row r="2149" spans="1:6" x14ac:dyDescent="0.25">
      <c r="A2149" s="132">
        <f si="33" t="shared"/>
        <v>2148</v>
      </c>
      <c r="B2149" s="133">
        <v>1787391</v>
      </c>
      <c r="C2149" s="40" t="s">
        <v>5426</v>
      </c>
      <c r="D2149" s="41">
        <v>621589.37600000005</v>
      </c>
      <c r="E2149" s="41">
        <v>9775777.3110000007</v>
      </c>
      <c r="F2149" s="40" t="s">
        <v>3273</v>
      </c>
    </row>
    <row r="2150" spans="1:6" x14ac:dyDescent="0.25">
      <c r="A2150" s="132">
        <f si="33" t="shared"/>
        <v>2149</v>
      </c>
      <c r="B2150" s="133">
        <v>1726859</v>
      </c>
      <c r="C2150" s="40" t="s">
        <v>5427</v>
      </c>
      <c r="D2150" s="41">
        <v>621584.71100000001</v>
      </c>
      <c r="E2150" s="41">
        <v>9775763.4279999994</v>
      </c>
      <c r="F2150" s="40" t="s">
        <v>3273</v>
      </c>
    </row>
    <row r="2151" spans="1:6" x14ac:dyDescent="0.25">
      <c r="A2151" s="132">
        <f si="33" t="shared"/>
        <v>2150</v>
      </c>
      <c r="B2151" s="133">
        <v>1734209</v>
      </c>
      <c r="C2151" s="40" t="s">
        <v>5428</v>
      </c>
      <c r="D2151" s="41">
        <v>621614.57999999996</v>
      </c>
      <c r="E2151" s="41">
        <v>9775710.0629999992</v>
      </c>
      <c r="F2151" s="40" t="s">
        <v>3273</v>
      </c>
    </row>
    <row r="2152" spans="1:6" x14ac:dyDescent="0.25">
      <c r="A2152" s="132">
        <f si="33" t="shared"/>
        <v>2151</v>
      </c>
      <c r="B2152" s="133">
        <v>1724763</v>
      </c>
      <c r="C2152" s="40" t="s">
        <v>5429</v>
      </c>
      <c r="D2152" s="41">
        <v>621605.42099999997</v>
      </c>
      <c r="E2152" s="41">
        <v>9775710.6649999991</v>
      </c>
      <c r="F2152" s="40" t="s">
        <v>3273</v>
      </c>
    </row>
    <row r="2153" spans="1:6" x14ac:dyDescent="0.25">
      <c r="A2153" s="132">
        <f si="33" t="shared"/>
        <v>2152</v>
      </c>
      <c r="B2153" s="133">
        <v>1723629</v>
      </c>
      <c r="C2153" s="40" t="s">
        <v>5430</v>
      </c>
      <c r="D2153" s="41">
        <v>621596.76899999997</v>
      </c>
      <c r="E2153" s="41">
        <v>9775712.2530000005</v>
      </c>
      <c r="F2153" s="40" t="s">
        <v>3273</v>
      </c>
    </row>
    <row r="2154" spans="1:6" x14ac:dyDescent="0.25">
      <c r="A2154" s="132">
        <f si="33" t="shared"/>
        <v>2153</v>
      </c>
      <c r="B2154" s="133">
        <v>1732575</v>
      </c>
      <c r="C2154" s="40" t="s">
        <v>5431</v>
      </c>
      <c r="D2154" s="41">
        <v>621598.03799999994</v>
      </c>
      <c r="E2154" s="41">
        <v>9775731.1649999991</v>
      </c>
      <c r="F2154" s="40" t="s">
        <v>3273</v>
      </c>
    </row>
    <row r="2155" spans="1:6" x14ac:dyDescent="0.25">
      <c r="A2155" s="132">
        <f si="33" t="shared"/>
        <v>2154</v>
      </c>
      <c r="B2155" s="133">
        <v>1740847</v>
      </c>
      <c r="C2155" s="40" t="s">
        <v>5432</v>
      </c>
      <c r="D2155" s="41">
        <v>621599.92599999998</v>
      </c>
      <c r="E2155" s="41">
        <v>9775739.1610000003</v>
      </c>
      <c r="F2155" s="40" t="s">
        <v>3273</v>
      </c>
    </row>
    <row r="2156" spans="1:6" x14ac:dyDescent="0.25">
      <c r="A2156" s="132">
        <f si="33" t="shared"/>
        <v>2155</v>
      </c>
      <c r="B2156" s="133">
        <v>1727865</v>
      </c>
      <c r="C2156" s="40" t="s">
        <v>5433</v>
      </c>
      <c r="D2156" s="41">
        <v>621601.37</v>
      </c>
      <c r="E2156" s="41">
        <v>9775748.8239999991</v>
      </c>
      <c r="F2156" s="40" t="s">
        <v>3273</v>
      </c>
    </row>
    <row r="2157" spans="1:6" x14ac:dyDescent="0.25">
      <c r="A2157" s="132">
        <f si="33" t="shared"/>
        <v>2156</v>
      </c>
      <c r="B2157" s="133">
        <v>1745416</v>
      </c>
      <c r="C2157" s="40" t="s">
        <v>5434</v>
      </c>
      <c r="D2157" s="41">
        <v>621603.10400000005</v>
      </c>
      <c r="E2157" s="41">
        <v>9775756.2850000001</v>
      </c>
      <c r="F2157" s="40" t="s">
        <v>3273</v>
      </c>
    </row>
    <row r="2158" spans="1:6" x14ac:dyDescent="0.25">
      <c r="A2158" s="132">
        <f si="33" t="shared"/>
        <v>2157</v>
      </c>
      <c r="B2158" s="133">
        <v>1737585</v>
      </c>
      <c r="C2158" s="40" t="s">
        <v>5435</v>
      </c>
      <c r="D2158" s="41">
        <v>621604.31299999997</v>
      </c>
      <c r="E2158" s="41">
        <v>9775764.4829999991</v>
      </c>
      <c r="F2158" s="40" t="s">
        <v>3273</v>
      </c>
    </row>
    <row r="2159" spans="1:6" x14ac:dyDescent="0.25">
      <c r="A2159" s="132">
        <f si="33" t="shared"/>
        <v>2158</v>
      </c>
      <c r="B2159" s="133">
        <v>1783087</v>
      </c>
      <c r="C2159" s="40" t="s">
        <v>5436</v>
      </c>
      <c r="D2159" s="41">
        <v>621605.924</v>
      </c>
      <c r="E2159" s="41">
        <v>9775771.7019999996</v>
      </c>
      <c r="F2159" s="40" t="s">
        <v>3285</v>
      </c>
    </row>
    <row r="2160" spans="1:6" x14ac:dyDescent="0.25">
      <c r="A2160" s="132">
        <f si="33" t="shared"/>
        <v>2159</v>
      </c>
      <c r="B2160" s="133">
        <v>1740129</v>
      </c>
      <c r="C2160" s="40" t="s">
        <v>5437</v>
      </c>
      <c r="D2160" s="41">
        <v>621607.57200000004</v>
      </c>
      <c r="E2160" s="41">
        <v>9775780.5930000003</v>
      </c>
      <c r="F2160" s="40" t="s">
        <v>3427</v>
      </c>
    </row>
    <row r="2161" spans="1:6" x14ac:dyDescent="0.25">
      <c r="A2161" s="132">
        <f si="33" t="shared"/>
        <v>2160</v>
      </c>
      <c r="B2161" s="133">
        <v>1819558</v>
      </c>
      <c r="C2161" s="40" t="s">
        <v>5438</v>
      </c>
      <c r="D2161" s="41">
        <v>621609.42200000002</v>
      </c>
      <c r="E2161" s="41">
        <v>9775786.6950000003</v>
      </c>
      <c r="F2161" s="40" t="s">
        <v>3273</v>
      </c>
    </row>
    <row r="2162" spans="1:6" x14ac:dyDescent="0.25">
      <c r="A2162" s="132">
        <f si="33" t="shared"/>
        <v>2161</v>
      </c>
      <c r="B2162" s="133">
        <v>1762677</v>
      </c>
      <c r="C2162" s="40" t="s">
        <v>5439</v>
      </c>
      <c r="D2162" s="41">
        <v>621634.71900000004</v>
      </c>
      <c r="E2162" s="41">
        <v>9775774.0580000002</v>
      </c>
      <c r="F2162" s="40" t="s">
        <v>3427</v>
      </c>
    </row>
    <row r="2163" spans="1:6" x14ac:dyDescent="0.25">
      <c r="A2163" s="132">
        <f si="33" t="shared"/>
        <v>2162</v>
      </c>
      <c r="B2163" s="133">
        <v>1734335</v>
      </c>
      <c r="C2163" s="40" t="s">
        <v>5440</v>
      </c>
      <c r="D2163" s="41">
        <v>621634.57999999996</v>
      </c>
      <c r="E2163" s="41">
        <v>9775765.6429999992</v>
      </c>
      <c r="F2163" s="40" t="s">
        <v>3273</v>
      </c>
    </row>
    <row r="2164" spans="1:6" x14ac:dyDescent="0.25">
      <c r="A2164" s="132">
        <f si="33" t="shared"/>
        <v>2163</v>
      </c>
      <c r="B2164" s="133">
        <v>1736739</v>
      </c>
      <c r="C2164" s="40" t="s">
        <v>5441</v>
      </c>
      <c r="D2164" s="41">
        <v>621633.10900000005</v>
      </c>
      <c r="E2164" s="41">
        <v>9775757.9639999997</v>
      </c>
      <c r="F2164" s="40" t="s">
        <v>3273</v>
      </c>
    </row>
    <row r="2165" spans="1:6" x14ac:dyDescent="0.25">
      <c r="A2165" s="132">
        <f si="33" t="shared"/>
        <v>2164</v>
      </c>
      <c r="B2165" s="133">
        <v>1741168</v>
      </c>
      <c r="C2165" s="40" t="s">
        <v>5442</v>
      </c>
      <c r="D2165" s="41">
        <v>621630.24800000002</v>
      </c>
      <c r="E2165" s="41">
        <v>9775751.8640000001</v>
      </c>
      <c r="F2165" s="40" t="s">
        <v>3273</v>
      </c>
    </row>
    <row r="2166" spans="1:6" x14ac:dyDescent="0.25">
      <c r="A2166" s="132">
        <f si="33" t="shared"/>
        <v>2165</v>
      </c>
      <c r="B2166" s="133">
        <v>1766386</v>
      </c>
      <c r="C2166" s="40" t="s">
        <v>5443</v>
      </c>
      <c r="D2166" s="41">
        <v>621628.87100000004</v>
      </c>
      <c r="E2166" s="41">
        <v>9775743.1270000003</v>
      </c>
      <c r="F2166" s="40" t="s">
        <v>3273</v>
      </c>
    </row>
    <row r="2167" spans="1:6" x14ac:dyDescent="0.25">
      <c r="A2167" s="132">
        <f si="33" t="shared"/>
        <v>2166</v>
      </c>
      <c r="B2167" s="133">
        <v>1727861</v>
      </c>
      <c r="C2167" s="40" t="s">
        <v>5444</v>
      </c>
      <c r="D2167" s="41">
        <v>621627.32299999997</v>
      </c>
      <c r="E2167" s="41">
        <v>9775735.0309999995</v>
      </c>
      <c r="F2167" s="40" t="s">
        <v>3273</v>
      </c>
    </row>
    <row r="2168" spans="1:6" x14ac:dyDescent="0.25">
      <c r="A2168" s="132">
        <f si="33" t="shared"/>
        <v>2167</v>
      </c>
      <c r="B2168" s="133">
        <v>1735663</v>
      </c>
      <c r="C2168" s="40" t="s">
        <v>5445</v>
      </c>
      <c r="D2168" s="41">
        <v>621625.61199999996</v>
      </c>
      <c r="E2168" s="41">
        <v>9775727.0270000007</v>
      </c>
      <c r="F2168" s="40" t="s">
        <v>3273</v>
      </c>
    </row>
    <row r="2169" spans="1:6" x14ac:dyDescent="0.25">
      <c r="A2169" s="132">
        <f si="33" t="shared"/>
        <v>2168</v>
      </c>
      <c r="B2169" s="133">
        <v>1821252</v>
      </c>
      <c r="C2169" s="40" t="s">
        <v>5446</v>
      </c>
      <c r="D2169" s="41">
        <v>621622.19799999997</v>
      </c>
      <c r="E2169" s="41">
        <v>9775708.9189999998</v>
      </c>
      <c r="F2169" s="40" t="s">
        <v>3273</v>
      </c>
    </row>
    <row r="2170" spans="1:6" x14ac:dyDescent="0.25">
      <c r="A2170" s="132">
        <f si="33" t="shared"/>
        <v>2169</v>
      </c>
      <c r="B2170" s="133">
        <v>1783115</v>
      </c>
      <c r="C2170" s="40" t="s">
        <v>5447</v>
      </c>
      <c r="D2170" s="41">
        <v>621659.15800000005</v>
      </c>
      <c r="E2170" s="41">
        <v>9775700.5050000008</v>
      </c>
      <c r="F2170" s="40" t="s">
        <v>3273</v>
      </c>
    </row>
    <row r="2171" spans="1:6" x14ac:dyDescent="0.25">
      <c r="A2171" s="132">
        <f si="33" t="shared"/>
        <v>2170</v>
      </c>
      <c r="B2171" s="133">
        <v>1780488</v>
      </c>
      <c r="C2171" s="40" t="s">
        <v>5448</v>
      </c>
      <c r="D2171" s="41">
        <v>621651.91899999999</v>
      </c>
      <c r="E2171" s="41">
        <v>9775702.8690000009</v>
      </c>
      <c r="F2171" s="40" t="s">
        <v>3273</v>
      </c>
    </row>
    <row r="2172" spans="1:6" x14ac:dyDescent="0.25">
      <c r="A2172" s="132">
        <f si="33" t="shared"/>
        <v>2171</v>
      </c>
      <c r="B2172" s="133">
        <v>1729526</v>
      </c>
      <c r="C2172" s="40" t="s">
        <v>5449</v>
      </c>
      <c r="D2172" s="41">
        <v>621643.04500000004</v>
      </c>
      <c r="E2172" s="41">
        <v>9775704.0769999996</v>
      </c>
      <c r="F2172" s="40" t="s">
        <v>3273</v>
      </c>
    </row>
    <row r="2173" spans="1:6" x14ac:dyDescent="0.25">
      <c r="A2173" s="132">
        <f si="33" t="shared"/>
        <v>2172</v>
      </c>
      <c r="B2173" s="133">
        <v>1730595</v>
      </c>
      <c r="C2173" s="40" t="s">
        <v>5450</v>
      </c>
      <c r="D2173" s="41">
        <v>621645.06400000001</v>
      </c>
      <c r="E2173" s="41">
        <v>9775723.3619999997</v>
      </c>
      <c r="F2173" s="40" t="s">
        <v>3299</v>
      </c>
    </row>
    <row r="2174" spans="1:6" x14ac:dyDescent="0.25">
      <c r="A2174" s="132">
        <f si="33" t="shared"/>
        <v>2173</v>
      </c>
      <c r="B2174" s="133">
        <v>1748589</v>
      </c>
      <c r="C2174" s="40" t="s">
        <v>5451</v>
      </c>
      <c r="D2174" s="41">
        <v>621646.772</v>
      </c>
      <c r="E2174" s="41">
        <v>9775731.8570000008</v>
      </c>
      <c r="F2174" s="40" t="s">
        <v>3273</v>
      </c>
    </row>
    <row r="2175" spans="1:6" x14ac:dyDescent="0.25">
      <c r="A2175" s="132">
        <f si="33" t="shared"/>
        <v>2174</v>
      </c>
      <c r="B2175" s="133">
        <v>1729499</v>
      </c>
      <c r="C2175" s="40" t="s">
        <v>5452</v>
      </c>
      <c r="D2175" s="41">
        <v>621647.88100000005</v>
      </c>
      <c r="E2175" s="41">
        <v>9775740.0309999995</v>
      </c>
      <c r="F2175" s="40" t="s">
        <v>3273</v>
      </c>
    </row>
    <row r="2176" spans="1:6" x14ac:dyDescent="0.25">
      <c r="A2176" s="132">
        <f si="33" t="shared"/>
        <v>2175</v>
      </c>
      <c r="B2176" s="133">
        <v>1728146</v>
      </c>
      <c r="C2176" s="40" t="s">
        <v>5453</v>
      </c>
      <c r="D2176" s="41">
        <v>621648.79399999999</v>
      </c>
      <c r="E2176" s="41">
        <v>9775748.1270000003</v>
      </c>
      <c r="F2176" s="40" t="s">
        <v>3273</v>
      </c>
    </row>
    <row r="2177" spans="1:6" x14ac:dyDescent="0.25">
      <c r="A2177" s="132">
        <f si="33" t="shared"/>
        <v>2176</v>
      </c>
      <c r="B2177" s="133">
        <v>1742433</v>
      </c>
      <c r="C2177" s="40" t="s">
        <v>5454</v>
      </c>
      <c r="D2177" s="41">
        <v>621651.27099999995</v>
      </c>
      <c r="E2177" s="41">
        <v>9775755.0370000005</v>
      </c>
      <c r="F2177" s="40" t="s">
        <v>3273</v>
      </c>
    </row>
    <row r="2178" spans="1:6" x14ac:dyDescent="0.25">
      <c r="A2178" s="132">
        <f si="33" t="shared"/>
        <v>2177</v>
      </c>
      <c r="B2178" s="133">
        <v>1777259</v>
      </c>
      <c r="C2178" s="40" t="s">
        <v>5455</v>
      </c>
      <c r="D2178" s="41">
        <v>621683.14399999997</v>
      </c>
      <c r="E2178" s="41">
        <v>9775774.4539999999</v>
      </c>
      <c r="F2178" s="40" t="s">
        <v>3273</v>
      </c>
    </row>
    <row r="2179" spans="1:6" x14ac:dyDescent="0.25">
      <c r="A2179" s="132">
        <f si="33" t="shared"/>
        <v>2178</v>
      </c>
      <c r="B2179" s="133">
        <v>1729600</v>
      </c>
      <c r="C2179" s="40" t="s">
        <v>5456</v>
      </c>
      <c r="D2179" s="41">
        <v>621681.91700000002</v>
      </c>
      <c r="E2179" s="41">
        <v>9775764.7430000007</v>
      </c>
      <c r="F2179" s="40" t="s">
        <v>3273</v>
      </c>
    </row>
    <row r="2180" spans="1:6" x14ac:dyDescent="0.25">
      <c r="A2180" s="132">
        <f ref="A2180:A2243" si="34" t="shared">1+A2179</f>
        <v>2179</v>
      </c>
      <c r="B2180" s="133">
        <v>1727047</v>
      </c>
      <c r="C2180" s="40" t="s">
        <v>5457</v>
      </c>
      <c r="D2180" s="41">
        <v>621681.91700000002</v>
      </c>
      <c r="E2180" s="41">
        <v>9775757.3259999994</v>
      </c>
      <c r="F2180" s="40" t="s">
        <v>3427</v>
      </c>
    </row>
    <row r="2181" spans="1:6" x14ac:dyDescent="0.25">
      <c r="A2181" s="132">
        <f si="34" t="shared"/>
        <v>2180</v>
      </c>
      <c r="B2181" s="133">
        <v>1727017</v>
      </c>
      <c r="C2181" s="40" t="s">
        <v>5458</v>
      </c>
      <c r="D2181" s="41">
        <v>621680.31599999999</v>
      </c>
      <c r="E2181" s="41">
        <v>9775749.375</v>
      </c>
      <c r="F2181" s="40" t="s">
        <v>3273</v>
      </c>
    </row>
    <row r="2182" spans="1:6" x14ac:dyDescent="0.25">
      <c r="A2182" s="132">
        <f si="34" t="shared"/>
        <v>2181</v>
      </c>
      <c r="B2182" s="133">
        <v>1723872</v>
      </c>
      <c r="C2182" s="40" t="s">
        <v>5459</v>
      </c>
      <c r="D2182" s="41">
        <v>621677.02599999995</v>
      </c>
      <c r="E2182" s="41">
        <v>9775743</v>
      </c>
      <c r="F2182" s="40" t="s">
        <v>3273</v>
      </c>
    </row>
    <row r="2183" spans="1:6" x14ac:dyDescent="0.25">
      <c r="A2183" s="132">
        <f si="34" t="shared"/>
        <v>2182</v>
      </c>
      <c r="B2183" s="133">
        <v>1728476</v>
      </c>
      <c r="C2183" s="40" t="s">
        <v>5460</v>
      </c>
      <c r="D2183" s="41">
        <v>621675.56400000001</v>
      </c>
      <c r="E2183" s="41">
        <v>9775734.5319999997</v>
      </c>
      <c r="F2183" s="40" t="s">
        <v>3273</v>
      </c>
    </row>
    <row r="2184" spans="1:6" x14ac:dyDescent="0.25">
      <c r="A2184" s="132">
        <f si="34" t="shared"/>
        <v>2183</v>
      </c>
      <c r="B2184" s="133">
        <v>1743840</v>
      </c>
      <c r="C2184" s="40" t="s">
        <v>5461</v>
      </c>
      <c r="D2184" s="41">
        <v>621674.01699999999</v>
      </c>
      <c r="E2184" s="41">
        <v>9775726.3210000005</v>
      </c>
      <c r="F2184" s="40" t="s">
        <v>3273</v>
      </c>
    </row>
    <row r="2185" spans="1:6" x14ac:dyDescent="0.25">
      <c r="A2185" s="132">
        <f si="34" t="shared"/>
        <v>2184</v>
      </c>
      <c r="B2185" s="133">
        <v>1731406</v>
      </c>
      <c r="C2185" s="40" t="s">
        <v>5462</v>
      </c>
      <c r="D2185" s="41">
        <v>621672.16799999995</v>
      </c>
      <c r="E2185" s="41">
        <v>9775717.3800000008</v>
      </c>
      <c r="F2185" s="40" t="s">
        <v>3273</v>
      </c>
    </row>
    <row r="2186" spans="1:6" x14ac:dyDescent="0.25">
      <c r="A2186" s="132">
        <f si="34" t="shared"/>
        <v>2185</v>
      </c>
      <c r="B2186" s="133">
        <v>1795769</v>
      </c>
      <c r="C2186" s="40" t="s">
        <v>5463</v>
      </c>
      <c r="D2186" s="41">
        <v>621713.52800000005</v>
      </c>
      <c r="E2186" s="41">
        <v>9775689.9470000006</v>
      </c>
      <c r="F2186" s="40" t="s">
        <v>3427</v>
      </c>
    </row>
    <row r="2187" spans="1:6" x14ac:dyDescent="0.25">
      <c r="A2187" s="132">
        <f si="34" t="shared"/>
        <v>2186</v>
      </c>
      <c r="B2187" s="133">
        <v>1735501</v>
      </c>
      <c r="C2187" s="40" t="s">
        <v>5464</v>
      </c>
      <c r="D2187" s="41">
        <v>621698</v>
      </c>
      <c r="E2187" s="41">
        <v>9775693.3039999995</v>
      </c>
      <c r="F2187" s="40" t="s">
        <v>3405</v>
      </c>
    </row>
    <row r="2188" spans="1:6" x14ac:dyDescent="0.25">
      <c r="A2188" s="132">
        <f si="34" t="shared"/>
        <v>2187</v>
      </c>
      <c r="B2188" s="133">
        <v>1726633</v>
      </c>
      <c r="C2188" s="40" t="s">
        <v>5465</v>
      </c>
      <c r="D2188" s="41">
        <v>621693.66200000001</v>
      </c>
      <c r="E2188" s="41">
        <v>9775720.6469999999</v>
      </c>
      <c r="F2188" s="40" t="s">
        <v>3273</v>
      </c>
    </row>
    <row r="2189" spans="1:6" x14ac:dyDescent="0.25">
      <c r="A2189" s="132">
        <f si="34" t="shared"/>
        <v>2188</v>
      </c>
      <c r="B2189" s="133">
        <v>1749720</v>
      </c>
      <c r="C2189" s="40" t="s">
        <v>5466</v>
      </c>
      <c r="D2189" s="41">
        <v>621694.19900000002</v>
      </c>
      <c r="E2189" s="41">
        <v>9775727.568</v>
      </c>
      <c r="F2189" s="40" t="s">
        <v>3273</v>
      </c>
    </row>
    <row r="2190" spans="1:6" x14ac:dyDescent="0.25">
      <c r="A2190" s="132">
        <f si="34" t="shared"/>
        <v>2189</v>
      </c>
      <c r="B2190" s="133">
        <v>1740737</v>
      </c>
      <c r="C2190" s="40" t="s">
        <v>5467</v>
      </c>
      <c r="D2190" s="41">
        <v>621696.32700000005</v>
      </c>
      <c r="E2190" s="41">
        <v>9775736.0789999999</v>
      </c>
      <c r="F2190" s="40" t="s">
        <v>3273</v>
      </c>
    </row>
    <row r="2191" spans="1:6" x14ac:dyDescent="0.25">
      <c r="A2191" s="132">
        <f si="34" t="shared"/>
        <v>2190</v>
      </c>
      <c r="B2191" s="133">
        <v>1741379</v>
      </c>
      <c r="C2191" s="40" t="s">
        <v>5468</v>
      </c>
      <c r="D2191" s="41">
        <v>621697.76500000001</v>
      </c>
      <c r="E2191" s="41">
        <v>9775742.4379999992</v>
      </c>
      <c r="F2191" s="40" t="s">
        <v>3273</v>
      </c>
    </row>
    <row r="2192" spans="1:6" x14ac:dyDescent="0.25">
      <c r="A2192" s="132">
        <f si="34" t="shared"/>
        <v>2191</v>
      </c>
      <c r="B2192" s="133">
        <v>1758221</v>
      </c>
      <c r="C2192" s="40" t="s">
        <v>5469</v>
      </c>
      <c r="D2192" s="41">
        <v>621698.08499999996</v>
      </c>
      <c r="E2192" s="41">
        <v>9775750.2290000003</v>
      </c>
      <c r="F2192" s="40" t="s">
        <v>3299</v>
      </c>
    </row>
    <row r="2193" spans="1:6" x14ac:dyDescent="0.25">
      <c r="A2193" s="132">
        <f si="34" t="shared"/>
        <v>2192</v>
      </c>
      <c r="B2193" s="133">
        <v>1730918</v>
      </c>
      <c r="C2193" s="40" t="s">
        <v>5470</v>
      </c>
      <c r="D2193" s="41">
        <v>621726.45200000005</v>
      </c>
      <c r="E2193" s="41">
        <v>9775769.4299999997</v>
      </c>
      <c r="F2193" s="40" t="s">
        <v>3273</v>
      </c>
    </row>
    <row r="2194" spans="1:6" x14ac:dyDescent="0.25">
      <c r="A2194" s="132">
        <f si="34" t="shared"/>
        <v>2193</v>
      </c>
      <c r="B2194" s="133">
        <v>1782069</v>
      </c>
      <c r="C2194" s="40" t="s">
        <v>5471</v>
      </c>
      <c r="D2194" s="41">
        <v>621699.41899999999</v>
      </c>
      <c r="E2194" s="41">
        <v>9775757.8059999999</v>
      </c>
      <c r="F2194" s="40" t="s">
        <v>3273</v>
      </c>
    </row>
    <row r="2195" spans="1:6" x14ac:dyDescent="0.25">
      <c r="A2195" s="132">
        <f si="34" t="shared"/>
        <v>2194</v>
      </c>
      <c r="B2195" s="133">
        <v>1732998</v>
      </c>
      <c r="C2195" s="40" t="s">
        <v>5472</v>
      </c>
      <c r="D2195" s="41">
        <v>621701.55299999996</v>
      </c>
      <c r="E2195" s="41">
        <v>9775765.3829999994</v>
      </c>
      <c r="F2195" s="40" t="s">
        <v>3273</v>
      </c>
    </row>
    <row r="2196" spans="1:6" x14ac:dyDescent="0.25">
      <c r="A2196" s="132">
        <f si="34" t="shared"/>
        <v>2195</v>
      </c>
      <c r="B2196" s="133">
        <v>1803998</v>
      </c>
      <c r="C2196" s="40" t="s">
        <v>5473</v>
      </c>
      <c r="D2196" s="41">
        <v>621704.86199999996</v>
      </c>
      <c r="E2196" s="41">
        <v>9775772.5329999998</v>
      </c>
      <c r="F2196" s="40" t="s">
        <v>3427</v>
      </c>
    </row>
    <row r="2197" spans="1:6" x14ac:dyDescent="0.25">
      <c r="A2197" s="132">
        <f si="34" t="shared"/>
        <v>2196</v>
      </c>
      <c r="B2197" s="133">
        <v>1749799</v>
      </c>
      <c r="C2197" s="40" t="s">
        <v>5474</v>
      </c>
      <c r="D2197" s="41">
        <v>621726.995</v>
      </c>
      <c r="E2197" s="41">
        <v>9775752.6860000007</v>
      </c>
      <c r="F2197" s="40" t="s">
        <v>3273</v>
      </c>
    </row>
    <row r="2198" spans="1:6" x14ac:dyDescent="0.25">
      <c r="A2198" s="132">
        <f si="34" t="shared"/>
        <v>2197</v>
      </c>
      <c r="B2198" s="133">
        <v>1737529</v>
      </c>
      <c r="C2198" s="40" t="s">
        <v>5475</v>
      </c>
      <c r="D2198" s="41">
        <v>621725.59199999995</v>
      </c>
      <c r="E2198" s="41">
        <v>9775745.4069999997</v>
      </c>
      <c r="F2198" s="40" t="s">
        <v>3273</v>
      </c>
    </row>
    <row r="2199" spans="1:6" x14ac:dyDescent="0.25">
      <c r="A2199" s="132">
        <f si="34" t="shared"/>
        <v>2198</v>
      </c>
      <c r="B2199" s="133">
        <v>1737581</v>
      </c>
      <c r="C2199" s="40" t="s">
        <v>5476</v>
      </c>
      <c r="D2199" s="41">
        <v>621722.15700000001</v>
      </c>
      <c r="E2199" s="41">
        <v>9775738.1569999997</v>
      </c>
      <c r="F2199" s="40" t="s">
        <v>3273</v>
      </c>
    </row>
    <row r="2200" spans="1:6" x14ac:dyDescent="0.25">
      <c r="A2200" s="132">
        <f si="34" t="shared"/>
        <v>2199</v>
      </c>
      <c r="B2200" s="133">
        <v>1735600</v>
      </c>
      <c r="C2200" s="40" t="s">
        <v>5477</v>
      </c>
      <c r="D2200" s="41">
        <v>621720.75800000003</v>
      </c>
      <c r="E2200" s="41">
        <v>9775730.8739999998</v>
      </c>
      <c r="F2200" s="40" t="s">
        <v>3299</v>
      </c>
    </row>
    <row r="2201" spans="1:6" x14ac:dyDescent="0.25">
      <c r="A2201" s="132">
        <f si="34" t="shared"/>
        <v>2200</v>
      </c>
      <c r="B2201" s="133">
        <v>1743184</v>
      </c>
      <c r="C2201" s="40" t="s">
        <v>5478</v>
      </c>
      <c r="D2201" s="41">
        <v>621719.59699999995</v>
      </c>
      <c r="E2201" s="41">
        <v>9775723.4890000001</v>
      </c>
      <c r="F2201" s="40" t="s">
        <v>3273</v>
      </c>
    </row>
    <row r="2202" spans="1:6" x14ac:dyDescent="0.25">
      <c r="A2202" s="132">
        <f si="34" t="shared"/>
        <v>2201</v>
      </c>
      <c r="B2202" s="133">
        <v>1725096</v>
      </c>
      <c r="C2202" s="40" t="s">
        <v>5479</v>
      </c>
      <c r="D2202" s="41">
        <v>621718.15399999998</v>
      </c>
      <c r="E2202" s="41">
        <v>9775716.1140000001</v>
      </c>
      <c r="F2202" s="40" t="s">
        <v>3273</v>
      </c>
    </row>
    <row r="2203" spans="1:6" x14ac:dyDescent="0.25">
      <c r="A2203" s="132">
        <f si="34" t="shared"/>
        <v>2202</v>
      </c>
      <c r="B2203" s="133">
        <v>1754544</v>
      </c>
      <c r="C2203" s="40" t="s">
        <v>5480</v>
      </c>
      <c r="D2203" s="41">
        <v>621716.72600000002</v>
      </c>
      <c r="E2203" s="41">
        <v>9775707.4350000005</v>
      </c>
      <c r="F2203" s="40" t="s">
        <v>3427</v>
      </c>
    </row>
    <row r="2204" spans="1:6" x14ac:dyDescent="0.25">
      <c r="A2204" s="132">
        <f si="34" t="shared"/>
        <v>2203</v>
      </c>
      <c r="B2204" s="133">
        <v>1740234</v>
      </c>
      <c r="C2204" s="40" t="s">
        <v>5481</v>
      </c>
      <c r="D2204" s="41">
        <v>622000.228</v>
      </c>
      <c r="E2204" s="41">
        <v>9775617.8420000002</v>
      </c>
      <c r="F2204" s="40" t="s">
        <v>3273</v>
      </c>
    </row>
    <row r="2205" spans="1:6" x14ac:dyDescent="0.25">
      <c r="A2205" s="132">
        <f si="34" t="shared"/>
        <v>2204</v>
      </c>
      <c r="B2205" s="133">
        <v>1775380</v>
      </c>
      <c r="C2205" s="40" t="s">
        <v>5482</v>
      </c>
      <c r="D2205" s="41">
        <v>621224.71699999995</v>
      </c>
      <c r="E2205" s="41">
        <v>9775798.4199999999</v>
      </c>
      <c r="F2205" s="40" t="s">
        <v>3273</v>
      </c>
    </row>
    <row r="2206" spans="1:6" x14ac:dyDescent="0.25">
      <c r="A2206" s="132">
        <f si="34" t="shared"/>
        <v>2205</v>
      </c>
      <c r="B2206" s="133">
        <v>1744258</v>
      </c>
      <c r="C2206" s="40" t="s">
        <v>5483</v>
      </c>
      <c r="D2206" s="41">
        <v>621413.85400000005</v>
      </c>
      <c r="E2206" s="41">
        <v>9775915.1750000007</v>
      </c>
      <c r="F2206" s="40" t="s">
        <v>2959</v>
      </c>
    </row>
    <row r="2207" spans="1:6" x14ac:dyDescent="0.25">
      <c r="A2207" s="132">
        <f si="34" t="shared"/>
        <v>2206</v>
      </c>
      <c r="B2207" s="133">
        <v>1744256</v>
      </c>
      <c r="C2207" s="40" t="s">
        <v>5484</v>
      </c>
      <c r="D2207" s="41">
        <v>621414.77399999998</v>
      </c>
      <c r="E2207" s="41">
        <v>9775915.5040000007</v>
      </c>
      <c r="F2207" s="40" t="s">
        <v>2959</v>
      </c>
    </row>
    <row r="2208" spans="1:6" x14ac:dyDescent="0.25">
      <c r="A2208" s="132">
        <f si="34" t="shared"/>
        <v>2207</v>
      </c>
      <c r="B2208" s="133">
        <v>1789270</v>
      </c>
      <c r="C2208" s="40" t="s">
        <v>5485</v>
      </c>
      <c r="D2208" s="41">
        <v>621418.81200000003</v>
      </c>
      <c r="E2208" s="41">
        <v>9775937.3420000002</v>
      </c>
      <c r="F2208" s="40" t="s">
        <v>3268</v>
      </c>
    </row>
    <row r="2209" spans="1:6" x14ac:dyDescent="0.25">
      <c r="A2209" s="132">
        <f si="34" t="shared"/>
        <v>2208</v>
      </c>
      <c r="B2209" s="133">
        <v>1772061</v>
      </c>
      <c r="C2209" s="40" t="s">
        <v>5486</v>
      </c>
      <c r="D2209" s="41">
        <v>621398.24699999997</v>
      </c>
      <c r="E2209" s="41">
        <v>9775977.3499999996</v>
      </c>
      <c r="F2209" s="40" t="s">
        <v>3303</v>
      </c>
    </row>
    <row r="2210" spans="1:6" x14ac:dyDescent="0.25">
      <c r="A2210" s="132">
        <f si="34" t="shared"/>
        <v>2209</v>
      </c>
      <c r="B2210" s="133">
        <v>1793598</v>
      </c>
      <c r="C2210" s="40" t="s">
        <v>5487</v>
      </c>
      <c r="D2210" s="41">
        <v>621420.51800000004</v>
      </c>
      <c r="E2210" s="41">
        <v>9775911.2239999995</v>
      </c>
      <c r="F2210" s="40" t="s">
        <v>3273</v>
      </c>
    </row>
    <row r="2211" spans="1:6" x14ac:dyDescent="0.25">
      <c r="A2211" s="132">
        <f si="34" t="shared"/>
        <v>2210</v>
      </c>
      <c r="B2211" s="133">
        <v>1751036</v>
      </c>
      <c r="C2211" s="40" t="s">
        <v>5488</v>
      </c>
      <c r="D2211" s="41">
        <v>621457.57299999997</v>
      </c>
      <c r="E2211" s="41">
        <v>9775846.7750000004</v>
      </c>
      <c r="F2211" s="40" t="s">
        <v>3273</v>
      </c>
    </row>
    <row r="2212" spans="1:6" x14ac:dyDescent="0.25">
      <c r="A2212" s="132">
        <f si="34" t="shared"/>
        <v>2211</v>
      </c>
      <c r="B2212" s="133">
        <v>1764932</v>
      </c>
      <c r="C2212" s="40" t="s">
        <v>5489</v>
      </c>
      <c r="D2212" s="41">
        <v>621459.49100000004</v>
      </c>
      <c r="E2212" s="41">
        <v>9775838.4409999996</v>
      </c>
      <c r="F2212" s="40" t="s">
        <v>3273</v>
      </c>
    </row>
    <row r="2213" spans="1:6" x14ac:dyDescent="0.25">
      <c r="A2213" s="132">
        <f si="34" t="shared"/>
        <v>2212</v>
      </c>
      <c r="B2213" s="133">
        <v>1761684</v>
      </c>
      <c r="C2213" s="40" t="s">
        <v>5490</v>
      </c>
      <c r="D2213" s="41">
        <v>621461.674</v>
      </c>
      <c r="E2213" s="41">
        <v>9775830.5030000005</v>
      </c>
      <c r="F2213" s="40" t="s">
        <v>3273</v>
      </c>
    </row>
    <row r="2214" spans="1:6" x14ac:dyDescent="0.25">
      <c r="A2214" s="132">
        <f si="34" t="shared"/>
        <v>2213</v>
      </c>
      <c r="B2214" s="133">
        <v>1753241</v>
      </c>
      <c r="C2214" s="40" t="s">
        <v>5491</v>
      </c>
      <c r="D2214" s="41">
        <v>621462.93000000005</v>
      </c>
      <c r="E2214" s="41">
        <v>9775821.2430000007</v>
      </c>
      <c r="F2214" s="40" t="s">
        <v>3273</v>
      </c>
    </row>
    <row r="2215" spans="1:6" x14ac:dyDescent="0.25">
      <c r="A2215" s="132">
        <f si="34" t="shared"/>
        <v>2214</v>
      </c>
      <c r="B2215" s="133">
        <v>1764299</v>
      </c>
      <c r="C2215" s="40" t="s">
        <v>5492</v>
      </c>
      <c r="D2215" s="41">
        <v>621463.32700000005</v>
      </c>
      <c r="E2215" s="41">
        <v>9775813.7019999996</v>
      </c>
      <c r="F2215" s="40" t="s">
        <v>3273</v>
      </c>
    </row>
    <row r="2216" spans="1:6" x14ac:dyDescent="0.25">
      <c r="A2216" s="132">
        <f si="34" t="shared"/>
        <v>2215</v>
      </c>
      <c r="B2216" s="133">
        <v>1755117</v>
      </c>
      <c r="C2216" s="40" t="s">
        <v>5493</v>
      </c>
      <c r="D2216" s="41">
        <v>621463.52599999995</v>
      </c>
      <c r="E2216" s="41">
        <v>9775805.1030000001</v>
      </c>
      <c r="F2216" s="40" t="s">
        <v>3273</v>
      </c>
    </row>
    <row r="2217" spans="1:6" x14ac:dyDescent="0.25">
      <c r="A2217" s="132">
        <f si="34" t="shared"/>
        <v>2216</v>
      </c>
      <c r="B2217" s="133">
        <v>1751099</v>
      </c>
      <c r="C2217" s="40" t="s">
        <v>5494</v>
      </c>
      <c r="D2217" s="41">
        <v>621462.99699999997</v>
      </c>
      <c r="E2217" s="41">
        <v>9775795.1809999999</v>
      </c>
      <c r="F2217" s="40" t="s">
        <v>3273</v>
      </c>
    </row>
    <row r="2218" spans="1:6" x14ac:dyDescent="0.25">
      <c r="A2218" s="132">
        <f si="34" t="shared"/>
        <v>2217</v>
      </c>
      <c r="B2218" s="133">
        <v>1743662</v>
      </c>
      <c r="C2218" s="40" t="s">
        <v>5495</v>
      </c>
      <c r="D2218" s="41">
        <v>621424.61800000002</v>
      </c>
      <c r="E2218" s="41">
        <v>9775903.1260000002</v>
      </c>
      <c r="F2218" s="40" t="s">
        <v>3273</v>
      </c>
    </row>
    <row r="2219" spans="1:6" x14ac:dyDescent="0.25">
      <c r="A2219" s="132">
        <f si="34" t="shared"/>
        <v>2218</v>
      </c>
      <c r="B2219" s="133">
        <v>1739804</v>
      </c>
      <c r="C2219" s="40" t="s">
        <v>5496</v>
      </c>
      <c r="D2219" s="41">
        <v>621428.75</v>
      </c>
      <c r="E2219" s="41">
        <v>9775896.1109999996</v>
      </c>
      <c r="F2219" s="40" t="s">
        <v>3285</v>
      </c>
    </row>
    <row r="2220" spans="1:6" x14ac:dyDescent="0.25">
      <c r="A2220" s="132">
        <f si="34" t="shared"/>
        <v>2219</v>
      </c>
      <c r="B2220" s="133">
        <v>1751035</v>
      </c>
      <c r="C2220" s="40" t="s">
        <v>5497</v>
      </c>
      <c r="D2220" s="41">
        <v>621432.79399999999</v>
      </c>
      <c r="E2220" s="41">
        <v>9775888.8929999992</v>
      </c>
      <c r="F2220" s="40" t="s">
        <v>3273</v>
      </c>
    </row>
    <row r="2221" spans="1:6" x14ac:dyDescent="0.25">
      <c r="A2221" s="132">
        <f si="34" t="shared"/>
        <v>2220</v>
      </c>
      <c r="B2221" s="133">
        <v>1741260</v>
      </c>
      <c r="C2221" s="40" t="s">
        <v>5498</v>
      </c>
      <c r="D2221" s="41">
        <v>621438.17599999998</v>
      </c>
      <c r="E2221" s="41">
        <v>9775882.1549999993</v>
      </c>
      <c r="F2221" s="40" t="s">
        <v>3273</v>
      </c>
    </row>
    <row r="2222" spans="1:6" x14ac:dyDescent="0.25">
      <c r="A2222" s="132">
        <f si="34" t="shared"/>
        <v>2221</v>
      </c>
      <c r="B2222" s="133">
        <v>1740155</v>
      </c>
      <c r="C2222" s="40" t="s">
        <v>5499</v>
      </c>
      <c r="D2222" s="41">
        <v>621443.24199999997</v>
      </c>
      <c r="E2222" s="41">
        <v>9775875.2719999999</v>
      </c>
      <c r="F2222" s="40" t="s">
        <v>3273</v>
      </c>
    </row>
    <row r="2223" spans="1:6" x14ac:dyDescent="0.25">
      <c r="A2223" s="132">
        <f si="34" t="shared"/>
        <v>2222</v>
      </c>
      <c r="B2223" s="133">
        <v>1752622</v>
      </c>
      <c r="C2223" s="40" t="s">
        <v>5500</v>
      </c>
      <c r="D2223" s="41">
        <v>621451.897</v>
      </c>
      <c r="E2223" s="41">
        <v>9775861.3760000002</v>
      </c>
      <c r="F2223" s="40" t="s">
        <v>3273</v>
      </c>
    </row>
    <row r="2224" spans="1:6" x14ac:dyDescent="0.25">
      <c r="A2224" s="132">
        <f si="34" t="shared"/>
        <v>2223</v>
      </c>
      <c r="B2224" s="133">
        <v>1748704</v>
      </c>
      <c r="C2224" s="40" t="s">
        <v>5501</v>
      </c>
      <c r="D2224" s="41">
        <v>621453.59699999995</v>
      </c>
      <c r="E2224" s="41">
        <v>9775853.8499999996</v>
      </c>
      <c r="F2224" s="40" t="s">
        <v>3299</v>
      </c>
    </row>
    <row r="2225" spans="1:6" x14ac:dyDescent="0.25">
      <c r="A2225" s="132">
        <f si="34" t="shared"/>
        <v>2224</v>
      </c>
      <c r="B2225" s="133">
        <v>1805405</v>
      </c>
      <c r="C2225" s="40" t="s">
        <v>5502</v>
      </c>
      <c r="D2225" s="41">
        <v>621379.77899999998</v>
      </c>
      <c r="E2225" s="41">
        <v>9775960.2320000008</v>
      </c>
      <c r="F2225" s="40" t="s">
        <v>3273</v>
      </c>
    </row>
    <row r="2226" spans="1:6" x14ac:dyDescent="0.25">
      <c r="A2226" s="132">
        <f si="34" t="shared"/>
        <v>2225</v>
      </c>
      <c r="B2226" s="133">
        <v>1767286</v>
      </c>
      <c r="C2226" s="40" t="s">
        <v>5503</v>
      </c>
      <c r="D2226" s="41">
        <v>621317.86600000004</v>
      </c>
      <c r="E2226" s="41">
        <v>9775909.5559999999</v>
      </c>
      <c r="F2226" s="40" t="s">
        <v>3273</v>
      </c>
    </row>
    <row r="2227" spans="1:6" x14ac:dyDescent="0.25">
      <c r="A2227" s="132">
        <f si="34" t="shared"/>
        <v>2226</v>
      </c>
      <c r="B2227" s="133">
        <v>1770554</v>
      </c>
      <c r="C2227" s="40" t="s">
        <v>5504</v>
      </c>
      <c r="D2227" s="41">
        <v>621310.59</v>
      </c>
      <c r="E2227" s="41">
        <v>9775905.4550000001</v>
      </c>
      <c r="F2227" s="40" t="s">
        <v>3273</v>
      </c>
    </row>
    <row r="2228" spans="1:6" x14ac:dyDescent="0.25">
      <c r="A2228" s="132">
        <f si="34" t="shared"/>
        <v>2227</v>
      </c>
      <c r="B2228" s="133">
        <v>1783107</v>
      </c>
      <c r="C2228" s="40" t="s">
        <v>5505</v>
      </c>
      <c r="D2228" s="41">
        <v>621303.48</v>
      </c>
      <c r="E2228" s="41">
        <v>9775901.6510000005</v>
      </c>
      <c r="F2228" s="40" t="s">
        <v>3273</v>
      </c>
    </row>
    <row r="2229" spans="1:6" x14ac:dyDescent="0.25">
      <c r="A2229" s="132">
        <f si="34" t="shared"/>
        <v>2228</v>
      </c>
      <c r="B2229" s="133">
        <v>1767323</v>
      </c>
      <c r="C2229" s="40" t="s">
        <v>5506</v>
      </c>
      <c r="D2229" s="41">
        <v>621296.071</v>
      </c>
      <c r="E2229" s="41">
        <v>9775897.5170000009</v>
      </c>
      <c r="F2229" s="40" t="s">
        <v>3273</v>
      </c>
    </row>
    <row r="2230" spans="1:6" x14ac:dyDescent="0.25">
      <c r="A2230" s="132">
        <f si="34" t="shared"/>
        <v>2229</v>
      </c>
      <c r="B2230" s="133">
        <v>1762241</v>
      </c>
      <c r="C2230" s="40" t="s">
        <v>5507</v>
      </c>
      <c r="D2230" s="41">
        <v>621288.43099999998</v>
      </c>
      <c r="E2230" s="41">
        <v>9775893.9450000003</v>
      </c>
      <c r="F2230" s="40" t="s">
        <v>3273</v>
      </c>
    </row>
    <row r="2231" spans="1:6" x14ac:dyDescent="0.25">
      <c r="A2231" s="132">
        <f si="34" t="shared"/>
        <v>2230</v>
      </c>
      <c r="B2231" s="133">
        <v>1745772</v>
      </c>
      <c r="C2231" s="40" t="s">
        <v>5508</v>
      </c>
      <c r="D2231" s="41">
        <v>621280.95700000005</v>
      </c>
      <c r="E2231" s="41">
        <v>9775890.4729999993</v>
      </c>
      <c r="F2231" s="40" t="s">
        <v>3427</v>
      </c>
    </row>
    <row r="2232" spans="1:6" x14ac:dyDescent="0.25">
      <c r="A2232" s="132">
        <f si="34" t="shared"/>
        <v>2231</v>
      </c>
      <c r="B2232" s="133">
        <v>1753282</v>
      </c>
      <c r="C2232" s="40" t="s">
        <v>5509</v>
      </c>
      <c r="D2232" s="41">
        <v>621273.87899999996</v>
      </c>
      <c r="E2232" s="41">
        <v>9775887.0989999995</v>
      </c>
      <c r="F2232" s="40" t="s">
        <v>3299</v>
      </c>
    </row>
    <row r="2233" spans="1:6" x14ac:dyDescent="0.25">
      <c r="A2233" s="132">
        <f si="34" t="shared"/>
        <v>2232</v>
      </c>
      <c r="B2233" s="133">
        <v>1808915</v>
      </c>
      <c r="C2233" s="40" t="s">
        <v>5510</v>
      </c>
      <c r="D2233" s="41">
        <v>621266.12399999995</v>
      </c>
      <c r="E2233" s="41">
        <v>9775883.5429999996</v>
      </c>
      <c r="F2233" s="40" t="s">
        <v>3273</v>
      </c>
    </row>
    <row r="2234" spans="1:6" x14ac:dyDescent="0.25">
      <c r="A2234" s="132">
        <f si="34" t="shared"/>
        <v>2233</v>
      </c>
      <c r="B2234" s="133">
        <v>1757199</v>
      </c>
      <c r="C2234" s="40" t="s">
        <v>5511</v>
      </c>
      <c r="D2234" s="41">
        <v>621258.58400000003</v>
      </c>
      <c r="E2234" s="41">
        <v>9775880.4670000002</v>
      </c>
      <c r="F2234" s="40" t="s">
        <v>3273</v>
      </c>
    </row>
    <row r="2235" spans="1:6" x14ac:dyDescent="0.25">
      <c r="A2235" s="132">
        <f si="34" t="shared"/>
        <v>2234</v>
      </c>
      <c r="B2235" s="133">
        <v>1758436</v>
      </c>
      <c r="C2235" s="40" t="s">
        <v>5512</v>
      </c>
      <c r="D2235" s="41">
        <v>621251.20799999998</v>
      </c>
      <c r="E2235" s="41">
        <v>9775877.2589999996</v>
      </c>
      <c r="F2235" s="40" t="s">
        <v>3273</v>
      </c>
    </row>
    <row r="2236" spans="1:6" x14ac:dyDescent="0.25">
      <c r="A2236" s="132">
        <f si="34" t="shared"/>
        <v>2235</v>
      </c>
      <c r="B2236" s="133">
        <v>1816235</v>
      </c>
      <c r="C2236" s="40" t="s">
        <v>5513</v>
      </c>
      <c r="D2236" s="41">
        <v>621374.11699999997</v>
      </c>
      <c r="E2236" s="41">
        <v>9775953.4049999993</v>
      </c>
      <c r="F2236" s="40" t="s">
        <v>3273</v>
      </c>
    </row>
    <row r="2237" spans="1:6" x14ac:dyDescent="0.25">
      <c r="A2237" s="132">
        <f si="34" t="shared"/>
        <v>2236</v>
      </c>
      <c r="B2237" s="133">
        <v>1766332</v>
      </c>
      <c r="C2237" s="40" t="s">
        <v>5514</v>
      </c>
      <c r="D2237" s="41">
        <v>621236.35900000005</v>
      </c>
      <c r="E2237" s="41">
        <v>9775871.5380000006</v>
      </c>
      <c r="F2237" s="40" t="s">
        <v>3285</v>
      </c>
    </row>
    <row r="2238" spans="1:6" x14ac:dyDescent="0.25">
      <c r="A2238" s="132">
        <f si="34" t="shared"/>
        <v>2237</v>
      </c>
      <c r="B2238" s="133">
        <v>1746754</v>
      </c>
      <c r="C2238" s="40" t="s">
        <v>5515</v>
      </c>
      <c r="D2238" s="41">
        <v>621228.63100000005</v>
      </c>
      <c r="E2238" s="41">
        <v>9775866.9489999991</v>
      </c>
      <c r="F2238" s="40" t="s">
        <v>3273</v>
      </c>
    </row>
    <row r="2239" spans="1:6" x14ac:dyDescent="0.25">
      <c r="A2239" s="132">
        <f si="34" t="shared"/>
        <v>2238</v>
      </c>
      <c r="B2239" s="133">
        <v>1768794</v>
      </c>
      <c r="C2239" s="40" t="s">
        <v>5516</v>
      </c>
      <c r="D2239" s="41">
        <v>621210.79299999995</v>
      </c>
      <c r="E2239" s="41">
        <v>9775866.5439999998</v>
      </c>
      <c r="F2239" s="40" t="s">
        <v>3273</v>
      </c>
    </row>
    <row r="2240" spans="1:6" x14ac:dyDescent="0.25">
      <c r="A2240" s="132">
        <f si="34" t="shared"/>
        <v>2239</v>
      </c>
      <c r="B2240" s="133">
        <v>1744282</v>
      </c>
      <c r="C2240" s="40" t="s">
        <v>5517</v>
      </c>
      <c r="D2240" s="41">
        <v>621163.51</v>
      </c>
      <c r="E2240" s="41">
        <v>9775882.3249999993</v>
      </c>
      <c r="F2240" s="40" t="s">
        <v>3273</v>
      </c>
    </row>
    <row r="2241" spans="1:6" x14ac:dyDescent="0.25">
      <c r="A2241" s="132">
        <f si="34" t="shared"/>
        <v>2240</v>
      </c>
      <c r="B2241" s="133">
        <v>1757534</v>
      </c>
      <c r="C2241" s="40" t="s">
        <v>5518</v>
      </c>
      <c r="D2241" s="41">
        <v>621181.26599999995</v>
      </c>
      <c r="E2241" s="41">
        <v>9775886.9780000001</v>
      </c>
      <c r="F2241" s="40" t="s">
        <v>3273</v>
      </c>
    </row>
    <row r="2242" spans="1:6" x14ac:dyDescent="0.25">
      <c r="A2242" s="132">
        <f si="34" t="shared"/>
        <v>2241</v>
      </c>
      <c r="B2242" s="133">
        <v>1765577</v>
      </c>
      <c r="C2242" s="40" t="s">
        <v>5519</v>
      </c>
      <c r="D2242" s="41">
        <v>621187.41700000002</v>
      </c>
      <c r="E2242" s="41">
        <v>9775889.6229999997</v>
      </c>
      <c r="F2242" s="40" t="s">
        <v>3273</v>
      </c>
    </row>
    <row r="2243" spans="1:6" x14ac:dyDescent="0.25">
      <c r="A2243" s="132">
        <f si="34" t="shared"/>
        <v>2242</v>
      </c>
      <c r="B2243" s="133">
        <v>1765870</v>
      </c>
      <c r="C2243" s="40" t="s">
        <v>5520</v>
      </c>
      <c r="D2243" s="41">
        <v>621197.04299999995</v>
      </c>
      <c r="E2243" s="41">
        <v>9775891.7929999996</v>
      </c>
      <c r="F2243" s="40" t="s">
        <v>3427</v>
      </c>
    </row>
    <row r="2244" spans="1:6" x14ac:dyDescent="0.25">
      <c r="A2244" s="132">
        <f ref="A2244:A2307" si="35" t="shared">1+A2243</f>
        <v>2243</v>
      </c>
      <c r="B2244" s="133">
        <v>1791894</v>
      </c>
      <c r="C2244" s="40" t="s">
        <v>5521</v>
      </c>
      <c r="D2244" s="41">
        <v>621202.69700000004</v>
      </c>
      <c r="E2244" s="41">
        <v>9775893.7239999995</v>
      </c>
      <c r="F2244" s="40" t="s">
        <v>3273</v>
      </c>
    </row>
    <row r="2245" spans="1:6" x14ac:dyDescent="0.25">
      <c r="A2245" s="132">
        <f si="35" t="shared"/>
        <v>2244</v>
      </c>
      <c r="B2245" s="133">
        <v>1766331</v>
      </c>
      <c r="C2245" s="40" t="s">
        <v>5522</v>
      </c>
      <c r="D2245" s="41">
        <v>621224.88899999997</v>
      </c>
      <c r="E2245" s="41">
        <v>9775901.0730000008</v>
      </c>
      <c r="F2245" s="40" t="s">
        <v>3285</v>
      </c>
    </row>
    <row r="2246" spans="1:6" x14ac:dyDescent="0.25">
      <c r="A2246" s="132">
        <f si="35" t="shared"/>
        <v>2245</v>
      </c>
      <c r="B2246" s="133">
        <v>1772013</v>
      </c>
      <c r="C2246" s="40" t="s">
        <v>5523</v>
      </c>
      <c r="D2246" s="41">
        <v>621232.36300000001</v>
      </c>
      <c r="E2246" s="41">
        <v>9775903.0050000008</v>
      </c>
      <c r="F2246" s="40" t="s">
        <v>3273</v>
      </c>
    </row>
    <row r="2247" spans="1:6" x14ac:dyDescent="0.25">
      <c r="A2247" s="132">
        <f si="35" t="shared"/>
        <v>2246</v>
      </c>
      <c r="B2247" s="133">
        <v>1818452</v>
      </c>
      <c r="C2247" s="40" t="s">
        <v>5524</v>
      </c>
      <c r="D2247" s="41">
        <v>621269.62699999998</v>
      </c>
      <c r="E2247" s="41">
        <v>9775918.1520000007</v>
      </c>
      <c r="F2247" s="40" t="s">
        <v>3273</v>
      </c>
    </row>
    <row r="2248" spans="1:6" x14ac:dyDescent="0.25">
      <c r="A2248" s="132">
        <f si="35" t="shared"/>
        <v>2247</v>
      </c>
      <c r="B2248" s="133">
        <v>1805624</v>
      </c>
      <c r="C2248" s="40" t="s">
        <v>5525</v>
      </c>
      <c r="D2248" s="41">
        <v>621277.23400000005</v>
      </c>
      <c r="E2248" s="41">
        <v>9775920.9299999997</v>
      </c>
      <c r="F2248" s="40" t="s">
        <v>3273</v>
      </c>
    </row>
    <row r="2249" spans="1:6" x14ac:dyDescent="0.25">
      <c r="A2249" s="132">
        <f si="35" t="shared"/>
        <v>2248</v>
      </c>
      <c r="B2249" s="133">
        <v>1795292</v>
      </c>
      <c r="C2249" s="40" t="s">
        <v>5526</v>
      </c>
      <c r="D2249" s="41">
        <v>621283.06099999999</v>
      </c>
      <c r="E2249" s="41">
        <v>9775925.1970000006</v>
      </c>
      <c r="F2249" s="40" t="s">
        <v>3273</v>
      </c>
    </row>
    <row r="2250" spans="1:6" x14ac:dyDescent="0.25">
      <c r="A2250" s="132">
        <f si="35" t="shared"/>
        <v>2249</v>
      </c>
      <c r="B2250" s="133">
        <v>1810102</v>
      </c>
      <c r="C2250" s="40" t="s">
        <v>5527</v>
      </c>
      <c r="D2250" s="41">
        <v>621289.72900000005</v>
      </c>
      <c r="E2250" s="41">
        <v>9775928.6889999993</v>
      </c>
      <c r="F2250" s="40" t="s">
        <v>3273</v>
      </c>
    </row>
    <row r="2251" spans="1:6" x14ac:dyDescent="0.25">
      <c r="A2251" s="132">
        <f si="35" t="shared"/>
        <v>2250</v>
      </c>
      <c r="B2251" s="133">
        <v>1794639</v>
      </c>
      <c r="C2251" s="40" t="s">
        <v>5528</v>
      </c>
      <c r="D2251" s="41">
        <v>621303.06400000001</v>
      </c>
      <c r="E2251" s="41">
        <v>9775936.5480000004</v>
      </c>
      <c r="F2251" s="40" t="s">
        <v>3285</v>
      </c>
    </row>
    <row r="2252" spans="1:6" x14ac:dyDescent="0.25">
      <c r="A2252" s="132">
        <f si="35" t="shared"/>
        <v>2251</v>
      </c>
      <c r="B2252" s="133">
        <v>1807704</v>
      </c>
      <c r="C2252" s="40" t="s">
        <v>5529</v>
      </c>
      <c r="D2252" s="41">
        <v>621310.049</v>
      </c>
      <c r="E2252" s="41">
        <v>9775940.1989999991</v>
      </c>
      <c r="F2252" s="40" t="s">
        <v>3273</v>
      </c>
    </row>
    <row r="2253" spans="1:6" x14ac:dyDescent="0.25">
      <c r="A2253" s="132">
        <f si="35" t="shared"/>
        <v>2252</v>
      </c>
      <c r="B2253" s="133">
        <v>1820411</v>
      </c>
      <c r="C2253" s="40" t="s">
        <v>5530</v>
      </c>
      <c r="D2253" s="41">
        <v>621356.07200000004</v>
      </c>
      <c r="E2253" s="41">
        <v>9775934.1439999994</v>
      </c>
      <c r="F2253" s="40" t="s">
        <v>3273</v>
      </c>
    </row>
    <row r="2254" spans="1:6" x14ac:dyDescent="0.25">
      <c r="A2254" s="132">
        <f si="35" t="shared"/>
        <v>2253</v>
      </c>
      <c r="B2254" s="133">
        <v>1767828</v>
      </c>
      <c r="C2254" s="40" t="s">
        <v>5531</v>
      </c>
      <c r="D2254" s="41">
        <v>621340.17799999996</v>
      </c>
      <c r="E2254" s="41">
        <v>9775963.0120000001</v>
      </c>
      <c r="F2254" s="40" t="s">
        <v>3273</v>
      </c>
    </row>
    <row r="2255" spans="1:6" x14ac:dyDescent="0.25">
      <c r="A2255" s="132">
        <f si="35" t="shared"/>
        <v>2254</v>
      </c>
      <c r="B2255" s="133">
        <v>1764906</v>
      </c>
      <c r="C2255" s="40" t="s">
        <v>5532</v>
      </c>
      <c r="D2255" s="41">
        <v>621345.36399999994</v>
      </c>
      <c r="E2255" s="41">
        <v>9775967.8809999991</v>
      </c>
      <c r="F2255" s="40" t="s">
        <v>3273</v>
      </c>
    </row>
    <row r="2256" spans="1:6" x14ac:dyDescent="0.25">
      <c r="A2256" s="132">
        <f si="35" t="shared"/>
        <v>2255</v>
      </c>
      <c r="B2256" s="133">
        <v>1801499</v>
      </c>
      <c r="C2256" s="40" t="s">
        <v>5533</v>
      </c>
      <c r="D2256" s="41">
        <v>621355.63</v>
      </c>
      <c r="E2256" s="41">
        <v>9775979.4169999994</v>
      </c>
      <c r="F2256" s="40" t="s">
        <v>3273</v>
      </c>
    </row>
    <row r="2257" spans="1:6" x14ac:dyDescent="0.25">
      <c r="A2257" s="132">
        <f si="35" t="shared"/>
        <v>2256</v>
      </c>
      <c r="B2257" s="133">
        <v>1804533</v>
      </c>
      <c r="C2257" s="40" t="s">
        <v>5534</v>
      </c>
      <c r="D2257" s="41">
        <v>621360.71</v>
      </c>
      <c r="E2257" s="41">
        <v>9775985.2369999997</v>
      </c>
      <c r="F2257" s="40" t="s">
        <v>3273</v>
      </c>
    </row>
    <row r="2258" spans="1:6" x14ac:dyDescent="0.25">
      <c r="A2258" s="132">
        <f si="35" t="shared"/>
        <v>2257</v>
      </c>
      <c r="B2258" s="133">
        <v>1786777</v>
      </c>
      <c r="C2258" s="40" t="s">
        <v>5535</v>
      </c>
      <c r="D2258" s="41">
        <v>621365.79</v>
      </c>
      <c r="E2258" s="41">
        <v>9775992.0109999999</v>
      </c>
      <c r="F2258" s="40" t="s">
        <v>3273</v>
      </c>
    </row>
    <row r="2259" spans="1:6" x14ac:dyDescent="0.25">
      <c r="A2259" s="132">
        <f si="35" t="shared"/>
        <v>2258</v>
      </c>
      <c r="B2259" s="133">
        <v>1824474</v>
      </c>
      <c r="C2259" s="40" t="s">
        <v>5536</v>
      </c>
      <c r="D2259" s="41">
        <v>621348.34600000002</v>
      </c>
      <c r="E2259" s="41">
        <v>9775928.2699999996</v>
      </c>
      <c r="F2259" s="40" t="s">
        <v>3273</v>
      </c>
    </row>
    <row r="2260" spans="1:6" x14ac:dyDescent="0.25">
      <c r="A2260" s="132">
        <f si="35" t="shared"/>
        <v>2259</v>
      </c>
      <c r="B2260" s="133">
        <v>1759372</v>
      </c>
      <c r="C2260" s="40" t="s">
        <v>5537</v>
      </c>
      <c r="D2260" s="41">
        <v>621341.41399999999</v>
      </c>
      <c r="E2260" s="41">
        <v>9775922.9780000001</v>
      </c>
      <c r="F2260" s="40" t="s">
        <v>3273</v>
      </c>
    </row>
    <row r="2261" spans="1:6" x14ac:dyDescent="0.25">
      <c r="A2261" s="132">
        <f si="35" t="shared"/>
        <v>2260</v>
      </c>
      <c r="B2261" s="133">
        <v>1794456</v>
      </c>
      <c r="C2261" s="40" t="s">
        <v>5538</v>
      </c>
      <c r="D2261" s="41">
        <v>621333.47699999996</v>
      </c>
      <c r="E2261" s="41">
        <v>9775918.2689999994</v>
      </c>
      <c r="F2261" s="40" t="s">
        <v>3273</v>
      </c>
    </row>
    <row r="2262" spans="1:6" x14ac:dyDescent="0.25">
      <c r="A2262" s="132">
        <f si="35" t="shared"/>
        <v>2261</v>
      </c>
      <c r="B2262" s="133">
        <v>1795987</v>
      </c>
      <c r="C2262" s="40" t="s">
        <v>5539</v>
      </c>
      <c r="D2262" s="41">
        <v>621325.50600000005</v>
      </c>
      <c r="E2262" s="41">
        <v>9775914.0999999996</v>
      </c>
      <c r="F2262" s="40" t="s">
        <v>3273</v>
      </c>
    </row>
    <row r="2263" spans="1:6" x14ac:dyDescent="0.25">
      <c r="A2263" s="132">
        <f si="35" t="shared"/>
        <v>2262</v>
      </c>
      <c r="B2263" s="133">
        <v>1771849</v>
      </c>
      <c r="C2263" s="40" t="s">
        <v>5540</v>
      </c>
      <c r="D2263" s="41">
        <v>621323.17700000003</v>
      </c>
      <c r="E2263" s="41">
        <v>9775874.4330000002</v>
      </c>
      <c r="F2263" s="40" t="s">
        <v>3273</v>
      </c>
    </row>
    <row r="2264" spans="1:6" x14ac:dyDescent="0.25">
      <c r="A2264" s="132">
        <f si="35" t="shared"/>
        <v>2263</v>
      </c>
      <c r="B2264" s="133">
        <v>1761964</v>
      </c>
      <c r="C2264" s="40" t="s">
        <v>5541</v>
      </c>
      <c r="D2264" s="41">
        <v>621318.94400000002</v>
      </c>
      <c r="E2264" s="41">
        <v>9775881.0480000004</v>
      </c>
      <c r="F2264" s="40" t="s">
        <v>3273</v>
      </c>
    </row>
    <row r="2265" spans="1:6" x14ac:dyDescent="0.25">
      <c r="A2265" s="132">
        <f si="35" t="shared"/>
        <v>2264</v>
      </c>
      <c r="B2265" s="133">
        <v>1782819</v>
      </c>
      <c r="C2265" s="40" t="s">
        <v>5542</v>
      </c>
      <c r="D2265" s="41">
        <v>621314.23400000005</v>
      </c>
      <c r="E2265" s="41">
        <v>9775887.8210000005</v>
      </c>
      <c r="F2265" s="40" t="s">
        <v>3273</v>
      </c>
    </row>
    <row r="2266" spans="1:6" x14ac:dyDescent="0.25">
      <c r="A2266" s="132">
        <f si="35" t="shared"/>
        <v>2265</v>
      </c>
      <c r="B2266" s="133">
        <v>1818116</v>
      </c>
      <c r="C2266" s="40" t="s">
        <v>5543</v>
      </c>
      <c r="D2266" s="41">
        <v>621299.20600000001</v>
      </c>
      <c r="E2266" s="41">
        <v>9775880.466</v>
      </c>
      <c r="F2266" s="40" t="s">
        <v>3273</v>
      </c>
    </row>
    <row r="2267" spans="1:6" x14ac:dyDescent="0.25">
      <c r="A2267" s="132">
        <f si="35" t="shared"/>
        <v>2266</v>
      </c>
      <c r="B2267" s="133">
        <v>1786676</v>
      </c>
      <c r="C2267" s="40" t="s">
        <v>5544</v>
      </c>
      <c r="D2267" s="41">
        <v>621278.25100000005</v>
      </c>
      <c r="E2267" s="41">
        <v>9775870.9409999996</v>
      </c>
      <c r="F2267" s="40" t="s">
        <v>3427</v>
      </c>
    </row>
    <row r="2268" spans="1:6" x14ac:dyDescent="0.25">
      <c r="A2268" s="132">
        <f si="35" t="shared"/>
        <v>2267</v>
      </c>
      <c r="B2268" s="133">
        <v>1754707</v>
      </c>
      <c r="C2268" s="40" t="s">
        <v>5545</v>
      </c>
      <c r="D2268" s="41">
        <v>621341.4</v>
      </c>
      <c r="E2268" s="41">
        <v>9775792.4869999997</v>
      </c>
      <c r="F2268" s="40" t="s">
        <v>3427</v>
      </c>
    </row>
    <row r="2269" spans="1:6" x14ac:dyDescent="0.25">
      <c r="A2269" s="132">
        <f si="35" t="shared"/>
        <v>2268</v>
      </c>
      <c r="B2269" s="133">
        <v>1756815</v>
      </c>
      <c r="C2269" s="40" t="s">
        <v>5546</v>
      </c>
      <c r="D2269" s="41">
        <v>621413.40599999996</v>
      </c>
      <c r="E2269" s="41">
        <v>9775783.7510000002</v>
      </c>
      <c r="F2269" s="40" t="s">
        <v>3273</v>
      </c>
    </row>
    <row r="2270" spans="1:6" x14ac:dyDescent="0.25">
      <c r="A2270" s="132">
        <f si="35" t="shared"/>
        <v>2269</v>
      </c>
      <c r="B2270" s="133">
        <v>1742701</v>
      </c>
      <c r="C2270" s="40" t="s">
        <v>5547</v>
      </c>
      <c r="D2270" s="41">
        <v>621421.22400000005</v>
      </c>
      <c r="E2270" s="41">
        <v>9775782.7589999996</v>
      </c>
      <c r="F2270" s="40" t="s">
        <v>3427</v>
      </c>
    </row>
    <row r="2271" spans="1:6" x14ac:dyDescent="0.25">
      <c r="A2271" s="132">
        <f si="35" t="shared"/>
        <v>2270</v>
      </c>
      <c r="B2271" s="133">
        <v>1747272</v>
      </c>
      <c r="C2271" s="40" t="s">
        <v>5548</v>
      </c>
      <c r="D2271" s="41">
        <v>621429.43099999998</v>
      </c>
      <c r="E2271" s="41">
        <v>9775782.3330000006</v>
      </c>
      <c r="F2271" s="40" t="s">
        <v>3273</v>
      </c>
    </row>
    <row r="2272" spans="1:6" x14ac:dyDescent="0.25">
      <c r="A2272" s="132">
        <f si="35" t="shared"/>
        <v>2271</v>
      </c>
      <c r="B2272" s="133">
        <v>1747078</v>
      </c>
      <c r="C2272" s="40" t="s">
        <v>5549</v>
      </c>
      <c r="D2272" s="41">
        <v>621437.70200000005</v>
      </c>
      <c r="E2272" s="41">
        <v>9775781.0999999996</v>
      </c>
      <c r="F2272" s="40" t="s">
        <v>3299</v>
      </c>
    </row>
    <row r="2273" spans="1:6" x14ac:dyDescent="0.25">
      <c r="A2273" s="132">
        <f si="35" t="shared"/>
        <v>2272</v>
      </c>
      <c r="B2273" s="133">
        <v>1740608</v>
      </c>
      <c r="C2273" s="40" t="s">
        <v>5550</v>
      </c>
      <c r="D2273" s="41">
        <v>621446.11899999995</v>
      </c>
      <c r="E2273" s="41">
        <v>9775779.8279999997</v>
      </c>
      <c r="F2273" s="40" t="s">
        <v>3273</v>
      </c>
    </row>
    <row r="2274" spans="1:6" x14ac:dyDescent="0.25">
      <c r="A2274" s="132">
        <f si="35" t="shared"/>
        <v>2273</v>
      </c>
      <c r="B2274" s="133">
        <v>1743066</v>
      </c>
      <c r="C2274" s="40" t="s">
        <v>5551</v>
      </c>
      <c r="D2274" s="41">
        <v>621453.25199999998</v>
      </c>
      <c r="E2274" s="41">
        <v>9775777.3619999997</v>
      </c>
      <c r="F2274" s="40" t="s">
        <v>3273</v>
      </c>
    </row>
    <row r="2275" spans="1:6" x14ac:dyDescent="0.25">
      <c r="A2275" s="132">
        <f si="35" t="shared"/>
        <v>2274</v>
      </c>
      <c r="B2275" s="133">
        <v>1749309</v>
      </c>
      <c r="C2275" s="40" t="s">
        <v>5552</v>
      </c>
      <c r="D2275" s="41">
        <v>621461.74399999995</v>
      </c>
      <c r="E2275" s="41">
        <v>9775777.3800000008</v>
      </c>
      <c r="F2275" s="40" t="s">
        <v>3273</v>
      </c>
    </row>
    <row r="2276" spans="1:6" x14ac:dyDescent="0.25">
      <c r="A2276" s="132">
        <f si="35" t="shared"/>
        <v>2275</v>
      </c>
      <c r="B2276" s="133">
        <v>1791951</v>
      </c>
      <c r="C2276" s="40" t="s">
        <v>5553</v>
      </c>
      <c r="D2276" s="41">
        <v>621470.78099999996</v>
      </c>
      <c r="E2276" s="41">
        <v>9775774.716</v>
      </c>
      <c r="F2276" s="40" t="s">
        <v>3273</v>
      </c>
    </row>
    <row r="2277" spans="1:6" x14ac:dyDescent="0.25">
      <c r="A2277" s="132">
        <f si="35" t="shared"/>
        <v>2276</v>
      </c>
      <c r="B2277" s="133">
        <v>1813776</v>
      </c>
      <c r="C2277" s="40" t="s">
        <v>5554</v>
      </c>
      <c r="D2277" s="41">
        <v>621348.147</v>
      </c>
      <c r="E2277" s="41">
        <v>9775792.0240000002</v>
      </c>
      <c r="F2277" s="40" t="s">
        <v>3273</v>
      </c>
    </row>
    <row r="2278" spans="1:6" x14ac:dyDescent="0.25">
      <c r="A2278" s="132">
        <f si="35" t="shared"/>
        <v>2277</v>
      </c>
      <c r="B2278" s="133">
        <v>1745524</v>
      </c>
      <c r="C2278" s="40" t="s">
        <v>5555</v>
      </c>
      <c r="D2278" s="41">
        <v>621357.29599999997</v>
      </c>
      <c r="E2278" s="41">
        <v>9775791.3010000009</v>
      </c>
      <c r="F2278" s="40" t="s">
        <v>3273</v>
      </c>
    </row>
    <row r="2279" spans="1:6" x14ac:dyDescent="0.25">
      <c r="A2279" s="132">
        <f si="35" t="shared"/>
        <v>2278</v>
      </c>
      <c r="B2279" s="133">
        <v>1769480</v>
      </c>
      <c r="C2279" s="40" t="s">
        <v>5556</v>
      </c>
      <c r="D2279" s="41">
        <v>621365.08100000001</v>
      </c>
      <c r="E2279" s="41">
        <v>9775790.1720000003</v>
      </c>
      <c r="F2279" s="40" t="s">
        <v>3273</v>
      </c>
    </row>
    <row r="2280" spans="1:6" x14ac:dyDescent="0.25">
      <c r="A2280" s="132">
        <f si="35" t="shared"/>
        <v>2279</v>
      </c>
      <c r="B2280" s="133">
        <v>1807339</v>
      </c>
      <c r="C2280" s="40" t="s">
        <v>5557</v>
      </c>
      <c r="D2280" s="41">
        <v>621374.076</v>
      </c>
      <c r="E2280" s="41">
        <v>9775789.2459999993</v>
      </c>
      <c r="F2280" s="40" t="s">
        <v>3427</v>
      </c>
    </row>
    <row r="2281" spans="1:6" x14ac:dyDescent="0.25">
      <c r="A2281" s="132">
        <f si="35" t="shared"/>
        <v>2280</v>
      </c>
      <c r="B2281" s="133">
        <v>1754169</v>
      </c>
      <c r="C2281" s="40" t="s">
        <v>5558</v>
      </c>
      <c r="D2281" s="41">
        <v>621382.27899999998</v>
      </c>
      <c r="E2281" s="41">
        <v>9775788.0219999999</v>
      </c>
      <c r="F2281" s="40" t="s">
        <v>3273</v>
      </c>
    </row>
    <row r="2282" spans="1:6" x14ac:dyDescent="0.25">
      <c r="A2282" s="132">
        <f si="35" t="shared"/>
        <v>2281</v>
      </c>
      <c r="B2282" s="133">
        <v>1764364</v>
      </c>
      <c r="C2282" s="40" t="s">
        <v>5559</v>
      </c>
      <c r="D2282" s="41">
        <v>621389.98499999999</v>
      </c>
      <c r="E2282" s="41">
        <v>9775786.7650000006</v>
      </c>
      <c r="F2282" s="40" t="s">
        <v>3427</v>
      </c>
    </row>
    <row r="2283" spans="1:6" x14ac:dyDescent="0.25">
      <c r="A2283" s="132">
        <f si="35" t="shared"/>
        <v>2282</v>
      </c>
      <c r="B2283" s="133">
        <v>1740550</v>
      </c>
      <c r="C2283" s="40" t="s">
        <v>5560</v>
      </c>
      <c r="D2283" s="41">
        <v>621398.42000000004</v>
      </c>
      <c r="E2283" s="41">
        <v>9775786.1209999993</v>
      </c>
      <c r="F2283" s="40" t="s">
        <v>3273</v>
      </c>
    </row>
    <row r="2284" spans="1:6" x14ac:dyDescent="0.25">
      <c r="A2284" s="132">
        <f si="35" t="shared"/>
        <v>2283</v>
      </c>
      <c r="B2284" s="133">
        <v>1747008</v>
      </c>
      <c r="C2284" s="40" t="s">
        <v>5561</v>
      </c>
      <c r="D2284" s="41">
        <v>621405.09600000002</v>
      </c>
      <c r="E2284" s="41">
        <v>9775785.7200000007</v>
      </c>
      <c r="F2284" s="40" t="s">
        <v>3273</v>
      </c>
    </row>
    <row r="2285" spans="1:6" x14ac:dyDescent="0.25">
      <c r="A2285" s="132">
        <f si="35" t="shared"/>
        <v>2284</v>
      </c>
      <c r="B2285" s="133">
        <v>1810343</v>
      </c>
      <c r="C2285" s="40" t="s">
        <v>5562</v>
      </c>
      <c r="D2285" s="41">
        <v>621023.04500000004</v>
      </c>
      <c r="E2285" s="41">
        <v>9775815.2280000001</v>
      </c>
      <c r="F2285" s="40" t="s">
        <v>3273</v>
      </c>
    </row>
    <row r="2286" spans="1:6" x14ac:dyDescent="0.25">
      <c r="A2286" s="132">
        <f si="35" t="shared"/>
        <v>2285</v>
      </c>
      <c r="B2286" s="133">
        <v>1782294</v>
      </c>
      <c r="C2286" s="40" t="s">
        <v>5563</v>
      </c>
      <c r="D2286" s="41">
        <v>621095.89800000004</v>
      </c>
      <c r="E2286" s="41">
        <v>9775807.9379999992</v>
      </c>
      <c r="F2286" s="40" t="s">
        <v>3273</v>
      </c>
    </row>
    <row r="2287" spans="1:6" x14ac:dyDescent="0.25">
      <c r="A2287" s="132">
        <f si="35" t="shared"/>
        <v>2286</v>
      </c>
      <c r="B2287" s="133">
        <v>1781569</v>
      </c>
      <c r="C2287" s="40" t="s">
        <v>5564</v>
      </c>
      <c r="D2287" s="41">
        <v>621103.94099999999</v>
      </c>
      <c r="E2287" s="41">
        <v>9775807.0920000002</v>
      </c>
      <c r="F2287" s="40" t="s">
        <v>3273</v>
      </c>
    </row>
    <row r="2288" spans="1:6" x14ac:dyDescent="0.25">
      <c r="A2288" s="132">
        <f si="35" t="shared"/>
        <v>2287</v>
      </c>
      <c r="B2288" s="133">
        <v>1755140</v>
      </c>
      <c r="C2288" s="40" t="s">
        <v>5565</v>
      </c>
      <c r="D2288" s="41">
        <v>621111.87899999996</v>
      </c>
      <c r="E2288" s="41">
        <v>9775806.2449999992</v>
      </c>
      <c r="F2288" s="40" t="s">
        <v>3273</v>
      </c>
    </row>
    <row r="2289" spans="1:6" x14ac:dyDescent="0.25">
      <c r="A2289" s="132">
        <f si="35" t="shared"/>
        <v>2288</v>
      </c>
      <c r="B2289" s="133">
        <v>1794551</v>
      </c>
      <c r="C2289" s="40" t="s">
        <v>5566</v>
      </c>
      <c r="D2289" s="41">
        <v>621119.92200000002</v>
      </c>
      <c r="E2289" s="41">
        <v>9775805.716</v>
      </c>
      <c r="F2289" s="40" t="s">
        <v>3273</v>
      </c>
    </row>
    <row r="2290" spans="1:6" x14ac:dyDescent="0.25">
      <c r="A2290" s="132">
        <f si="35" t="shared"/>
        <v>2289</v>
      </c>
      <c r="B2290" s="133">
        <v>1792044</v>
      </c>
      <c r="C2290" s="40" t="s">
        <v>5567</v>
      </c>
      <c r="D2290" s="41">
        <v>621136.53799999994</v>
      </c>
      <c r="E2290" s="41">
        <v>9775804.023</v>
      </c>
      <c r="F2290" s="40" t="s">
        <v>3273</v>
      </c>
    </row>
    <row r="2291" spans="1:6" x14ac:dyDescent="0.25">
      <c r="A2291" s="132">
        <f si="35" t="shared"/>
        <v>2290</v>
      </c>
      <c r="B2291" s="133">
        <v>1787830</v>
      </c>
      <c r="C2291" s="40" t="s">
        <v>5568</v>
      </c>
      <c r="D2291" s="41">
        <v>621144.26399999997</v>
      </c>
      <c r="E2291" s="41">
        <v>9775803.7050000001</v>
      </c>
      <c r="F2291" s="40" t="s">
        <v>3273</v>
      </c>
    </row>
    <row r="2292" spans="1:6" x14ac:dyDescent="0.25">
      <c r="A2292" s="132">
        <f si="35" t="shared"/>
        <v>2291</v>
      </c>
      <c r="B2292" s="133">
        <v>1762414</v>
      </c>
      <c r="C2292" s="40" t="s">
        <v>5569</v>
      </c>
      <c r="D2292" s="41">
        <v>621151.67200000002</v>
      </c>
      <c r="E2292" s="41">
        <v>9775802.7530000005</v>
      </c>
      <c r="F2292" s="40" t="s">
        <v>3273</v>
      </c>
    </row>
    <row r="2293" spans="1:6" x14ac:dyDescent="0.25">
      <c r="A2293" s="132">
        <f si="35" t="shared"/>
        <v>2292</v>
      </c>
      <c r="B2293" s="133">
        <v>1783800</v>
      </c>
      <c r="C2293" s="40" t="s">
        <v>5570</v>
      </c>
      <c r="D2293" s="41">
        <v>621167.56700000004</v>
      </c>
      <c r="E2293" s="41">
        <v>9775802.1239999998</v>
      </c>
      <c r="F2293" s="40" t="s">
        <v>3273</v>
      </c>
    </row>
    <row r="2294" spans="1:6" x14ac:dyDescent="0.25">
      <c r="A2294" s="132">
        <f si="35" t="shared"/>
        <v>2293</v>
      </c>
      <c r="B2294" s="133">
        <v>1808216</v>
      </c>
      <c r="C2294" s="40" t="s">
        <v>5571</v>
      </c>
      <c r="D2294" s="41">
        <v>621032.09299999999</v>
      </c>
      <c r="E2294" s="41">
        <v>9775814.8570000008</v>
      </c>
      <c r="F2294" s="40" t="s">
        <v>3273</v>
      </c>
    </row>
    <row r="2295" spans="1:6" x14ac:dyDescent="0.25">
      <c r="A2295" s="132">
        <f si="35" t="shared"/>
        <v>2294</v>
      </c>
      <c r="B2295" s="133">
        <v>1784022</v>
      </c>
      <c r="C2295" s="40" t="s">
        <v>5572</v>
      </c>
      <c r="D2295" s="41">
        <v>621175.50399999996</v>
      </c>
      <c r="E2295" s="41">
        <v>9775801.6610000003</v>
      </c>
      <c r="F2295" s="40" t="s">
        <v>3273</v>
      </c>
    </row>
    <row r="2296" spans="1:6" x14ac:dyDescent="0.25">
      <c r="A2296" s="132">
        <f si="35" t="shared"/>
        <v>2295</v>
      </c>
      <c r="B2296" s="133">
        <v>1749122</v>
      </c>
      <c r="C2296" s="40" t="s">
        <v>5573</v>
      </c>
      <c r="D2296" s="41">
        <v>621183.60499999998</v>
      </c>
      <c r="E2296" s="41">
        <v>9775800.9849999994</v>
      </c>
      <c r="F2296" s="40" t="s">
        <v>3273</v>
      </c>
    </row>
    <row r="2297" spans="1:6" x14ac:dyDescent="0.25">
      <c r="A2297" s="132">
        <f si="35" t="shared"/>
        <v>2296</v>
      </c>
      <c r="B2297" s="133">
        <v>1775460</v>
      </c>
      <c r="C2297" s="40" t="s">
        <v>5574</v>
      </c>
      <c r="D2297" s="41">
        <v>621192.30500000005</v>
      </c>
      <c r="E2297" s="41">
        <v>9775800.0079999994</v>
      </c>
      <c r="F2297" s="40" t="s">
        <v>3273</v>
      </c>
    </row>
    <row r="2298" spans="1:6" x14ac:dyDescent="0.25">
      <c r="A2298" s="132">
        <f si="35" t="shared"/>
        <v>2297</v>
      </c>
      <c r="B2298" s="133">
        <v>1746085</v>
      </c>
      <c r="C2298" s="40" t="s">
        <v>5575</v>
      </c>
      <c r="D2298" s="41">
        <v>621200.04200000002</v>
      </c>
      <c r="E2298" s="41">
        <v>9775799.7750000004</v>
      </c>
      <c r="F2298" s="40" t="s">
        <v>3427</v>
      </c>
    </row>
    <row r="2299" spans="1:6" x14ac:dyDescent="0.25">
      <c r="A2299" s="132">
        <f si="35" t="shared"/>
        <v>2298</v>
      </c>
      <c r="B2299" s="133">
        <v>1740200</v>
      </c>
      <c r="C2299" s="40" t="s">
        <v>5576</v>
      </c>
      <c r="D2299" s="41">
        <v>621208.00100000005</v>
      </c>
      <c r="E2299" s="41">
        <v>9775799.1530000009</v>
      </c>
      <c r="F2299" s="40" t="s">
        <v>3273</v>
      </c>
    </row>
    <row r="2300" spans="1:6" x14ac:dyDescent="0.25">
      <c r="A2300" s="132">
        <f si="35" t="shared"/>
        <v>2299</v>
      </c>
      <c r="B2300" s="133">
        <v>1759509</v>
      </c>
      <c r="C2300" s="40" t="s">
        <v>5577</v>
      </c>
      <c r="D2300" s="41">
        <v>621216.18400000001</v>
      </c>
      <c r="E2300" s="41">
        <v>9775798.4859999996</v>
      </c>
      <c r="F2300" s="40" t="s">
        <v>3273</v>
      </c>
    </row>
    <row r="2301" spans="1:6" x14ac:dyDescent="0.25">
      <c r="A2301" s="132">
        <f si="35" t="shared"/>
        <v>2300</v>
      </c>
      <c r="B2301" s="133">
        <v>1765759</v>
      </c>
      <c r="C2301" s="40" t="s">
        <v>5578</v>
      </c>
      <c r="D2301" s="41">
        <v>621233.49600000004</v>
      </c>
      <c r="E2301" s="41">
        <v>9775797.7459999993</v>
      </c>
      <c r="F2301" s="40" t="s">
        <v>3273</v>
      </c>
    </row>
    <row r="2302" spans="1:6" x14ac:dyDescent="0.25">
      <c r="A2302" s="132">
        <f si="35" t="shared"/>
        <v>2301</v>
      </c>
      <c r="B2302" s="133">
        <v>1770060</v>
      </c>
      <c r="C2302" s="40" t="s">
        <v>5579</v>
      </c>
      <c r="D2302" s="41">
        <v>621239.50699999998</v>
      </c>
      <c r="E2302" s="41">
        <v>9775797.0989999995</v>
      </c>
      <c r="F2302" s="40" t="s">
        <v>3273</v>
      </c>
    </row>
    <row r="2303" spans="1:6" x14ac:dyDescent="0.25">
      <c r="A2303" s="132">
        <f si="35" t="shared"/>
        <v>2302</v>
      </c>
      <c r="B2303" s="133">
        <v>1765788</v>
      </c>
      <c r="C2303" s="40" t="s">
        <v>5580</v>
      </c>
      <c r="D2303" s="41">
        <v>621247.90700000001</v>
      </c>
      <c r="E2303" s="41">
        <v>9775797.7609999999</v>
      </c>
      <c r="F2303" s="40" t="s">
        <v>3273</v>
      </c>
    </row>
    <row r="2304" spans="1:6" x14ac:dyDescent="0.25">
      <c r="A2304" s="132">
        <f si="35" t="shared"/>
        <v>2303</v>
      </c>
      <c r="B2304" s="133">
        <v>1764855</v>
      </c>
      <c r="C2304" s="40" t="s">
        <v>5581</v>
      </c>
      <c r="D2304" s="41">
        <v>621255.77899999998</v>
      </c>
      <c r="E2304" s="41">
        <v>9775797.4299999997</v>
      </c>
      <c r="F2304" s="40" t="s">
        <v>3427</v>
      </c>
    </row>
    <row r="2305" spans="1:6" x14ac:dyDescent="0.25">
      <c r="A2305" s="132">
        <f si="35" t="shared"/>
        <v>2304</v>
      </c>
      <c r="B2305" s="133">
        <v>1761953</v>
      </c>
      <c r="C2305" s="40" t="s">
        <v>5582</v>
      </c>
      <c r="D2305" s="41">
        <v>621263.38600000006</v>
      </c>
      <c r="E2305" s="41">
        <v>9775797.3640000001</v>
      </c>
      <c r="F2305" s="40" t="s">
        <v>3273</v>
      </c>
    </row>
    <row r="2306" spans="1:6" x14ac:dyDescent="0.25">
      <c r="A2306" s="132">
        <f si="35" t="shared"/>
        <v>2305</v>
      </c>
      <c r="B2306" s="133">
        <v>1800003</v>
      </c>
      <c r="C2306" s="40" t="s">
        <v>5583</v>
      </c>
      <c r="D2306" s="41">
        <v>621272.51399999997</v>
      </c>
      <c r="E2306" s="41">
        <v>9775796.9010000005</v>
      </c>
      <c r="F2306" s="40" t="s">
        <v>3273</v>
      </c>
    </row>
    <row r="2307" spans="1:6" x14ac:dyDescent="0.25">
      <c r="A2307" s="132">
        <f si="35" t="shared"/>
        <v>2306</v>
      </c>
      <c r="B2307" s="133">
        <v>1764727</v>
      </c>
      <c r="C2307" s="40" t="s">
        <v>5584</v>
      </c>
      <c r="D2307" s="41">
        <v>621280.848</v>
      </c>
      <c r="E2307" s="41">
        <v>9775796.7689999994</v>
      </c>
      <c r="F2307" s="40" t="s">
        <v>3273</v>
      </c>
    </row>
    <row r="2308" spans="1:6" x14ac:dyDescent="0.25">
      <c r="A2308" s="132">
        <f ref="A2308:A2371" si="36" t="shared">1+A2307</f>
        <v>2307</v>
      </c>
      <c r="B2308" s="133">
        <v>1760998</v>
      </c>
      <c r="C2308" s="40" t="s">
        <v>5585</v>
      </c>
      <c r="D2308" s="41">
        <v>621288.18999999994</v>
      </c>
      <c r="E2308" s="41">
        <v>9775796.3059999999</v>
      </c>
      <c r="F2308" s="40" t="s">
        <v>3273</v>
      </c>
    </row>
    <row r="2309" spans="1:6" x14ac:dyDescent="0.25">
      <c r="A2309" s="132">
        <f si="36" t="shared"/>
        <v>2308</v>
      </c>
      <c r="B2309" s="133">
        <v>1764682</v>
      </c>
      <c r="C2309" s="40" t="s">
        <v>5586</v>
      </c>
      <c r="D2309" s="41">
        <v>621295.99600000004</v>
      </c>
      <c r="E2309" s="41">
        <v>9775796.4379999992</v>
      </c>
      <c r="F2309" s="40" t="s">
        <v>3285</v>
      </c>
    </row>
    <row r="2310" spans="1:6" x14ac:dyDescent="0.25">
      <c r="A2310" s="132">
        <f si="36" t="shared"/>
        <v>2309</v>
      </c>
      <c r="B2310" s="133">
        <v>1819467</v>
      </c>
      <c r="C2310" s="40" t="s">
        <v>5587</v>
      </c>
      <c r="D2310" s="41">
        <v>621304.32999999996</v>
      </c>
      <c r="E2310" s="41">
        <v>9775795.9749999996</v>
      </c>
      <c r="F2310" s="40" t="s">
        <v>3273</v>
      </c>
    </row>
    <row r="2311" spans="1:6" x14ac:dyDescent="0.25">
      <c r="A2311" s="132">
        <f si="36" t="shared"/>
        <v>2310</v>
      </c>
      <c r="B2311" s="133">
        <v>1815423</v>
      </c>
      <c r="C2311" s="40" t="s">
        <v>5588</v>
      </c>
      <c r="D2311" s="41">
        <v>621312.995</v>
      </c>
      <c r="E2311" s="41">
        <v>9775794.9829999991</v>
      </c>
      <c r="F2311" s="40" t="s">
        <v>3273</v>
      </c>
    </row>
    <row r="2312" spans="1:6" x14ac:dyDescent="0.25">
      <c r="A2312" s="132">
        <f si="36" t="shared"/>
        <v>2311</v>
      </c>
      <c r="B2312" s="133">
        <v>1772063</v>
      </c>
      <c r="C2312" s="40" t="s">
        <v>5589</v>
      </c>
      <c r="D2312" s="41">
        <v>621320.25800000003</v>
      </c>
      <c r="E2312" s="41">
        <v>9775797.0170000009</v>
      </c>
      <c r="F2312" s="40" t="s">
        <v>3303</v>
      </c>
    </row>
    <row r="2313" spans="1:6" x14ac:dyDescent="0.25">
      <c r="A2313" s="132">
        <f si="36" t="shared"/>
        <v>2312</v>
      </c>
      <c r="B2313" s="133">
        <v>1800056</v>
      </c>
      <c r="C2313" s="40" t="s">
        <v>5590</v>
      </c>
      <c r="D2313" s="41">
        <v>621048.603</v>
      </c>
      <c r="E2313" s="41">
        <v>9775813.3760000002</v>
      </c>
      <c r="F2313" s="40" t="s">
        <v>3273</v>
      </c>
    </row>
    <row r="2314" spans="1:6" x14ac:dyDescent="0.25">
      <c r="A2314" s="132">
        <f si="36" t="shared"/>
        <v>2313</v>
      </c>
      <c r="B2314" s="133">
        <v>1759891</v>
      </c>
      <c r="C2314" s="40" t="s">
        <v>5591</v>
      </c>
      <c r="D2314" s="41">
        <v>621056.75300000003</v>
      </c>
      <c r="E2314" s="41">
        <v>9775812.6349999998</v>
      </c>
      <c r="F2314" s="40" t="s">
        <v>3273</v>
      </c>
    </row>
    <row r="2315" spans="1:6" x14ac:dyDescent="0.25">
      <c r="A2315" s="132">
        <f si="36" t="shared"/>
        <v>2314</v>
      </c>
      <c r="B2315" s="133">
        <v>1794815</v>
      </c>
      <c r="C2315" s="40" t="s">
        <v>5592</v>
      </c>
      <c r="D2315" s="41">
        <v>621065.00800000003</v>
      </c>
      <c r="E2315" s="41">
        <v>9775811.7880000006</v>
      </c>
      <c r="F2315" s="40" t="s">
        <v>3273</v>
      </c>
    </row>
    <row r="2316" spans="1:6" x14ac:dyDescent="0.25">
      <c r="A2316" s="132">
        <f si="36" t="shared"/>
        <v>2315</v>
      </c>
      <c r="B2316" s="133">
        <v>1789335</v>
      </c>
      <c r="C2316" s="40" t="s">
        <v>5593</v>
      </c>
      <c r="D2316" s="41">
        <v>621080.88300000003</v>
      </c>
      <c r="E2316" s="41">
        <v>9775810.6239999998</v>
      </c>
      <c r="F2316" s="40" t="s">
        <v>3273</v>
      </c>
    </row>
    <row r="2317" spans="1:6" x14ac:dyDescent="0.25">
      <c r="A2317" s="132">
        <f si="36" t="shared"/>
        <v>2316</v>
      </c>
      <c r="B2317" s="133">
        <v>1789583</v>
      </c>
      <c r="C2317" s="40" t="s">
        <v>5594</v>
      </c>
      <c r="D2317" s="41">
        <v>621088.87300000002</v>
      </c>
      <c r="E2317" s="41">
        <v>9775809.9360000007</v>
      </c>
      <c r="F2317" s="40" t="s">
        <v>3273</v>
      </c>
    </row>
    <row r="2318" spans="1:6" x14ac:dyDescent="0.25">
      <c r="A2318" s="132">
        <f si="36" t="shared"/>
        <v>2317</v>
      </c>
      <c r="B2318" s="133">
        <v>1811013</v>
      </c>
      <c r="C2318" s="40" t="s">
        <v>5595</v>
      </c>
      <c r="D2318" s="41">
        <v>621006.20600000001</v>
      </c>
      <c r="E2318" s="41">
        <v>9775843.966</v>
      </c>
      <c r="F2318" s="40" t="s">
        <v>3273</v>
      </c>
    </row>
    <row r="2319" spans="1:6" x14ac:dyDescent="0.25">
      <c r="A2319" s="132">
        <f si="36" t="shared"/>
        <v>2318</v>
      </c>
      <c r="B2319" s="133">
        <v>1785999</v>
      </c>
      <c r="C2319" s="40" t="s">
        <v>5596</v>
      </c>
      <c r="D2319" s="41">
        <v>621005.08100000001</v>
      </c>
      <c r="E2319" s="41">
        <v>9775828.1569999997</v>
      </c>
      <c r="F2319" s="40" t="s">
        <v>3273</v>
      </c>
    </row>
    <row r="2320" spans="1:6" x14ac:dyDescent="0.25">
      <c r="A2320" s="132">
        <f si="36" t="shared"/>
        <v>2319</v>
      </c>
      <c r="B2320" s="133">
        <v>1796599</v>
      </c>
      <c r="C2320" s="40" t="s">
        <v>5597</v>
      </c>
      <c r="D2320" s="41">
        <v>621004.15500000003</v>
      </c>
      <c r="E2320" s="41">
        <v>9775820.4179999996</v>
      </c>
      <c r="F2320" s="40" t="s">
        <v>3273</v>
      </c>
    </row>
    <row r="2321" spans="1:6" x14ac:dyDescent="0.25">
      <c r="A2321" s="132">
        <f si="36" t="shared"/>
        <v>2320</v>
      </c>
      <c r="B2321" s="133">
        <v>1796856</v>
      </c>
      <c r="C2321" s="40" t="s">
        <v>5598</v>
      </c>
      <c r="D2321" s="41">
        <v>621002.10499999998</v>
      </c>
      <c r="E2321" s="41">
        <v>9775803.2200000007</v>
      </c>
      <c r="F2321" s="40" t="s">
        <v>3273</v>
      </c>
    </row>
    <row r="2322" spans="1:6" x14ac:dyDescent="0.25">
      <c r="A2322" s="132">
        <f si="36" t="shared"/>
        <v>2321</v>
      </c>
      <c r="B2322" s="133">
        <v>1818517</v>
      </c>
      <c r="C2322" s="40" t="s">
        <v>5599</v>
      </c>
      <c r="D2322" s="41">
        <v>621373.23499999999</v>
      </c>
      <c r="E2322" s="41">
        <v>9776051.0580000002</v>
      </c>
      <c r="F2322" s="40" t="s">
        <v>3273</v>
      </c>
    </row>
    <row r="2323" spans="1:6" x14ac:dyDescent="0.25">
      <c r="A2323" s="132">
        <f si="36" t="shared"/>
        <v>2322</v>
      </c>
      <c r="B2323" s="133">
        <v>1802136</v>
      </c>
      <c r="C2323" s="40" t="s">
        <v>5600</v>
      </c>
      <c r="D2323" s="41">
        <v>621336.85100000002</v>
      </c>
      <c r="E2323" s="41">
        <v>9775983.3880000003</v>
      </c>
      <c r="F2323" s="40" t="s">
        <v>3273</v>
      </c>
    </row>
    <row r="2324" spans="1:6" x14ac:dyDescent="0.25">
      <c r="A2324" s="132">
        <f si="36" t="shared"/>
        <v>2323</v>
      </c>
      <c r="B2324" s="133">
        <v>1806170</v>
      </c>
      <c r="C2324" s="40" t="s">
        <v>5601</v>
      </c>
      <c r="D2324" s="41">
        <v>621329.27399999998</v>
      </c>
      <c r="E2324" s="41">
        <v>9775977.7149999999</v>
      </c>
      <c r="F2324" s="40" t="s">
        <v>3273</v>
      </c>
    </row>
    <row r="2325" spans="1:6" x14ac:dyDescent="0.25">
      <c r="A2325" s="132">
        <f si="36" t="shared"/>
        <v>2324</v>
      </c>
      <c r="B2325" s="133">
        <v>1760777</v>
      </c>
      <c r="C2325" s="40" t="s">
        <v>5602</v>
      </c>
      <c r="D2325" s="41">
        <v>621322.924</v>
      </c>
      <c r="E2325" s="41">
        <v>9775971.1270000003</v>
      </c>
      <c r="F2325" s="40" t="s">
        <v>3273</v>
      </c>
    </row>
    <row r="2326" spans="1:6" x14ac:dyDescent="0.25">
      <c r="A2326" s="132">
        <f si="36" t="shared"/>
        <v>2325</v>
      </c>
      <c r="B2326" s="133">
        <v>1770617</v>
      </c>
      <c r="C2326" s="40" t="s">
        <v>5603</v>
      </c>
      <c r="D2326" s="41">
        <v>621315.62100000004</v>
      </c>
      <c r="E2326" s="41">
        <v>9775965.4120000005</v>
      </c>
      <c r="F2326" s="40" t="s">
        <v>3273</v>
      </c>
    </row>
    <row r="2327" spans="1:6" x14ac:dyDescent="0.25">
      <c r="A2327" s="132">
        <f si="36" t="shared"/>
        <v>2326</v>
      </c>
      <c r="B2327" s="133">
        <v>1741968</v>
      </c>
      <c r="C2327" s="40" t="s">
        <v>5604</v>
      </c>
      <c r="D2327" s="41">
        <v>621308.65500000003</v>
      </c>
      <c r="E2327" s="41">
        <v>9775959.8330000006</v>
      </c>
      <c r="F2327" s="40" t="s">
        <v>3427</v>
      </c>
    </row>
    <row r="2328" spans="1:6" x14ac:dyDescent="0.25">
      <c r="A2328" s="132">
        <f si="36" t="shared"/>
        <v>2327</v>
      </c>
      <c r="B2328" s="133">
        <v>1773030</v>
      </c>
      <c r="C2328" s="40" t="s">
        <v>5605</v>
      </c>
      <c r="D2328" s="41">
        <v>621299.34900000005</v>
      </c>
      <c r="E2328" s="41">
        <v>9775954.6539999992</v>
      </c>
      <c r="F2328" s="40" t="s">
        <v>3273</v>
      </c>
    </row>
    <row r="2329" spans="1:6" x14ac:dyDescent="0.25">
      <c r="A2329" s="132">
        <f si="36" t="shared"/>
        <v>2328</v>
      </c>
      <c r="B2329" s="133">
        <v>1761940</v>
      </c>
      <c r="C2329" s="40" t="s">
        <v>5606</v>
      </c>
      <c r="D2329" s="41">
        <v>621292.99899999995</v>
      </c>
      <c r="E2329" s="41">
        <v>9775950.966</v>
      </c>
      <c r="F2329" s="40" t="s">
        <v>3273</v>
      </c>
    </row>
    <row r="2330" spans="1:6" x14ac:dyDescent="0.25">
      <c r="A2330" s="132">
        <f si="36" t="shared"/>
        <v>2329</v>
      </c>
      <c r="B2330" s="133">
        <v>1762030</v>
      </c>
      <c r="C2330" s="40" t="s">
        <v>5607</v>
      </c>
      <c r="D2330" s="41">
        <v>621285.61800000002</v>
      </c>
      <c r="E2330" s="41">
        <v>9775947.1559999995</v>
      </c>
      <c r="F2330" s="40" t="s">
        <v>3273</v>
      </c>
    </row>
    <row r="2331" spans="1:6" x14ac:dyDescent="0.25">
      <c r="A2331" s="132">
        <f si="36" t="shared"/>
        <v>2330</v>
      </c>
      <c r="B2331" s="133">
        <v>1764232</v>
      </c>
      <c r="C2331" s="40" t="s">
        <v>5608</v>
      </c>
      <c r="D2331" s="41">
        <v>621278.57299999997</v>
      </c>
      <c r="E2331" s="41">
        <v>9775943.2200000007</v>
      </c>
      <c r="F2331" s="40" t="s">
        <v>3273</v>
      </c>
    </row>
    <row r="2332" spans="1:6" x14ac:dyDescent="0.25">
      <c r="A2332" s="132">
        <f si="36" t="shared"/>
        <v>2331</v>
      </c>
      <c r="B2332" s="133">
        <v>1772281</v>
      </c>
      <c r="C2332" s="40" t="s">
        <v>5609</v>
      </c>
      <c r="D2332" s="41">
        <v>621271.40700000001</v>
      </c>
      <c r="E2332" s="41">
        <v>9775940.4079999998</v>
      </c>
      <c r="F2332" s="40" t="s">
        <v>3273</v>
      </c>
    </row>
    <row r="2333" spans="1:6" x14ac:dyDescent="0.25">
      <c r="A2333" s="132">
        <f si="36" t="shared"/>
        <v>2332</v>
      </c>
      <c r="B2333" s="133">
        <v>1761429</v>
      </c>
      <c r="C2333" s="40" t="s">
        <v>5610</v>
      </c>
      <c r="D2333" s="41">
        <v>621372.81099999999</v>
      </c>
      <c r="E2333" s="41">
        <v>9776040.6600000001</v>
      </c>
      <c r="F2333" s="40" t="s">
        <v>3273</v>
      </c>
    </row>
    <row r="2334" spans="1:6" x14ac:dyDescent="0.25">
      <c r="A2334" s="132">
        <f si="36" t="shared"/>
        <v>2333</v>
      </c>
      <c r="B2334" s="133">
        <v>1768670</v>
      </c>
      <c r="C2334" s="40" t="s">
        <v>5611</v>
      </c>
      <c r="D2334" s="41">
        <v>621263.37</v>
      </c>
      <c r="E2334" s="41">
        <v>9775936.9299999997</v>
      </c>
      <c r="F2334" s="40" t="s">
        <v>3273</v>
      </c>
    </row>
    <row r="2335" spans="1:6" x14ac:dyDescent="0.25">
      <c r="A2335" s="132">
        <f si="36" t="shared"/>
        <v>2334</v>
      </c>
      <c r="B2335" s="133">
        <v>1774494</v>
      </c>
      <c r="C2335" s="40" t="s">
        <v>5612</v>
      </c>
      <c r="D2335" s="41">
        <v>621256.15599999996</v>
      </c>
      <c r="E2335" s="41">
        <v>9775933.2589999996</v>
      </c>
      <c r="F2335" s="40" t="s">
        <v>3273</v>
      </c>
    </row>
    <row r="2336" spans="1:6" x14ac:dyDescent="0.25">
      <c r="A2336" s="132">
        <f si="36" t="shared"/>
        <v>2335</v>
      </c>
      <c r="B2336" s="133">
        <v>1782031</v>
      </c>
      <c r="C2336" s="40" t="s">
        <v>5613</v>
      </c>
      <c r="D2336" s="41">
        <v>621240.86300000001</v>
      </c>
      <c r="E2336" s="41">
        <v>9775926.6970000006</v>
      </c>
      <c r="F2336" s="40" t="s">
        <v>3273</v>
      </c>
    </row>
    <row r="2337" spans="1:6" x14ac:dyDescent="0.25">
      <c r="A2337" s="132">
        <f si="36" t="shared"/>
        <v>2336</v>
      </c>
      <c r="B2337" s="133">
        <v>1773250</v>
      </c>
      <c r="C2337" s="40" t="s">
        <v>5614</v>
      </c>
      <c r="D2337" s="41">
        <v>621225.51699999999</v>
      </c>
      <c r="E2337" s="41">
        <v>9775920.0289999992</v>
      </c>
      <c r="F2337" s="40" t="s">
        <v>3427</v>
      </c>
    </row>
    <row r="2338" spans="1:6" x14ac:dyDescent="0.25">
      <c r="A2338" s="132">
        <f si="36" t="shared"/>
        <v>2337</v>
      </c>
      <c r="B2338" s="133">
        <v>1785267</v>
      </c>
      <c r="C2338" s="40" t="s">
        <v>5615</v>
      </c>
      <c r="D2338" s="41">
        <v>621218.10900000005</v>
      </c>
      <c r="E2338" s="41">
        <v>9775917.4890000001</v>
      </c>
      <c r="F2338" s="40" t="s">
        <v>3273</v>
      </c>
    </row>
    <row r="2339" spans="1:6" x14ac:dyDescent="0.25">
      <c r="A2339" s="132">
        <f si="36" t="shared"/>
        <v>2338</v>
      </c>
      <c r="B2339" s="133">
        <v>1774044</v>
      </c>
      <c r="C2339" s="40" t="s">
        <v>5616</v>
      </c>
      <c r="D2339" s="41">
        <v>621210.88100000005</v>
      </c>
      <c r="E2339" s="41">
        <v>9775915.5449999999</v>
      </c>
      <c r="F2339" s="40" t="s">
        <v>3273</v>
      </c>
    </row>
    <row r="2340" spans="1:6" x14ac:dyDescent="0.25">
      <c r="A2340" s="132">
        <f si="36" t="shared"/>
        <v>2339</v>
      </c>
      <c r="B2340" s="133">
        <v>1753682</v>
      </c>
      <c r="C2340" s="40" t="s">
        <v>5617</v>
      </c>
      <c r="D2340" s="41">
        <v>621195.05799999996</v>
      </c>
      <c r="E2340" s="41">
        <v>9775910.4120000005</v>
      </c>
      <c r="F2340" s="40" t="s">
        <v>3273</v>
      </c>
    </row>
    <row r="2341" spans="1:6" x14ac:dyDescent="0.25">
      <c r="A2341" s="132">
        <f si="36" t="shared"/>
        <v>2340</v>
      </c>
      <c r="B2341" s="133">
        <v>1798073</v>
      </c>
      <c r="C2341" s="40" t="s">
        <v>5618</v>
      </c>
      <c r="D2341" s="41">
        <v>621179.02500000002</v>
      </c>
      <c r="E2341" s="41">
        <v>9775904.9609999992</v>
      </c>
      <c r="F2341" s="40" t="s">
        <v>3273</v>
      </c>
    </row>
    <row r="2342" spans="1:6" x14ac:dyDescent="0.25">
      <c r="A2342" s="132">
        <f si="36" t="shared"/>
        <v>2341</v>
      </c>
      <c r="B2342" s="133">
        <v>1822350</v>
      </c>
      <c r="C2342" s="40" t="s">
        <v>5619</v>
      </c>
      <c r="D2342" s="41">
        <v>621171.19299999997</v>
      </c>
      <c r="E2342" s="41">
        <v>9775902.9499999993</v>
      </c>
      <c r="F2342" s="40" t="s">
        <v>3273</v>
      </c>
    </row>
    <row r="2343" spans="1:6" x14ac:dyDescent="0.25">
      <c r="A2343" s="132">
        <f si="36" t="shared"/>
        <v>2342</v>
      </c>
      <c r="B2343" s="133">
        <v>1793327</v>
      </c>
      <c r="C2343" s="40" t="s">
        <v>5620</v>
      </c>
      <c r="D2343" s="41">
        <v>621162.88500000001</v>
      </c>
      <c r="E2343" s="41">
        <v>9775900.3579999991</v>
      </c>
      <c r="F2343" s="40" t="s">
        <v>3273</v>
      </c>
    </row>
    <row r="2344" spans="1:6" x14ac:dyDescent="0.25">
      <c r="A2344" s="132">
        <f si="36" t="shared"/>
        <v>2343</v>
      </c>
      <c r="B2344" s="133">
        <v>1761748</v>
      </c>
      <c r="C2344" s="40" t="s">
        <v>5621</v>
      </c>
      <c r="D2344" s="41">
        <v>621155.424</v>
      </c>
      <c r="E2344" s="41">
        <v>9775898.5050000008</v>
      </c>
      <c r="F2344" s="40" t="s">
        <v>3273</v>
      </c>
    </row>
    <row r="2345" spans="1:6" x14ac:dyDescent="0.25">
      <c r="A2345" s="132">
        <f si="36" t="shared"/>
        <v>2344</v>
      </c>
      <c r="B2345" s="133">
        <v>1760623</v>
      </c>
      <c r="C2345" s="40" t="s">
        <v>5622</v>
      </c>
      <c r="D2345" s="41">
        <v>621147.24800000002</v>
      </c>
      <c r="E2345" s="41">
        <v>9775896.534</v>
      </c>
      <c r="F2345" s="40" t="s">
        <v>3273</v>
      </c>
    </row>
    <row r="2346" spans="1:6" x14ac:dyDescent="0.25">
      <c r="A2346" s="132">
        <f si="36" t="shared"/>
        <v>2345</v>
      </c>
      <c r="B2346" s="133">
        <v>1767899</v>
      </c>
      <c r="C2346" s="40" t="s">
        <v>5623</v>
      </c>
      <c r="D2346" s="41">
        <v>621139.83299999998</v>
      </c>
      <c r="E2346" s="41">
        <v>9775895.0859999992</v>
      </c>
      <c r="F2346" s="40" t="s">
        <v>3273</v>
      </c>
    </row>
    <row r="2347" spans="1:6" x14ac:dyDescent="0.25">
      <c r="A2347" s="132">
        <f si="36" t="shared"/>
        <v>2346</v>
      </c>
      <c r="B2347" s="133">
        <v>1769209</v>
      </c>
      <c r="C2347" s="40" t="s">
        <v>5624</v>
      </c>
      <c r="D2347" s="41">
        <v>621131.57799999998</v>
      </c>
      <c r="E2347" s="41">
        <v>9775893.4189999998</v>
      </c>
      <c r="F2347" s="40" t="s">
        <v>3427</v>
      </c>
    </row>
    <row r="2348" spans="1:6" x14ac:dyDescent="0.25">
      <c r="A2348" s="132">
        <f si="36" t="shared"/>
        <v>2347</v>
      </c>
      <c r="B2348" s="133">
        <v>1814218</v>
      </c>
      <c r="C2348" s="40" t="s">
        <v>5625</v>
      </c>
      <c r="D2348" s="41">
        <v>621123.24399999995</v>
      </c>
      <c r="E2348" s="41">
        <v>9775891.5140000004</v>
      </c>
      <c r="F2348" s="40" t="s">
        <v>3273</v>
      </c>
    </row>
    <row r="2349" spans="1:6" x14ac:dyDescent="0.25">
      <c r="A2349" s="132">
        <f si="36" t="shared"/>
        <v>2348</v>
      </c>
      <c r="B2349" s="133">
        <v>1789615</v>
      </c>
      <c r="C2349" s="40" t="s">
        <v>5626</v>
      </c>
      <c r="D2349" s="41">
        <v>621115.54399999999</v>
      </c>
      <c r="E2349" s="41">
        <v>9775889.7679999992</v>
      </c>
      <c r="F2349" s="40" t="s">
        <v>3273</v>
      </c>
    </row>
    <row r="2350" spans="1:6" x14ac:dyDescent="0.25">
      <c r="A2350" s="132">
        <f si="36" t="shared"/>
        <v>2349</v>
      </c>
      <c r="B2350" s="133">
        <v>1764135</v>
      </c>
      <c r="C2350" s="40" t="s">
        <v>5627</v>
      </c>
      <c r="D2350" s="41">
        <v>621365.53500000003</v>
      </c>
      <c r="E2350" s="41">
        <v>9776025.3139999993</v>
      </c>
      <c r="F2350" s="40" t="s">
        <v>3273</v>
      </c>
    </row>
    <row r="2351" spans="1:6" x14ac:dyDescent="0.25">
      <c r="A2351" s="132">
        <f si="36" t="shared"/>
        <v>2350</v>
      </c>
      <c r="B2351" s="133">
        <v>1790957</v>
      </c>
      <c r="C2351" s="40" t="s">
        <v>5628</v>
      </c>
      <c r="D2351" s="41">
        <v>621107.05099999998</v>
      </c>
      <c r="E2351" s="41">
        <v>9775887.9419999998</v>
      </c>
      <c r="F2351" s="40" t="s">
        <v>3273</v>
      </c>
    </row>
    <row r="2352" spans="1:6" x14ac:dyDescent="0.25">
      <c r="A2352" s="132">
        <f si="36" t="shared"/>
        <v>2351</v>
      </c>
      <c r="B2352" s="133">
        <v>1759409</v>
      </c>
      <c r="C2352" s="40" t="s">
        <v>5629</v>
      </c>
      <c r="D2352" s="41">
        <v>621098.63699999999</v>
      </c>
      <c r="E2352" s="41">
        <v>9775886.3540000003</v>
      </c>
      <c r="F2352" s="40" t="s">
        <v>3427</v>
      </c>
    </row>
    <row r="2353" spans="1:6" x14ac:dyDescent="0.25">
      <c r="A2353" s="132">
        <f si="36" t="shared"/>
        <v>2352</v>
      </c>
      <c r="B2353" s="133">
        <v>1748065</v>
      </c>
      <c r="C2353" s="40" t="s">
        <v>5630</v>
      </c>
      <c r="D2353" s="41">
        <v>621090.625</v>
      </c>
      <c r="E2353" s="41">
        <v>9775885.1280000005</v>
      </c>
      <c r="F2353" s="40" t="s">
        <v>3273</v>
      </c>
    </row>
    <row r="2354" spans="1:6" x14ac:dyDescent="0.25">
      <c r="A2354" s="132">
        <f si="36" t="shared"/>
        <v>2353</v>
      </c>
      <c r="B2354" s="133">
        <v>1816992</v>
      </c>
      <c r="C2354" s="40" t="s">
        <v>5631</v>
      </c>
      <c r="D2354" s="41">
        <v>621059.18799999997</v>
      </c>
      <c r="E2354" s="41">
        <v>9775880.7589999996</v>
      </c>
      <c r="F2354" s="40" t="s">
        <v>3273</v>
      </c>
    </row>
    <row r="2355" spans="1:6" x14ac:dyDescent="0.25">
      <c r="A2355" s="132">
        <f si="36" t="shared"/>
        <v>2354</v>
      </c>
      <c r="B2355" s="133">
        <v>1795273</v>
      </c>
      <c r="C2355" s="40" t="s">
        <v>5632</v>
      </c>
      <c r="D2355" s="41">
        <v>621361.77800000005</v>
      </c>
      <c r="E2355" s="41">
        <v>9776018.4079999998</v>
      </c>
      <c r="F2355" s="40" t="s">
        <v>3273</v>
      </c>
    </row>
    <row r="2356" spans="1:6" x14ac:dyDescent="0.25">
      <c r="A2356" s="132">
        <f si="36" t="shared"/>
        <v>2355</v>
      </c>
      <c r="B2356" s="133">
        <v>1799456</v>
      </c>
      <c r="C2356" s="40" t="s">
        <v>5633</v>
      </c>
      <c r="D2356" s="41">
        <v>621008.65300000005</v>
      </c>
      <c r="E2356" s="41">
        <v>9775878.443</v>
      </c>
      <c r="F2356" s="40" t="s">
        <v>3273</v>
      </c>
    </row>
    <row r="2357" spans="1:6" x14ac:dyDescent="0.25">
      <c r="A2357" s="132">
        <f si="36" t="shared"/>
        <v>2356</v>
      </c>
      <c r="B2357" s="133">
        <v>1780918</v>
      </c>
      <c r="C2357" s="40" t="s">
        <v>5634</v>
      </c>
      <c r="D2357" s="41">
        <v>621001.52300000004</v>
      </c>
      <c r="E2357" s="41">
        <v>9775879.5539999995</v>
      </c>
      <c r="F2357" s="40" t="s">
        <v>3273</v>
      </c>
    </row>
    <row r="2358" spans="1:6" x14ac:dyDescent="0.25">
      <c r="A2358" s="132">
        <f si="36" t="shared"/>
        <v>2357</v>
      </c>
      <c r="B2358" s="133">
        <v>1772062</v>
      </c>
      <c r="C2358" s="40" t="s">
        <v>5635</v>
      </c>
      <c r="D2358" s="41">
        <v>620997.31799999997</v>
      </c>
      <c r="E2358" s="41">
        <v>9775879.2149999999</v>
      </c>
      <c r="F2358" s="40" t="s">
        <v>3303</v>
      </c>
    </row>
    <row r="2359" spans="1:6" x14ac:dyDescent="0.25">
      <c r="A2359" s="132">
        <f si="36" t="shared"/>
        <v>2358</v>
      </c>
      <c r="B2359" s="133">
        <v>1753024</v>
      </c>
      <c r="C2359" s="40" t="s">
        <v>5636</v>
      </c>
      <c r="D2359" s="41">
        <v>621341.27300000004</v>
      </c>
      <c r="E2359" s="41">
        <v>9775989.9389999993</v>
      </c>
      <c r="F2359" s="40" t="s">
        <v>3427</v>
      </c>
    </row>
    <row r="2360" spans="1:6" x14ac:dyDescent="0.25">
      <c r="A2360" s="132">
        <f si="36" t="shared"/>
        <v>2359</v>
      </c>
      <c r="B2360" s="133">
        <v>1749348</v>
      </c>
      <c r="C2360" s="40" t="s">
        <v>5637</v>
      </c>
      <c r="D2360" s="41">
        <v>621352.24699999997</v>
      </c>
      <c r="E2360" s="41">
        <v>9776004.4790000003</v>
      </c>
      <c r="F2360" s="40" t="s">
        <v>3273</v>
      </c>
    </row>
    <row r="2361" spans="1:6" x14ac:dyDescent="0.25">
      <c r="A2361" s="132">
        <f si="36" t="shared"/>
        <v>2360</v>
      </c>
      <c r="B2361" s="133">
        <v>1757323</v>
      </c>
      <c r="C2361" s="40" t="s">
        <v>5638</v>
      </c>
      <c r="D2361" s="41">
        <v>621347.41099999996</v>
      </c>
      <c r="E2361" s="41">
        <v>9775996.6070000008</v>
      </c>
      <c r="F2361" s="40" t="s">
        <v>3273</v>
      </c>
    </row>
    <row r="2362" spans="1:6" x14ac:dyDescent="0.25">
      <c r="A2362" s="132">
        <f si="36" t="shared"/>
        <v>2361</v>
      </c>
      <c r="B2362" s="133">
        <v>1775054</v>
      </c>
      <c r="C2362" s="40" t="s">
        <v>5639</v>
      </c>
      <c r="D2362" s="41">
        <v>621342.18999999994</v>
      </c>
      <c r="E2362" s="41">
        <v>9775991.1769999992</v>
      </c>
      <c r="F2362" s="40" t="s">
        <v>3299</v>
      </c>
    </row>
    <row r="2363" spans="1:6" x14ac:dyDescent="0.25">
      <c r="A2363" s="132">
        <f si="36" t="shared"/>
        <v>2362</v>
      </c>
      <c r="B2363" s="133">
        <v>1774112</v>
      </c>
      <c r="C2363" s="40" t="s">
        <v>5640</v>
      </c>
      <c r="D2363" s="41">
        <v>621397.71</v>
      </c>
      <c r="E2363" s="41">
        <v>9776044.4680000003</v>
      </c>
      <c r="F2363" s="40" t="s">
        <v>3427</v>
      </c>
    </row>
    <row r="2364" spans="1:6" x14ac:dyDescent="0.25">
      <c r="A2364" s="132">
        <f si="36" t="shared"/>
        <v>2363</v>
      </c>
      <c r="B2364" s="133">
        <v>1775743</v>
      </c>
      <c r="C2364" s="40" t="s">
        <v>5641</v>
      </c>
      <c r="D2364" s="41">
        <v>621392.78899999999</v>
      </c>
      <c r="E2364" s="41">
        <v>9776034.9959999993</v>
      </c>
      <c r="F2364" s="40" t="s">
        <v>3273</v>
      </c>
    </row>
    <row r="2365" spans="1:6" x14ac:dyDescent="0.25">
      <c r="A2365" s="132">
        <f si="36" t="shared"/>
        <v>2364</v>
      </c>
      <c r="B2365" s="133">
        <v>1789149</v>
      </c>
      <c r="C2365" s="40" t="s">
        <v>5642</v>
      </c>
      <c r="D2365" s="41">
        <v>621392.20700000005</v>
      </c>
      <c r="E2365" s="41">
        <v>9776017.6390000004</v>
      </c>
      <c r="F2365" s="40" t="s">
        <v>3273</v>
      </c>
    </row>
    <row r="2366" spans="1:6" x14ac:dyDescent="0.25">
      <c r="A2366" s="132">
        <f si="36" t="shared"/>
        <v>2365</v>
      </c>
      <c r="B2366" s="133">
        <v>1808177</v>
      </c>
      <c r="C2366" s="40" t="s">
        <v>5643</v>
      </c>
      <c r="D2366" s="41">
        <v>621392.63</v>
      </c>
      <c r="E2366" s="41">
        <v>9776008.3790000007</v>
      </c>
      <c r="F2366" s="40" t="s">
        <v>3273</v>
      </c>
    </row>
    <row r="2367" spans="1:6" x14ac:dyDescent="0.25">
      <c r="A2367" s="132">
        <f si="36" t="shared"/>
        <v>2366</v>
      </c>
      <c r="B2367" s="133">
        <v>1808176</v>
      </c>
      <c r="C2367" s="40" t="s">
        <v>5644</v>
      </c>
      <c r="D2367" s="41">
        <v>621393.79500000004</v>
      </c>
      <c r="E2367" s="41">
        <v>9776000.7060000002</v>
      </c>
      <c r="F2367" s="40" t="s">
        <v>3273</v>
      </c>
    </row>
    <row r="2368" spans="1:6" x14ac:dyDescent="0.25">
      <c r="A2368" s="132">
        <f si="36" t="shared"/>
        <v>2367</v>
      </c>
      <c r="B2368" s="133">
        <v>1788647</v>
      </c>
      <c r="C2368" s="40" t="s">
        <v>5645</v>
      </c>
      <c r="D2368" s="41">
        <v>621395.20700000005</v>
      </c>
      <c r="E2368" s="41">
        <v>9775993.6459999997</v>
      </c>
      <c r="F2368" s="40" t="s">
        <v>3273</v>
      </c>
    </row>
    <row r="2369" spans="1:6" x14ac:dyDescent="0.25">
      <c r="A2369" s="132">
        <f si="36" t="shared"/>
        <v>2368</v>
      </c>
      <c r="B2369" s="133">
        <v>1765059</v>
      </c>
      <c r="C2369" s="40" t="s">
        <v>5646</v>
      </c>
      <c r="D2369" s="41">
        <v>621433.31000000006</v>
      </c>
      <c r="E2369" s="41">
        <v>9775800.2479999997</v>
      </c>
      <c r="F2369" s="40" t="s">
        <v>3273</v>
      </c>
    </row>
    <row r="2370" spans="1:6" x14ac:dyDescent="0.25">
      <c r="A2370" s="132">
        <f si="36" t="shared"/>
        <v>2369</v>
      </c>
      <c r="B2370" s="133">
        <v>1795796</v>
      </c>
      <c r="C2370" s="40" t="s">
        <v>5647</v>
      </c>
      <c r="D2370" s="41">
        <v>621362.58700000006</v>
      </c>
      <c r="E2370" s="41">
        <v>9775809.5150000006</v>
      </c>
      <c r="F2370" s="40" t="s">
        <v>3273</v>
      </c>
    </row>
    <row r="2371" spans="1:6" x14ac:dyDescent="0.25">
      <c r="A2371" s="132">
        <f si="36" t="shared"/>
        <v>2370</v>
      </c>
      <c r="B2371" s="133">
        <v>1806314</v>
      </c>
      <c r="C2371" s="40" t="s">
        <v>5648</v>
      </c>
      <c r="D2371" s="41">
        <v>621355.16500000004</v>
      </c>
      <c r="E2371" s="41">
        <v>9775810.1899999995</v>
      </c>
      <c r="F2371" s="40" t="s">
        <v>3273</v>
      </c>
    </row>
    <row r="2372" spans="1:6" x14ac:dyDescent="0.25">
      <c r="A2372" s="132">
        <f ref="A2372:A2435" si="37" t="shared">1+A2371</f>
        <v>2371</v>
      </c>
      <c r="B2372" s="133">
        <v>1816244</v>
      </c>
      <c r="C2372" s="40" t="s">
        <v>5649</v>
      </c>
      <c r="D2372" s="41">
        <v>621338.02</v>
      </c>
      <c r="E2372" s="41">
        <v>9775812.3330000006</v>
      </c>
      <c r="F2372" s="40" t="s">
        <v>3273</v>
      </c>
    </row>
    <row r="2373" spans="1:6" x14ac:dyDescent="0.25">
      <c r="A2373" s="132">
        <f si="37" t="shared"/>
        <v>2372</v>
      </c>
      <c r="B2373" s="133">
        <v>1759154</v>
      </c>
      <c r="C2373" s="40" t="s">
        <v>5650</v>
      </c>
      <c r="D2373" s="41">
        <v>621329.48800000001</v>
      </c>
      <c r="E2373" s="41">
        <v>9775812.8090000004</v>
      </c>
      <c r="F2373" s="40" t="s">
        <v>3273</v>
      </c>
    </row>
    <row r="2374" spans="1:6" x14ac:dyDescent="0.25">
      <c r="A2374" s="132">
        <f si="37" t="shared"/>
        <v>2373</v>
      </c>
      <c r="B2374" s="133">
        <v>1771660</v>
      </c>
      <c r="C2374" s="40" t="s">
        <v>5651</v>
      </c>
      <c r="D2374" s="41">
        <v>621322.38300000003</v>
      </c>
      <c r="E2374" s="41">
        <v>9775813.4440000001</v>
      </c>
      <c r="F2374" s="40" t="s">
        <v>3273</v>
      </c>
    </row>
    <row r="2375" spans="1:6" x14ac:dyDescent="0.25">
      <c r="A2375" s="132">
        <f si="37" t="shared"/>
        <v>2374</v>
      </c>
      <c r="B2375" s="133">
        <v>1769320</v>
      </c>
      <c r="C2375" s="40" t="s">
        <v>5652</v>
      </c>
      <c r="D2375" s="41">
        <v>621313.73199999996</v>
      </c>
      <c r="E2375" s="41">
        <v>9775814.4370000008</v>
      </c>
      <c r="F2375" s="40" t="s">
        <v>3273</v>
      </c>
    </row>
    <row r="2376" spans="1:6" x14ac:dyDescent="0.25">
      <c r="A2376" s="132">
        <f si="37" t="shared"/>
        <v>2375</v>
      </c>
      <c r="B2376" s="133">
        <v>1747947</v>
      </c>
      <c r="C2376" s="40" t="s">
        <v>5653</v>
      </c>
      <c r="D2376" s="41">
        <v>621305.75</v>
      </c>
      <c r="E2376" s="41">
        <v>9775845.3379999995</v>
      </c>
      <c r="F2376" s="40" t="s">
        <v>3273</v>
      </c>
    </row>
    <row r="2377" spans="1:6" x14ac:dyDescent="0.25">
      <c r="A2377" s="132">
        <f si="37" t="shared"/>
        <v>2376</v>
      </c>
      <c r="B2377" s="133">
        <v>1741613</v>
      </c>
      <c r="C2377" s="40" t="s">
        <v>5654</v>
      </c>
      <c r="D2377" s="41">
        <v>621315.88600000006</v>
      </c>
      <c r="E2377" s="41">
        <v>9775844.8220000006</v>
      </c>
      <c r="F2377" s="40" t="s">
        <v>3273</v>
      </c>
    </row>
    <row r="2378" spans="1:6" x14ac:dyDescent="0.25">
      <c r="A2378" s="132">
        <f si="37" t="shared"/>
        <v>2377</v>
      </c>
      <c r="B2378" s="133">
        <v>1745031</v>
      </c>
      <c r="C2378" s="40" t="s">
        <v>5655</v>
      </c>
      <c r="D2378" s="41">
        <v>621324.18700000003</v>
      </c>
      <c r="E2378" s="41">
        <v>9775844.227</v>
      </c>
      <c r="F2378" s="40" t="s">
        <v>3273</v>
      </c>
    </row>
    <row r="2379" spans="1:6" x14ac:dyDescent="0.25">
      <c r="A2379" s="132">
        <f si="37" t="shared"/>
        <v>2378</v>
      </c>
      <c r="B2379" s="133">
        <v>1749822</v>
      </c>
      <c r="C2379" s="40" t="s">
        <v>5656</v>
      </c>
      <c r="D2379" s="41">
        <v>621332.50800000003</v>
      </c>
      <c r="E2379" s="41">
        <v>9775843.4729999993</v>
      </c>
      <c r="F2379" s="40" t="s">
        <v>3273</v>
      </c>
    </row>
    <row r="2380" spans="1:6" x14ac:dyDescent="0.25">
      <c r="A2380" s="132">
        <f si="37" t="shared"/>
        <v>2379</v>
      </c>
      <c r="B2380" s="133">
        <v>1739268</v>
      </c>
      <c r="C2380" s="40" t="s">
        <v>5657</v>
      </c>
      <c r="D2380" s="41">
        <v>621341.65300000005</v>
      </c>
      <c r="E2380" s="41">
        <v>9775842.5309999995</v>
      </c>
      <c r="F2380" s="40" t="s">
        <v>3273</v>
      </c>
    </row>
    <row r="2381" spans="1:6" x14ac:dyDescent="0.25">
      <c r="A2381" s="132">
        <f si="37" t="shared"/>
        <v>2380</v>
      </c>
      <c r="B2381" s="133">
        <v>1739634</v>
      </c>
      <c r="C2381" s="40" t="s">
        <v>5658</v>
      </c>
      <c r="D2381" s="41">
        <v>621350.125</v>
      </c>
      <c r="E2381" s="41">
        <v>9775842.591</v>
      </c>
      <c r="F2381" s="40" t="s">
        <v>3273</v>
      </c>
    </row>
    <row r="2382" spans="1:6" x14ac:dyDescent="0.25">
      <c r="A2382" s="132">
        <f si="37" t="shared"/>
        <v>2381</v>
      </c>
      <c r="B2382" s="133">
        <v>1740852</v>
      </c>
      <c r="C2382" s="40" t="s">
        <v>5659</v>
      </c>
      <c r="D2382" s="41">
        <v>621357.745</v>
      </c>
      <c r="E2382" s="41">
        <v>9775841.4399999995</v>
      </c>
      <c r="F2382" s="40" t="s">
        <v>3273</v>
      </c>
    </row>
    <row r="2383" spans="1:6" x14ac:dyDescent="0.25">
      <c r="A2383" s="132">
        <f si="37" t="shared"/>
        <v>2382</v>
      </c>
      <c r="B2383" s="133">
        <v>1752895</v>
      </c>
      <c r="C2383" s="40" t="s">
        <v>5660</v>
      </c>
      <c r="D2383" s="41">
        <v>621365.52399999998</v>
      </c>
      <c r="E2383" s="41">
        <v>9775839.932</v>
      </c>
      <c r="F2383" s="40" t="s">
        <v>3273</v>
      </c>
    </row>
    <row r="2384" spans="1:6" x14ac:dyDescent="0.25">
      <c r="A2384" s="132">
        <f si="37" t="shared"/>
        <v>2383</v>
      </c>
      <c r="B2384" s="133">
        <v>1740710</v>
      </c>
      <c r="C2384" s="40" t="s">
        <v>5661</v>
      </c>
      <c r="D2384" s="41">
        <v>621373.098</v>
      </c>
      <c r="E2384" s="41">
        <v>9775839.6510000005</v>
      </c>
      <c r="F2384" s="40" t="s">
        <v>3273</v>
      </c>
    </row>
    <row r="2385" spans="1:6" x14ac:dyDescent="0.25">
      <c r="A2385" s="132">
        <f si="37" t="shared"/>
        <v>2384</v>
      </c>
      <c r="B2385" s="133">
        <v>1755126</v>
      </c>
      <c r="C2385" s="40" t="s">
        <v>5662</v>
      </c>
      <c r="D2385" s="41">
        <v>621381.59699999995</v>
      </c>
      <c r="E2385" s="41">
        <v>9775838.1860000007</v>
      </c>
      <c r="F2385" s="40" t="s">
        <v>3299</v>
      </c>
    </row>
    <row r="2386" spans="1:6" x14ac:dyDescent="0.25">
      <c r="A2386" s="132">
        <f si="37" t="shared"/>
        <v>2385</v>
      </c>
      <c r="B2386" s="133">
        <v>1794562</v>
      </c>
      <c r="C2386" s="40" t="s">
        <v>5663</v>
      </c>
      <c r="D2386" s="41">
        <v>621390.11600000004</v>
      </c>
      <c r="E2386" s="41">
        <v>9775836.7190000005</v>
      </c>
      <c r="F2386" s="40" t="s">
        <v>3427</v>
      </c>
    </row>
    <row r="2387" spans="1:6" x14ac:dyDescent="0.25">
      <c r="A2387" s="132">
        <f si="37" t="shared"/>
        <v>2386</v>
      </c>
      <c r="B2387" s="133">
        <v>1792696</v>
      </c>
      <c r="C2387" s="40" t="s">
        <v>5664</v>
      </c>
      <c r="D2387" s="41">
        <v>621397.804</v>
      </c>
      <c r="E2387" s="41">
        <v>9775835.8149999995</v>
      </c>
      <c r="F2387" s="40" t="s">
        <v>3273</v>
      </c>
    </row>
    <row r="2388" spans="1:6" x14ac:dyDescent="0.25">
      <c r="A2388" s="132">
        <f si="37" t="shared"/>
        <v>2387</v>
      </c>
      <c r="B2388" s="133">
        <v>1780595</v>
      </c>
      <c r="C2388" s="40" t="s">
        <v>5665</v>
      </c>
      <c r="D2388" s="41">
        <v>621417.39500000002</v>
      </c>
      <c r="E2388" s="41">
        <v>9775802.8279999997</v>
      </c>
      <c r="F2388" s="40" t="s">
        <v>3273</v>
      </c>
    </row>
    <row r="2389" spans="1:6" x14ac:dyDescent="0.25">
      <c r="A2389" s="132">
        <f si="37" t="shared"/>
        <v>2388</v>
      </c>
      <c r="B2389" s="133">
        <v>1746995</v>
      </c>
      <c r="C2389" s="40" t="s">
        <v>5666</v>
      </c>
      <c r="D2389" s="41">
        <v>621405.95799999998</v>
      </c>
      <c r="E2389" s="41">
        <v>9775834.6799999997</v>
      </c>
      <c r="F2389" s="40" t="s">
        <v>3427</v>
      </c>
    </row>
    <row r="2390" spans="1:6" x14ac:dyDescent="0.25">
      <c r="A2390" s="132">
        <f si="37" t="shared"/>
        <v>2389</v>
      </c>
      <c r="B2390" s="133">
        <v>1759142</v>
      </c>
      <c r="C2390" s="40" t="s">
        <v>5667</v>
      </c>
      <c r="D2390" s="41">
        <v>621414.37899999996</v>
      </c>
      <c r="E2390" s="41">
        <v>9775834.0580000002</v>
      </c>
      <c r="F2390" s="40" t="s">
        <v>3273</v>
      </c>
    </row>
    <row r="2391" spans="1:6" x14ac:dyDescent="0.25">
      <c r="A2391" s="132">
        <f si="37" t="shared"/>
        <v>2390</v>
      </c>
      <c r="B2391" s="133">
        <v>1799935</v>
      </c>
      <c r="C2391" s="40" t="s">
        <v>5668</v>
      </c>
      <c r="D2391" s="41">
        <v>621422.79299999995</v>
      </c>
      <c r="E2391" s="41">
        <v>9775832.9470000006</v>
      </c>
      <c r="F2391" s="40" t="s">
        <v>3273</v>
      </c>
    </row>
    <row r="2392" spans="1:6" x14ac:dyDescent="0.25">
      <c r="A2392" s="132">
        <f si="37" t="shared"/>
        <v>2391</v>
      </c>
      <c r="B2392" s="133">
        <v>1746765</v>
      </c>
      <c r="C2392" s="40" t="s">
        <v>5669</v>
      </c>
      <c r="D2392" s="41">
        <v>621430.08100000001</v>
      </c>
      <c r="E2392" s="41">
        <v>9775831.2799999993</v>
      </c>
      <c r="F2392" s="40" t="s">
        <v>3273</v>
      </c>
    </row>
    <row r="2393" spans="1:6" x14ac:dyDescent="0.25">
      <c r="A2393" s="132">
        <f si="37" t="shared"/>
        <v>2392</v>
      </c>
      <c r="B2393" s="133">
        <v>1750896</v>
      </c>
      <c r="C2393" s="40" t="s">
        <v>5670</v>
      </c>
      <c r="D2393" s="41">
        <v>621438.66799999995</v>
      </c>
      <c r="E2393" s="41">
        <v>9775830.1689999998</v>
      </c>
      <c r="F2393" s="40" t="s">
        <v>3273</v>
      </c>
    </row>
    <row r="2394" spans="1:6" x14ac:dyDescent="0.25">
      <c r="A2394" s="132">
        <f si="37" t="shared"/>
        <v>2393</v>
      </c>
      <c r="B2394" s="133">
        <v>1773643</v>
      </c>
      <c r="C2394" s="40" t="s">
        <v>5671</v>
      </c>
      <c r="D2394" s="41">
        <v>621369.73100000003</v>
      </c>
      <c r="E2394" s="41">
        <v>9775808.4240000006</v>
      </c>
      <c r="F2394" s="40" t="s">
        <v>3299</v>
      </c>
    </row>
    <row r="2395" spans="1:6" x14ac:dyDescent="0.25">
      <c r="A2395" s="132">
        <f si="37" t="shared"/>
        <v>2394</v>
      </c>
      <c r="B2395" s="133">
        <v>1755114</v>
      </c>
      <c r="C2395" s="40" t="s">
        <v>5672</v>
      </c>
      <c r="D2395" s="41">
        <v>621288.88500000001</v>
      </c>
      <c r="E2395" s="41">
        <v>9775815.3220000006</v>
      </c>
      <c r="F2395" s="40" t="s">
        <v>3273</v>
      </c>
    </row>
    <row r="2396" spans="1:6" x14ac:dyDescent="0.25">
      <c r="A2396" s="132">
        <f si="37" t="shared"/>
        <v>2395</v>
      </c>
      <c r="B2396" s="133">
        <v>1814282</v>
      </c>
      <c r="C2396" s="40" t="s">
        <v>5673</v>
      </c>
      <c r="D2396" s="41">
        <v>621213.80000000005</v>
      </c>
      <c r="E2396" s="41">
        <v>9775818.3719999995</v>
      </c>
      <c r="F2396" s="40" t="s">
        <v>3273</v>
      </c>
    </row>
    <row r="2397" spans="1:6" x14ac:dyDescent="0.25">
      <c r="A2397" s="132">
        <f si="37" t="shared"/>
        <v>2396</v>
      </c>
      <c r="B2397" s="133">
        <v>1741113</v>
      </c>
      <c r="C2397" s="40" t="s">
        <v>5674</v>
      </c>
      <c r="D2397" s="41">
        <v>621189.90399999998</v>
      </c>
      <c r="E2397" s="41">
        <v>9775820.6239999998</v>
      </c>
      <c r="F2397" s="40" t="s">
        <v>3273</v>
      </c>
    </row>
    <row r="2398" spans="1:6" x14ac:dyDescent="0.25">
      <c r="A2398" s="132">
        <f si="37" t="shared"/>
        <v>2397</v>
      </c>
      <c r="B2398" s="133">
        <v>1796201</v>
      </c>
      <c r="C2398" s="40" t="s">
        <v>5675</v>
      </c>
      <c r="D2398" s="41">
        <v>621181.62600000005</v>
      </c>
      <c r="E2398" s="41">
        <v>9775821.4409999996</v>
      </c>
      <c r="F2398" s="40" t="s">
        <v>3273</v>
      </c>
    </row>
    <row r="2399" spans="1:6" x14ac:dyDescent="0.25">
      <c r="A2399" s="132">
        <f si="37" t="shared"/>
        <v>2398</v>
      </c>
      <c r="B2399" s="133">
        <v>1789668</v>
      </c>
      <c r="C2399" s="40" t="s">
        <v>5676</v>
      </c>
      <c r="D2399" s="41">
        <v>621173.47699999996</v>
      </c>
      <c r="E2399" s="41">
        <v>9775822.2880000006</v>
      </c>
      <c r="F2399" s="40" t="s">
        <v>3273</v>
      </c>
    </row>
    <row r="2400" spans="1:6" x14ac:dyDescent="0.25">
      <c r="A2400" s="132">
        <f si="37" t="shared"/>
        <v>2399</v>
      </c>
      <c r="B2400" s="133">
        <v>1758500</v>
      </c>
      <c r="C2400" s="40" t="s">
        <v>5677</v>
      </c>
      <c r="D2400" s="41">
        <v>621148.35499999998</v>
      </c>
      <c r="E2400" s="41">
        <v>9775824.2939999998</v>
      </c>
      <c r="F2400" s="40" t="s">
        <v>3273</v>
      </c>
    </row>
    <row r="2401" spans="1:6" x14ac:dyDescent="0.25">
      <c r="A2401" s="132">
        <f si="37" t="shared"/>
        <v>2400</v>
      </c>
      <c r="B2401" s="133">
        <v>1754657</v>
      </c>
      <c r="C2401" s="40" t="s">
        <v>5678</v>
      </c>
      <c r="D2401" s="41">
        <v>621139.82700000005</v>
      </c>
      <c r="E2401" s="41">
        <v>9775824.4690000005</v>
      </c>
      <c r="F2401" s="40" t="s">
        <v>3273</v>
      </c>
    </row>
    <row r="2402" spans="1:6" x14ac:dyDescent="0.25">
      <c r="A2402" s="132">
        <f si="37" t="shared"/>
        <v>2401</v>
      </c>
      <c r="B2402" s="133">
        <v>1757512</v>
      </c>
      <c r="C2402" s="40" t="s">
        <v>5679</v>
      </c>
      <c r="D2402" s="41">
        <v>621131.95600000001</v>
      </c>
      <c r="E2402" s="41">
        <v>9775824.6669999994</v>
      </c>
      <c r="F2402" s="40" t="s">
        <v>3273</v>
      </c>
    </row>
    <row r="2403" spans="1:6" x14ac:dyDescent="0.25">
      <c r="A2403" s="132">
        <f si="37" t="shared"/>
        <v>2402</v>
      </c>
      <c r="B2403" s="133">
        <v>1794920</v>
      </c>
      <c r="C2403" s="40" t="s">
        <v>5680</v>
      </c>
      <c r="D2403" s="41">
        <v>621279.86300000001</v>
      </c>
      <c r="E2403" s="41">
        <v>9775815.5010000002</v>
      </c>
      <c r="F2403" s="40" t="s">
        <v>3273</v>
      </c>
    </row>
    <row r="2404" spans="1:6" x14ac:dyDescent="0.25">
      <c r="A2404" s="132">
        <f si="37" t="shared"/>
        <v>2403</v>
      </c>
      <c r="B2404" s="133">
        <v>1807866</v>
      </c>
      <c r="C2404" s="40" t="s">
        <v>5681</v>
      </c>
      <c r="D2404" s="41">
        <v>621123.62100000004</v>
      </c>
      <c r="E2404" s="41">
        <v>9775825.1960000005</v>
      </c>
      <c r="F2404" s="40" t="s">
        <v>3273</v>
      </c>
    </row>
    <row r="2405" spans="1:6" x14ac:dyDescent="0.25">
      <c r="A2405" s="132">
        <f si="37" t="shared"/>
        <v>2404</v>
      </c>
      <c r="B2405" s="133">
        <v>1790292</v>
      </c>
      <c r="C2405" s="40" t="s">
        <v>5682</v>
      </c>
      <c r="D2405" s="41">
        <v>621107.81200000003</v>
      </c>
      <c r="E2405" s="41">
        <v>9775826.9159999993</v>
      </c>
      <c r="F2405" s="40" t="s">
        <v>3299</v>
      </c>
    </row>
    <row r="2406" spans="1:6" x14ac:dyDescent="0.25">
      <c r="A2406" s="132">
        <f si="37" t="shared"/>
        <v>2405</v>
      </c>
      <c r="B2406" s="133">
        <v>1803985</v>
      </c>
      <c r="C2406" s="40" t="s">
        <v>5683</v>
      </c>
      <c r="D2406" s="41">
        <v>621099.54399999999</v>
      </c>
      <c r="E2406" s="41">
        <v>9775827.6439999994</v>
      </c>
      <c r="F2406" s="40" t="s">
        <v>3273</v>
      </c>
    </row>
    <row r="2407" spans="1:6" x14ac:dyDescent="0.25">
      <c r="A2407" s="132">
        <f si="37" t="shared"/>
        <v>2406</v>
      </c>
      <c r="B2407" s="133">
        <v>1804359</v>
      </c>
      <c r="C2407" s="40" t="s">
        <v>5684</v>
      </c>
      <c r="D2407" s="41">
        <v>621091.34199999995</v>
      </c>
      <c r="E2407" s="41">
        <v>9775828.2390000001</v>
      </c>
      <c r="F2407" s="40" t="s">
        <v>3273</v>
      </c>
    </row>
    <row r="2408" spans="1:6" x14ac:dyDescent="0.25">
      <c r="A2408" s="132">
        <f si="37" t="shared"/>
        <v>2407</v>
      </c>
      <c r="B2408" s="133">
        <v>1791596</v>
      </c>
      <c r="C2408" s="40" t="s">
        <v>5685</v>
      </c>
      <c r="D2408" s="41">
        <v>621084.02599999995</v>
      </c>
      <c r="E2408" s="41">
        <v>9775828.6750000007</v>
      </c>
      <c r="F2408" s="40" t="s">
        <v>3273</v>
      </c>
    </row>
    <row r="2409" spans="1:6" x14ac:dyDescent="0.25">
      <c r="A2409" s="132">
        <f si="37" t="shared"/>
        <v>2408</v>
      </c>
      <c r="B2409" s="133">
        <v>1752421</v>
      </c>
      <c r="C2409" s="40" t="s">
        <v>5686</v>
      </c>
      <c r="D2409" s="41">
        <v>621076.32700000005</v>
      </c>
      <c r="E2409" s="41">
        <v>9775829.1909999996</v>
      </c>
      <c r="F2409" s="40" t="s">
        <v>3273</v>
      </c>
    </row>
    <row r="2410" spans="1:6" x14ac:dyDescent="0.25">
      <c r="A2410" s="132">
        <f si="37" t="shared"/>
        <v>2409</v>
      </c>
      <c r="B2410" s="133">
        <v>1808963</v>
      </c>
      <c r="C2410" s="40" t="s">
        <v>5687</v>
      </c>
      <c r="D2410" s="41">
        <v>621051.65599999996</v>
      </c>
      <c r="E2410" s="41">
        <v>9775830.0620000008</v>
      </c>
      <c r="F2410" s="40" t="s">
        <v>3273</v>
      </c>
    </row>
    <row r="2411" spans="1:6" x14ac:dyDescent="0.25">
      <c r="A2411" s="132">
        <f si="37" t="shared"/>
        <v>2410</v>
      </c>
      <c r="B2411" s="133">
        <v>1751073</v>
      </c>
      <c r="C2411" s="40" t="s">
        <v>5688</v>
      </c>
      <c r="D2411" s="41">
        <v>621272.08400000003</v>
      </c>
      <c r="E2411" s="41">
        <v>9775815.2890000008</v>
      </c>
      <c r="F2411" s="40" t="s">
        <v>3273</v>
      </c>
    </row>
    <row r="2412" spans="1:6" x14ac:dyDescent="0.25">
      <c r="A2412" s="132">
        <f si="37" t="shared"/>
        <v>2411</v>
      </c>
      <c r="B2412" s="133">
        <v>1765020</v>
      </c>
      <c r="C2412" s="40" t="s">
        <v>5689</v>
      </c>
      <c r="D2412" s="41">
        <v>621036.21600000001</v>
      </c>
      <c r="E2412" s="41">
        <v>9775832.3129999992</v>
      </c>
      <c r="F2412" s="40" t="s">
        <v>3427</v>
      </c>
    </row>
    <row r="2413" spans="1:6" x14ac:dyDescent="0.25">
      <c r="A2413" s="132">
        <f si="37" t="shared"/>
        <v>2412</v>
      </c>
      <c r="B2413" s="133">
        <v>1780107</v>
      </c>
      <c r="C2413" s="40" t="s">
        <v>5690</v>
      </c>
      <c r="D2413" s="41">
        <v>621026.26800000004</v>
      </c>
      <c r="E2413" s="41">
        <v>9775833.1070000008</v>
      </c>
      <c r="F2413" s="40" t="s">
        <v>3273</v>
      </c>
    </row>
    <row r="2414" spans="1:6" x14ac:dyDescent="0.25">
      <c r="A2414" s="132">
        <f si="37" t="shared"/>
        <v>2413</v>
      </c>
      <c r="B2414" s="133">
        <v>1789323</v>
      </c>
      <c r="C2414" s="40" t="s">
        <v>5691</v>
      </c>
      <c r="D2414" s="41">
        <v>621062.68799999997</v>
      </c>
      <c r="E2414" s="41">
        <v>9775860.5710000005</v>
      </c>
      <c r="F2414" s="40" t="s">
        <v>3273</v>
      </c>
    </row>
    <row r="2415" spans="1:6" x14ac:dyDescent="0.25">
      <c r="A2415" s="132">
        <f si="37" t="shared"/>
        <v>2414</v>
      </c>
      <c r="B2415" s="133">
        <v>1804850</v>
      </c>
      <c r="C2415" s="40" t="s">
        <v>5692</v>
      </c>
      <c r="D2415" s="41">
        <v>621070.99600000004</v>
      </c>
      <c r="E2415" s="41">
        <v>9775860.3059999999</v>
      </c>
      <c r="F2415" s="40" t="s">
        <v>3273</v>
      </c>
    </row>
    <row r="2416" spans="1:6" x14ac:dyDescent="0.25">
      <c r="A2416" s="132">
        <f si="37" t="shared"/>
        <v>2415</v>
      </c>
      <c r="B2416" s="133">
        <v>1791123</v>
      </c>
      <c r="C2416" s="40" t="s">
        <v>5693</v>
      </c>
      <c r="D2416" s="41">
        <v>621078.68200000003</v>
      </c>
      <c r="E2416" s="41">
        <v>9775859.3010000009</v>
      </c>
      <c r="F2416" s="40" t="s">
        <v>3273</v>
      </c>
    </row>
    <row r="2417" spans="1:6" x14ac:dyDescent="0.25">
      <c r="A2417" s="132">
        <f si="37" t="shared"/>
        <v>2416</v>
      </c>
      <c r="B2417" s="133">
        <v>1763732</v>
      </c>
      <c r="C2417" s="40" t="s">
        <v>5694</v>
      </c>
      <c r="D2417" s="41">
        <v>621263.88199999998</v>
      </c>
      <c r="E2417" s="41">
        <v>9775815.8190000001</v>
      </c>
      <c r="F2417" s="40" t="s">
        <v>3273</v>
      </c>
    </row>
    <row r="2418" spans="1:6" x14ac:dyDescent="0.25">
      <c r="A2418" s="132">
        <f si="37" t="shared"/>
        <v>2417</v>
      </c>
      <c r="B2418" s="133">
        <v>1772731</v>
      </c>
      <c r="C2418" s="40" t="s">
        <v>5695</v>
      </c>
      <c r="D2418" s="41">
        <v>621086.44700000004</v>
      </c>
      <c r="E2418" s="41">
        <v>9775858.9839999992</v>
      </c>
      <c r="F2418" s="40" t="s">
        <v>3427</v>
      </c>
    </row>
    <row r="2419" spans="1:6" x14ac:dyDescent="0.25">
      <c r="A2419" s="132">
        <f si="37" t="shared"/>
        <v>2418</v>
      </c>
      <c r="B2419" s="133">
        <v>1746726</v>
      </c>
      <c r="C2419" s="40" t="s">
        <v>5696</v>
      </c>
      <c r="D2419" s="41">
        <v>621094.22600000002</v>
      </c>
      <c r="E2419" s="41">
        <v>9775858.6960000005</v>
      </c>
      <c r="F2419" s="40" t="s">
        <v>3273</v>
      </c>
    </row>
    <row r="2420" spans="1:6" x14ac:dyDescent="0.25">
      <c r="A2420" s="132">
        <f si="37" t="shared"/>
        <v>2419</v>
      </c>
      <c r="B2420" s="133">
        <v>1755530</v>
      </c>
      <c r="C2420" s="40" t="s">
        <v>5697</v>
      </c>
      <c r="D2420" s="41">
        <v>621102.32200000004</v>
      </c>
      <c r="E2420" s="41">
        <v>9775857.9780000001</v>
      </c>
      <c r="F2420" s="40" t="s">
        <v>3273</v>
      </c>
    </row>
    <row r="2421" spans="1:6" x14ac:dyDescent="0.25">
      <c r="A2421" s="132">
        <f si="37" t="shared"/>
        <v>2420</v>
      </c>
      <c r="B2421" s="133">
        <v>1749324</v>
      </c>
      <c r="C2421" s="40" t="s">
        <v>5698</v>
      </c>
      <c r="D2421" s="41">
        <v>621110.53</v>
      </c>
      <c r="E2421" s="41">
        <v>9775857.4829999991</v>
      </c>
      <c r="F2421" s="40" t="s">
        <v>3299</v>
      </c>
    </row>
    <row r="2422" spans="1:6" x14ac:dyDescent="0.25">
      <c r="A2422" s="132">
        <f si="37" t="shared"/>
        <v>2421</v>
      </c>
      <c r="B2422" s="133">
        <v>1773485</v>
      </c>
      <c r="C2422" s="40" t="s">
        <v>5699</v>
      </c>
      <c r="D2422" s="41">
        <v>621118.46200000006</v>
      </c>
      <c r="E2422" s="41">
        <v>9775857.0789999999</v>
      </c>
      <c r="F2422" s="40" t="s">
        <v>3273</v>
      </c>
    </row>
    <row r="2423" spans="1:6" x14ac:dyDescent="0.25">
      <c r="A2423" s="132">
        <f si="37" t="shared"/>
        <v>2422</v>
      </c>
      <c r="B2423" s="133">
        <v>1754417</v>
      </c>
      <c r="C2423" s="40" t="s">
        <v>5700</v>
      </c>
      <c r="D2423" s="41">
        <v>621126.505</v>
      </c>
      <c r="E2423" s="41">
        <v>9775856.2320000008</v>
      </c>
      <c r="F2423" s="40" t="s">
        <v>3273</v>
      </c>
    </row>
    <row r="2424" spans="1:6" x14ac:dyDescent="0.25">
      <c r="A2424" s="132">
        <f si="37" t="shared"/>
        <v>2423</v>
      </c>
      <c r="B2424" s="133">
        <v>1754260</v>
      </c>
      <c r="C2424" s="40" t="s">
        <v>5701</v>
      </c>
      <c r="D2424" s="41">
        <v>621134.44299999997</v>
      </c>
      <c r="E2424" s="41">
        <v>9775855.3320000004</v>
      </c>
      <c r="F2424" s="40" t="s">
        <v>3273</v>
      </c>
    </row>
    <row r="2425" spans="1:6" x14ac:dyDescent="0.25">
      <c r="A2425" s="132">
        <f si="37" t="shared"/>
        <v>2424</v>
      </c>
      <c r="B2425" s="133">
        <v>1758181</v>
      </c>
      <c r="C2425" s="40" t="s">
        <v>5702</v>
      </c>
      <c r="D2425" s="41">
        <v>621143.54399999999</v>
      </c>
      <c r="E2425" s="41">
        <v>9775855.3849999998</v>
      </c>
      <c r="F2425" s="40" t="s">
        <v>3273</v>
      </c>
    </row>
    <row r="2426" spans="1:6" x14ac:dyDescent="0.25">
      <c r="A2426" s="132">
        <f si="37" t="shared"/>
        <v>2425</v>
      </c>
      <c r="B2426" s="133">
        <v>1755030</v>
      </c>
      <c r="C2426" s="40" t="s">
        <v>5703</v>
      </c>
      <c r="D2426" s="41">
        <v>621151.00600000005</v>
      </c>
      <c r="E2426" s="41">
        <v>9775854.591</v>
      </c>
      <c r="F2426" s="40" t="s">
        <v>3427</v>
      </c>
    </row>
    <row r="2427" spans="1:6" x14ac:dyDescent="0.25">
      <c r="A2427" s="132">
        <f si="37" t="shared"/>
        <v>2426</v>
      </c>
      <c r="B2427" s="133">
        <v>1744028</v>
      </c>
      <c r="C2427" s="40" t="s">
        <v>5704</v>
      </c>
      <c r="D2427" s="41">
        <v>621167.99100000004</v>
      </c>
      <c r="E2427" s="41">
        <v>9775852.0329999998</v>
      </c>
      <c r="F2427" s="40" t="s">
        <v>3427</v>
      </c>
    </row>
    <row r="2428" spans="1:6" x14ac:dyDescent="0.25">
      <c r="A2428" s="132">
        <f si="37" t="shared"/>
        <v>2427</v>
      </c>
      <c r="B2428" s="133">
        <v>1811471</v>
      </c>
      <c r="C2428" s="40" t="s">
        <v>5705</v>
      </c>
      <c r="D2428" s="41">
        <v>621255.52099999995</v>
      </c>
      <c r="E2428" s="41">
        <v>9775816.0299999993</v>
      </c>
      <c r="F2428" s="40" t="s">
        <v>3273</v>
      </c>
    </row>
    <row r="2429" spans="1:6" x14ac:dyDescent="0.25">
      <c r="A2429" s="132">
        <f si="37" t="shared"/>
        <v>2428</v>
      </c>
      <c r="B2429" s="133">
        <v>1757840</v>
      </c>
      <c r="C2429" s="40" t="s">
        <v>5706</v>
      </c>
      <c r="D2429" s="41">
        <v>621176.05700000003</v>
      </c>
      <c r="E2429" s="41">
        <v>9775851.5549999997</v>
      </c>
      <c r="F2429" s="40" t="s">
        <v>3273</v>
      </c>
    </row>
    <row r="2430" spans="1:6" x14ac:dyDescent="0.25">
      <c r="A2430" s="132">
        <f si="37" t="shared"/>
        <v>2429</v>
      </c>
      <c r="B2430" s="133">
        <v>1744348</v>
      </c>
      <c r="C2430" s="40" t="s">
        <v>5707</v>
      </c>
      <c r="D2430" s="41">
        <v>621184.17000000004</v>
      </c>
      <c r="E2430" s="41">
        <v>9775850.5620000008</v>
      </c>
      <c r="F2430" s="40" t="s">
        <v>3273</v>
      </c>
    </row>
    <row r="2431" spans="1:6" x14ac:dyDescent="0.25">
      <c r="A2431" s="132">
        <f si="37" t="shared"/>
        <v>2430</v>
      </c>
      <c r="B2431" s="133">
        <v>1745752</v>
      </c>
      <c r="C2431" s="40" t="s">
        <v>5708</v>
      </c>
      <c r="D2431" s="41">
        <v>621192.46100000001</v>
      </c>
      <c r="E2431" s="41">
        <v>9775849.8629999999</v>
      </c>
      <c r="F2431" s="40" t="s">
        <v>3273</v>
      </c>
    </row>
    <row r="2432" spans="1:6" x14ac:dyDescent="0.25">
      <c r="A2432" s="132">
        <f si="37" t="shared"/>
        <v>2431</v>
      </c>
      <c r="B2432" s="133">
        <v>1740009</v>
      </c>
      <c r="C2432" s="40" t="s">
        <v>5709</v>
      </c>
      <c r="D2432" s="41">
        <v>621200.72</v>
      </c>
      <c r="E2432" s="41">
        <v>9775849.1349999998</v>
      </c>
      <c r="F2432" s="40" t="s">
        <v>3273</v>
      </c>
    </row>
    <row r="2433" spans="1:6" x14ac:dyDescent="0.25">
      <c r="A2433" s="132">
        <f si="37" t="shared"/>
        <v>2432</v>
      </c>
      <c r="B2433" s="133">
        <v>1744434</v>
      </c>
      <c r="C2433" s="40" t="s">
        <v>5710</v>
      </c>
      <c r="D2433" s="41">
        <v>621209.03200000001</v>
      </c>
      <c r="E2433" s="41">
        <v>9775848.5059999991</v>
      </c>
      <c r="F2433" s="40" t="s">
        <v>3273</v>
      </c>
    </row>
    <row r="2434" spans="1:6" x14ac:dyDescent="0.25">
      <c r="A2434" s="132">
        <f si="37" t="shared"/>
        <v>2433</v>
      </c>
      <c r="B2434" s="133">
        <v>1739768</v>
      </c>
      <c r="C2434" s="40" t="s">
        <v>5711</v>
      </c>
      <c r="D2434" s="41">
        <v>621216.42200000002</v>
      </c>
      <c r="E2434" s="41">
        <v>9775847.8460000008</v>
      </c>
      <c r="F2434" s="40" t="s">
        <v>3273</v>
      </c>
    </row>
    <row r="2435" spans="1:6" x14ac:dyDescent="0.25">
      <c r="A2435" s="132">
        <f si="37" t="shared"/>
        <v>2434</v>
      </c>
      <c r="B2435" s="133">
        <v>1754057</v>
      </c>
      <c r="C2435" s="40" t="s">
        <v>5712</v>
      </c>
      <c r="D2435" s="41">
        <v>621224.37699999998</v>
      </c>
      <c r="E2435" s="41">
        <v>9775846.3100000005</v>
      </c>
      <c r="F2435" s="40" t="s">
        <v>3273</v>
      </c>
    </row>
    <row r="2436" spans="1:6" x14ac:dyDescent="0.25">
      <c r="A2436" s="132">
        <f ref="A2436:A2499" si="38" t="shared">1+A2435</f>
        <v>2435</v>
      </c>
      <c r="B2436" s="133">
        <v>1746531</v>
      </c>
      <c r="C2436" s="40" t="s">
        <v>5713</v>
      </c>
      <c r="D2436" s="41">
        <v>621231.91899999999</v>
      </c>
      <c r="E2436" s="41">
        <v>9775847.0429999996</v>
      </c>
      <c r="F2436" s="40" t="s">
        <v>3273</v>
      </c>
    </row>
    <row r="2437" spans="1:6" x14ac:dyDescent="0.25">
      <c r="A2437" s="132">
        <f si="38" t="shared"/>
        <v>2436</v>
      </c>
      <c r="B2437" s="133">
        <v>1776330</v>
      </c>
      <c r="C2437" s="40" t="s">
        <v>5714</v>
      </c>
      <c r="D2437" s="41">
        <v>621240.07900000003</v>
      </c>
      <c r="E2437" s="41">
        <v>9775846.1209999993</v>
      </c>
      <c r="F2437" s="40" t="s">
        <v>3273</v>
      </c>
    </row>
    <row r="2438" spans="1:6" x14ac:dyDescent="0.25">
      <c r="A2438" s="132">
        <f si="38" t="shared"/>
        <v>2437</v>
      </c>
      <c r="B2438" s="133">
        <v>1746785</v>
      </c>
      <c r="C2438" s="40" t="s">
        <v>5715</v>
      </c>
      <c r="D2438" s="41">
        <v>621248.12600000005</v>
      </c>
      <c r="E2438" s="41">
        <v>9775846.7249999996</v>
      </c>
      <c r="F2438" s="40" t="s">
        <v>3273</v>
      </c>
    </row>
    <row r="2439" spans="1:6" x14ac:dyDescent="0.25">
      <c r="A2439" s="132">
        <f si="38" t="shared"/>
        <v>2438</v>
      </c>
      <c r="B2439" s="133">
        <v>1791938</v>
      </c>
      <c r="C2439" s="40" t="s">
        <v>5716</v>
      </c>
      <c r="D2439" s="41">
        <v>621247.37199999997</v>
      </c>
      <c r="E2439" s="41">
        <v>9775816.2949999999</v>
      </c>
      <c r="F2439" s="40" t="s">
        <v>3273</v>
      </c>
    </row>
    <row r="2440" spans="1:6" x14ac:dyDescent="0.25">
      <c r="A2440" s="132">
        <f si="38" t="shared"/>
        <v>2439</v>
      </c>
      <c r="B2440" s="133">
        <v>1743487</v>
      </c>
      <c r="C2440" s="40" t="s">
        <v>5717</v>
      </c>
      <c r="D2440" s="41">
        <v>621256.04799999995</v>
      </c>
      <c r="E2440" s="41">
        <v>9775846.4879999999</v>
      </c>
      <c r="F2440" s="40" t="s">
        <v>3273</v>
      </c>
    </row>
    <row r="2441" spans="1:6" x14ac:dyDescent="0.25">
      <c r="A2441" s="132">
        <f si="38" t="shared"/>
        <v>2440</v>
      </c>
      <c r="B2441" s="133">
        <v>1767198</v>
      </c>
      <c r="C2441" s="40" t="s">
        <v>5718</v>
      </c>
      <c r="D2441" s="41">
        <v>621263.65300000005</v>
      </c>
      <c r="E2441" s="41">
        <v>9775845.7249999996</v>
      </c>
      <c r="F2441" s="40" t="s">
        <v>3273</v>
      </c>
    </row>
    <row r="2442" spans="1:6" x14ac:dyDescent="0.25">
      <c r="A2442" s="132">
        <f si="38" t="shared"/>
        <v>2441</v>
      </c>
      <c r="B2442" s="133">
        <v>1752960</v>
      </c>
      <c r="C2442" s="40" t="s">
        <v>5719</v>
      </c>
      <c r="D2442" s="41">
        <v>621272.54299999995</v>
      </c>
      <c r="E2442" s="41">
        <v>9775845.8039999995</v>
      </c>
      <c r="F2442" s="40" t="s">
        <v>3273</v>
      </c>
    </row>
    <row r="2443" spans="1:6" x14ac:dyDescent="0.25">
      <c r="A2443" s="132">
        <f si="38" t="shared"/>
        <v>2442</v>
      </c>
      <c r="B2443" s="133">
        <v>1755058</v>
      </c>
      <c r="C2443" s="40" t="s">
        <v>5720</v>
      </c>
      <c r="D2443" s="41">
        <v>621280.79799999995</v>
      </c>
      <c r="E2443" s="41">
        <v>9775846.1209999993</v>
      </c>
      <c r="F2443" s="40" t="s">
        <v>3427</v>
      </c>
    </row>
    <row r="2444" spans="1:6" x14ac:dyDescent="0.25">
      <c r="A2444" s="132">
        <f si="38" t="shared"/>
        <v>2443</v>
      </c>
      <c r="B2444" s="133">
        <v>1757340</v>
      </c>
      <c r="C2444" s="40" t="s">
        <v>5721</v>
      </c>
      <c r="D2444" s="41">
        <v>621289.84699999995</v>
      </c>
      <c r="E2444" s="41">
        <v>9775845.8039999995</v>
      </c>
      <c r="F2444" s="40" t="s">
        <v>3273</v>
      </c>
    </row>
    <row r="2445" spans="1:6" x14ac:dyDescent="0.25">
      <c r="A2445" s="132">
        <f si="38" t="shared"/>
        <v>2444</v>
      </c>
      <c r="B2445" s="133">
        <v>1776423</v>
      </c>
      <c r="C2445" s="40" t="s">
        <v>5722</v>
      </c>
      <c r="D2445" s="41">
        <v>621239.11699999997</v>
      </c>
      <c r="E2445" s="41">
        <v>9775816.6649999991</v>
      </c>
      <c r="F2445" s="40" t="s">
        <v>3273</v>
      </c>
    </row>
    <row r="2446" spans="1:6" x14ac:dyDescent="0.25">
      <c r="A2446" s="132">
        <f si="38" t="shared"/>
        <v>2445</v>
      </c>
      <c r="B2446" s="133">
        <v>1805338</v>
      </c>
      <c r="C2446" s="40" t="s">
        <v>5723</v>
      </c>
      <c r="D2446" s="41">
        <v>621222.58400000003</v>
      </c>
      <c r="E2446" s="41">
        <v>9775817.5250000004</v>
      </c>
      <c r="F2446" s="40" t="s">
        <v>3273</v>
      </c>
    </row>
    <row r="2447" spans="1:6" x14ac:dyDescent="0.25">
      <c r="A2447" s="132">
        <f si="38" t="shared"/>
        <v>2446</v>
      </c>
      <c r="B2447" s="133">
        <v>1762324</v>
      </c>
      <c r="C2447" s="40" t="s">
        <v>5724</v>
      </c>
      <c r="D2447" s="41">
        <v>621415.53</v>
      </c>
      <c r="E2447" s="41">
        <v>9775916.3910000008</v>
      </c>
      <c r="F2447" s="40" t="s">
        <v>2981</v>
      </c>
    </row>
    <row r="2448" spans="1:6" x14ac:dyDescent="0.25">
      <c r="A2448" s="132">
        <f si="38" t="shared"/>
        <v>2447</v>
      </c>
      <c r="B2448" s="133">
        <v>1777906</v>
      </c>
      <c r="C2448" s="40" t="s">
        <v>5725</v>
      </c>
      <c r="D2448" s="41">
        <v>622968.43500000006</v>
      </c>
      <c r="E2448" s="41">
        <v>9775335.5999999996</v>
      </c>
      <c r="F2448" s="40" t="s">
        <v>4637</v>
      </c>
    </row>
    <row r="2449" spans="1:6" x14ac:dyDescent="0.25">
      <c r="A2449" s="132">
        <f si="38" t="shared"/>
        <v>2448</v>
      </c>
      <c r="B2449" s="133">
        <v>1775279</v>
      </c>
      <c r="C2449" s="40" t="s">
        <v>5726</v>
      </c>
      <c r="D2449" s="41">
        <v>622988.01500000001</v>
      </c>
      <c r="E2449" s="41">
        <v>9775362.8910000008</v>
      </c>
      <c r="F2449" s="40" t="s">
        <v>4637</v>
      </c>
    </row>
    <row r="2450" spans="1:6" x14ac:dyDescent="0.25">
      <c r="A2450" s="132">
        <f si="38" t="shared"/>
        <v>2449</v>
      </c>
      <c r="B2450" s="133">
        <v>1775277</v>
      </c>
      <c r="C2450" s="40" t="s">
        <v>5727</v>
      </c>
      <c r="D2450" s="41">
        <v>622983.04700000002</v>
      </c>
      <c r="E2450" s="41">
        <v>9775369.1620000005</v>
      </c>
      <c r="F2450" s="40" t="s">
        <v>3262</v>
      </c>
    </row>
    <row r="2451" spans="1:6" x14ac:dyDescent="0.25">
      <c r="A2451" s="132">
        <f si="38" t="shared"/>
        <v>2450</v>
      </c>
      <c r="B2451" s="133">
        <v>1824758</v>
      </c>
      <c r="C2451" s="40" t="s">
        <v>5728</v>
      </c>
      <c r="D2451" s="41">
        <v>623093.94400000002</v>
      </c>
      <c r="E2451" s="41">
        <v>9775358.3090000004</v>
      </c>
      <c r="F2451" s="40" t="s">
        <v>3273</v>
      </c>
    </row>
    <row r="2452" spans="1:6" x14ac:dyDescent="0.25">
      <c r="A2452" s="132">
        <f si="38" t="shared"/>
        <v>2451</v>
      </c>
      <c r="B2452" s="133">
        <v>1808205</v>
      </c>
      <c r="C2452" s="40" t="s">
        <v>5729</v>
      </c>
      <c r="D2452" s="41">
        <v>623102.54399999999</v>
      </c>
      <c r="E2452" s="41">
        <v>9775358.4389999993</v>
      </c>
      <c r="F2452" s="40" t="s">
        <v>3273</v>
      </c>
    </row>
    <row r="2453" spans="1:6" x14ac:dyDescent="0.25">
      <c r="A2453" s="132">
        <f si="38" t="shared"/>
        <v>2452</v>
      </c>
      <c r="B2453" s="133">
        <v>1814303</v>
      </c>
      <c r="C2453" s="40" t="s">
        <v>5730</v>
      </c>
      <c r="D2453" s="41">
        <v>623110.40899999999</v>
      </c>
      <c r="E2453" s="41">
        <v>9775357.5800000001</v>
      </c>
      <c r="F2453" s="40" t="s">
        <v>3273</v>
      </c>
    </row>
    <row r="2454" spans="1:6" x14ac:dyDescent="0.25">
      <c r="A2454" s="132">
        <f si="38" t="shared"/>
        <v>2453</v>
      </c>
      <c r="B2454" s="133">
        <v>1820033</v>
      </c>
      <c r="C2454" s="40" t="s">
        <v>5731</v>
      </c>
      <c r="D2454" s="41">
        <v>623060.81400000001</v>
      </c>
      <c r="E2454" s="41">
        <v>9775363.0470000003</v>
      </c>
      <c r="F2454" s="40" t="s">
        <v>3273</v>
      </c>
    </row>
    <row r="2455" spans="1:6" x14ac:dyDescent="0.25">
      <c r="A2455" s="132">
        <f si="38" t="shared"/>
        <v>2454</v>
      </c>
      <c r="B2455" s="133">
        <v>1771945</v>
      </c>
      <c r="C2455" s="40" t="s">
        <v>5732</v>
      </c>
      <c r="D2455" s="41">
        <v>622818.97400000005</v>
      </c>
      <c r="E2455" s="41">
        <v>9775351.0399999991</v>
      </c>
      <c r="F2455" s="40" t="s">
        <v>3273</v>
      </c>
    </row>
    <row r="2456" spans="1:6" x14ac:dyDescent="0.25">
      <c r="A2456" s="132">
        <f si="38" t="shared"/>
        <v>2455</v>
      </c>
      <c r="B2456" s="133">
        <v>1799203</v>
      </c>
      <c r="C2456" s="40" t="s">
        <v>5733</v>
      </c>
      <c r="D2456" s="41">
        <v>622734.52500000002</v>
      </c>
      <c r="E2456" s="41">
        <v>9775358.3929999992</v>
      </c>
      <c r="F2456" s="40" t="s">
        <v>3273</v>
      </c>
    </row>
    <row r="2457" spans="1:6" x14ac:dyDescent="0.25">
      <c r="A2457" s="132">
        <f si="38" t="shared"/>
        <v>2456</v>
      </c>
      <c r="B2457" s="133">
        <v>1791653</v>
      </c>
      <c r="C2457" s="40" t="s">
        <v>5734</v>
      </c>
      <c r="D2457" s="41">
        <v>622726.20900000003</v>
      </c>
      <c r="E2457" s="41">
        <v>9775358.2679999992</v>
      </c>
      <c r="F2457" s="40" t="s">
        <v>3427</v>
      </c>
    </row>
    <row r="2458" spans="1:6" x14ac:dyDescent="0.25">
      <c r="A2458" s="132">
        <f si="38" t="shared"/>
        <v>2457</v>
      </c>
      <c r="B2458" s="133">
        <v>1776512</v>
      </c>
      <c r="C2458" s="40" t="s">
        <v>5735</v>
      </c>
      <c r="D2458" s="41">
        <v>622718.50600000005</v>
      </c>
      <c r="E2458" s="41">
        <v>9775359.1500000004</v>
      </c>
      <c r="F2458" s="40" t="s">
        <v>3273</v>
      </c>
    </row>
    <row r="2459" spans="1:6" x14ac:dyDescent="0.25">
      <c r="A2459" s="132">
        <f si="38" t="shared"/>
        <v>2458</v>
      </c>
      <c r="B2459" s="133">
        <v>1784051</v>
      </c>
      <c r="C2459" s="40" t="s">
        <v>5736</v>
      </c>
      <c r="D2459" s="41">
        <v>622710.23600000003</v>
      </c>
      <c r="E2459" s="41">
        <v>9775359.2219999991</v>
      </c>
      <c r="F2459" s="40" t="s">
        <v>3273</v>
      </c>
    </row>
    <row r="2460" spans="1:6" x14ac:dyDescent="0.25">
      <c r="A2460" s="132">
        <f si="38" t="shared"/>
        <v>2459</v>
      </c>
      <c r="B2460" s="133">
        <v>1775576</v>
      </c>
      <c r="C2460" s="40" t="s">
        <v>5737</v>
      </c>
      <c r="D2460" s="41">
        <v>622684.44299999997</v>
      </c>
      <c r="E2460" s="41">
        <v>9775361.8440000005</v>
      </c>
      <c r="F2460" s="40" t="s">
        <v>3273</v>
      </c>
    </row>
    <row r="2461" spans="1:6" x14ac:dyDescent="0.25">
      <c r="A2461" s="132">
        <f si="38" t="shared"/>
        <v>2460</v>
      </c>
      <c r="B2461" s="133">
        <v>1792228</v>
      </c>
      <c r="C2461" s="40" t="s">
        <v>5738</v>
      </c>
      <c r="D2461" s="41">
        <v>622814.24100000004</v>
      </c>
      <c r="E2461" s="41">
        <v>9775354.2620000001</v>
      </c>
      <c r="F2461" s="40" t="s">
        <v>3273</v>
      </c>
    </row>
    <row r="2462" spans="1:6" x14ac:dyDescent="0.25">
      <c r="A2462" s="132">
        <f si="38" t="shared"/>
        <v>2461</v>
      </c>
      <c r="B2462" s="133">
        <v>1806185</v>
      </c>
      <c r="C2462" s="40" t="s">
        <v>5739</v>
      </c>
      <c r="D2462" s="41">
        <v>622661.25399999996</v>
      </c>
      <c r="E2462" s="41">
        <v>9775365.1079999991</v>
      </c>
      <c r="F2462" s="40" t="s">
        <v>3273</v>
      </c>
    </row>
    <row r="2463" spans="1:6" x14ac:dyDescent="0.25">
      <c r="A2463" s="132">
        <f si="38" t="shared"/>
        <v>2462</v>
      </c>
      <c r="B2463" s="133">
        <v>1791828</v>
      </c>
      <c r="C2463" s="40" t="s">
        <v>5740</v>
      </c>
      <c r="D2463" s="41">
        <v>622652.44400000002</v>
      </c>
      <c r="E2463" s="41">
        <v>9775365.1549999993</v>
      </c>
      <c r="F2463" s="40" t="s">
        <v>3273</v>
      </c>
    </row>
    <row r="2464" spans="1:6" x14ac:dyDescent="0.25">
      <c r="A2464" s="132">
        <f si="38" t="shared"/>
        <v>2463</v>
      </c>
      <c r="B2464" s="133">
        <v>1806837</v>
      </c>
      <c r="C2464" s="40" t="s">
        <v>5741</v>
      </c>
      <c r="D2464" s="41">
        <v>622644.51399999997</v>
      </c>
      <c r="E2464" s="41">
        <v>9775365.2009999994</v>
      </c>
      <c r="F2464" s="40" t="s">
        <v>3273</v>
      </c>
    </row>
    <row r="2465" spans="1:6" x14ac:dyDescent="0.25">
      <c r="A2465" s="132">
        <f si="38" t="shared"/>
        <v>2464</v>
      </c>
      <c r="B2465" s="133">
        <v>1784178</v>
      </c>
      <c r="C2465" s="40" t="s">
        <v>5742</v>
      </c>
      <c r="D2465" s="41">
        <v>622636.48100000003</v>
      </c>
      <c r="E2465" s="41">
        <v>9775366.2640000004</v>
      </c>
      <c r="F2465" s="40" t="s">
        <v>3427</v>
      </c>
    </row>
    <row r="2466" spans="1:6" x14ac:dyDescent="0.25">
      <c r="A2466" s="132">
        <f si="38" t="shared"/>
        <v>2465</v>
      </c>
      <c r="B2466" s="133">
        <v>1808361</v>
      </c>
      <c r="C2466" s="40" t="s">
        <v>5743</v>
      </c>
      <c r="D2466" s="41">
        <v>622629.10400000005</v>
      </c>
      <c r="E2466" s="41">
        <v>9775366.3350000009</v>
      </c>
      <c r="F2466" s="40" t="s">
        <v>3273</v>
      </c>
    </row>
    <row r="2467" spans="1:6" x14ac:dyDescent="0.25">
      <c r="A2467" s="132">
        <f si="38" t="shared"/>
        <v>2466</v>
      </c>
      <c r="B2467" s="133">
        <v>1789066</v>
      </c>
      <c r="C2467" s="40" t="s">
        <v>5744</v>
      </c>
      <c r="D2467" s="41">
        <v>622620.69799999997</v>
      </c>
      <c r="E2467" s="41">
        <v>9775365.8469999991</v>
      </c>
      <c r="F2467" s="40" t="s">
        <v>3273</v>
      </c>
    </row>
    <row r="2468" spans="1:6" x14ac:dyDescent="0.25">
      <c r="A2468" s="132">
        <f si="38" t="shared"/>
        <v>2467</v>
      </c>
      <c r="B2468" s="133">
        <v>1791609</v>
      </c>
      <c r="C2468" s="40" t="s">
        <v>5745</v>
      </c>
      <c r="D2468" s="41">
        <v>622604.60699999996</v>
      </c>
      <c r="E2468" s="41">
        <v>9775366.9269999992</v>
      </c>
      <c r="F2468" s="40" t="s">
        <v>3273</v>
      </c>
    </row>
    <row r="2469" spans="1:6" x14ac:dyDescent="0.25">
      <c r="A2469" s="132">
        <f si="38" t="shared"/>
        <v>2468</v>
      </c>
      <c r="B2469" s="133">
        <v>1766548</v>
      </c>
      <c r="C2469" s="40" t="s">
        <v>5746</v>
      </c>
      <c r="D2469" s="41">
        <v>622806.15500000003</v>
      </c>
      <c r="E2469" s="41">
        <v>9775354.6439999994</v>
      </c>
      <c r="F2469" s="40" t="s">
        <v>3273</v>
      </c>
    </row>
    <row r="2470" spans="1:6" x14ac:dyDescent="0.25">
      <c r="A2470" s="132">
        <f si="38" t="shared"/>
        <v>2469</v>
      </c>
      <c r="B2470" s="133">
        <v>1786463</v>
      </c>
      <c r="C2470" s="40" t="s">
        <v>5747</v>
      </c>
      <c r="D2470" s="41">
        <v>622580.92700000003</v>
      </c>
      <c r="E2470" s="41">
        <v>9775384.2139999997</v>
      </c>
      <c r="F2470" s="40" t="s">
        <v>3273</v>
      </c>
    </row>
    <row r="2471" spans="1:6" x14ac:dyDescent="0.25">
      <c r="A2471" s="132">
        <f si="38" t="shared"/>
        <v>2470</v>
      </c>
      <c r="B2471" s="133">
        <v>1786214</v>
      </c>
      <c r="C2471" s="40" t="s">
        <v>5748</v>
      </c>
      <c r="D2471" s="41">
        <v>622581.32200000004</v>
      </c>
      <c r="E2471" s="41">
        <v>9775391.8969999999</v>
      </c>
      <c r="F2471" s="40" t="s">
        <v>3273</v>
      </c>
    </row>
    <row r="2472" spans="1:6" x14ac:dyDescent="0.25">
      <c r="A2472" s="132">
        <f si="38" t="shared"/>
        <v>2471</v>
      </c>
      <c r="B2472" s="133">
        <v>1791657</v>
      </c>
      <c r="C2472" s="40" t="s">
        <v>5749</v>
      </c>
      <c r="D2472" s="41">
        <v>622582.37600000005</v>
      </c>
      <c r="E2472" s="41">
        <v>9775401.9309999999</v>
      </c>
      <c r="F2472" s="40" t="s">
        <v>3273</v>
      </c>
    </row>
    <row r="2473" spans="1:6" x14ac:dyDescent="0.25">
      <c r="A2473" s="132">
        <f si="38" t="shared"/>
        <v>2472</v>
      </c>
      <c r="B2473" s="133">
        <v>1791812</v>
      </c>
      <c r="C2473" s="40" t="s">
        <v>5750</v>
      </c>
      <c r="D2473" s="41">
        <v>622607.152</v>
      </c>
      <c r="E2473" s="41">
        <v>9775395.3499999996</v>
      </c>
      <c r="F2473" s="40" t="s">
        <v>3273</v>
      </c>
    </row>
    <row r="2474" spans="1:6" x14ac:dyDescent="0.25">
      <c r="A2474" s="132">
        <f si="38" t="shared"/>
        <v>2473</v>
      </c>
      <c r="B2474" s="133">
        <v>1808404</v>
      </c>
      <c r="C2474" s="40" t="s">
        <v>5751</v>
      </c>
      <c r="D2474" s="41">
        <v>622622.45799999998</v>
      </c>
      <c r="E2474" s="41">
        <v>9775394.7280000001</v>
      </c>
      <c r="F2474" s="40" t="s">
        <v>3427</v>
      </c>
    </row>
    <row r="2475" spans="1:6" x14ac:dyDescent="0.25">
      <c r="A2475" s="132">
        <f si="38" t="shared"/>
        <v>2474</v>
      </c>
      <c r="B2475" s="133">
        <v>1779805</v>
      </c>
      <c r="C2475" s="40" t="s">
        <v>5752</v>
      </c>
      <c r="D2475" s="41">
        <v>622630.85400000005</v>
      </c>
      <c r="E2475" s="41">
        <v>9775394.0260000005</v>
      </c>
      <c r="F2475" s="40" t="s">
        <v>3273</v>
      </c>
    </row>
    <row r="2476" spans="1:6" x14ac:dyDescent="0.25">
      <c r="A2476" s="132">
        <f si="38" t="shared"/>
        <v>2475</v>
      </c>
      <c r="B2476" s="133">
        <v>1772290</v>
      </c>
      <c r="C2476" s="40" t="s">
        <v>5753</v>
      </c>
      <c r="D2476" s="41">
        <v>622798.12</v>
      </c>
      <c r="E2476" s="41">
        <v>9775353.125</v>
      </c>
      <c r="F2476" s="40" t="s">
        <v>3273</v>
      </c>
    </row>
    <row r="2477" spans="1:6" x14ac:dyDescent="0.25">
      <c r="A2477" s="132">
        <f si="38" t="shared"/>
        <v>2476</v>
      </c>
      <c r="B2477" s="133">
        <v>1804087</v>
      </c>
      <c r="C2477" s="40" t="s">
        <v>5754</v>
      </c>
      <c r="D2477" s="41">
        <v>622663.69099999999</v>
      </c>
      <c r="E2477" s="41">
        <v>9775392.1190000009</v>
      </c>
      <c r="F2477" s="40" t="s">
        <v>3273</v>
      </c>
    </row>
    <row r="2478" spans="1:6" x14ac:dyDescent="0.25">
      <c r="A2478" s="132">
        <f si="38" t="shared"/>
        <v>2477</v>
      </c>
      <c r="B2478" s="133">
        <v>1802866</v>
      </c>
      <c r="C2478" s="40" t="s">
        <v>5755</v>
      </c>
      <c r="D2478" s="41">
        <v>622671.03700000001</v>
      </c>
      <c r="E2478" s="41">
        <v>9775391.6209999993</v>
      </c>
      <c r="F2478" s="40" t="s">
        <v>3273</v>
      </c>
    </row>
    <row r="2479" spans="1:6" x14ac:dyDescent="0.25">
      <c r="A2479" s="132">
        <f si="38" t="shared"/>
        <v>2478</v>
      </c>
      <c r="B2479" s="133">
        <v>1776191</v>
      </c>
      <c r="C2479" s="40" t="s">
        <v>5756</v>
      </c>
      <c r="D2479" s="41">
        <v>622679.23</v>
      </c>
      <c r="E2479" s="41">
        <v>9775390.5189999994</v>
      </c>
      <c r="F2479" s="40" t="s">
        <v>3273</v>
      </c>
    </row>
    <row r="2480" spans="1:6" x14ac:dyDescent="0.25">
      <c r="A2480" s="132">
        <f si="38" t="shared"/>
        <v>2479</v>
      </c>
      <c r="B2480" s="133">
        <v>1786077</v>
      </c>
      <c r="C2480" s="40" t="s">
        <v>5757</v>
      </c>
      <c r="D2480" s="41">
        <v>622704.61199999996</v>
      </c>
      <c r="E2480" s="41">
        <v>9775389.1899999995</v>
      </c>
      <c r="F2480" s="40" t="s">
        <v>3273</v>
      </c>
    </row>
    <row r="2481" spans="1:6" x14ac:dyDescent="0.25">
      <c r="A2481" s="132">
        <f si="38" t="shared"/>
        <v>2480</v>
      </c>
      <c r="B2481" s="133">
        <v>1791610</v>
      </c>
      <c r="C2481" s="40" t="s">
        <v>5758</v>
      </c>
      <c r="D2481" s="41">
        <v>622712.67799999996</v>
      </c>
      <c r="E2481" s="41">
        <v>9775388.9030000009</v>
      </c>
      <c r="F2481" s="40" t="s">
        <v>3273</v>
      </c>
    </row>
    <row r="2482" spans="1:6" x14ac:dyDescent="0.25">
      <c r="A2482" s="132">
        <f si="38" t="shared"/>
        <v>2481</v>
      </c>
      <c r="B2482" s="133">
        <v>1791017</v>
      </c>
      <c r="C2482" s="40" t="s">
        <v>5759</v>
      </c>
      <c r="D2482" s="41">
        <v>622728.42200000002</v>
      </c>
      <c r="E2482" s="41">
        <v>9775388.1180000007</v>
      </c>
      <c r="F2482" s="40" t="s">
        <v>3273</v>
      </c>
    </row>
    <row r="2483" spans="1:6" x14ac:dyDescent="0.25">
      <c r="A2483" s="132">
        <f si="38" t="shared"/>
        <v>2482</v>
      </c>
      <c r="B2483" s="133">
        <v>1782598</v>
      </c>
      <c r="C2483" s="40" t="s">
        <v>5760</v>
      </c>
      <c r="D2483" s="41">
        <v>622789.85</v>
      </c>
      <c r="E2483" s="41">
        <v>9775354.7589999996</v>
      </c>
      <c r="F2483" s="40" t="s">
        <v>3273</v>
      </c>
    </row>
    <row r="2484" spans="1:6" x14ac:dyDescent="0.25">
      <c r="A2484" s="132">
        <f si="38" t="shared"/>
        <v>2483</v>
      </c>
      <c r="B2484" s="133">
        <v>1780097</v>
      </c>
      <c r="C2484" s="40" t="s">
        <v>5761</v>
      </c>
      <c r="D2484" s="41">
        <v>622736.73400000005</v>
      </c>
      <c r="E2484" s="41">
        <v>9775386.9450000003</v>
      </c>
      <c r="F2484" s="40" t="s">
        <v>3273</v>
      </c>
    </row>
    <row r="2485" spans="1:6" x14ac:dyDescent="0.25">
      <c r="A2485" s="132">
        <f si="38" t="shared"/>
        <v>2484</v>
      </c>
      <c r="B2485" s="133">
        <v>1771128</v>
      </c>
      <c r="C2485" s="40" t="s">
        <v>5762</v>
      </c>
      <c r="D2485" s="41">
        <v>622744.38399999996</v>
      </c>
      <c r="E2485" s="41">
        <v>9775386.7290000003</v>
      </c>
      <c r="F2485" s="40" t="s">
        <v>3273</v>
      </c>
    </row>
    <row r="2486" spans="1:6" x14ac:dyDescent="0.25">
      <c r="A2486" s="132">
        <f si="38" t="shared"/>
        <v>2485</v>
      </c>
      <c r="B2486" s="133">
        <v>1780010</v>
      </c>
      <c r="C2486" s="40" t="s">
        <v>5763</v>
      </c>
      <c r="D2486" s="41">
        <v>622760.83200000005</v>
      </c>
      <c r="E2486" s="41">
        <v>9775385.9279999994</v>
      </c>
      <c r="F2486" s="40" t="s">
        <v>3273</v>
      </c>
    </row>
    <row r="2487" spans="1:6" x14ac:dyDescent="0.25">
      <c r="A2487" s="132">
        <f si="38" t="shared"/>
        <v>2486</v>
      </c>
      <c r="B2487" s="133">
        <v>1771987</v>
      </c>
      <c r="C2487" s="40" t="s">
        <v>5764</v>
      </c>
      <c r="D2487" s="41">
        <v>622768.48</v>
      </c>
      <c r="E2487" s="41">
        <v>9775383.0549999997</v>
      </c>
      <c r="F2487" s="40" t="s">
        <v>3273</v>
      </c>
    </row>
    <row r="2488" spans="1:6" x14ac:dyDescent="0.25">
      <c r="A2488" s="132">
        <f si="38" t="shared"/>
        <v>2487</v>
      </c>
      <c r="B2488" s="133">
        <v>1771511</v>
      </c>
      <c r="C2488" s="40" t="s">
        <v>5765</v>
      </c>
      <c r="D2488" s="41">
        <v>622776.02399999998</v>
      </c>
      <c r="E2488" s="41">
        <v>9775383.3220000006</v>
      </c>
      <c r="F2488" s="40" t="s">
        <v>3273</v>
      </c>
    </row>
    <row r="2489" spans="1:6" x14ac:dyDescent="0.25">
      <c r="A2489" s="132">
        <f si="38" t="shared"/>
        <v>2488</v>
      </c>
      <c r="B2489" s="133">
        <v>1779212</v>
      </c>
      <c r="C2489" s="40" t="s">
        <v>5766</v>
      </c>
      <c r="D2489" s="41">
        <v>622785.08700000006</v>
      </c>
      <c r="E2489" s="41">
        <v>9775383.2860000003</v>
      </c>
      <c r="F2489" s="40" t="s">
        <v>3273</v>
      </c>
    </row>
    <row r="2490" spans="1:6" x14ac:dyDescent="0.25">
      <c r="A2490" s="132">
        <f si="38" t="shared"/>
        <v>2489</v>
      </c>
      <c r="B2490" s="133">
        <v>1821893</v>
      </c>
      <c r="C2490" s="40" t="s">
        <v>5767</v>
      </c>
      <c r="D2490" s="41">
        <v>622792.37800000003</v>
      </c>
      <c r="E2490" s="41">
        <v>9775383.3249999993</v>
      </c>
      <c r="F2490" s="40" t="s">
        <v>3273</v>
      </c>
    </row>
    <row r="2491" spans="1:6" x14ac:dyDescent="0.25">
      <c r="A2491" s="132">
        <f si="38" t="shared"/>
        <v>2490</v>
      </c>
      <c r="B2491" s="133">
        <v>1778546</v>
      </c>
      <c r="C2491" s="40" t="s">
        <v>5768</v>
      </c>
      <c r="D2491" s="41">
        <v>622800.9</v>
      </c>
      <c r="E2491" s="41">
        <v>9775386.5989999995</v>
      </c>
      <c r="F2491" s="40" t="s">
        <v>3273</v>
      </c>
    </row>
    <row r="2492" spans="1:6" x14ac:dyDescent="0.25">
      <c r="A2492" s="132">
        <f si="38" t="shared"/>
        <v>2491</v>
      </c>
      <c r="B2492" s="133">
        <v>1783166</v>
      </c>
      <c r="C2492" s="40" t="s">
        <v>5769</v>
      </c>
      <c r="D2492" s="41">
        <v>622774.48199999996</v>
      </c>
      <c r="E2492" s="41">
        <v>9775355.8019999992</v>
      </c>
      <c r="F2492" s="40" t="s">
        <v>3273</v>
      </c>
    </row>
    <row r="2493" spans="1:6" x14ac:dyDescent="0.25">
      <c r="A2493" s="132">
        <f si="38" t="shared"/>
        <v>2492</v>
      </c>
      <c r="B2493" s="133">
        <v>1771829</v>
      </c>
      <c r="C2493" s="40" t="s">
        <v>5770</v>
      </c>
      <c r="D2493" s="41">
        <v>622766.28200000001</v>
      </c>
      <c r="E2493" s="41">
        <v>9775356.8509999998</v>
      </c>
      <c r="F2493" s="40" t="s">
        <v>3273</v>
      </c>
    </row>
    <row r="2494" spans="1:6" x14ac:dyDescent="0.25">
      <c r="A2494" s="132">
        <f si="38" t="shared"/>
        <v>2493</v>
      </c>
      <c r="B2494" s="133">
        <v>1808678</v>
      </c>
      <c r="C2494" s="40" t="s">
        <v>5771</v>
      </c>
      <c r="D2494" s="41">
        <v>622757.723</v>
      </c>
      <c r="E2494" s="41">
        <v>9775356.6980000008</v>
      </c>
      <c r="F2494" s="40" t="s">
        <v>3273</v>
      </c>
    </row>
    <row r="2495" spans="1:6" x14ac:dyDescent="0.25">
      <c r="A2495" s="132">
        <f si="38" t="shared"/>
        <v>2494</v>
      </c>
      <c r="B2495" s="133">
        <v>1775541</v>
      </c>
      <c r="C2495" s="40" t="s">
        <v>5772</v>
      </c>
      <c r="D2495" s="41">
        <v>622742.94999999995</v>
      </c>
      <c r="E2495" s="41">
        <v>9775407.4450000003</v>
      </c>
      <c r="F2495" s="40" t="s">
        <v>3273</v>
      </c>
    </row>
    <row r="2496" spans="1:6" x14ac:dyDescent="0.25">
      <c r="A2496" s="132">
        <f si="38" t="shared"/>
        <v>2495</v>
      </c>
      <c r="B2496" s="133">
        <v>1779804</v>
      </c>
      <c r="C2496" s="40" t="s">
        <v>5773</v>
      </c>
      <c r="D2496" s="41">
        <v>622670.48899999994</v>
      </c>
      <c r="E2496" s="41">
        <v>9775412.8690000009</v>
      </c>
      <c r="F2496" s="40" t="s">
        <v>3273</v>
      </c>
    </row>
    <row r="2497" spans="1:6" x14ac:dyDescent="0.25">
      <c r="A2497" s="132">
        <f si="38" t="shared"/>
        <v>2496</v>
      </c>
      <c r="B2497" s="133">
        <v>1790177</v>
      </c>
      <c r="C2497" s="40" t="s">
        <v>5774</v>
      </c>
      <c r="D2497" s="41">
        <v>622663.19099999999</v>
      </c>
      <c r="E2497" s="41">
        <v>9775413.1850000005</v>
      </c>
      <c r="F2497" s="40" t="s">
        <v>3273</v>
      </c>
    </row>
    <row r="2498" spans="1:6" x14ac:dyDescent="0.25">
      <c r="A2498" s="132">
        <f si="38" t="shared"/>
        <v>2497</v>
      </c>
      <c r="B2498" s="133">
        <v>1765932</v>
      </c>
      <c r="C2498" s="40" t="s">
        <v>5775</v>
      </c>
      <c r="D2498" s="41">
        <v>622654.77099999995</v>
      </c>
      <c r="E2498" s="41">
        <v>9775412.5309999995</v>
      </c>
      <c r="F2498" s="40" t="s">
        <v>3273</v>
      </c>
    </row>
    <row r="2499" spans="1:6" x14ac:dyDescent="0.25">
      <c r="A2499" s="132">
        <f si="38" t="shared"/>
        <v>2498</v>
      </c>
      <c r="B2499" s="133">
        <v>1788200</v>
      </c>
      <c r="C2499" s="40" t="s">
        <v>5776</v>
      </c>
      <c r="D2499" s="41">
        <v>622623.11100000003</v>
      </c>
      <c r="E2499" s="41">
        <v>9775417.2139999997</v>
      </c>
      <c r="F2499" s="40" t="s">
        <v>3273</v>
      </c>
    </row>
    <row r="2500" spans="1:6" x14ac:dyDescent="0.25">
      <c r="A2500" s="132">
        <f ref="A2500:A2563" si="39" t="shared">1+A2499</f>
        <v>2499</v>
      </c>
      <c r="B2500" s="133">
        <v>1781486</v>
      </c>
      <c r="C2500" s="40" t="s">
        <v>5777</v>
      </c>
      <c r="D2500" s="41">
        <v>622614.81299999997</v>
      </c>
      <c r="E2500" s="41">
        <v>9775418.0409999993</v>
      </c>
      <c r="F2500" s="40" t="s">
        <v>3273</v>
      </c>
    </row>
    <row r="2501" spans="1:6" x14ac:dyDescent="0.25">
      <c r="A2501" s="132">
        <f si="39" t="shared"/>
        <v>2500</v>
      </c>
      <c r="B2501" s="133">
        <v>1788464</v>
      </c>
      <c r="C2501" s="40" t="s">
        <v>5778</v>
      </c>
      <c r="D2501" s="41">
        <v>622607.67599999998</v>
      </c>
      <c r="E2501" s="41">
        <v>9775418.8469999991</v>
      </c>
      <c r="F2501" s="40" t="s">
        <v>3273</v>
      </c>
    </row>
    <row r="2502" spans="1:6" x14ac:dyDescent="0.25">
      <c r="A2502" s="132">
        <f si="39" t="shared"/>
        <v>2501</v>
      </c>
      <c r="B2502" s="133">
        <v>1773360</v>
      </c>
      <c r="C2502" s="40" t="s">
        <v>5779</v>
      </c>
      <c r="D2502" s="41">
        <v>622599.26699999999</v>
      </c>
      <c r="E2502" s="41">
        <v>9775419.6239999998</v>
      </c>
      <c r="F2502" s="40" t="s">
        <v>3273</v>
      </c>
    </row>
    <row r="2503" spans="1:6" x14ac:dyDescent="0.25">
      <c r="A2503" s="132">
        <f si="39" t="shared"/>
        <v>2502</v>
      </c>
      <c r="B2503" s="133">
        <v>1770305</v>
      </c>
      <c r="C2503" s="40" t="s">
        <v>5780</v>
      </c>
      <c r="D2503" s="41">
        <v>622734.88699999999</v>
      </c>
      <c r="E2503" s="41">
        <v>9775408.0189999994</v>
      </c>
      <c r="F2503" s="40" t="s">
        <v>3285</v>
      </c>
    </row>
    <row r="2504" spans="1:6" x14ac:dyDescent="0.25">
      <c r="A2504" s="132">
        <f si="39" t="shared"/>
        <v>2503</v>
      </c>
      <c r="B2504" s="133">
        <v>1810956</v>
      </c>
      <c r="C2504" s="40" t="s">
        <v>5781</v>
      </c>
      <c r="D2504" s="41">
        <v>622579.19900000002</v>
      </c>
      <c r="E2504" s="41">
        <v>9775419.5899999999</v>
      </c>
      <c r="F2504" s="40" t="s">
        <v>3273</v>
      </c>
    </row>
    <row r="2505" spans="1:6" x14ac:dyDescent="0.25">
      <c r="A2505" s="132">
        <f si="39" t="shared"/>
        <v>2504</v>
      </c>
      <c r="B2505" s="133">
        <v>1805443</v>
      </c>
      <c r="C2505" s="40" t="s">
        <v>5782</v>
      </c>
      <c r="D2505" s="41">
        <v>622580.35699999996</v>
      </c>
      <c r="E2505" s="41">
        <v>9775444.091</v>
      </c>
      <c r="F2505" s="40" t="s">
        <v>3273</v>
      </c>
    </row>
    <row r="2506" spans="1:6" x14ac:dyDescent="0.25">
      <c r="A2506" s="132">
        <f si="39" t="shared"/>
        <v>2505</v>
      </c>
      <c r="B2506" s="133">
        <v>1775342</v>
      </c>
      <c r="C2506" s="40" t="s">
        <v>5783</v>
      </c>
      <c r="D2506" s="41">
        <v>622584.21499999997</v>
      </c>
      <c r="E2506" s="41">
        <v>9775451.807</v>
      </c>
      <c r="F2506" s="40" t="s">
        <v>3273</v>
      </c>
    </row>
    <row r="2507" spans="1:6" x14ac:dyDescent="0.25">
      <c r="A2507" s="132">
        <f si="39" t="shared"/>
        <v>2506</v>
      </c>
      <c r="B2507" s="133">
        <v>1779496</v>
      </c>
      <c r="C2507" s="40" t="s">
        <v>5784</v>
      </c>
      <c r="D2507" s="41">
        <v>622601.41899999999</v>
      </c>
      <c r="E2507" s="41">
        <v>9775450.9890000001</v>
      </c>
      <c r="F2507" s="40" t="s">
        <v>3273</v>
      </c>
    </row>
    <row r="2508" spans="1:6" x14ac:dyDescent="0.25">
      <c r="A2508" s="132">
        <f si="39" t="shared"/>
        <v>2507</v>
      </c>
      <c r="B2508" s="133">
        <v>1786473</v>
      </c>
      <c r="C2508" s="40" t="s">
        <v>5785</v>
      </c>
      <c r="D2508" s="41">
        <v>622617.799</v>
      </c>
      <c r="E2508" s="41">
        <v>9775447.273</v>
      </c>
      <c r="F2508" s="40" t="s">
        <v>3273</v>
      </c>
    </row>
    <row r="2509" spans="1:6" x14ac:dyDescent="0.25">
      <c r="A2509" s="132">
        <f si="39" t="shared"/>
        <v>2508</v>
      </c>
      <c r="B2509" s="133">
        <v>1767805</v>
      </c>
      <c r="C2509" s="40" t="s">
        <v>5786</v>
      </c>
      <c r="D2509" s="41">
        <v>622625.72400000005</v>
      </c>
      <c r="E2509" s="41">
        <v>9775445.8010000009</v>
      </c>
      <c r="F2509" s="40" t="s">
        <v>3273</v>
      </c>
    </row>
    <row r="2510" spans="1:6" x14ac:dyDescent="0.25">
      <c r="A2510" s="132">
        <f si="39" t="shared"/>
        <v>2509</v>
      </c>
      <c r="B2510" s="133">
        <v>1790963</v>
      </c>
      <c r="C2510" s="40" t="s">
        <v>5787</v>
      </c>
      <c r="D2510" s="41">
        <v>622727.196</v>
      </c>
      <c r="E2510" s="41">
        <v>9775409.1410000008</v>
      </c>
      <c r="F2510" s="40" t="s">
        <v>3273</v>
      </c>
    </row>
    <row r="2511" spans="1:6" x14ac:dyDescent="0.25">
      <c r="A2511" s="132">
        <f si="39" t="shared"/>
        <v>2510</v>
      </c>
      <c r="B2511" s="133">
        <v>1806046</v>
      </c>
      <c r="C2511" s="40" t="s">
        <v>5788</v>
      </c>
      <c r="D2511" s="41">
        <v>622641.45200000005</v>
      </c>
      <c r="E2511" s="41">
        <v>9775446.4869999997</v>
      </c>
      <c r="F2511" s="40" t="s">
        <v>3273</v>
      </c>
    </row>
    <row r="2512" spans="1:6" x14ac:dyDescent="0.25">
      <c r="A2512" s="132">
        <f si="39" t="shared"/>
        <v>2511</v>
      </c>
      <c r="B2512" s="133">
        <v>1812659</v>
      </c>
      <c r="C2512" s="40" t="s">
        <v>5789</v>
      </c>
      <c r="D2512" s="41">
        <v>622649.495</v>
      </c>
      <c r="E2512" s="41">
        <v>9775446.6940000001</v>
      </c>
      <c r="F2512" s="40" t="s">
        <v>3273</v>
      </c>
    </row>
    <row r="2513" spans="1:6" x14ac:dyDescent="0.25">
      <c r="A2513" s="132">
        <f si="39" t="shared"/>
        <v>2512</v>
      </c>
      <c r="B2513" s="133">
        <v>1770610</v>
      </c>
      <c r="C2513" s="40" t="s">
        <v>5790</v>
      </c>
      <c r="D2513" s="41">
        <v>622666.98899999994</v>
      </c>
      <c r="E2513" s="41">
        <v>9775445.8920000009</v>
      </c>
      <c r="F2513" s="40" t="s">
        <v>3273</v>
      </c>
    </row>
    <row r="2514" spans="1:6" x14ac:dyDescent="0.25">
      <c r="A2514" s="132">
        <f si="39" t="shared"/>
        <v>2513</v>
      </c>
      <c r="B2514" s="133">
        <v>1776261</v>
      </c>
      <c r="C2514" s="40" t="s">
        <v>5791</v>
      </c>
      <c r="D2514" s="41">
        <v>622673.38100000005</v>
      </c>
      <c r="E2514" s="41">
        <v>9775445.8239999991</v>
      </c>
      <c r="F2514" s="40" t="s">
        <v>3273</v>
      </c>
    </row>
    <row r="2515" spans="1:6" x14ac:dyDescent="0.25">
      <c r="A2515" s="132">
        <f si="39" t="shared"/>
        <v>2514</v>
      </c>
      <c r="B2515" s="133">
        <v>1803103</v>
      </c>
      <c r="C2515" s="40" t="s">
        <v>5792</v>
      </c>
      <c r="D2515" s="41">
        <v>622681.31299999997</v>
      </c>
      <c r="E2515" s="41">
        <v>9775444.5390000008</v>
      </c>
      <c r="F2515" s="40" t="s">
        <v>3273</v>
      </c>
    </row>
    <row r="2516" spans="1:6" x14ac:dyDescent="0.25">
      <c r="A2516" s="132">
        <f si="39" t="shared"/>
        <v>2515</v>
      </c>
      <c r="B2516" s="133">
        <v>1796167</v>
      </c>
      <c r="C2516" s="40" t="s">
        <v>5793</v>
      </c>
      <c r="D2516" s="41">
        <v>622688.61100000003</v>
      </c>
      <c r="E2516" s="41">
        <v>9775443.3430000003</v>
      </c>
      <c r="F2516" s="40" t="s">
        <v>3273</v>
      </c>
    </row>
    <row r="2517" spans="1:6" x14ac:dyDescent="0.25">
      <c r="A2517" s="132">
        <f si="39" t="shared"/>
        <v>2516</v>
      </c>
      <c r="B2517" s="133">
        <v>1766427</v>
      </c>
      <c r="C2517" s="40" t="s">
        <v>5794</v>
      </c>
      <c r="D2517" s="41">
        <v>622696.84100000001</v>
      </c>
      <c r="E2517" s="41">
        <v>9775439.5710000005</v>
      </c>
      <c r="F2517" s="40" t="s">
        <v>3427</v>
      </c>
    </row>
    <row r="2518" spans="1:6" x14ac:dyDescent="0.25">
      <c r="A2518" s="132">
        <f si="39" t="shared"/>
        <v>2517</v>
      </c>
      <c r="B2518" s="133">
        <v>1771022</v>
      </c>
      <c r="C2518" s="40" t="s">
        <v>5795</v>
      </c>
      <c r="D2518" s="41">
        <v>622712.94299999997</v>
      </c>
      <c r="E2518" s="41">
        <v>9775440.8269999996</v>
      </c>
      <c r="F2518" s="40" t="s">
        <v>3273</v>
      </c>
    </row>
    <row r="2519" spans="1:6" x14ac:dyDescent="0.25">
      <c r="A2519" s="132">
        <f si="39" t="shared"/>
        <v>2518</v>
      </c>
      <c r="B2519" s="133">
        <v>1798215</v>
      </c>
      <c r="C2519" s="40" t="s">
        <v>5796</v>
      </c>
      <c r="D2519" s="41">
        <v>622720.71699999995</v>
      </c>
      <c r="E2519" s="41">
        <v>9775441.2469999995</v>
      </c>
      <c r="F2519" s="40" t="s">
        <v>3273</v>
      </c>
    </row>
    <row r="2520" spans="1:6" x14ac:dyDescent="0.25">
      <c r="A2520" s="132">
        <f si="39" t="shared"/>
        <v>2519</v>
      </c>
      <c r="B2520" s="133">
        <v>1773549</v>
      </c>
      <c r="C2520" s="40" t="s">
        <v>5797</v>
      </c>
      <c r="D2520" s="41">
        <v>622729.41599999997</v>
      </c>
      <c r="E2520" s="41">
        <v>9775439.8729999997</v>
      </c>
      <c r="F2520" s="40" t="s">
        <v>3273</v>
      </c>
    </row>
    <row r="2521" spans="1:6" x14ac:dyDescent="0.25">
      <c r="A2521" s="132">
        <f si="39" t="shared"/>
        <v>2520</v>
      </c>
      <c r="B2521" s="133">
        <v>1811605</v>
      </c>
      <c r="C2521" s="40" t="s">
        <v>5798</v>
      </c>
      <c r="D2521" s="41">
        <v>622702.70299999998</v>
      </c>
      <c r="E2521" s="41">
        <v>9775410.6679999996</v>
      </c>
      <c r="F2521" s="40" t="s">
        <v>3273</v>
      </c>
    </row>
    <row r="2522" spans="1:6" x14ac:dyDescent="0.25">
      <c r="A2522" s="132">
        <f si="39" t="shared"/>
        <v>2521</v>
      </c>
      <c r="B2522" s="133">
        <v>1771626</v>
      </c>
      <c r="C2522" s="40" t="s">
        <v>5799</v>
      </c>
      <c r="D2522" s="41">
        <v>622694.08400000003</v>
      </c>
      <c r="E2522" s="41">
        <v>9775410.9030000009</v>
      </c>
      <c r="F2522" s="40" t="s">
        <v>3273</v>
      </c>
    </row>
    <row r="2523" spans="1:6" x14ac:dyDescent="0.25">
      <c r="A2523" s="132">
        <f si="39" t="shared"/>
        <v>2522</v>
      </c>
      <c r="B2523" s="133">
        <v>1772958</v>
      </c>
      <c r="C2523" s="40" t="s">
        <v>5800</v>
      </c>
      <c r="D2523" s="41">
        <v>622686.07900000003</v>
      </c>
      <c r="E2523" s="41">
        <v>9775411.4900000002</v>
      </c>
      <c r="F2523" s="40" t="s">
        <v>3273</v>
      </c>
    </row>
    <row r="2524" spans="1:6" x14ac:dyDescent="0.25">
      <c r="A2524" s="132">
        <f si="39" t="shared"/>
        <v>2523</v>
      </c>
      <c r="B2524" s="133">
        <v>1795848</v>
      </c>
      <c r="C2524" s="40" t="s">
        <v>5801</v>
      </c>
      <c r="D2524" s="41">
        <v>622678.60800000001</v>
      </c>
      <c r="E2524" s="41">
        <v>9775411.9989999998</v>
      </c>
      <c r="F2524" s="40" t="s">
        <v>3273</v>
      </c>
    </row>
    <row r="2525" spans="1:6" x14ac:dyDescent="0.25">
      <c r="A2525" s="132">
        <f si="39" t="shared"/>
        <v>2524</v>
      </c>
      <c r="B2525" s="133">
        <v>1775974</v>
      </c>
      <c r="C2525" s="40" t="s">
        <v>5802</v>
      </c>
      <c r="D2525" s="41">
        <v>622872.81499999994</v>
      </c>
      <c r="E2525" s="41">
        <v>9775366.8949999996</v>
      </c>
      <c r="F2525" s="40" t="s">
        <v>3273</v>
      </c>
    </row>
    <row r="2526" spans="1:6" x14ac:dyDescent="0.25">
      <c r="A2526" s="132">
        <f si="39" t="shared"/>
        <v>2525</v>
      </c>
      <c r="B2526" s="133">
        <v>1807371</v>
      </c>
      <c r="C2526" s="40" t="s">
        <v>5803</v>
      </c>
      <c r="D2526" s="41">
        <v>622877.95799999998</v>
      </c>
      <c r="E2526" s="41">
        <v>9775373.182</v>
      </c>
      <c r="F2526" s="40" t="s">
        <v>3273</v>
      </c>
    </row>
    <row r="2527" spans="1:6" x14ac:dyDescent="0.25">
      <c r="A2527" s="132">
        <f si="39" t="shared"/>
        <v>2526</v>
      </c>
      <c r="B2527" s="133">
        <v>1782013</v>
      </c>
      <c r="C2527" s="40" t="s">
        <v>5804</v>
      </c>
      <c r="D2527" s="41">
        <v>622819.24800000002</v>
      </c>
      <c r="E2527" s="41">
        <v>9775392.6180000007</v>
      </c>
      <c r="F2527" s="40" t="s">
        <v>3273</v>
      </c>
    </row>
    <row r="2528" spans="1:6" x14ac:dyDescent="0.25">
      <c r="A2528" s="132">
        <f si="39" t="shared"/>
        <v>2527</v>
      </c>
      <c r="B2528" s="133">
        <v>1805367</v>
      </c>
      <c r="C2528" s="40" t="s">
        <v>5805</v>
      </c>
      <c r="D2528" s="41">
        <v>622814.05700000003</v>
      </c>
      <c r="E2528" s="41">
        <v>9775396.9910000004</v>
      </c>
      <c r="F2528" s="40" t="s">
        <v>3273</v>
      </c>
    </row>
    <row r="2529" spans="1:6" x14ac:dyDescent="0.25">
      <c r="A2529" s="132">
        <f si="39" t="shared"/>
        <v>2528</v>
      </c>
      <c r="B2529" s="133">
        <v>1779567</v>
      </c>
      <c r="C2529" s="40" t="s">
        <v>5806</v>
      </c>
      <c r="D2529" s="41">
        <v>622797.228</v>
      </c>
      <c r="E2529" s="41">
        <v>9775415.8350000009</v>
      </c>
      <c r="F2529" s="40" t="s">
        <v>3273</v>
      </c>
    </row>
    <row r="2530" spans="1:6" x14ac:dyDescent="0.25">
      <c r="A2530" s="132">
        <f si="39" t="shared"/>
        <v>2529</v>
      </c>
      <c r="B2530" s="133">
        <v>1787490</v>
      </c>
      <c r="C2530" s="40" t="s">
        <v>5807</v>
      </c>
      <c r="D2530" s="41">
        <v>622791.23400000005</v>
      </c>
      <c r="E2530" s="41">
        <v>9775420.5109999999</v>
      </c>
      <c r="F2530" s="40" t="s">
        <v>3273</v>
      </c>
    </row>
    <row r="2531" spans="1:6" x14ac:dyDescent="0.25">
      <c r="A2531" s="132">
        <f si="39" t="shared"/>
        <v>2530</v>
      </c>
      <c r="B2531" s="133">
        <v>1787415</v>
      </c>
      <c r="C2531" s="40" t="s">
        <v>5808</v>
      </c>
      <c r="D2531" s="41">
        <v>622784.96</v>
      </c>
      <c r="E2531" s="41">
        <v>9775424.7620000001</v>
      </c>
      <c r="F2531" s="40" t="s">
        <v>3273</v>
      </c>
    </row>
    <row r="2532" spans="1:6" x14ac:dyDescent="0.25">
      <c r="A2532" s="132">
        <f si="39" t="shared"/>
        <v>2531</v>
      </c>
      <c r="B2532" s="133">
        <v>1801024</v>
      </c>
      <c r="C2532" s="40" t="s">
        <v>5809</v>
      </c>
      <c r="D2532" s="41">
        <v>622778.06599999999</v>
      </c>
      <c r="E2532" s="41">
        <v>9775427.9069999997</v>
      </c>
      <c r="F2532" s="40" t="s">
        <v>3273</v>
      </c>
    </row>
    <row r="2533" spans="1:6" x14ac:dyDescent="0.25">
      <c r="A2533" s="132">
        <f si="39" t="shared"/>
        <v>2532</v>
      </c>
      <c r="B2533" s="133">
        <v>1774473</v>
      </c>
      <c r="C2533" s="40" t="s">
        <v>5810</v>
      </c>
      <c r="D2533" s="41">
        <v>622750.79599999997</v>
      </c>
      <c r="E2533" s="41">
        <v>9775452.9010000005</v>
      </c>
      <c r="F2533" s="40" t="s">
        <v>3273</v>
      </c>
    </row>
    <row r="2534" spans="1:6" x14ac:dyDescent="0.25">
      <c r="A2534" s="132">
        <f si="39" t="shared"/>
        <v>2533</v>
      </c>
      <c r="B2534" s="133">
        <v>1780277</v>
      </c>
      <c r="C2534" s="40" t="s">
        <v>5811</v>
      </c>
      <c r="D2534" s="41">
        <v>622760.37199999997</v>
      </c>
      <c r="E2534" s="41">
        <v>9775465.0610000007</v>
      </c>
      <c r="F2534" s="40" t="s">
        <v>3427</v>
      </c>
    </row>
    <row r="2535" spans="1:6" x14ac:dyDescent="0.25">
      <c r="A2535" s="132">
        <f si="39" t="shared"/>
        <v>2534</v>
      </c>
      <c r="B2535" s="133">
        <v>1783653</v>
      </c>
      <c r="C2535" s="40" t="s">
        <v>5812</v>
      </c>
      <c r="D2535" s="41">
        <v>622782.59400000004</v>
      </c>
      <c r="E2535" s="41">
        <v>9775455.6079999991</v>
      </c>
      <c r="F2535" s="40" t="s">
        <v>3273</v>
      </c>
    </row>
    <row r="2536" spans="1:6" x14ac:dyDescent="0.25">
      <c r="A2536" s="132">
        <f si="39" t="shared"/>
        <v>2535</v>
      </c>
      <c r="B2536" s="133">
        <v>1792969</v>
      </c>
      <c r="C2536" s="40" t="s">
        <v>5813</v>
      </c>
      <c r="D2536" s="41">
        <v>622794.03099999996</v>
      </c>
      <c r="E2536" s="41">
        <v>9775445.8599999994</v>
      </c>
      <c r="F2536" s="40" t="s">
        <v>3299</v>
      </c>
    </row>
    <row r="2537" spans="1:6" x14ac:dyDescent="0.25">
      <c r="A2537" s="132">
        <f si="39" t="shared"/>
        <v>2536</v>
      </c>
      <c r="B2537" s="133">
        <v>1774101</v>
      </c>
      <c r="C2537" s="40" t="s">
        <v>5814</v>
      </c>
      <c r="D2537" s="41">
        <v>622799.65399999998</v>
      </c>
      <c r="E2537" s="41">
        <v>9775441.1960000005</v>
      </c>
      <c r="F2537" s="40" t="s">
        <v>3273</v>
      </c>
    </row>
    <row r="2538" spans="1:6" x14ac:dyDescent="0.25">
      <c r="A2538" s="132">
        <f si="39" t="shared"/>
        <v>2537</v>
      </c>
      <c r="B2538" s="133">
        <v>1771298</v>
      </c>
      <c r="C2538" s="40" t="s">
        <v>5815</v>
      </c>
      <c r="D2538" s="41">
        <v>622805.44799999997</v>
      </c>
      <c r="E2538" s="41">
        <v>9775436.8890000004</v>
      </c>
      <c r="F2538" s="40" t="s">
        <v>3273</v>
      </c>
    </row>
    <row r="2539" spans="1:6" x14ac:dyDescent="0.25">
      <c r="A2539" s="132">
        <f si="39" t="shared"/>
        <v>2538</v>
      </c>
      <c r="B2539" s="133">
        <v>1780211</v>
      </c>
      <c r="C2539" s="40" t="s">
        <v>5816</v>
      </c>
      <c r="D2539" s="41">
        <v>622866.446</v>
      </c>
      <c r="E2539" s="41">
        <v>9775362.1860000007</v>
      </c>
      <c r="F2539" s="40" t="s">
        <v>3273</v>
      </c>
    </row>
    <row r="2540" spans="1:6" x14ac:dyDescent="0.25">
      <c r="A2540" s="132">
        <f si="39" t="shared"/>
        <v>2539</v>
      </c>
      <c r="B2540" s="133">
        <v>1822745</v>
      </c>
      <c r="C2540" s="40" t="s">
        <v>5817</v>
      </c>
      <c r="D2540" s="41">
        <v>622811.103</v>
      </c>
      <c r="E2540" s="41">
        <v>9775431.5319999997</v>
      </c>
      <c r="F2540" s="40" t="s">
        <v>3273</v>
      </c>
    </row>
    <row r="2541" spans="1:6" x14ac:dyDescent="0.25">
      <c r="A2541" s="132">
        <f si="39" t="shared"/>
        <v>2540</v>
      </c>
      <c r="B2541" s="133">
        <v>1766301</v>
      </c>
      <c r="C2541" s="40" t="s">
        <v>5818</v>
      </c>
      <c r="D2541" s="41">
        <v>622821.96900000004</v>
      </c>
      <c r="E2541" s="41">
        <v>9775419.2080000006</v>
      </c>
      <c r="F2541" s="40" t="s">
        <v>3273</v>
      </c>
    </row>
    <row r="2542" spans="1:6" x14ac:dyDescent="0.25">
      <c r="A2542" s="132">
        <f si="39" t="shared"/>
        <v>2541</v>
      </c>
      <c r="B2542" s="133">
        <v>1792150</v>
      </c>
      <c r="C2542" s="40" t="s">
        <v>5819</v>
      </c>
      <c r="D2542" s="41">
        <v>622827.87899999996</v>
      </c>
      <c r="E2542" s="41">
        <v>9775414.8190000001</v>
      </c>
      <c r="F2542" s="40" t="s">
        <v>3273</v>
      </c>
    </row>
    <row r="2543" spans="1:6" x14ac:dyDescent="0.25">
      <c r="A2543" s="132">
        <f si="39" t="shared"/>
        <v>2542</v>
      </c>
      <c r="B2543" s="133">
        <v>1766122</v>
      </c>
      <c r="C2543" s="40" t="s">
        <v>5820</v>
      </c>
      <c r="D2543" s="41">
        <v>622848.53799999994</v>
      </c>
      <c r="E2543" s="41">
        <v>9775401.1209999993</v>
      </c>
      <c r="F2543" s="40" t="s">
        <v>3273</v>
      </c>
    </row>
    <row r="2544" spans="1:6" x14ac:dyDescent="0.25">
      <c r="A2544" s="132">
        <f si="39" t="shared"/>
        <v>2543</v>
      </c>
      <c r="B2544" s="133">
        <v>1786826</v>
      </c>
      <c r="C2544" s="40" t="s">
        <v>5821</v>
      </c>
      <c r="D2544" s="41">
        <v>622853.07900000003</v>
      </c>
      <c r="E2544" s="41">
        <v>9775396.9940000009</v>
      </c>
      <c r="F2544" s="40" t="s">
        <v>3273</v>
      </c>
    </row>
    <row r="2545" spans="1:6" x14ac:dyDescent="0.25">
      <c r="A2545" s="132">
        <f si="39" t="shared"/>
        <v>2544</v>
      </c>
      <c r="B2545" s="133">
        <v>1803590</v>
      </c>
      <c r="C2545" s="40" t="s">
        <v>5822</v>
      </c>
      <c r="D2545" s="41">
        <v>622858.96900000004</v>
      </c>
      <c r="E2545" s="41">
        <v>9775391.0089999996</v>
      </c>
      <c r="F2545" s="40" t="s">
        <v>3273</v>
      </c>
    </row>
    <row r="2546" spans="1:6" x14ac:dyDescent="0.25">
      <c r="A2546" s="132">
        <f si="39" t="shared"/>
        <v>2545</v>
      </c>
      <c r="B2546" s="133">
        <v>1766947</v>
      </c>
      <c r="C2546" s="40" t="s">
        <v>5823</v>
      </c>
      <c r="D2546" s="41">
        <v>622860.66500000004</v>
      </c>
      <c r="E2546" s="41">
        <v>9775356.5690000001</v>
      </c>
      <c r="F2546" s="40" t="s">
        <v>3273</v>
      </c>
    </row>
    <row r="2547" spans="1:6" x14ac:dyDescent="0.25">
      <c r="A2547" s="132">
        <f si="39" t="shared"/>
        <v>2546</v>
      </c>
      <c r="B2547" s="133">
        <v>1767297</v>
      </c>
      <c r="C2547" s="40" t="s">
        <v>5824</v>
      </c>
      <c r="D2547" s="41">
        <v>622838.51800000004</v>
      </c>
      <c r="E2547" s="41">
        <v>9775379.6079999991</v>
      </c>
      <c r="F2547" s="40" t="s">
        <v>3273</v>
      </c>
    </row>
    <row r="2548" spans="1:6" x14ac:dyDescent="0.25">
      <c r="A2548" s="132">
        <f si="39" t="shared"/>
        <v>2547</v>
      </c>
      <c r="B2548" s="133">
        <v>1773916</v>
      </c>
      <c r="C2548" s="40" t="s">
        <v>5825</v>
      </c>
      <c r="D2548" s="41">
        <v>622831.82299999997</v>
      </c>
      <c r="E2548" s="41">
        <v>9775383.9480000008</v>
      </c>
      <c r="F2548" s="40" t="s">
        <v>3273</v>
      </c>
    </row>
    <row r="2549" spans="1:6" x14ac:dyDescent="0.25">
      <c r="A2549" s="132">
        <f si="39" t="shared"/>
        <v>2548</v>
      </c>
      <c r="B2549" s="133">
        <v>1774855</v>
      </c>
      <c r="C2549" s="40" t="s">
        <v>5826</v>
      </c>
      <c r="D2549" s="41">
        <v>622825.07299999997</v>
      </c>
      <c r="E2549" s="41">
        <v>9775388.6999999993</v>
      </c>
      <c r="F2549" s="40" t="s">
        <v>3273</v>
      </c>
    </row>
    <row r="2550" spans="1:6" x14ac:dyDescent="0.25">
      <c r="A2550" s="132">
        <f si="39" t="shared"/>
        <v>2549</v>
      </c>
      <c r="B2550" s="133">
        <v>1789695</v>
      </c>
      <c r="C2550" s="40" t="s">
        <v>5827</v>
      </c>
      <c r="D2550" s="41">
        <v>622911.60400000005</v>
      </c>
      <c r="E2550" s="41">
        <v>9775412.9739999995</v>
      </c>
      <c r="F2550" s="40" t="s">
        <v>3273</v>
      </c>
    </row>
    <row r="2551" spans="1:6" x14ac:dyDescent="0.25">
      <c r="A2551" s="132">
        <f si="39" t="shared"/>
        <v>2550</v>
      </c>
      <c r="B2551" s="133">
        <v>1824444</v>
      </c>
      <c r="C2551" s="40" t="s">
        <v>5828</v>
      </c>
      <c r="D2551" s="41">
        <v>622853.59400000004</v>
      </c>
      <c r="E2551" s="41">
        <v>9775423.4700000007</v>
      </c>
      <c r="F2551" s="40" t="s">
        <v>3273</v>
      </c>
    </row>
    <row r="2552" spans="1:6" x14ac:dyDescent="0.25">
      <c r="A2552" s="132">
        <f si="39" t="shared"/>
        <v>2551</v>
      </c>
      <c r="B2552" s="133">
        <v>1807948</v>
      </c>
      <c r="C2552" s="40" t="s">
        <v>5829</v>
      </c>
      <c r="D2552" s="41">
        <v>622847.79</v>
      </c>
      <c r="E2552" s="41">
        <v>9775429.6669999994</v>
      </c>
      <c r="F2552" s="40" t="s">
        <v>3273</v>
      </c>
    </row>
    <row r="2553" spans="1:6" x14ac:dyDescent="0.25">
      <c r="A2553" s="132">
        <f si="39" t="shared"/>
        <v>2552</v>
      </c>
      <c r="B2553" s="133">
        <v>1780540</v>
      </c>
      <c r="C2553" s="40" t="s">
        <v>5830</v>
      </c>
      <c r="D2553" s="41">
        <v>622843.39399999997</v>
      </c>
      <c r="E2553" s="41">
        <v>9775435.6999999993</v>
      </c>
      <c r="F2553" s="40" t="s">
        <v>3273</v>
      </c>
    </row>
    <row r="2554" spans="1:6" x14ac:dyDescent="0.25">
      <c r="A2554" s="132">
        <f si="39" t="shared"/>
        <v>2553</v>
      </c>
      <c r="B2554" s="133">
        <v>1794597</v>
      </c>
      <c r="C2554" s="40" t="s">
        <v>5831</v>
      </c>
      <c r="D2554" s="41">
        <v>622828.36300000001</v>
      </c>
      <c r="E2554" s="41">
        <v>9775446.7760000005</v>
      </c>
      <c r="F2554" s="40" t="s">
        <v>3273</v>
      </c>
    </row>
    <row r="2555" spans="1:6" x14ac:dyDescent="0.25">
      <c r="A2555" s="132">
        <f si="39" t="shared"/>
        <v>2554</v>
      </c>
      <c r="B2555" s="133">
        <v>1803476</v>
      </c>
      <c r="C2555" s="40" t="s">
        <v>5832</v>
      </c>
      <c r="D2555" s="41">
        <v>622820.94900000002</v>
      </c>
      <c r="E2555" s="41">
        <v>9775450.7709999997</v>
      </c>
      <c r="F2555" s="40" t="s">
        <v>3273</v>
      </c>
    </row>
    <row r="2556" spans="1:6" x14ac:dyDescent="0.25">
      <c r="A2556" s="132">
        <f si="39" t="shared"/>
        <v>2555</v>
      </c>
      <c r="B2556" s="133">
        <v>1771969</v>
      </c>
      <c r="C2556" s="40" t="s">
        <v>5833</v>
      </c>
      <c r="D2556" s="41">
        <v>622814.71</v>
      </c>
      <c r="E2556" s="41">
        <v>9775455.8129999992</v>
      </c>
      <c r="F2556" s="40" t="s">
        <v>3273</v>
      </c>
    </row>
    <row r="2557" spans="1:6" x14ac:dyDescent="0.25">
      <c r="A2557" s="132">
        <f si="39" t="shared"/>
        <v>2556</v>
      </c>
      <c r="B2557" s="133">
        <v>1777804</v>
      </c>
      <c r="C2557" s="40" t="s">
        <v>5834</v>
      </c>
      <c r="D2557" s="41">
        <v>622807.75</v>
      </c>
      <c r="E2557" s="41">
        <v>9775463.1769999992</v>
      </c>
      <c r="F2557" s="40" t="s">
        <v>3273</v>
      </c>
    </row>
    <row r="2558" spans="1:6" x14ac:dyDescent="0.25">
      <c r="A2558" s="132">
        <f si="39" t="shared"/>
        <v>2557</v>
      </c>
      <c r="B2558" s="133">
        <v>1777977</v>
      </c>
      <c r="C2558" s="40" t="s">
        <v>5835</v>
      </c>
      <c r="D2558" s="41">
        <v>622802.84900000005</v>
      </c>
      <c r="E2558" s="41">
        <v>9775467.0270000007</v>
      </c>
      <c r="F2558" s="40" t="s">
        <v>3273</v>
      </c>
    </row>
    <row r="2559" spans="1:6" x14ac:dyDescent="0.25">
      <c r="A2559" s="132">
        <f si="39" t="shared"/>
        <v>2558</v>
      </c>
      <c r="B2559" s="133">
        <v>1770731</v>
      </c>
      <c r="C2559" s="40" t="s">
        <v>5836</v>
      </c>
      <c r="D2559" s="41">
        <v>622796.41099999996</v>
      </c>
      <c r="E2559" s="41">
        <v>9775473.3929999992</v>
      </c>
      <c r="F2559" s="40" t="s">
        <v>3299</v>
      </c>
    </row>
    <row r="2560" spans="1:6" x14ac:dyDescent="0.25">
      <c r="A2560" s="132">
        <f si="39" t="shared"/>
        <v>2559</v>
      </c>
      <c r="B2560" s="133">
        <v>1794906</v>
      </c>
      <c r="C2560" s="40" t="s">
        <v>5837</v>
      </c>
      <c r="D2560" s="41">
        <v>622790.66099999996</v>
      </c>
      <c r="E2560" s="41">
        <v>9775478.318</v>
      </c>
      <c r="F2560" s="40" t="s">
        <v>3273</v>
      </c>
    </row>
    <row r="2561" spans="1:6" x14ac:dyDescent="0.25">
      <c r="A2561" s="132">
        <f si="39" t="shared"/>
        <v>2560</v>
      </c>
      <c r="B2561" s="133">
        <v>1778086</v>
      </c>
      <c r="C2561" s="40" t="s">
        <v>5838</v>
      </c>
      <c r="D2561" s="41">
        <v>622905.43400000001</v>
      </c>
      <c r="E2561" s="41">
        <v>9775406.8200000003</v>
      </c>
      <c r="F2561" s="40" t="s">
        <v>3273</v>
      </c>
    </row>
    <row r="2562" spans="1:6" x14ac:dyDescent="0.25">
      <c r="A2562" s="132">
        <f si="39" t="shared"/>
        <v>2561</v>
      </c>
      <c r="B2562" s="133">
        <v>1812167</v>
      </c>
      <c r="C2562" s="40" t="s">
        <v>5839</v>
      </c>
      <c r="D2562" s="41">
        <v>622787.62199999997</v>
      </c>
      <c r="E2562" s="41">
        <v>9775499.3660000004</v>
      </c>
      <c r="F2562" s="40" t="s">
        <v>3273</v>
      </c>
    </row>
    <row r="2563" spans="1:6" x14ac:dyDescent="0.25">
      <c r="A2563" s="132">
        <f si="39" t="shared"/>
        <v>2562</v>
      </c>
      <c r="B2563" s="133">
        <v>1805701</v>
      </c>
      <c r="C2563" s="40" t="s">
        <v>5840</v>
      </c>
      <c r="D2563" s="41">
        <v>622792.85400000005</v>
      </c>
      <c r="E2563" s="41">
        <v>9775505.7349999994</v>
      </c>
      <c r="F2563" s="40" t="s">
        <v>3273</v>
      </c>
    </row>
    <row r="2564" spans="1:6" x14ac:dyDescent="0.25">
      <c r="A2564" s="132">
        <f ref="A2564:A2627" si="40" t="shared">1+A2563</f>
        <v>2563</v>
      </c>
      <c r="B2564" s="133">
        <v>1775394</v>
      </c>
      <c r="C2564" s="40" t="s">
        <v>5841</v>
      </c>
      <c r="D2564" s="41">
        <v>622798.60100000002</v>
      </c>
      <c r="E2564" s="41">
        <v>9775511.0219999999</v>
      </c>
      <c r="F2564" s="40" t="s">
        <v>3273</v>
      </c>
    </row>
    <row r="2565" spans="1:6" x14ac:dyDescent="0.25">
      <c r="A2565" s="132">
        <f si="40" t="shared"/>
        <v>2564</v>
      </c>
      <c r="B2565" s="133">
        <v>1776882</v>
      </c>
      <c r="C2565" s="40" t="s">
        <v>5842</v>
      </c>
      <c r="D2565" s="41">
        <v>622807.92500000005</v>
      </c>
      <c r="E2565" s="41">
        <v>9775500.6300000008</v>
      </c>
      <c r="F2565" s="40" t="s">
        <v>3427</v>
      </c>
    </row>
    <row r="2566" spans="1:6" x14ac:dyDescent="0.25">
      <c r="A2566" s="132">
        <f si="40" t="shared"/>
        <v>2565</v>
      </c>
      <c r="B2566" s="133">
        <v>1807077</v>
      </c>
      <c r="C2566" s="40" t="s">
        <v>5843</v>
      </c>
      <c r="D2566" s="41">
        <v>622813.74699999997</v>
      </c>
      <c r="E2566" s="41">
        <v>9775491.8039999995</v>
      </c>
      <c r="F2566" s="40" t="s">
        <v>3273</v>
      </c>
    </row>
    <row r="2567" spans="1:6" x14ac:dyDescent="0.25">
      <c r="A2567" s="132">
        <f si="40" t="shared"/>
        <v>2566</v>
      </c>
      <c r="B2567" s="133">
        <v>1815530</v>
      </c>
      <c r="C2567" s="40" t="s">
        <v>5844</v>
      </c>
      <c r="D2567" s="41">
        <v>622834.35199999996</v>
      </c>
      <c r="E2567" s="41">
        <v>9775477.8780000005</v>
      </c>
      <c r="F2567" s="40" t="s">
        <v>3273</v>
      </c>
    </row>
    <row r="2568" spans="1:6" x14ac:dyDescent="0.25">
      <c r="A2568" s="132">
        <f si="40" t="shared"/>
        <v>2567</v>
      </c>
      <c r="B2568" s="133">
        <v>1779791</v>
      </c>
      <c r="C2568" s="40" t="s">
        <v>5845</v>
      </c>
      <c r="D2568" s="41">
        <v>622840.06999999995</v>
      </c>
      <c r="E2568" s="41">
        <v>9775473.4639999997</v>
      </c>
      <c r="F2568" s="40" t="s">
        <v>3273</v>
      </c>
    </row>
    <row r="2569" spans="1:6" x14ac:dyDescent="0.25">
      <c r="A2569" s="132">
        <f si="40" t="shared"/>
        <v>2568</v>
      </c>
      <c r="B2569" s="133">
        <v>1775323</v>
      </c>
      <c r="C2569" s="40" t="s">
        <v>5846</v>
      </c>
      <c r="D2569" s="41">
        <v>622846.26</v>
      </c>
      <c r="E2569" s="41">
        <v>9775467.1140000001</v>
      </c>
      <c r="F2569" s="40" t="s">
        <v>3273</v>
      </c>
    </row>
    <row r="2570" spans="1:6" x14ac:dyDescent="0.25">
      <c r="A2570" s="132">
        <f si="40" t="shared"/>
        <v>2569</v>
      </c>
      <c r="B2570" s="133">
        <v>1770324</v>
      </c>
      <c r="C2570" s="40" t="s">
        <v>5847</v>
      </c>
      <c r="D2570" s="41">
        <v>622858.97900000005</v>
      </c>
      <c r="E2570" s="41">
        <v>9775454.3640000001</v>
      </c>
      <c r="F2570" s="40" t="s">
        <v>3273</v>
      </c>
    </row>
    <row r="2571" spans="1:6" x14ac:dyDescent="0.25">
      <c r="A2571" s="132">
        <f si="40" t="shared"/>
        <v>2570</v>
      </c>
      <c r="B2571" s="133">
        <v>1780400</v>
      </c>
      <c r="C2571" s="40" t="s">
        <v>5848</v>
      </c>
      <c r="D2571" s="41">
        <v>622866.21900000004</v>
      </c>
      <c r="E2571" s="41">
        <v>9775449.625</v>
      </c>
      <c r="F2571" s="40" t="s">
        <v>3273</v>
      </c>
    </row>
    <row r="2572" spans="1:6" x14ac:dyDescent="0.25">
      <c r="A2572" s="132">
        <f si="40" t="shared"/>
        <v>2571</v>
      </c>
      <c r="B2572" s="133">
        <v>1772402</v>
      </c>
      <c r="C2572" s="40" t="s">
        <v>5849</v>
      </c>
      <c r="D2572" s="41">
        <v>622871.65500000003</v>
      </c>
      <c r="E2572" s="41">
        <v>9775444.9920000006</v>
      </c>
      <c r="F2572" s="40" t="s">
        <v>3273</v>
      </c>
    </row>
    <row r="2573" spans="1:6" x14ac:dyDescent="0.25">
      <c r="A2573" s="132">
        <f si="40" t="shared"/>
        <v>2572</v>
      </c>
      <c r="B2573" s="133">
        <v>1777004</v>
      </c>
      <c r="C2573" s="40" t="s">
        <v>5850</v>
      </c>
      <c r="D2573" s="41">
        <v>622884.23</v>
      </c>
      <c r="E2573" s="41">
        <v>9775434.6500000004</v>
      </c>
      <c r="F2573" s="40" t="s">
        <v>3273</v>
      </c>
    </row>
    <row r="2574" spans="1:6" x14ac:dyDescent="0.25">
      <c r="A2574" s="132">
        <f si="40" t="shared"/>
        <v>2573</v>
      </c>
      <c r="B2574" s="133">
        <v>1794174</v>
      </c>
      <c r="C2574" s="40" t="s">
        <v>5851</v>
      </c>
      <c r="D2574" s="41">
        <v>622890.33700000006</v>
      </c>
      <c r="E2574" s="41">
        <v>9775428.9110000003</v>
      </c>
      <c r="F2574" s="40" t="s">
        <v>3273</v>
      </c>
    </row>
    <row r="2575" spans="1:6" x14ac:dyDescent="0.25">
      <c r="A2575" s="132">
        <f si="40" t="shared"/>
        <v>2574</v>
      </c>
      <c r="B2575" s="133">
        <v>1776817</v>
      </c>
      <c r="C2575" s="40" t="s">
        <v>5852</v>
      </c>
      <c r="D2575" s="41">
        <v>622897.53099999996</v>
      </c>
      <c r="E2575" s="41">
        <v>9775423.2740000002</v>
      </c>
      <c r="F2575" s="40" t="s">
        <v>3273</v>
      </c>
    </row>
    <row r="2576" spans="1:6" x14ac:dyDescent="0.25">
      <c r="A2576" s="132">
        <f si="40" t="shared"/>
        <v>2575</v>
      </c>
      <c r="B2576" s="133">
        <v>1814920</v>
      </c>
      <c r="C2576" s="40" t="s">
        <v>5853</v>
      </c>
      <c r="D2576" s="41">
        <v>622895.26399999997</v>
      </c>
      <c r="E2576" s="41">
        <v>9775394.5999999996</v>
      </c>
      <c r="F2576" s="40" t="s">
        <v>3273</v>
      </c>
    </row>
    <row r="2577" spans="1:6" x14ac:dyDescent="0.25">
      <c r="A2577" s="132">
        <f si="40" t="shared"/>
        <v>2576</v>
      </c>
      <c r="B2577" s="133">
        <v>1783971</v>
      </c>
      <c r="C2577" s="40" t="s">
        <v>5854</v>
      </c>
      <c r="D2577" s="41">
        <v>622889.95200000005</v>
      </c>
      <c r="E2577" s="41">
        <v>9775389.4100000001</v>
      </c>
      <c r="F2577" s="40" t="s">
        <v>3273</v>
      </c>
    </row>
    <row r="2578" spans="1:6" x14ac:dyDescent="0.25">
      <c r="A2578" s="132">
        <f si="40" t="shared"/>
        <v>2577</v>
      </c>
      <c r="B2578" s="133">
        <v>1787974</v>
      </c>
      <c r="C2578" s="40" t="s">
        <v>5855</v>
      </c>
      <c r="D2578" s="41">
        <v>622879.402</v>
      </c>
      <c r="E2578" s="41">
        <v>9775405.3450000007</v>
      </c>
      <c r="F2578" s="40" t="s">
        <v>3273</v>
      </c>
    </row>
    <row r="2579" spans="1:6" x14ac:dyDescent="0.25">
      <c r="A2579" s="132">
        <f si="40" t="shared"/>
        <v>2578</v>
      </c>
      <c r="B2579" s="133">
        <v>1814294</v>
      </c>
      <c r="C2579" s="40" t="s">
        <v>5856</v>
      </c>
      <c r="D2579" s="41">
        <v>622873.19999999995</v>
      </c>
      <c r="E2579" s="41">
        <v>9775410.5639999993</v>
      </c>
      <c r="F2579" s="40" t="s">
        <v>3273</v>
      </c>
    </row>
    <row r="2580" spans="1:6" x14ac:dyDescent="0.25">
      <c r="A2580" s="132">
        <f si="40" t="shared"/>
        <v>2579</v>
      </c>
      <c r="B2580" s="133">
        <v>1780971</v>
      </c>
      <c r="C2580" s="40" t="s">
        <v>5857</v>
      </c>
      <c r="D2580" s="41">
        <v>622867.049</v>
      </c>
      <c r="E2580" s="41">
        <v>9775414.9440000001</v>
      </c>
      <c r="F2580" s="40" t="s">
        <v>3273</v>
      </c>
    </row>
    <row r="2581" spans="1:6" x14ac:dyDescent="0.25">
      <c r="A2581" s="132">
        <f si="40" t="shared"/>
        <v>2580</v>
      </c>
      <c r="B2581" s="133">
        <v>1784600</v>
      </c>
      <c r="C2581" s="40" t="s">
        <v>5858</v>
      </c>
      <c r="D2581" s="41">
        <v>623132.74399999995</v>
      </c>
      <c r="E2581" s="41">
        <v>9775270.3149999995</v>
      </c>
      <c r="F2581" s="40" t="s">
        <v>3303</v>
      </c>
    </row>
    <row r="2582" spans="1:6" x14ac:dyDescent="0.25">
      <c r="A2582" s="132">
        <f si="40" t="shared"/>
        <v>2581</v>
      </c>
      <c r="B2582" s="133">
        <v>1790639</v>
      </c>
      <c r="C2582" s="40" t="s">
        <v>5859</v>
      </c>
      <c r="D2582" s="41">
        <v>623141.73899999994</v>
      </c>
      <c r="E2582" s="41">
        <v>9775324.7359999996</v>
      </c>
      <c r="F2582" s="40" t="s">
        <v>3273</v>
      </c>
    </row>
    <row r="2583" spans="1:6" x14ac:dyDescent="0.25">
      <c r="A2583" s="132">
        <f si="40" t="shared"/>
        <v>2582</v>
      </c>
      <c r="B2583" s="133">
        <v>1790133</v>
      </c>
      <c r="C2583" s="40" t="s">
        <v>5860</v>
      </c>
      <c r="D2583" s="41">
        <v>623139.06799999997</v>
      </c>
      <c r="E2583" s="41">
        <v>9775300.6429999992</v>
      </c>
      <c r="F2583" s="40" t="s">
        <v>3273</v>
      </c>
    </row>
    <row r="2584" spans="1:6" x14ac:dyDescent="0.25">
      <c r="A2584" s="132">
        <f si="40" t="shared"/>
        <v>2583</v>
      </c>
      <c r="B2584" s="133">
        <v>1797308</v>
      </c>
      <c r="C2584" s="40" t="s">
        <v>5861</v>
      </c>
      <c r="D2584" s="41">
        <v>623137.77800000005</v>
      </c>
      <c r="E2584" s="41">
        <v>9775292.8139999993</v>
      </c>
      <c r="F2584" s="40" t="s">
        <v>3273</v>
      </c>
    </row>
    <row r="2585" spans="1:6" x14ac:dyDescent="0.25">
      <c r="A2585" s="132">
        <f si="40" t="shared"/>
        <v>2584</v>
      </c>
      <c r="B2585" s="133">
        <v>1784598</v>
      </c>
      <c r="C2585" s="40" t="s">
        <v>5862</v>
      </c>
      <c r="D2585" s="41">
        <v>622867.37800000003</v>
      </c>
      <c r="E2585" s="41">
        <v>9775324.4879999999</v>
      </c>
      <c r="F2585" s="40" t="s">
        <v>3303</v>
      </c>
    </row>
    <row r="2586" spans="1:6" x14ac:dyDescent="0.25">
      <c r="A2586" s="132">
        <f si="40" t="shared"/>
        <v>2585</v>
      </c>
      <c r="B2586" s="133">
        <v>1796577</v>
      </c>
      <c r="C2586" s="40" t="s">
        <v>5863</v>
      </c>
      <c r="D2586" s="41">
        <v>622940.25699999998</v>
      </c>
      <c r="E2586" s="41">
        <v>9775315.3399999999</v>
      </c>
      <c r="F2586" s="40" t="s">
        <v>3273</v>
      </c>
    </row>
    <row r="2587" spans="1:6" x14ac:dyDescent="0.25">
      <c r="A2587" s="132">
        <f si="40" t="shared"/>
        <v>2586</v>
      </c>
      <c r="B2587" s="133">
        <v>1782787</v>
      </c>
      <c r="C2587" s="40" t="s">
        <v>5864</v>
      </c>
      <c r="D2587" s="41">
        <v>622949.11600000004</v>
      </c>
      <c r="E2587" s="41">
        <v>9775312.9729999993</v>
      </c>
      <c r="F2587" s="40" t="s">
        <v>3273</v>
      </c>
    </row>
    <row r="2588" spans="1:6" x14ac:dyDescent="0.25">
      <c r="A2588" s="132">
        <f si="40" t="shared"/>
        <v>2587</v>
      </c>
      <c r="B2588" s="133">
        <v>1791870</v>
      </c>
      <c r="C2588" s="40" t="s">
        <v>5865</v>
      </c>
      <c r="D2588" s="41">
        <v>622957.84</v>
      </c>
      <c r="E2588" s="41">
        <v>9775310.7039999999</v>
      </c>
      <c r="F2588" s="40" t="s">
        <v>3273</v>
      </c>
    </row>
    <row r="2589" spans="1:6" x14ac:dyDescent="0.25">
      <c r="A2589" s="132">
        <f si="40" t="shared"/>
        <v>2588</v>
      </c>
      <c r="B2589" s="133">
        <v>1818009</v>
      </c>
      <c r="C2589" s="40" t="s">
        <v>5866</v>
      </c>
      <c r="D2589" s="41">
        <v>622973.68000000005</v>
      </c>
      <c r="E2589" s="41">
        <v>9775305.9330000002</v>
      </c>
      <c r="F2589" s="40" t="s">
        <v>3273</v>
      </c>
    </row>
    <row r="2590" spans="1:6" x14ac:dyDescent="0.25">
      <c r="A2590" s="132">
        <f si="40" t="shared"/>
        <v>2589</v>
      </c>
      <c r="B2590" s="133">
        <v>1782021</v>
      </c>
      <c r="C2590" s="40" t="s">
        <v>5867</v>
      </c>
      <c r="D2590" s="41">
        <v>622874.85699999996</v>
      </c>
      <c r="E2590" s="41">
        <v>9775324.4079999998</v>
      </c>
      <c r="F2590" s="40" t="s">
        <v>3273</v>
      </c>
    </row>
    <row r="2591" spans="1:6" x14ac:dyDescent="0.25">
      <c r="A2591" s="132">
        <f si="40" t="shared"/>
        <v>2590</v>
      </c>
      <c r="B2591" s="133">
        <v>1823519</v>
      </c>
      <c r="C2591" s="40" t="s">
        <v>5868</v>
      </c>
      <c r="D2591" s="41">
        <v>623034.15</v>
      </c>
      <c r="E2591" s="41">
        <v>9775287.7149999999</v>
      </c>
      <c r="F2591" s="40" t="s">
        <v>3273</v>
      </c>
    </row>
    <row r="2592" spans="1:6" x14ac:dyDescent="0.25">
      <c r="A2592" s="132">
        <f si="40" t="shared"/>
        <v>2591</v>
      </c>
      <c r="B2592" s="133">
        <v>1773499</v>
      </c>
      <c r="C2592" s="40" t="s">
        <v>5869</v>
      </c>
      <c r="D2592" s="41">
        <v>622883.16899999999</v>
      </c>
      <c r="E2592" s="41">
        <v>9775323.3780000005</v>
      </c>
      <c r="F2592" s="40" t="s">
        <v>3273</v>
      </c>
    </row>
    <row r="2593" spans="1:6" x14ac:dyDescent="0.25">
      <c r="A2593" s="132">
        <f si="40" t="shared"/>
        <v>2592</v>
      </c>
      <c r="B2593" s="133">
        <v>1783999</v>
      </c>
      <c r="C2593" s="40" t="s">
        <v>5870</v>
      </c>
      <c r="D2593" s="41">
        <v>622892.11800000002</v>
      </c>
      <c r="E2593" s="41">
        <v>9775322.4959999993</v>
      </c>
      <c r="F2593" s="40" t="s">
        <v>3299</v>
      </c>
    </row>
    <row r="2594" spans="1:6" x14ac:dyDescent="0.25">
      <c r="A2594" s="132">
        <f si="40" t="shared"/>
        <v>2593</v>
      </c>
      <c r="B2594" s="133">
        <v>1766516</v>
      </c>
      <c r="C2594" s="40" t="s">
        <v>5871</v>
      </c>
      <c r="D2594" s="41">
        <v>622908.37399999995</v>
      </c>
      <c r="E2594" s="41">
        <v>9775321.1449999996</v>
      </c>
      <c r="F2594" s="40" t="s">
        <v>3273</v>
      </c>
    </row>
    <row r="2595" spans="1:6" x14ac:dyDescent="0.25">
      <c r="A2595" s="132">
        <f si="40" t="shared"/>
        <v>2594</v>
      </c>
      <c r="B2595" s="133">
        <v>1820924</v>
      </c>
      <c r="C2595" s="40" t="s">
        <v>5872</v>
      </c>
      <c r="D2595" s="41">
        <v>622932.87800000003</v>
      </c>
      <c r="E2595" s="41">
        <v>9775317.3690000009</v>
      </c>
      <c r="F2595" s="40" t="s">
        <v>3273</v>
      </c>
    </row>
    <row r="2596" spans="1:6" x14ac:dyDescent="0.25">
      <c r="A2596" s="132">
        <f si="40" t="shared"/>
        <v>2595</v>
      </c>
      <c r="B2596" s="133">
        <v>1790382</v>
      </c>
      <c r="C2596" s="40" t="s">
        <v>5873</v>
      </c>
      <c r="D2596" s="41">
        <v>622501.07299999997</v>
      </c>
      <c r="E2596" s="41">
        <v>9775340.9869999997</v>
      </c>
      <c r="F2596" s="40" t="s">
        <v>3273</v>
      </c>
    </row>
    <row r="2597" spans="1:6" x14ac:dyDescent="0.25">
      <c r="A2597" s="132">
        <f si="40" t="shared"/>
        <v>2596</v>
      </c>
      <c r="B2597" s="133">
        <v>1805389</v>
      </c>
      <c r="C2597" s="40" t="s">
        <v>5874</v>
      </c>
      <c r="D2597" s="41">
        <v>622582.76</v>
      </c>
      <c r="E2597" s="41">
        <v>9775346.4340000004</v>
      </c>
      <c r="F2597" s="40" t="s">
        <v>3273</v>
      </c>
    </row>
    <row r="2598" spans="1:6" x14ac:dyDescent="0.25">
      <c r="A2598" s="132">
        <f si="40" t="shared"/>
        <v>2597</v>
      </c>
      <c r="B2598" s="133">
        <v>1801803</v>
      </c>
      <c r="C2598" s="40" t="s">
        <v>5875</v>
      </c>
      <c r="D2598" s="41">
        <v>622589.44400000002</v>
      </c>
      <c r="E2598" s="41">
        <v>9775345.0999999996</v>
      </c>
      <c r="F2598" s="40" t="s">
        <v>3273</v>
      </c>
    </row>
    <row r="2599" spans="1:6" x14ac:dyDescent="0.25">
      <c r="A2599" s="132">
        <f si="40" t="shared"/>
        <v>2598</v>
      </c>
      <c r="B2599" s="133">
        <v>1789235</v>
      </c>
      <c r="C2599" s="40" t="s">
        <v>5876</v>
      </c>
      <c r="D2599" s="41">
        <v>622614.89099999995</v>
      </c>
      <c r="E2599" s="41">
        <v>9775343.9810000006</v>
      </c>
      <c r="F2599" s="40" t="s">
        <v>3273</v>
      </c>
    </row>
    <row r="2600" spans="1:6" x14ac:dyDescent="0.25">
      <c r="A2600" s="132">
        <f si="40" t="shared"/>
        <v>2599</v>
      </c>
      <c r="B2600" s="133">
        <v>1795975</v>
      </c>
      <c r="C2600" s="40" t="s">
        <v>5877</v>
      </c>
      <c r="D2600" s="41">
        <v>622622.49600000004</v>
      </c>
      <c r="E2600" s="41">
        <v>9775343.9379999992</v>
      </c>
      <c r="F2600" s="40" t="s">
        <v>3273</v>
      </c>
    </row>
    <row r="2601" spans="1:6" x14ac:dyDescent="0.25">
      <c r="A2601" s="132">
        <f si="40" t="shared"/>
        <v>2600</v>
      </c>
      <c r="B2601" s="133">
        <v>1816480</v>
      </c>
      <c r="C2601" s="40" t="s">
        <v>5878</v>
      </c>
      <c r="D2601" s="41">
        <v>622630.674</v>
      </c>
      <c r="E2601" s="41">
        <v>9775343.9169999994</v>
      </c>
      <c r="F2601" s="40" t="s">
        <v>3273</v>
      </c>
    </row>
    <row r="2602" spans="1:6" x14ac:dyDescent="0.25">
      <c r="A2602" s="132">
        <f si="40" t="shared"/>
        <v>2601</v>
      </c>
      <c r="B2602" s="133">
        <v>1790410</v>
      </c>
      <c r="C2602" s="40" t="s">
        <v>5879</v>
      </c>
      <c r="D2602" s="41">
        <v>622639.03700000001</v>
      </c>
      <c r="E2602" s="41">
        <v>9775341.3629999999</v>
      </c>
      <c r="F2602" s="40" t="s">
        <v>3273</v>
      </c>
    </row>
    <row r="2603" spans="1:6" x14ac:dyDescent="0.25">
      <c r="A2603" s="132">
        <f si="40" t="shared"/>
        <v>2602</v>
      </c>
      <c r="B2603" s="133">
        <v>1793259</v>
      </c>
      <c r="C2603" s="40" t="s">
        <v>5880</v>
      </c>
      <c r="D2603" s="41">
        <v>622646.18700000003</v>
      </c>
      <c r="E2603" s="41">
        <v>9775339.4370000008</v>
      </c>
      <c r="F2603" s="40" t="s">
        <v>3427</v>
      </c>
    </row>
    <row r="2604" spans="1:6" x14ac:dyDescent="0.25">
      <c r="A2604" s="132">
        <f si="40" t="shared"/>
        <v>2603</v>
      </c>
      <c r="B2604" s="133">
        <v>1798636</v>
      </c>
      <c r="C2604" s="40" t="s">
        <v>5881</v>
      </c>
      <c r="D2604" s="41">
        <v>622662.99399999995</v>
      </c>
      <c r="E2604" s="41">
        <v>9775339.7100000009</v>
      </c>
      <c r="F2604" s="40" t="s">
        <v>3273</v>
      </c>
    </row>
    <row r="2605" spans="1:6" x14ac:dyDescent="0.25">
      <c r="A2605" s="132">
        <f si="40" t="shared"/>
        <v>2604</v>
      </c>
      <c r="B2605" s="133">
        <v>1820153</v>
      </c>
      <c r="C2605" s="40" t="s">
        <v>5882</v>
      </c>
      <c r="D2605" s="41">
        <v>622670.31200000003</v>
      </c>
      <c r="E2605" s="41">
        <v>9775340.2929999996</v>
      </c>
      <c r="F2605" s="40" t="s">
        <v>3273</v>
      </c>
    </row>
    <row r="2606" spans="1:6" x14ac:dyDescent="0.25">
      <c r="A2606" s="132">
        <f si="40" t="shared"/>
        <v>2605</v>
      </c>
      <c r="B2606" s="133">
        <v>1793077</v>
      </c>
      <c r="C2606" s="40" t="s">
        <v>5883</v>
      </c>
      <c r="D2606" s="41">
        <v>622678.06499999994</v>
      </c>
      <c r="E2606" s="41">
        <v>9775338.6850000005</v>
      </c>
      <c r="F2606" s="40" t="s">
        <v>3273</v>
      </c>
    </row>
    <row r="2607" spans="1:6" x14ac:dyDescent="0.25">
      <c r="A2607" s="132">
        <f si="40" t="shared"/>
        <v>2606</v>
      </c>
      <c r="B2607" s="133">
        <v>1788646</v>
      </c>
      <c r="C2607" s="40" t="s">
        <v>5884</v>
      </c>
      <c r="D2607" s="41">
        <v>622686.36199999996</v>
      </c>
      <c r="E2607" s="41">
        <v>9775338.2390000001</v>
      </c>
      <c r="F2607" s="40" t="s">
        <v>3273</v>
      </c>
    </row>
    <row r="2608" spans="1:6" x14ac:dyDescent="0.25">
      <c r="A2608" s="132">
        <f si="40" t="shared"/>
        <v>2607</v>
      </c>
      <c r="B2608" s="133">
        <v>1792429</v>
      </c>
      <c r="C2608" s="40" t="s">
        <v>5885</v>
      </c>
      <c r="D2608" s="41">
        <v>622694.56599999999</v>
      </c>
      <c r="E2608" s="41">
        <v>9775337.9590000007</v>
      </c>
      <c r="F2608" s="40" t="s">
        <v>3273</v>
      </c>
    </row>
    <row r="2609" spans="1:6" x14ac:dyDescent="0.25">
      <c r="A2609" s="132">
        <f si="40" t="shared"/>
        <v>2608</v>
      </c>
      <c r="B2609" s="133">
        <v>1779908</v>
      </c>
      <c r="C2609" s="40" t="s">
        <v>5886</v>
      </c>
      <c r="D2609" s="41">
        <v>622702.45900000003</v>
      </c>
      <c r="E2609" s="41">
        <v>9775338.5510000009</v>
      </c>
      <c r="F2609" s="40" t="s">
        <v>3273</v>
      </c>
    </row>
    <row r="2610" spans="1:6" x14ac:dyDescent="0.25">
      <c r="A2610" s="132">
        <f si="40" t="shared"/>
        <v>2609</v>
      </c>
      <c r="B2610" s="133">
        <v>1812231</v>
      </c>
      <c r="C2610" s="40" t="s">
        <v>5887</v>
      </c>
      <c r="D2610" s="41">
        <v>622710.02800000005</v>
      </c>
      <c r="E2610" s="41">
        <v>9775337.6799999997</v>
      </c>
      <c r="F2610" s="40" t="s">
        <v>3273</v>
      </c>
    </row>
    <row r="2611" spans="1:6" x14ac:dyDescent="0.25">
      <c r="A2611" s="132">
        <f si="40" t="shared"/>
        <v>2610</v>
      </c>
      <c r="B2611" s="133">
        <v>1792692</v>
      </c>
      <c r="C2611" s="40" t="s">
        <v>5888</v>
      </c>
      <c r="D2611" s="41">
        <v>622718.23</v>
      </c>
      <c r="E2611" s="41">
        <v>9775336.3269999996</v>
      </c>
      <c r="F2611" s="40" t="s">
        <v>3273</v>
      </c>
    </row>
    <row r="2612" spans="1:6" x14ac:dyDescent="0.25">
      <c r="A2612" s="132">
        <f si="40" t="shared"/>
        <v>2611</v>
      </c>
      <c r="B2612" s="133">
        <v>1790903</v>
      </c>
      <c r="C2612" s="40" t="s">
        <v>5889</v>
      </c>
      <c r="D2612" s="41">
        <v>622726.304</v>
      </c>
      <c r="E2612" s="41">
        <v>9775335.6840000004</v>
      </c>
      <c r="F2612" s="40" t="s">
        <v>3273</v>
      </c>
    </row>
    <row r="2613" spans="1:6" x14ac:dyDescent="0.25">
      <c r="A2613" s="132">
        <f si="40" t="shared"/>
        <v>2612</v>
      </c>
      <c r="B2613" s="133">
        <v>1787210</v>
      </c>
      <c r="C2613" s="40" t="s">
        <v>5890</v>
      </c>
      <c r="D2613" s="41">
        <v>622516.59299999999</v>
      </c>
      <c r="E2613" s="41">
        <v>9775342.034</v>
      </c>
      <c r="F2613" s="40" t="s">
        <v>3427</v>
      </c>
    </row>
    <row r="2614" spans="1:6" x14ac:dyDescent="0.25">
      <c r="A2614" s="132">
        <f si="40" t="shared"/>
        <v>2613</v>
      </c>
      <c r="B2614" s="133">
        <v>1790395</v>
      </c>
      <c r="C2614" s="40" t="s">
        <v>5891</v>
      </c>
      <c r="D2614" s="41">
        <v>622735.10699999996</v>
      </c>
      <c r="E2614" s="41">
        <v>9775334.7369999997</v>
      </c>
      <c r="F2614" s="40" t="s">
        <v>3273</v>
      </c>
    </row>
    <row r="2615" spans="1:6" x14ac:dyDescent="0.25">
      <c r="A2615" s="132">
        <f si="40" t="shared"/>
        <v>2614</v>
      </c>
      <c r="B2615" s="133">
        <v>1779954</v>
      </c>
      <c r="C2615" s="40" t="s">
        <v>5892</v>
      </c>
      <c r="D2615" s="41">
        <v>622742.51</v>
      </c>
      <c r="E2615" s="41">
        <v>9775334.8699999992</v>
      </c>
      <c r="F2615" s="40" t="s">
        <v>3273</v>
      </c>
    </row>
    <row r="2616" spans="1:6" x14ac:dyDescent="0.25">
      <c r="A2616" s="132">
        <f si="40" t="shared"/>
        <v>2615</v>
      </c>
      <c r="B2616" s="133">
        <v>1793542</v>
      </c>
      <c r="C2616" s="40" t="s">
        <v>5893</v>
      </c>
      <c r="D2616" s="41">
        <v>622750.49</v>
      </c>
      <c r="E2616" s="41">
        <v>9775333.9419999998</v>
      </c>
      <c r="F2616" s="40" t="s">
        <v>3273</v>
      </c>
    </row>
    <row r="2617" spans="1:6" x14ac:dyDescent="0.25">
      <c r="A2617" s="132">
        <f si="40" t="shared"/>
        <v>2616</v>
      </c>
      <c r="B2617" s="133">
        <v>1814808</v>
      </c>
      <c r="C2617" s="40" t="s">
        <v>5894</v>
      </c>
      <c r="D2617" s="41">
        <v>622766.76899999997</v>
      </c>
      <c r="E2617" s="41">
        <v>9775331.7670000009</v>
      </c>
      <c r="F2617" s="40" t="s">
        <v>3273</v>
      </c>
    </row>
    <row r="2618" spans="1:6" x14ac:dyDescent="0.25">
      <c r="A2618" s="132">
        <f si="40" t="shared"/>
        <v>2617</v>
      </c>
      <c r="B2618" s="133">
        <v>1799980</v>
      </c>
      <c r="C2618" s="40" t="s">
        <v>5895</v>
      </c>
      <c r="D2618" s="41">
        <v>622774.41500000004</v>
      </c>
      <c r="E2618" s="41">
        <v>9775331.1850000005</v>
      </c>
      <c r="F2618" s="40" t="s">
        <v>3273</v>
      </c>
    </row>
    <row r="2619" spans="1:6" x14ac:dyDescent="0.25">
      <c r="A2619" s="132">
        <f si="40" t="shared"/>
        <v>2618</v>
      </c>
      <c r="B2619" s="133">
        <v>1774307</v>
      </c>
      <c r="C2619" s="40" t="s">
        <v>5896</v>
      </c>
      <c r="D2619" s="41">
        <v>622782.21799999999</v>
      </c>
      <c r="E2619" s="41">
        <v>9775330.3859999999</v>
      </c>
      <c r="F2619" s="40" t="s">
        <v>3273</v>
      </c>
    </row>
    <row r="2620" spans="1:6" x14ac:dyDescent="0.25">
      <c r="A2620" s="132">
        <f si="40" t="shared"/>
        <v>2619</v>
      </c>
      <c r="B2620" s="133">
        <v>1782645</v>
      </c>
      <c r="C2620" s="40" t="s">
        <v>5897</v>
      </c>
      <c r="D2620" s="41">
        <v>622789.98800000001</v>
      </c>
      <c r="E2620" s="41">
        <v>9775330.3729999997</v>
      </c>
      <c r="F2620" s="40" t="s">
        <v>3273</v>
      </c>
    </row>
    <row r="2621" spans="1:6" x14ac:dyDescent="0.25">
      <c r="A2621" s="132">
        <f si="40" t="shared"/>
        <v>2620</v>
      </c>
      <c r="B2621" s="133">
        <v>1785604</v>
      </c>
      <c r="C2621" s="40" t="s">
        <v>5898</v>
      </c>
      <c r="D2621" s="41">
        <v>622806.68799999997</v>
      </c>
      <c r="E2621" s="41">
        <v>9775329.534</v>
      </c>
      <c r="F2621" s="40" t="s">
        <v>3273</v>
      </c>
    </row>
    <row r="2622" spans="1:6" x14ac:dyDescent="0.25">
      <c r="A2622" s="132">
        <f si="40" t="shared"/>
        <v>2621</v>
      </c>
      <c r="B2622" s="133">
        <v>1791758</v>
      </c>
      <c r="C2622" s="40" t="s">
        <v>5899</v>
      </c>
      <c r="D2622" s="41">
        <v>622524.96</v>
      </c>
      <c r="E2622" s="41">
        <v>9775343.4450000003</v>
      </c>
      <c r="F2622" s="40" t="s">
        <v>3273</v>
      </c>
    </row>
    <row r="2623" spans="1:6" x14ac:dyDescent="0.25">
      <c r="A2623" s="132">
        <f si="40" t="shared"/>
        <v>2622</v>
      </c>
      <c r="B2623" s="133">
        <v>1786208</v>
      </c>
      <c r="C2623" s="40" t="s">
        <v>5900</v>
      </c>
      <c r="D2623" s="41">
        <v>622814.66799999995</v>
      </c>
      <c r="E2623" s="41">
        <v>9775328.8540000003</v>
      </c>
      <c r="F2623" s="40" t="s">
        <v>3273</v>
      </c>
    </row>
    <row r="2624" spans="1:6" x14ac:dyDescent="0.25">
      <c r="A2624" s="132">
        <f si="40" t="shared"/>
        <v>2623</v>
      </c>
      <c r="B2624" s="133">
        <v>1799656</v>
      </c>
      <c r="C2624" s="40" t="s">
        <v>5901</v>
      </c>
      <c r="D2624" s="41">
        <v>622822.39800000004</v>
      </c>
      <c r="E2624" s="41">
        <v>9775329.4940000009</v>
      </c>
      <c r="F2624" s="40" t="s">
        <v>3273</v>
      </c>
    </row>
    <row r="2625" spans="1:6" x14ac:dyDescent="0.25">
      <c r="A2625" s="132">
        <f si="40" t="shared"/>
        <v>2624</v>
      </c>
      <c r="B2625" s="133">
        <v>1801770</v>
      </c>
      <c r="C2625" s="40" t="s">
        <v>5902</v>
      </c>
      <c r="D2625" s="41">
        <v>622830.38</v>
      </c>
      <c r="E2625" s="41">
        <v>9775329.1229999997</v>
      </c>
      <c r="F2625" s="40" t="s">
        <v>3319</v>
      </c>
    </row>
    <row r="2626" spans="1:6" x14ac:dyDescent="0.25">
      <c r="A2626" s="132">
        <f si="40" t="shared"/>
        <v>2625</v>
      </c>
      <c r="B2626" s="133">
        <v>1815506</v>
      </c>
      <c r="C2626" s="40" t="s">
        <v>5903</v>
      </c>
      <c r="D2626" s="41">
        <v>622838.42099999997</v>
      </c>
      <c r="E2626" s="41">
        <v>9775328.0549999997</v>
      </c>
      <c r="F2626" s="40" t="s">
        <v>3273</v>
      </c>
    </row>
    <row r="2627" spans="1:6" x14ac:dyDescent="0.25">
      <c r="A2627" s="132">
        <f si="40" t="shared"/>
        <v>2626</v>
      </c>
      <c r="B2627" s="133">
        <v>1782067</v>
      </c>
      <c r="C2627" s="40" t="s">
        <v>5904</v>
      </c>
      <c r="D2627" s="41">
        <v>622532.00899999996</v>
      </c>
      <c r="E2627" s="41">
        <v>9775345.9130000006</v>
      </c>
      <c r="F2627" s="40" t="s">
        <v>3273</v>
      </c>
    </row>
    <row r="2628" spans="1:6" x14ac:dyDescent="0.25">
      <c r="A2628" s="132">
        <f ref="A2628:A2691" si="41" t="shared">1+A2627</f>
        <v>2627</v>
      </c>
      <c r="B2628" s="133">
        <v>1814228</v>
      </c>
      <c r="C2628" s="40" t="s">
        <v>5905</v>
      </c>
      <c r="D2628" s="41">
        <v>622540.201</v>
      </c>
      <c r="E2628" s="41">
        <v>9775347.6559999995</v>
      </c>
      <c r="F2628" s="40" t="s">
        <v>3273</v>
      </c>
    </row>
    <row r="2629" spans="1:6" x14ac:dyDescent="0.25">
      <c r="A2629" s="132">
        <f si="41" t="shared"/>
        <v>2628</v>
      </c>
      <c r="B2629" s="133">
        <v>1798553</v>
      </c>
      <c r="C2629" s="40" t="s">
        <v>5906</v>
      </c>
      <c r="D2629" s="41">
        <v>622559.72600000002</v>
      </c>
      <c r="E2629" s="41">
        <v>9775348.1329999994</v>
      </c>
      <c r="F2629" s="40" t="s">
        <v>3299</v>
      </c>
    </row>
    <row r="2630" spans="1:6" x14ac:dyDescent="0.25">
      <c r="A2630" s="132">
        <f si="41" t="shared"/>
        <v>2629</v>
      </c>
      <c r="B2630" s="133">
        <v>1791111</v>
      </c>
      <c r="C2630" s="40" t="s">
        <v>5907</v>
      </c>
      <c r="D2630" s="41">
        <v>622566.92799999996</v>
      </c>
      <c r="E2630" s="41">
        <v>9775347.9360000007</v>
      </c>
      <c r="F2630" s="40" t="s">
        <v>3273</v>
      </c>
    </row>
    <row r="2631" spans="1:6" x14ac:dyDescent="0.25">
      <c r="A2631" s="132">
        <f si="41" t="shared"/>
        <v>2630</v>
      </c>
      <c r="B2631" s="133">
        <v>1794686</v>
      </c>
      <c r="C2631" s="40" t="s">
        <v>5908</v>
      </c>
      <c r="D2631" s="41">
        <v>622555.78899999999</v>
      </c>
      <c r="E2631" s="41">
        <v>9775373.7670000009</v>
      </c>
      <c r="F2631" s="40" t="s">
        <v>3273</v>
      </c>
    </row>
    <row r="2632" spans="1:6" x14ac:dyDescent="0.25">
      <c r="A2632" s="132">
        <f si="41" t="shared"/>
        <v>2631</v>
      </c>
      <c r="B2632" s="133">
        <v>1810751</v>
      </c>
      <c r="C2632" s="40" t="s">
        <v>5909</v>
      </c>
      <c r="D2632" s="41">
        <v>622556.89800000004</v>
      </c>
      <c r="E2632" s="41">
        <v>9775445.1300000008</v>
      </c>
      <c r="F2632" s="40" t="s">
        <v>3273</v>
      </c>
    </row>
    <row r="2633" spans="1:6" x14ac:dyDescent="0.25">
      <c r="A2633" s="132">
        <f si="41" t="shared"/>
        <v>2632</v>
      </c>
      <c r="B2633" s="133">
        <v>1802089</v>
      </c>
      <c r="C2633" s="40" t="s">
        <v>5910</v>
      </c>
      <c r="D2633" s="41">
        <v>622554.20700000005</v>
      </c>
      <c r="E2633" s="41">
        <v>9775381.9749999996</v>
      </c>
      <c r="F2633" s="40" t="s">
        <v>3273</v>
      </c>
    </row>
    <row r="2634" spans="1:6" x14ac:dyDescent="0.25">
      <c r="A2634" s="132">
        <f si="41" t="shared"/>
        <v>2633</v>
      </c>
      <c r="B2634" s="133">
        <v>1810186</v>
      </c>
      <c r="C2634" s="40" t="s">
        <v>5911</v>
      </c>
      <c r="D2634" s="41">
        <v>622555.76500000001</v>
      </c>
      <c r="E2634" s="41">
        <v>9775397.5069999993</v>
      </c>
      <c r="F2634" s="40" t="s">
        <v>3273</v>
      </c>
    </row>
    <row r="2635" spans="1:6" x14ac:dyDescent="0.25">
      <c r="A2635" s="132">
        <f si="41" t="shared"/>
        <v>2634</v>
      </c>
      <c r="B2635" s="133">
        <v>1812284</v>
      </c>
      <c r="C2635" s="40" t="s">
        <v>5912</v>
      </c>
      <c r="D2635" s="41">
        <v>622556.12300000002</v>
      </c>
      <c r="E2635" s="41">
        <v>9775405.9030000009</v>
      </c>
      <c r="F2635" s="40" t="s">
        <v>3273</v>
      </c>
    </row>
    <row r="2636" spans="1:6" x14ac:dyDescent="0.25">
      <c r="A2636" s="132">
        <f si="41" t="shared"/>
        <v>2635</v>
      </c>
      <c r="B2636" s="133">
        <v>1801230</v>
      </c>
      <c r="C2636" s="40" t="s">
        <v>5913</v>
      </c>
      <c r="D2636" s="41">
        <v>622558.12600000005</v>
      </c>
      <c r="E2636" s="41">
        <v>9775412.9959999993</v>
      </c>
      <c r="F2636" s="40" t="s">
        <v>3273</v>
      </c>
    </row>
    <row r="2637" spans="1:6" x14ac:dyDescent="0.25">
      <c r="A2637" s="132">
        <f si="41" t="shared"/>
        <v>2636</v>
      </c>
      <c r="B2637" s="133">
        <v>1806548</v>
      </c>
      <c r="C2637" s="40" t="s">
        <v>5914</v>
      </c>
      <c r="D2637" s="41">
        <v>622557.55000000005</v>
      </c>
      <c r="E2637" s="41">
        <v>9775422.2320000008</v>
      </c>
      <c r="F2637" s="40" t="s">
        <v>3273</v>
      </c>
    </row>
    <row r="2638" spans="1:6" x14ac:dyDescent="0.25">
      <c r="A2638" s="132">
        <f si="41" t="shared"/>
        <v>2637</v>
      </c>
      <c r="B2638" s="133">
        <v>1801144</v>
      </c>
      <c r="C2638" s="40" t="s">
        <v>5915</v>
      </c>
      <c r="D2638" s="41">
        <v>622557.46</v>
      </c>
      <c r="E2638" s="41">
        <v>9775429.8019999992</v>
      </c>
      <c r="F2638" s="40" t="s">
        <v>3285</v>
      </c>
    </row>
    <row r="2639" spans="1:6" x14ac:dyDescent="0.25">
      <c r="A2639" s="132">
        <f si="41" t="shared"/>
        <v>2638</v>
      </c>
      <c r="B2639" s="133">
        <v>1815123</v>
      </c>
      <c r="C2639" s="40" t="s">
        <v>5916</v>
      </c>
      <c r="D2639" s="41">
        <v>622557.41099999996</v>
      </c>
      <c r="E2639" s="41">
        <v>9775437.3550000004</v>
      </c>
      <c r="F2639" s="40" t="s">
        <v>3273</v>
      </c>
    </row>
    <row r="2640" spans="1:6" x14ac:dyDescent="0.25">
      <c r="A2640" s="132">
        <f si="41" t="shared"/>
        <v>2639</v>
      </c>
      <c r="B2640" s="133">
        <v>1784596</v>
      </c>
      <c r="C2640" s="40" t="s">
        <v>5917</v>
      </c>
      <c r="D2640" s="41">
        <v>622589.51800000004</v>
      </c>
      <c r="E2640" s="41">
        <v>9775474.6160000004</v>
      </c>
      <c r="F2640" s="40" t="s">
        <v>3303</v>
      </c>
    </row>
    <row r="2641" spans="1:6" x14ac:dyDescent="0.25">
      <c r="A2641" s="132">
        <f si="41" t="shared"/>
        <v>2640</v>
      </c>
      <c r="B2641" s="133">
        <v>1774137</v>
      </c>
      <c r="C2641" s="40" t="s">
        <v>5918</v>
      </c>
      <c r="D2641" s="41">
        <v>622587.277</v>
      </c>
      <c r="E2641" s="41">
        <v>9775474.5950000007</v>
      </c>
      <c r="F2641" s="40" t="s">
        <v>3273</v>
      </c>
    </row>
    <row r="2642" spans="1:6" x14ac:dyDescent="0.25">
      <c r="A2642" s="132">
        <f si="41" t="shared"/>
        <v>2641</v>
      </c>
      <c r="B2642" s="133">
        <v>1765443</v>
      </c>
      <c r="C2642" s="40" t="s">
        <v>5919</v>
      </c>
      <c r="D2642" s="41">
        <v>622658.60100000002</v>
      </c>
      <c r="E2642" s="41">
        <v>9775467.6799999997</v>
      </c>
      <c r="F2642" s="40" t="s">
        <v>3273</v>
      </c>
    </row>
    <row r="2643" spans="1:6" x14ac:dyDescent="0.25">
      <c r="A2643" s="132">
        <f si="41" t="shared"/>
        <v>2642</v>
      </c>
      <c r="B2643" s="133">
        <v>1786960</v>
      </c>
      <c r="C2643" s="40" t="s">
        <v>5920</v>
      </c>
      <c r="D2643" s="41">
        <v>622666.50899999996</v>
      </c>
      <c r="E2643" s="41">
        <v>9775467.2990000006</v>
      </c>
      <c r="F2643" s="40" t="s">
        <v>3273</v>
      </c>
    </row>
    <row r="2644" spans="1:6" x14ac:dyDescent="0.25">
      <c r="A2644" s="132">
        <f si="41" t="shared"/>
        <v>2643</v>
      </c>
      <c r="B2644" s="133">
        <v>1811337</v>
      </c>
      <c r="C2644" s="40" t="s">
        <v>5921</v>
      </c>
      <c r="D2644" s="41">
        <v>622674.47699999996</v>
      </c>
      <c r="E2644" s="41">
        <v>9775466.7259999998</v>
      </c>
      <c r="F2644" s="40" t="s">
        <v>3273</v>
      </c>
    </row>
    <row r="2645" spans="1:6" x14ac:dyDescent="0.25">
      <c r="A2645" s="132">
        <f si="41" t="shared"/>
        <v>2644</v>
      </c>
      <c r="B2645" s="133">
        <v>1802027</v>
      </c>
      <c r="C2645" s="40" t="s">
        <v>5922</v>
      </c>
      <c r="D2645" s="41">
        <v>622683.05799999996</v>
      </c>
      <c r="E2645" s="41">
        <v>9775465.6370000001</v>
      </c>
      <c r="F2645" s="40" t="s">
        <v>3273</v>
      </c>
    </row>
    <row r="2646" spans="1:6" x14ac:dyDescent="0.25">
      <c r="A2646" s="132">
        <f si="41" t="shared"/>
        <v>2645</v>
      </c>
      <c r="B2646" s="133">
        <v>1799921</v>
      </c>
      <c r="C2646" s="40" t="s">
        <v>5923</v>
      </c>
      <c r="D2646" s="41">
        <v>622691.08400000003</v>
      </c>
      <c r="E2646" s="41">
        <v>9775466.1980000008</v>
      </c>
      <c r="F2646" s="40" t="s">
        <v>3273</v>
      </c>
    </row>
    <row r="2647" spans="1:6" x14ac:dyDescent="0.25">
      <c r="A2647" s="132">
        <f si="41" t="shared"/>
        <v>2646</v>
      </c>
      <c r="B2647" s="133">
        <v>1770360</v>
      </c>
      <c r="C2647" s="40" t="s">
        <v>5924</v>
      </c>
      <c r="D2647" s="41">
        <v>622699.098</v>
      </c>
      <c r="E2647" s="41">
        <v>9775465.5299999993</v>
      </c>
      <c r="F2647" s="40" t="s">
        <v>3427</v>
      </c>
    </row>
    <row r="2648" spans="1:6" x14ac:dyDescent="0.25">
      <c r="A2648" s="132">
        <f si="41" t="shared"/>
        <v>2647</v>
      </c>
      <c r="B2648" s="133">
        <v>1765742</v>
      </c>
      <c r="C2648" s="40" t="s">
        <v>5925</v>
      </c>
      <c r="D2648" s="41">
        <v>622706.25899999996</v>
      </c>
      <c r="E2648" s="41">
        <v>9775464.7530000005</v>
      </c>
      <c r="F2648" s="40" t="s">
        <v>3427</v>
      </c>
    </row>
    <row r="2649" spans="1:6" x14ac:dyDescent="0.25">
      <c r="A2649" s="132">
        <f si="41" t="shared"/>
        <v>2648</v>
      </c>
      <c r="B2649" s="133">
        <v>1783431</v>
      </c>
      <c r="C2649" s="40" t="s">
        <v>5926</v>
      </c>
      <c r="D2649" s="41">
        <v>622715.18500000006</v>
      </c>
      <c r="E2649" s="41">
        <v>9775464.1530000009</v>
      </c>
      <c r="F2649" s="40" t="s">
        <v>3273</v>
      </c>
    </row>
    <row r="2650" spans="1:6" x14ac:dyDescent="0.25">
      <c r="A2650" s="132">
        <f si="41" t="shared"/>
        <v>2649</v>
      </c>
      <c r="B2650" s="133">
        <v>1822716</v>
      </c>
      <c r="C2650" s="40" t="s">
        <v>5927</v>
      </c>
      <c r="D2650" s="41">
        <v>622595.28500000003</v>
      </c>
      <c r="E2650" s="41">
        <v>9775473.7579999994</v>
      </c>
      <c r="F2650" s="40" t="s">
        <v>3273</v>
      </c>
    </row>
    <row r="2651" spans="1:6" x14ac:dyDescent="0.25">
      <c r="A2651" s="132">
        <f si="41" t="shared"/>
        <v>2650</v>
      </c>
      <c r="B2651" s="133">
        <v>1802175</v>
      </c>
      <c r="C2651" s="40" t="s">
        <v>5928</v>
      </c>
      <c r="D2651" s="41">
        <v>622635.08200000005</v>
      </c>
      <c r="E2651" s="41">
        <v>9775469.0800000001</v>
      </c>
      <c r="F2651" s="40" t="s">
        <v>3273</v>
      </c>
    </row>
    <row r="2652" spans="1:6" x14ac:dyDescent="0.25">
      <c r="A2652" s="132">
        <f si="41" t="shared"/>
        <v>2651</v>
      </c>
      <c r="B2652" s="133">
        <v>1801338</v>
      </c>
      <c r="C2652" s="40" t="s">
        <v>5929</v>
      </c>
      <c r="D2652" s="41">
        <v>622650.82400000002</v>
      </c>
      <c r="E2652" s="41">
        <v>9775467.8359999992</v>
      </c>
      <c r="F2652" s="40" t="s">
        <v>3273</v>
      </c>
    </row>
    <row r="2653" spans="1:6" x14ac:dyDescent="0.25">
      <c r="A2653" s="132">
        <f si="41" t="shared"/>
        <v>2652</v>
      </c>
      <c r="B2653" s="133">
        <v>1792057</v>
      </c>
      <c r="C2653" s="40" t="s">
        <v>5930</v>
      </c>
      <c r="D2653" s="41">
        <v>622760.79</v>
      </c>
      <c r="E2653" s="41">
        <v>9775503.1349999998</v>
      </c>
      <c r="F2653" s="40" t="s">
        <v>3273</v>
      </c>
    </row>
    <row r="2654" spans="1:6" x14ac:dyDescent="0.25">
      <c r="A2654" s="132">
        <f si="41" t="shared"/>
        <v>2653</v>
      </c>
      <c r="B2654" s="133">
        <v>1770327</v>
      </c>
      <c r="C2654" s="40" t="s">
        <v>5931</v>
      </c>
      <c r="D2654" s="41">
        <v>622791.56000000006</v>
      </c>
      <c r="E2654" s="41">
        <v>9775550.9370000008</v>
      </c>
      <c r="F2654" s="40" t="s">
        <v>3273</v>
      </c>
    </row>
    <row r="2655" spans="1:6" x14ac:dyDescent="0.25">
      <c r="A2655" s="132">
        <f si="41" t="shared"/>
        <v>2654</v>
      </c>
      <c r="B2655" s="133">
        <v>1793343</v>
      </c>
      <c r="C2655" s="40" t="s">
        <v>5932</v>
      </c>
      <c r="D2655" s="41">
        <v>622843.72400000005</v>
      </c>
      <c r="E2655" s="41">
        <v>9775499.4030000009</v>
      </c>
      <c r="F2655" s="40" t="s">
        <v>3273</v>
      </c>
    </row>
    <row r="2656" spans="1:6" x14ac:dyDescent="0.25">
      <c r="A2656" s="132">
        <f si="41" t="shared"/>
        <v>2655</v>
      </c>
      <c r="B2656" s="133">
        <v>1800060</v>
      </c>
      <c r="C2656" s="40" t="s">
        <v>5933</v>
      </c>
      <c r="D2656" s="41">
        <v>622850.59900000005</v>
      </c>
      <c r="E2656" s="41">
        <v>9775495.4399999995</v>
      </c>
      <c r="F2656" s="40" t="s">
        <v>3273</v>
      </c>
    </row>
    <row r="2657" spans="1:6" x14ac:dyDescent="0.25">
      <c r="A2657" s="132">
        <f si="41" t="shared"/>
        <v>2656</v>
      </c>
      <c r="B2657" s="133">
        <v>1771965</v>
      </c>
      <c r="C2657" s="40" t="s">
        <v>5934</v>
      </c>
      <c r="D2657" s="41">
        <v>622855.38899999997</v>
      </c>
      <c r="E2657" s="41">
        <v>9775488.6999999993</v>
      </c>
      <c r="F2657" s="40" t="s">
        <v>3273</v>
      </c>
    </row>
    <row r="2658" spans="1:6" x14ac:dyDescent="0.25">
      <c r="A2658" s="132">
        <f si="41" t="shared"/>
        <v>2657</v>
      </c>
      <c r="B2658" s="133">
        <v>1780597</v>
      </c>
      <c r="C2658" s="40" t="s">
        <v>5935</v>
      </c>
      <c r="D2658" s="41">
        <v>622876.45700000005</v>
      </c>
      <c r="E2658" s="41">
        <v>9775475.273</v>
      </c>
      <c r="F2658" s="40" t="s">
        <v>3273</v>
      </c>
    </row>
    <row r="2659" spans="1:6" x14ac:dyDescent="0.25">
      <c r="A2659" s="132">
        <f si="41" t="shared"/>
        <v>2658</v>
      </c>
      <c r="B2659" s="133">
        <v>1773273</v>
      </c>
      <c r="C2659" s="40" t="s">
        <v>5936</v>
      </c>
      <c r="D2659" s="41">
        <v>622880.95799999998</v>
      </c>
      <c r="E2659" s="41">
        <v>9775467.9810000006</v>
      </c>
      <c r="F2659" s="40" t="s">
        <v>3273</v>
      </c>
    </row>
    <row r="2660" spans="1:6" x14ac:dyDescent="0.25">
      <c r="A2660" s="132">
        <f si="41" t="shared"/>
        <v>2659</v>
      </c>
      <c r="B2660" s="133">
        <v>1805575</v>
      </c>
      <c r="C2660" s="40" t="s">
        <v>5937</v>
      </c>
      <c r="D2660" s="41">
        <v>622885.94700000004</v>
      </c>
      <c r="E2660" s="41">
        <v>9775462.9140000008</v>
      </c>
      <c r="F2660" s="40" t="s">
        <v>3273</v>
      </c>
    </row>
    <row r="2661" spans="1:6" x14ac:dyDescent="0.25">
      <c r="A2661" s="132">
        <f si="41" t="shared"/>
        <v>2660</v>
      </c>
      <c r="B2661" s="133">
        <v>1782059</v>
      </c>
      <c r="C2661" s="40" t="s">
        <v>5938</v>
      </c>
      <c r="D2661" s="41">
        <v>622892.20900000003</v>
      </c>
      <c r="E2661" s="41">
        <v>9775457.5930000003</v>
      </c>
      <c r="F2661" s="40" t="s">
        <v>3273</v>
      </c>
    </row>
    <row r="2662" spans="1:6" x14ac:dyDescent="0.25">
      <c r="A2662" s="132">
        <f si="41" t="shared"/>
        <v>2661</v>
      </c>
      <c r="B2662" s="133">
        <v>1808975</v>
      </c>
      <c r="C2662" s="40" t="s">
        <v>5939</v>
      </c>
      <c r="D2662" s="41">
        <v>622914.07999999996</v>
      </c>
      <c r="E2662" s="41">
        <v>9775439.6669999994</v>
      </c>
      <c r="F2662" s="40" t="s">
        <v>3273</v>
      </c>
    </row>
    <row r="2663" spans="1:6" x14ac:dyDescent="0.25">
      <c r="A2663" s="132">
        <f si="41" t="shared"/>
        <v>2662</v>
      </c>
      <c r="B2663" s="133">
        <v>1795370</v>
      </c>
      <c r="C2663" s="40" t="s">
        <v>5940</v>
      </c>
      <c r="D2663" s="41">
        <v>622923.23</v>
      </c>
      <c r="E2663" s="41">
        <v>9775429.8029999994</v>
      </c>
      <c r="F2663" s="40" t="s">
        <v>3273</v>
      </c>
    </row>
    <row r="2664" spans="1:6" x14ac:dyDescent="0.25">
      <c r="A2664" s="132">
        <f si="41" t="shared"/>
        <v>2663</v>
      </c>
      <c r="B2664" s="133">
        <v>1782875</v>
      </c>
      <c r="C2664" s="40" t="s">
        <v>5941</v>
      </c>
      <c r="D2664" s="41">
        <v>622929.92500000005</v>
      </c>
      <c r="E2664" s="41">
        <v>9775425.5820000004</v>
      </c>
      <c r="F2664" s="40" t="s">
        <v>3273</v>
      </c>
    </row>
    <row r="2665" spans="1:6" x14ac:dyDescent="0.25">
      <c r="A2665" s="132">
        <f si="41" t="shared"/>
        <v>2664</v>
      </c>
      <c r="B2665" s="133">
        <v>1791560</v>
      </c>
      <c r="C2665" s="40" t="s">
        <v>5942</v>
      </c>
      <c r="D2665" s="41">
        <v>622936.91599999997</v>
      </c>
      <c r="E2665" s="41">
        <v>9775421.0930000003</v>
      </c>
      <c r="F2665" s="40" t="s">
        <v>3273</v>
      </c>
    </row>
    <row r="2666" spans="1:6" x14ac:dyDescent="0.25">
      <c r="A2666" s="132">
        <f si="41" t="shared"/>
        <v>2665</v>
      </c>
      <c r="B2666" s="133">
        <v>1780614</v>
      </c>
      <c r="C2666" s="40" t="s">
        <v>5943</v>
      </c>
      <c r="D2666" s="41">
        <v>622810.02599999995</v>
      </c>
      <c r="E2666" s="41">
        <v>9775531.6280000005</v>
      </c>
      <c r="F2666" s="40" t="s">
        <v>3273</v>
      </c>
    </row>
    <row r="2667" spans="1:6" x14ac:dyDescent="0.25">
      <c r="A2667" s="132">
        <f si="41" t="shared"/>
        <v>2666</v>
      </c>
      <c r="B2667" s="133">
        <v>1766363</v>
      </c>
      <c r="C2667" s="40" t="s">
        <v>5944</v>
      </c>
      <c r="D2667" s="41">
        <v>622831.39</v>
      </c>
      <c r="E2667" s="41">
        <v>9775509.2650000006</v>
      </c>
      <c r="F2667" s="40" t="s">
        <v>3273</v>
      </c>
    </row>
    <row r="2668" spans="1:6" x14ac:dyDescent="0.25">
      <c r="A2668" s="132">
        <f si="41" t="shared"/>
        <v>2667</v>
      </c>
      <c r="B2668" s="133">
        <v>1775918</v>
      </c>
      <c r="C2668" s="40" t="s">
        <v>5945</v>
      </c>
      <c r="D2668" s="41">
        <v>622836.679</v>
      </c>
      <c r="E2668" s="41">
        <v>9775504.2870000005</v>
      </c>
      <c r="F2668" s="40" t="s">
        <v>3273</v>
      </c>
    </row>
    <row r="2669" spans="1:6" x14ac:dyDescent="0.25">
      <c r="A2669" s="132">
        <f si="41" t="shared"/>
        <v>2668</v>
      </c>
      <c r="B2669" s="133">
        <v>1800657</v>
      </c>
      <c r="C2669" s="40" t="s">
        <v>5946</v>
      </c>
      <c r="D2669" s="41">
        <v>622826.41700000002</v>
      </c>
      <c r="E2669" s="41">
        <v>9775514.2740000002</v>
      </c>
      <c r="F2669" s="40" t="s">
        <v>3273</v>
      </c>
    </row>
    <row r="2670" spans="1:6" x14ac:dyDescent="0.25">
      <c r="A2670" s="132">
        <f si="41" t="shared"/>
        <v>2669</v>
      </c>
      <c r="B2670" s="133">
        <v>1793681</v>
      </c>
      <c r="C2670" s="40" t="s">
        <v>5947</v>
      </c>
      <c r="D2670" s="41">
        <v>622993.098</v>
      </c>
      <c r="E2670" s="41">
        <v>9775322.4820000008</v>
      </c>
      <c r="F2670" s="40" t="s">
        <v>3285</v>
      </c>
    </row>
    <row r="2671" spans="1:6" x14ac:dyDescent="0.25">
      <c r="A2671" s="132">
        <f si="41" t="shared"/>
        <v>2670</v>
      </c>
      <c r="B2671" s="133">
        <v>1796770</v>
      </c>
      <c r="C2671" s="40" t="s">
        <v>5948</v>
      </c>
      <c r="D2671" s="41">
        <v>623085.44400000002</v>
      </c>
      <c r="E2671" s="41">
        <v>9775322.5280000009</v>
      </c>
      <c r="F2671" s="40" t="s">
        <v>3273</v>
      </c>
    </row>
    <row r="2672" spans="1:6" x14ac:dyDescent="0.25">
      <c r="A2672" s="132">
        <f si="41" t="shared"/>
        <v>2671</v>
      </c>
      <c r="B2672" s="133">
        <v>1775276</v>
      </c>
      <c r="C2672" s="40" t="s">
        <v>5949</v>
      </c>
      <c r="D2672" s="41">
        <v>622988.43099999998</v>
      </c>
      <c r="E2672" s="41">
        <v>9775359.5659999996</v>
      </c>
      <c r="F2672" s="40" t="s">
        <v>2959</v>
      </c>
    </row>
    <row r="2673" spans="1:6" x14ac:dyDescent="0.25">
      <c r="A2673" s="132">
        <f si="41" t="shared"/>
        <v>2672</v>
      </c>
      <c r="B2673" s="133">
        <v>1766861</v>
      </c>
      <c r="C2673" s="40" t="s">
        <v>5970</v>
      </c>
      <c r="D2673" s="41">
        <v>622917.01199999999</v>
      </c>
      <c r="E2673" s="41">
        <v>9775319.6400000006</v>
      </c>
      <c r="F2673" s="40" t="s">
        <v>3273</v>
      </c>
    </row>
    <row r="2674" spans="1:6" x14ac:dyDescent="0.25">
      <c r="A2674" s="132">
        <f si="41" t="shared"/>
        <v>2673</v>
      </c>
      <c r="B2674" s="133">
        <v>1766903</v>
      </c>
      <c r="C2674" s="40" t="s">
        <v>5971</v>
      </c>
      <c r="D2674" s="41">
        <v>626444.31200000003</v>
      </c>
      <c r="E2674" s="41">
        <v>9761721.2860000003</v>
      </c>
      <c r="F2674" s="40" t="s">
        <v>3273</v>
      </c>
    </row>
    <row r="2675" spans="1:6" x14ac:dyDescent="0.25">
      <c r="A2675" s="132">
        <f si="41" t="shared"/>
        <v>2674</v>
      </c>
      <c r="B2675" s="133">
        <v>1755132</v>
      </c>
      <c r="C2675" s="40" t="s">
        <v>5972</v>
      </c>
      <c r="D2675" s="41">
        <v>622392.89099999995</v>
      </c>
      <c r="E2675" s="41">
        <v>9775495.0280000009</v>
      </c>
      <c r="F2675" s="40" t="s">
        <v>3273</v>
      </c>
    </row>
    <row r="2676" spans="1:6" x14ac:dyDescent="0.25">
      <c r="A2676" s="132">
        <f si="41" t="shared"/>
        <v>2675</v>
      </c>
      <c r="B2676" s="133">
        <v>1799933</v>
      </c>
      <c r="C2676" s="40" t="s">
        <v>5973</v>
      </c>
      <c r="D2676" s="41">
        <v>622373.18700000003</v>
      </c>
      <c r="E2676" s="41">
        <v>9775265.0099999998</v>
      </c>
      <c r="F2676" s="40" t="s">
        <v>3273</v>
      </c>
    </row>
    <row r="2677" spans="1:6" x14ac:dyDescent="0.25">
      <c r="A2677" s="132">
        <f si="41" t="shared"/>
        <v>2676</v>
      </c>
      <c r="B2677" s="133">
        <v>1800564</v>
      </c>
      <c r="C2677" s="40" t="s">
        <v>5974</v>
      </c>
      <c r="D2677" s="41">
        <v>622236.80500000005</v>
      </c>
      <c r="E2677" s="41">
        <v>9775398.6270000003</v>
      </c>
      <c r="F2677" s="40" t="s">
        <v>3273</v>
      </c>
    </row>
    <row r="2678" spans="1:6" x14ac:dyDescent="0.25">
      <c r="A2678" s="132">
        <f si="41" t="shared"/>
        <v>2677</v>
      </c>
      <c r="B2678" s="133">
        <v>1795670</v>
      </c>
      <c r="C2678" s="40" t="s">
        <v>5975</v>
      </c>
      <c r="D2678" s="41">
        <v>622210.23699999996</v>
      </c>
      <c r="E2678" s="41">
        <v>9775406.7210000008</v>
      </c>
      <c r="F2678" s="40" t="s">
        <v>3273</v>
      </c>
    </row>
    <row r="2679" spans="1:6" x14ac:dyDescent="0.25">
      <c r="A2679" s="132">
        <f si="41" t="shared"/>
        <v>2678</v>
      </c>
      <c r="B2679" s="133">
        <v>1796415</v>
      </c>
      <c r="C2679" s="40" t="s">
        <v>5976</v>
      </c>
      <c r="D2679" s="41">
        <v>622257.88399999996</v>
      </c>
      <c r="E2679" s="41">
        <v>9775529.0999999996</v>
      </c>
      <c r="F2679" s="40" t="s">
        <v>3273</v>
      </c>
    </row>
    <row r="2680" spans="1:6" x14ac:dyDescent="0.25">
      <c r="A2680" s="132">
        <f si="41" t="shared"/>
        <v>2679</v>
      </c>
      <c r="B2680" s="133">
        <v>1767973</v>
      </c>
      <c r="C2680" s="40" t="s">
        <v>5977</v>
      </c>
      <c r="D2680" s="41">
        <v>622302.299</v>
      </c>
      <c r="E2680" s="41">
        <v>9775455.159</v>
      </c>
      <c r="F2680" s="40" t="s">
        <v>3273</v>
      </c>
    </row>
    <row r="2681" spans="1:6" x14ac:dyDescent="0.25">
      <c r="A2681" s="132">
        <f si="41" t="shared"/>
        <v>2680</v>
      </c>
      <c r="B2681" s="133">
        <v>1795697</v>
      </c>
      <c r="C2681" s="40" t="s">
        <v>5978</v>
      </c>
      <c r="D2681" s="41">
        <v>622766.56299999997</v>
      </c>
      <c r="E2681" s="41">
        <v>9775438.4409999996</v>
      </c>
      <c r="F2681" s="40" t="s">
        <v>3273</v>
      </c>
    </row>
    <row r="2682" spans="1:6" x14ac:dyDescent="0.25">
      <c r="A2682" s="132">
        <f si="41" t="shared"/>
        <v>2681</v>
      </c>
      <c r="B2682" s="133">
        <v>1770813</v>
      </c>
      <c r="C2682" s="40" t="s">
        <v>5979</v>
      </c>
      <c r="D2682" s="41">
        <v>622762.85600000003</v>
      </c>
      <c r="E2682" s="41">
        <v>9775442.0830000006</v>
      </c>
      <c r="F2682" s="40" t="s">
        <v>3273</v>
      </c>
    </row>
    <row r="2683" spans="1:6" x14ac:dyDescent="0.25">
      <c r="A2683" s="132">
        <f si="41" t="shared"/>
        <v>2682</v>
      </c>
      <c r="B2683" s="133">
        <v>1771718</v>
      </c>
      <c r="C2683" s="40" t="s">
        <v>5980</v>
      </c>
      <c r="D2683" s="41">
        <v>622775.54599999997</v>
      </c>
      <c r="E2683" s="41">
        <v>9775460.3019999992</v>
      </c>
      <c r="F2683" s="40" t="s">
        <v>3273</v>
      </c>
    </row>
    <row r="2684" spans="1:6" x14ac:dyDescent="0.25">
      <c r="A2684" s="132">
        <f si="41" t="shared"/>
        <v>2683</v>
      </c>
      <c r="B2684" s="133">
        <v>1765449</v>
      </c>
      <c r="C2684" s="40" t="s">
        <v>5981</v>
      </c>
      <c r="D2684" s="41">
        <v>622847.82400000002</v>
      </c>
      <c r="E2684" s="41">
        <v>9775367.2170000002</v>
      </c>
      <c r="F2684" s="40" t="s">
        <v>3273</v>
      </c>
    </row>
    <row r="2685" spans="1:6" x14ac:dyDescent="0.25">
      <c r="A2685" s="132">
        <f si="41" t="shared"/>
        <v>2684</v>
      </c>
      <c r="B2685" s="133">
        <v>1660204</v>
      </c>
      <c r="C2685" s="40" t="s">
        <v>5982</v>
      </c>
      <c r="D2685" s="41">
        <v>626034.30700000003</v>
      </c>
      <c r="E2685" s="41">
        <v>9762125.0810000002</v>
      </c>
      <c r="F2685" s="40" t="s">
        <v>3273</v>
      </c>
    </row>
    <row r="2686" spans="1:6" x14ac:dyDescent="0.25">
      <c r="A2686" s="132">
        <f si="41" t="shared"/>
        <v>2685</v>
      </c>
      <c r="B2686" s="133">
        <v>308784</v>
      </c>
      <c r="C2686" s="40" t="s">
        <v>5950</v>
      </c>
      <c r="D2686" s="41">
        <v>625993.54099999997</v>
      </c>
      <c r="E2686" s="41">
        <v>9762379.9790000003</v>
      </c>
      <c r="F2686" s="40" t="s">
        <v>3273</v>
      </c>
    </row>
    <row r="2687" spans="1:6" x14ac:dyDescent="0.25">
      <c r="A2687" s="132">
        <f si="41" t="shared"/>
        <v>2686</v>
      </c>
      <c r="B2687" s="133">
        <v>300784</v>
      </c>
      <c r="C2687" s="40" t="s">
        <v>5951</v>
      </c>
      <c r="D2687" s="41">
        <v>625994.92299999995</v>
      </c>
      <c r="E2687" s="41">
        <v>9762367.2919999994</v>
      </c>
      <c r="F2687" s="40" t="s">
        <v>3273</v>
      </c>
    </row>
    <row r="2688" spans="1:6" x14ac:dyDescent="0.25">
      <c r="A2688" s="132">
        <f si="41" t="shared"/>
        <v>2687</v>
      </c>
      <c r="B2688" s="133">
        <v>341263</v>
      </c>
      <c r="C2688" s="40" t="s">
        <v>5952</v>
      </c>
      <c r="D2688" s="41">
        <v>625999.23600000003</v>
      </c>
      <c r="E2688" s="41">
        <v>9762354.8560000006</v>
      </c>
      <c r="F2688" s="40" t="s">
        <v>3273</v>
      </c>
    </row>
    <row r="2689" spans="1:6" x14ac:dyDescent="0.25">
      <c r="A2689" s="132">
        <f si="41" t="shared"/>
        <v>2688</v>
      </c>
      <c r="B2689" s="133">
        <v>341258</v>
      </c>
      <c r="C2689" s="40" t="s">
        <v>5953</v>
      </c>
      <c r="D2689" s="41">
        <v>626000.19799999997</v>
      </c>
      <c r="E2689" s="41">
        <v>9762341.9529999997</v>
      </c>
      <c r="F2689" s="40" t="s">
        <v>3273</v>
      </c>
    </row>
    <row r="2690" spans="1:6" x14ac:dyDescent="0.25">
      <c r="A2690" s="132">
        <f si="41" t="shared"/>
        <v>2689</v>
      </c>
      <c r="B2690" s="133">
        <v>341262</v>
      </c>
      <c r="C2690" s="40" t="s">
        <v>5954</v>
      </c>
      <c r="D2690" s="41">
        <v>626008.23100000003</v>
      </c>
      <c r="E2690" s="41">
        <v>9762320.6260000002</v>
      </c>
      <c r="F2690" s="40" t="s">
        <v>3273</v>
      </c>
    </row>
    <row r="2691" spans="1:6" x14ac:dyDescent="0.25">
      <c r="A2691" s="132">
        <f si="41" t="shared"/>
        <v>2690</v>
      </c>
      <c r="B2691" s="133">
        <v>341257</v>
      </c>
      <c r="C2691" s="40" t="s">
        <v>5955</v>
      </c>
      <c r="D2691" s="41">
        <v>626013.14199999999</v>
      </c>
      <c r="E2691" s="41">
        <v>9762307.6429999992</v>
      </c>
      <c r="F2691" s="40" t="s">
        <v>3273</v>
      </c>
    </row>
    <row r="2692" spans="1:6" x14ac:dyDescent="0.25">
      <c r="A2692" s="132">
        <f ref="A2692:A2705" si="42" t="shared">1+A2691</f>
        <v>2691</v>
      </c>
      <c r="B2692" s="133">
        <v>341261</v>
      </c>
      <c r="C2692" s="40" t="s">
        <v>5956</v>
      </c>
      <c r="D2692" s="41">
        <v>626014.85900000005</v>
      </c>
      <c r="E2692" s="41">
        <v>9762296.8479999993</v>
      </c>
      <c r="F2692" s="40" t="s">
        <v>3299</v>
      </c>
    </row>
    <row r="2693" spans="1:6" x14ac:dyDescent="0.25">
      <c r="A2693" s="132">
        <f si="42" t="shared"/>
        <v>2692</v>
      </c>
      <c r="B2693" s="133">
        <v>1690688</v>
      </c>
      <c r="C2693" s="40" t="s">
        <v>5957</v>
      </c>
      <c r="D2693" s="41">
        <v>626015.99800000002</v>
      </c>
      <c r="E2693" s="41">
        <v>9762286.2660000008</v>
      </c>
      <c r="F2693" s="40" t="s">
        <v>3299</v>
      </c>
    </row>
    <row r="2694" spans="1:6" x14ac:dyDescent="0.25">
      <c r="A2694" s="132">
        <f si="42" t="shared"/>
        <v>2693</v>
      </c>
      <c r="B2694" s="133">
        <v>33388</v>
      </c>
      <c r="C2694" s="40" t="s">
        <v>5958</v>
      </c>
      <c r="D2694" s="41">
        <v>626018.03300000005</v>
      </c>
      <c r="E2694" s="41">
        <v>9762270.8660000004</v>
      </c>
      <c r="F2694" s="40" t="s">
        <v>3285</v>
      </c>
    </row>
    <row r="2695" spans="1:6" x14ac:dyDescent="0.25">
      <c r="A2695" s="132">
        <f si="42" t="shared"/>
        <v>2694</v>
      </c>
      <c r="B2695" s="133">
        <v>25951</v>
      </c>
      <c r="C2695" s="40" t="s">
        <v>5959</v>
      </c>
      <c r="D2695" s="41">
        <v>626017.32499999995</v>
      </c>
      <c r="E2695" s="41">
        <v>9762261.0779999997</v>
      </c>
      <c r="F2695" s="40" t="s">
        <v>3273</v>
      </c>
    </row>
    <row r="2696" spans="1:6" x14ac:dyDescent="0.25">
      <c r="A2696" s="132">
        <f si="42" t="shared"/>
        <v>2695</v>
      </c>
      <c r="B2696" s="133">
        <v>450429</v>
      </c>
      <c r="C2696" s="40" t="s">
        <v>5960</v>
      </c>
      <c r="D2696" s="41">
        <v>626019.94200000004</v>
      </c>
      <c r="E2696" s="41">
        <v>9762249.1510000005</v>
      </c>
      <c r="F2696" s="40" t="s">
        <v>3273</v>
      </c>
    </row>
    <row r="2697" spans="1:6" x14ac:dyDescent="0.25">
      <c r="A2697" s="132">
        <f si="42" t="shared"/>
        <v>2696</v>
      </c>
      <c r="B2697" s="133">
        <v>341264</v>
      </c>
      <c r="C2697" s="40" t="s">
        <v>5961</v>
      </c>
      <c r="D2697" s="41">
        <v>626022.61699999997</v>
      </c>
      <c r="E2697" s="41">
        <v>9762237.0089999996</v>
      </c>
      <c r="F2697" s="40" t="s">
        <v>3273</v>
      </c>
    </row>
    <row r="2698" spans="1:6" x14ac:dyDescent="0.25">
      <c r="A2698" s="132">
        <f si="42" t="shared"/>
        <v>2697</v>
      </c>
      <c r="B2698" s="133">
        <v>1768755</v>
      </c>
      <c r="C2698" s="40" t="s">
        <v>5962</v>
      </c>
      <c r="D2698" s="41">
        <v>626025.076</v>
      </c>
      <c r="E2698" s="41">
        <v>9762225.2050000001</v>
      </c>
      <c r="F2698" s="40" t="s">
        <v>3273</v>
      </c>
    </row>
    <row r="2699" spans="1:6" x14ac:dyDescent="0.25">
      <c r="A2699" s="132">
        <f si="42" t="shared"/>
        <v>2698</v>
      </c>
      <c r="B2699" s="133">
        <v>341267</v>
      </c>
      <c r="C2699" s="40" t="s">
        <v>5963</v>
      </c>
      <c r="D2699" s="41">
        <v>626027.39399999997</v>
      </c>
      <c r="E2699" s="41">
        <v>9762214.8509999998</v>
      </c>
      <c r="F2699" s="40" t="s">
        <v>3273</v>
      </c>
    </row>
    <row r="2700" spans="1:6" x14ac:dyDescent="0.25">
      <c r="A2700" s="132">
        <f si="42" t="shared"/>
        <v>2699</v>
      </c>
      <c r="B2700" s="133">
        <v>341265</v>
      </c>
      <c r="C2700" s="40" t="s">
        <v>5964</v>
      </c>
      <c r="D2700" s="41">
        <v>626029.79</v>
      </c>
      <c r="E2700" s="41">
        <v>9762203.6649999991</v>
      </c>
      <c r="F2700" s="40" t="s">
        <v>3285</v>
      </c>
    </row>
    <row r="2701" spans="1:6" x14ac:dyDescent="0.25">
      <c r="A2701" s="132">
        <f si="42" t="shared"/>
        <v>2700</v>
      </c>
      <c r="B2701" s="133">
        <v>287802</v>
      </c>
      <c r="C2701" s="40" t="s">
        <v>5965</v>
      </c>
      <c r="D2701" s="41">
        <v>626086.96499999997</v>
      </c>
      <c r="E2701" s="41">
        <v>9762207.3839999996</v>
      </c>
      <c r="F2701" s="40" t="s">
        <v>3273</v>
      </c>
    </row>
    <row r="2702" spans="1:6" x14ac:dyDescent="0.25">
      <c r="A2702" s="132">
        <f si="42" t="shared"/>
        <v>2701</v>
      </c>
      <c r="B2702" s="133">
        <v>40363</v>
      </c>
      <c r="C2702" s="40" t="s">
        <v>5966</v>
      </c>
      <c r="D2702" s="41">
        <v>626035.16899999999</v>
      </c>
      <c r="E2702" s="41">
        <v>9762179.1070000008</v>
      </c>
      <c r="F2702" s="40" t="s">
        <v>3273</v>
      </c>
    </row>
    <row r="2703" spans="1:6" x14ac:dyDescent="0.25">
      <c r="A2703" s="132">
        <f si="42" t="shared"/>
        <v>2702</v>
      </c>
      <c r="B2703" s="133">
        <v>17292</v>
      </c>
      <c r="C2703" s="40" t="s">
        <v>5967</v>
      </c>
      <c r="D2703" s="41">
        <v>626042.348</v>
      </c>
      <c r="E2703" s="41">
        <v>9762170.2719999999</v>
      </c>
      <c r="F2703" s="40" t="s">
        <v>4637</v>
      </c>
    </row>
    <row r="2704" spans="1:6" x14ac:dyDescent="0.25">
      <c r="A2704" s="132">
        <f si="42" t="shared"/>
        <v>2703</v>
      </c>
      <c r="B2704" s="133">
        <v>348686</v>
      </c>
      <c r="C2704" s="40" t="s">
        <v>5968</v>
      </c>
      <c r="D2704" s="41">
        <v>626064.38199999998</v>
      </c>
      <c r="E2704" s="41">
        <v>9762199.4220000003</v>
      </c>
      <c r="F2704" s="40" t="s">
        <v>3273</v>
      </c>
    </row>
    <row r="2705" spans="1:6" x14ac:dyDescent="0.25">
      <c r="A2705" s="132">
        <f si="42" t="shared"/>
        <v>2704</v>
      </c>
      <c r="B2705" s="133">
        <v>33398</v>
      </c>
      <c r="C2705" s="40" t="s">
        <v>5969</v>
      </c>
      <c r="D2705" s="41">
        <v>626097.24600000004</v>
      </c>
      <c r="E2705" s="41">
        <v>9762210.2300000004</v>
      </c>
      <c r="F2705" s="40" t="s">
        <v>3273</v>
      </c>
    </row>
  </sheetData>
  <pageMargins bottom="1" footer="0.5" header="0.5" left="0.8" right="0.8" top="1"/>
  <pageSetup firstPageNumber="4294967295" orientation="portrait" r:id="rId1"/>
  <headerFooter alignWithMargins="0"/>
</worksheet>
</file>

<file path=xl/worksheets/sheet1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9"/>
  <sheetViews>
    <sheetView workbookViewId="0">
      <selection activeCell="H11" sqref="H11"/>
    </sheetView>
  </sheetViews>
  <sheetFormatPr baseColWidth="10" defaultRowHeight="14.4" x14ac:dyDescent="0.3"/>
  <cols>
    <col min="1" max="1" customWidth="true" width="6.6640625" collapsed="false"/>
    <col min="3" max="3" customWidth="true" width="13.6640625" collapsed="false"/>
    <col min="4" max="4" customWidth="true" width="14.33203125" collapsed="false"/>
  </cols>
  <sheetData>
    <row ht="27" r="1" spans="1:4" thickBot="1" x14ac:dyDescent="0.35">
      <c r="A1" s="135" t="s">
        <v>12886</v>
      </c>
      <c r="B1" s="136" t="s">
        <v>12891</v>
      </c>
      <c r="C1" s="136" t="s">
        <v>12892</v>
      </c>
      <c r="D1" s="137" t="s">
        <v>12893</v>
      </c>
    </row>
    <row r="2" spans="1:4" x14ac:dyDescent="0.3">
      <c r="A2" s="115">
        <v>1</v>
      </c>
      <c r="B2" s="138">
        <v>41681</v>
      </c>
      <c r="C2" s="139" t="s">
        <v>12894</v>
      </c>
      <c r="D2" s="140">
        <v>9762783</v>
      </c>
    </row>
    <row r="3" spans="1:4" x14ac:dyDescent="0.3">
      <c r="A3" s="115">
        <f>1+A2</f>
        <v>2</v>
      </c>
      <c r="B3" s="141">
        <v>41697</v>
      </c>
      <c r="C3" s="142" t="s">
        <v>12895</v>
      </c>
      <c r="D3" s="143">
        <v>9762828</v>
      </c>
    </row>
    <row r="4" spans="1:4" x14ac:dyDescent="0.3">
      <c r="A4" s="115">
        <f ref="A4:A9" si="0" t="shared">1+A3</f>
        <v>3</v>
      </c>
      <c r="B4" s="141">
        <v>370136</v>
      </c>
      <c r="C4" s="142" t="s">
        <v>12896</v>
      </c>
      <c r="D4" s="143">
        <v>9762790</v>
      </c>
    </row>
    <row r="5" spans="1:4" x14ac:dyDescent="0.3">
      <c r="A5" s="115">
        <f si="0" t="shared"/>
        <v>4</v>
      </c>
      <c r="B5" s="141">
        <v>36670</v>
      </c>
      <c r="C5" s="142" t="s">
        <v>12897</v>
      </c>
      <c r="D5" s="143">
        <v>9762939</v>
      </c>
    </row>
    <row r="6" spans="1:4" x14ac:dyDescent="0.3">
      <c r="A6" s="115">
        <f si="0" t="shared"/>
        <v>5</v>
      </c>
      <c r="B6" s="141">
        <v>42348</v>
      </c>
      <c r="C6" s="142" t="s">
        <v>12898</v>
      </c>
      <c r="D6" s="143">
        <v>9757993</v>
      </c>
    </row>
    <row r="7" spans="1:4" x14ac:dyDescent="0.3">
      <c r="A7" s="115">
        <f si="0" t="shared"/>
        <v>6</v>
      </c>
      <c r="B7" s="141">
        <v>43077</v>
      </c>
      <c r="C7" s="142" t="s">
        <v>12899</v>
      </c>
      <c r="D7" s="143">
        <v>9758077</v>
      </c>
    </row>
    <row r="8" spans="1:4" x14ac:dyDescent="0.3">
      <c r="A8" s="115">
        <f si="0" t="shared"/>
        <v>7</v>
      </c>
      <c r="B8" s="141">
        <v>47571</v>
      </c>
      <c r="C8" s="142" t="s">
        <v>12900</v>
      </c>
      <c r="D8" s="143">
        <v>9759520</v>
      </c>
    </row>
    <row ht="15" r="9" spans="1:4" thickBot="1" x14ac:dyDescent="0.35">
      <c r="A9" s="115">
        <f si="0" t="shared"/>
        <v>8</v>
      </c>
      <c r="B9" s="144">
        <v>17317</v>
      </c>
      <c r="C9" s="145" t="s">
        <v>12901</v>
      </c>
      <c r="D9" s="146">
        <v>9773132</v>
      </c>
    </row>
  </sheetData>
  <pageMargins bottom="0.75" footer="0.3" header="0.3" left="0.7" right="0.7" top="0.75"/>
</worksheet>
</file>

<file path=xl/worksheets/sheet1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G327"/>
  <sheetViews>
    <sheetView workbookViewId="0">
      <selection activeCell="G3" sqref="G3"/>
    </sheetView>
  </sheetViews>
  <sheetFormatPr baseColWidth="10" defaultRowHeight="14.4" x14ac:dyDescent="0.3"/>
  <cols>
    <col min="1" max="1" style="113" width="11.5546875" collapsed="false"/>
    <col min="2" max="2" customWidth="true" style="68" width="9.44140625" collapsed="false"/>
    <col min="3" max="4" customWidth="true" width="14.0" collapsed="false"/>
    <col min="5" max="5" customWidth="true" width="19.5546875" collapsed="false"/>
    <col min="6" max="6" customWidth="true" width="7.88671875" collapsed="false"/>
    <col min="7" max="7" customWidth="true" width="17.6640625" collapsed="false"/>
    <col min="8" max="8" customWidth="true" width="13.5546875" collapsed="false"/>
  </cols>
  <sheetData>
    <row customFormat="1" ht="29.4" r="1" s="1" spans="1:6" thickBot="1" x14ac:dyDescent="0.35">
      <c r="A1" s="135" t="s">
        <v>12886</v>
      </c>
      <c r="B1" s="164" t="s">
        <v>1</v>
      </c>
      <c r="C1" s="2" t="s">
        <v>2</v>
      </c>
      <c r="D1" s="2" t="s">
        <v>3</v>
      </c>
      <c r="E1" s="2" t="s">
        <v>6</v>
      </c>
      <c r="F1" s="3" t="s">
        <v>0</v>
      </c>
    </row>
    <row r="2" spans="1:6" x14ac:dyDescent="0.3">
      <c r="A2" s="147">
        <v>1</v>
      </c>
      <c r="B2" s="181">
        <v>112453</v>
      </c>
      <c r="C2" s="46">
        <v>615659.30224999902</v>
      </c>
      <c r="D2" s="46">
        <v>9640064.4875000007</v>
      </c>
      <c r="E2" s="47" t="s">
        <v>10505</v>
      </c>
      <c r="F2" s="46" t="s">
        <v>3179</v>
      </c>
    </row>
    <row r="3" spans="1:6" x14ac:dyDescent="0.3">
      <c r="A3" s="147">
        <f>1+A2</f>
        <v>2</v>
      </c>
      <c r="B3" s="179">
        <v>113372</v>
      </c>
      <c r="C3" s="6">
        <v>615704.02287500002</v>
      </c>
      <c r="D3" s="6">
        <v>9640113.8210000005</v>
      </c>
      <c r="E3" s="48" t="s">
        <v>10506</v>
      </c>
      <c r="F3" s="6" t="s">
        <v>3179</v>
      </c>
    </row>
    <row r="4" spans="1:6" x14ac:dyDescent="0.3">
      <c r="A4" s="147">
        <f ref="A4:A67" si="0" t="shared">1+A3</f>
        <v>3</v>
      </c>
      <c r="B4" s="179">
        <v>118816</v>
      </c>
      <c r="C4" s="6">
        <v>615952.53399999905</v>
      </c>
      <c r="D4" s="6">
        <v>9640397.8090000004</v>
      </c>
      <c r="E4" s="48" t="s">
        <v>10507</v>
      </c>
      <c r="F4" s="6" t="s">
        <v>3179</v>
      </c>
    </row>
    <row r="5" spans="1:6" x14ac:dyDescent="0.3">
      <c r="A5" s="147">
        <f si="0" t="shared"/>
        <v>4</v>
      </c>
      <c r="B5" s="179">
        <v>144015</v>
      </c>
      <c r="C5" s="6">
        <v>616787.47499999905</v>
      </c>
      <c r="D5" s="6">
        <v>9640956.54099999</v>
      </c>
      <c r="E5" s="48" t="s">
        <v>10508</v>
      </c>
      <c r="F5" s="6" t="s">
        <v>10509</v>
      </c>
    </row>
    <row r="6" spans="1:6" x14ac:dyDescent="0.3">
      <c r="A6" s="147">
        <f si="0" t="shared"/>
        <v>5</v>
      </c>
      <c r="B6" s="179">
        <v>148833</v>
      </c>
      <c r="C6" s="6">
        <v>616564.98400000005</v>
      </c>
      <c r="D6" s="6">
        <v>9640785.4900000002</v>
      </c>
      <c r="E6" s="48" t="s">
        <v>10510</v>
      </c>
      <c r="F6" s="6" t="s">
        <v>8444</v>
      </c>
    </row>
    <row r="7" spans="1:6" x14ac:dyDescent="0.3">
      <c r="A7" s="147">
        <f si="0" t="shared"/>
        <v>6</v>
      </c>
      <c r="B7" s="179">
        <v>158903</v>
      </c>
      <c r="C7" s="6">
        <v>616308.85100000002</v>
      </c>
      <c r="D7" s="6">
        <v>9640553.3540000003</v>
      </c>
      <c r="E7" s="48" t="s">
        <v>10511</v>
      </c>
      <c r="F7" s="6" t="s">
        <v>10512</v>
      </c>
    </row>
    <row r="8" spans="1:6" x14ac:dyDescent="0.3">
      <c r="A8" s="147">
        <f si="0" t="shared"/>
        <v>7</v>
      </c>
      <c r="B8" s="179">
        <v>169133</v>
      </c>
      <c r="C8" s="6">
        <v>615956.38300000003</v>
      </c>
      <c r="D8" s="6">
        <v>9640160.4010000005</v>
      </c>
      <c r="E8" s="48" t="s">
        <v>10513</v>
      </c>
      <c r="F8" s="6" t="s">
        <v>6468</v>
      </c>
    </row>
    <row r="9" spans="1:6" x14ac:dyDescent="0.3">
      <c r="A9" s="147">
        <f si="0" t="shared"/>
        <v>8</v>
      </c>
      <c r="B9" s="179">
        <v>185972</v>
      </c>
      <c r="C9" s="6">
        <v>615617.12725000002</v>
      </c>
      <c r="D9" s="6">
        <v>9639854.3462499902</v>
      </c>
      <c r="E9" s="48" t="s">
        <v>10514</v>
      </c>
      <c r="F9" s="6" t="s">
        <v>3179</v>
      </c>
    </row>
    <row r="10" spans="1:6" x14ac:dyDescent="0.3">
      <c r="A10" s="147">
        <f si="0" t="shared"/>
        <v>9</v>
      </c>
      <c r="B10" s="179">
        <v>201252</v>
      </c>
      <c r="C10" s="6">
        <v>615250.07475000003</v>
      </c>
      <c r="D10" s="6">
        <v>9639282.3774999902</v>
      </c>
      <c r="E10" s="48" t="s">
        <v>10515</v>
      </c>
      <c r="F10" s="6" t="s">
        <v>10516</v>
      </c>
    </row>
    <row r="11" spans="1:6" x14ac:dyDescent="0.3">
      <c r="A11" s="147">
        <f si="0" t="shared"/>
        <v>10</v>
      </c>
      <c r="B11" s="179">
        <v>201255</v>
      </c>
      <c r="C11" s="6">
        <v>615195.77012500004</v>
      </c>
      <c r="D11" s="6">
        <v>9639223.9317499902</v>
      </c>
      <c r="E11" s="48" t="s">
        <v>10517</v>
      </c>
      <c r="F11" s="6" t="s">
        <v>9398</v>
      </c>
    </row>
    <row r="12" spans="1:6" x14ac:dyDescent="0.3">
      <c r="A12" s="147">
        <f si="0" t="shared"/>
        <v>11</v>
      </c>
      <c r="B12" s="179">
        <v>201290</v>
      </c>
      <c r="C12" s="6">
        <v>615126.88337499904</v>
      </c>
      <c r="D12" s="6">
        <v>9639411.6349999905</v>
      </c>
      <c r="E12" s="48" t="s">
        <v>10518</v>
      </c>
      <c r="F12" s="6" t="s">
        <v>10516</v>
      </c>
    </row>
    <row r="13" spans="1:6" x14ac:dyDescent="0.3">
      <c r="A13" s="147">
        <f si="0" t="shared"/>
        <v>12</v>
      </c>
      <c r="B13" s="179">
        <v>208401</v>
      </c>
      <c r="C13" s="6">
        <v>615712.90887499903</v>
      </c>
      <c r="D13" s="6">
        <v>9639636.6695000008</v>
      </c>
      <c r="E13" s="48" t="s">
        <v>10519</v>
      </c>
      <c r="F13" s="6" t="s">
        <v>10520</v>
      </c>
    </row>
    <row r="14" spans="1:6" x14ac:dyDescent="0.3">
      <c r="A14" s="147">
        <f si="0" t="shared"/>
        <v>13</v>
      </c>
      <c r="B14" s="179">
        <v>209077</v>
      </c>
      <c r="C14" s="6">
        <v>615587.04724999901</v>
      </c>
      <c r="D14" s="6">
        <v>9639655.07962</v>
      </c>
      <c r="E14" s="48" t="s">
        <v>10521</v>
      </c>
      <c r="F14" s="6" t="s">
        <v>3179</v>
      </c>
    </row>
    <row r="15" spans="1:6" x14ac:dyDescent="0.3">
      <c r="A15" s="147">
        <f si="0" t="shared"/>
        <v>14</v>
      </c>
      <c r="B15" s="179">
        <v>209090</v>
      </c>
      <c r="C15" s="6">
        <v>615587.04724999901</v>
      </c>
      <c r="D15" s="6">
        <v>9639655.07962</v>
      </c>
      <c r="E15" s="48" t="s">
        <v>10522</v>
      </c>
      <c r="F15" s="6" t="s">
        <v>8444</v>
      </c>
    </row>
    <row r="16" spans="1:6" x14ac:dyDescent="0.3">
      <c r="A16" s="147">
        <f si="0" t="shared"/>
        <v>15</v>
      </c>
      <c r="B16" s="179">
        <v>212978</v>
      </c>
      <c r="C16" s="6">
        <v>615676.25824999902</v>
      </c>
      <c r="D16" s="6">
        <v>9639768.2298799902</v>
      </c>
      <c r="E16" s="48" t="s">
        <v>10523</v>
      </c>
      <c r="F16" s="6" t="s">
        <v>3179</v>
      </c>
    </row>
    <row r="17" spans="1:6" x14ac:dyDescent="0.3">
      <c r="A17" s="147">
        <f si="0" t="shared"/>
        <v>16</v>
      </c>
      <c r="B17" s="179">
        <v>222901</v>
      </c>
      <c r="C17" s="6">
        <v>615917.87049999903</v>
      </c>
      <c r="D17" s="6">
        <v>9639979.1532499902</v>
      </c>
      <c r="E17" s="48" t="s">
        <v>10524</v>
      </c>
      <c r="F17" s="6" t="s">
        <v>8444</v>
      </c>
    </row>
    <row r="18" spans="1:6" x14ac:dyDescent="0.3">
      <c r="A18" s="147">
        <f si="0" t="shared"/>
        <v>17</v>
      </c>
      <c r="B18" s="179">
        <v>243052</v>
      </c>
      <c r="C18" s="6">
        <v>617007.54599999904</v>
      </c>
      <c r="D18" s="6">
        <v>9640589.7650000006</v>
      </c>
      <c r="E18" s="48" t="s">
        <v>10525</v>
      </c>
      <c r="F18" s="6" t="s">
        <v>10509</v>
      </c>
    </row>
    <row r="19" spans="1:6" x14ac:dyDescent="0.3">
      <c r="A19" s="147">
        <f si="0" t="shared"/>
        <v>18</v>
      </c>
      <c r="B19" s="179">
        <v>266629</v>
      </c>
      <c r="C19" s="6">
        <v>616065.88912499906</v>
      </c>
      <c r="D19" s="6">
        <v>9639987.0593699906</v>
      </c>
      <c r="E19" s="48" t="s">
        <v>10526</v>
      </c>
      <c r="F19" s="6" t="s">
        <v>10509</v>
      </c>
    </row>
    <row r="20" spans="1:6" x14ac:dyDescent="0.3">
      <c r="A20" s="147">
        <f si="0" t="shared"/>
        <v>19</v>
      </c>
      <c r="B20" s="179">
        <v>277179</v>
      </c>
      <c r="C20" s="6">
        <v>615755.21400000004</v>
      </c>
      <c r="D20" s="6">
        <v>9639715.7322499901</v>
      </c>
      <c r="E20" s="48" t="s">
        <v>10527</v>
      </c>
      <c r="F20" s="6" t="s">
        <v>10509</v>
      </c>
    </row>
    <row r="21" spans="1:6" x14ac:dyDescent="0.3">
      <c r="A21" s="147">
        <f si="0" t="shared"/>
        <v>20</v>
      </c>
      <c r="B21" s="179">
        <v>282549</v>
      </c>
      <c r="C21" s="6">
        <v>615626.3175</v>
      </c>
      <c r="D21" s="6">
        <v>9639570.0566199906</v>
      </c>
      <c r="E21" s="48" t="s">
        <v>10528</v>
      </c>
      <c r="F21" s="6" t="s">
        <v>3179</v>
      </c>
    </row>
    <row r="22" spans="1:6" x14ac:dyDescent="0.3">
      <c r="A22" s="147">
        <f si="0" t="shared"/>
        <v>21</v>
      </c>
      <c r="B22" s="179">
        <v>282651</v>
      </c>
      <c r="C22" s="6">
        <v>615620.10774999904</v>
      </c>
      <c r="D22" s="6">
        <v>9639566.9481199905</v>
      </c>
      <c r="E22" s="48" t="s">
        <v>10529</v>
      </c>
      <c r="F22" s="6" t="s">
        <v>10509</v>
      </c>
    </row>
    <row r="23" spans="1:6" x14ac:dyDescent="0.3">
      <c r="A23" s="147">
        <f si="0" t="shared"/>
        <v>22</v>
      </c>
      <c r="B23" s="179">
        <v>282950</v>
      </c>
      <c r="C23" s="6">
        <v>615607.00887500006</v>
      </c>
      <c r="D23" s="6">
        <v>9639518.9172499906</v>
      </c>
      <c r="E23" s="48" t="s">
        <v>10530</v>
      </c>
      <c r="F23" s="6" t="s">
        <v>10516</v>
      </c>
    </row>
    <row r="24" spans="1:6" x14ac:dyDescent="0.3">
      <c r="A24" s="147">
        <f si="0" t="shared"/>
        <v>23</v>
      </c>
      <c r="B24" s="179">
        <v>301980</v>
      </c>
      <c r="C24" s="6">
        <v>615872.19712499902</v>
      </c>
      <c r="D24" s="6">
        <v>9639677.8198799901</v>
      </c>
      <c r="E24" s="48" t="s">
        <v>10531</v>
      </c>
      <c r="F24" s="6" t="s">
        <v>3179</v>
      </c>
    </row>
    <row r="25" spans="1:6" x14ac:dyDescent="0.3">
      <c r="A25" s="147">
        <f si="0" t="shared"/>
        <v>24</v>
      </c>
      <c r="B25" s="179">
        <v>303650</v>
      </c>
      <c r="C25" s="6">
        <v>616061.56737499905</v>
      </c>
      <c r="D25" s="6">
        <v>9639821.0548700001</v>
      </c>
      <c r="E25" s="48" t="s">
        <v>10532</v>
      </c>
      <c r="F25" s="6" t="s">
        <v>10512</v>
      </c>
    </row>
    <row r="26" spans="1:6" x14ac:dyDescent="0.3">
      <c r="A26" s="147">
        <f si="0" t="shared"/>
        <v>25</v>
      </c>
      <c r="B26" s="179">
        <v>316055</v>
      </c>
      <c r="C26" s="6">
        <v>616122.12412499904</v>
      </c>
      <c r="D26" s="6">
        <v>9639809.4193799905</v>
      </c>
      <c r="E26" s="48" t="s">
        <v>10533</v>
      </c>
      <c r="F26" s="6" t="s">
        <v>8444</v>
      </c>
    </row>
    <row r="27" spans="1:6" x14ac:dyDescent="0.3">
      <c r="A27" s="147">
        <f si="0" t="shared"/>
        <v>26</v>
      </c>
      <c r="B27" s="179">
        <v>330626</v>
      </c>
      <c r="C27" s="6">
        <v>615729.38300000003</v>
      </c>
      <c r="D27" s="6">
        <v>9639235.54287</v>
      </c>
      <c r="E27" s="48" t="s">
        <v>10534</v>
      </c>
      <c r="F27" s="6" t="s">
        <v>10509</v>
      </c>
    </row>
    <row r="28" spans="1:6" x14ac:dyDescent="0.3">
      <c r="A28" s="147">
        <f si="0" t="shared"/>
        <v>27</v>
      </c>
      <c r="B28" s="179">
        <v>330627</v>
      </c>
      <c r="C28" s="6">
        <v>616447.40062500001</v>
      </c>
      <c r="D28" s="6">
        <v>9639939.9057500008</v>
      </c>
      <c r="E28" s="48" t="s">
        <v>10535</v>
      </c>
      <c r="F28" s="6" t="s">
        <v>3179</v>
      </c>
    </row>
    <row r="29" spans="1:6" x14ac:dyDescent="0.3">
      <c r="A29" s="147">
        <f si="0" t="shared"/>
        <v>28</v>
      </c>
      <c r="B29" s="179">
        <v>331150</v>
      </c>
      <c r="C29" s="6">
        <v>615858.86950000003</v>
      </c>
      <c r="D29" s="6">
        <v>9639386.8601200003</v>
      </c>
      <c r="E29" s="48" t="s">
        <v>10536</v>
      </c>
      <c r="F29" s="6" t="s">
        <v>8444</v>
      </c>
    </row>
    <row r="30" spans="1:6" x14ac:dyDescent="0.3">
      <c r="A30" s="147">
        <f si="0" t="shared"/>
        <v>29</v>
      </c>
      <c r="B30" s="179">
        <v>332030</v>
      </c>
      <c r="C30" s="6">
        <v>615962.92087499902</v>
      </c>
      <c r="D30" s="6">
        <v>9639521.4427499902</v>
      </c>
      <c r="E30" s="48" t="s">
        <v>10537</v>
      </c>
      <c r="F30" s="6" t="s">
        <v>10509</v>
      </c>
    </row>
    <row r="31" spans="1:6" x14ac:dyDescent="0.3">
      <c r="A31" s="147">
        <f si="0" t="shared"/>
        <v>30</v>
      </c>
      <c r="B31" s="179">
        <v>334530</v>
      </c>
      <c r="C31" s="6">
        <v>616207.24175000004</v>
      </c>
      <c r="D31" s="6">
        <v>9639735.6878800001</v>
      </c>
      <c r="E31" s="48" t="s">
        <v>10538</v>
      </c>
      <c r="F31" s="6" t="s">
        <v>10539</v>
      </c>
    </row>
    <row r="32" spans="1:6" x14ac:dyDescent="0.3">
      <c r="A32" s="147">
        <f si="0" t="shared"/>
        <v>31</v>
      </c>
      <c r="B32" s="179">
        <v>406960</v>
      </c>
      <c r="C32" s="6">
        <v>616161.50525000005</v>
      </c>
      <c r="D32" s="6">
        <v>9639580.0663799904</v>
      </c>
      <c r="E32" s="48" t="s">
        <v>10540</v>
      </c>
      <c r="F32" s="6" t="s">
        <v>10509</v>
      </c>
    </row>
    <row r="33" spans="1:6" x14ac:dyDescent="0.3">
      <c r="A33" s="147">
        <f si="0" t="shared"/>
        <v>32</v>
      </c>
      <c r="B33" s="179">
        <v>407920</v>
      </c>
      <c r="C33" s="6">
        <v>616095.58637499902</v>
      </c>
      <c r="D33" s="6">
        <v>9639565.5280000009</v>
      </c>
      <c r="E33" s="48" t="s">
        <v>10541</v>
      </c>
      <c r="F33" s="6" t="s">
        <v>10539</v>
      </c>
    </row>
    <row r="34" spans="1:6" x14ac:dyDescent="0.3">
      <c r="A34" s="147">
        <f si="0" t="shared"/>
        <v>33</v>
      </c>
      <c r="B34" s="179">
        <v>417855</v>
      </c>
      <c r="C34" s="6">
        <v>615713.42500000005</v>
      </c>
      <c r="D34" s="6">
        <v>9639113.1860000007</v>
      </c>
      <c r="E34" s="48" t="s">
        <v>10542</v>
      </c>
      <c r="F34" s="6" t="s">
        <v>8125</v>
      </c>
    </row>
    <row r="35" spans="1:6" x14ac:dyDescent="0.3">
      <c r="A35" s="147">
        <f si="0" t="shared"/>
        <v>34</v>
      </c>
      <c r="B35" s="179">
        <v>450035</v>
      </c>
      <c r="C35" s="6">
        <v>616196.98400000005</v>
      </c>
      <c r="D35" s="6">
        <v>9639445.9012499899</v>
      </c>
      <c r="E35" s="48" t="s">
        <v>10543</v>
      </c>
      <c r="F35" s="6" t="s">
        <v>3179</v>
      </c>
    </row>
    <row r="36" spans="1:6" x14ac:dyDescent="0.3">
      <c r="A36" s="147">
        <f si="0" t="shared"/>
        <v>35</v>
      </c>
      <c r="B36" s="179">
        <v>482380</v>
      </c>
      <c r="C36" s="6">
        <v>617115.12800000003</v>
      </c>
      <c r="D36" s="6">
        <v>9640317.1760000009</v>
      </c>
      <c r="E36" s="48" t="s">
        <v>10544</v>
      </c>
      <c r="F36" s="6" t="s">
        <v>10545</v>
      </c>
    </row>
    <row r="37" spans="1:6" x14ac:dyDescent="0.3">
      <c r="A37" s="147">
        <f si="0" t="shared"/>
        <v>36</v>
      </c>
      <c r="B37" s="179">
        <v>488702</v>
      </c>
      <c r="C37" s="6">
        <v>615684.69149999903</v>
      </c>
      <c r="D37" s="6">
        <v>9641235.6947499905</v>
      </c>
      <c r="E37" s="48" t="s">
        <v>10546</v>
      </c>
      <c r="F37" s="6" t="s">
        <v>10509</v>
      </c>
    </row>
    <row r="38" spans="1:6" x14ac:dyDescent="0.3">
      <c r="A38" s="147">
        <f si="0" t="shared"/>
        <v>37</v>
      </c>
      <c r="B38" s="179">
        <v>488781</v>
      </c>
      <c r="C38" s="6">
        <v>615588.80825</v>
      </c>
      <c r="D38" s="6">
        <v>9641283.8228799906</v>
      </c>
      <c r="E38" s="48" t="s">
        <v>10547</v>
      </c>
      <c r="F38" s="6" t="s">
        <v>10509</v>
      </c>
    </row>
    <row r="39" spans="1:6" x14ac:dyDescent="0.3">
      <c r="A39" s="147">
        <f si="0" t="shared"/>
        <v>38</v>
      </c>
      <c r="B39" s="179">
        <v>528532</v>
      </c>
      <c r="C39" s="6">
        <v>615608.854375</v>
      </c>
      <c r="D39" s="6">
        <v>9640641.8969999906</v>
      </c>
      <c r="E39" s="48" t="s">
        <v>10548</v>
      </c>
      <c r="F39" s="6" t="s">
        <v>10539</v>
      </c>
    </row>
    <row r="40" spans="1:6" x14ac:dyDescent="0.3">
      <c r="A40" s="147">
        <f si="0" t="shared"/>
        <v>39</v>
      </c>
      <c r="B40" s="179">
        <v>532558</v>
      </c>
      <c r="C40" s="6">
        <v>615387.94287499902</v>
      </c>
      <c r="D40" s="6">
        <v>9641018.3736199904</v>
      </c>
      <c r="E40" s="48" t="s">
        <v>10549</v>
      </c>
      <c r="F40" s="6" t="s">
        <v>10509</v>
      </c>
    </row>
    <row r="41" spans="1:6" x14ac:dyDescent="0.3">
      <c r="A41" s="147">
        <f si="0" t="shared"/>
        <v>40</v>
      </c>
      <c r="B41" s="179">
        <v>547430</v>
      </c>
      <c r="C41" s="6">
        <v>616087.89399999904</v>
      </c>
      <c r="D41" s="6">
        <v>9639918.01413</v>
      </c>
      <c r="E41" s="48" t="s">
        <v>10550</v>
      </c>
      <c r="F41" s="6" t="s">
        <v>10509</v>
      </c>
    </row>
    <row r="42" spans="1:6" x14ac:dyDescent="0.3">
      <c r="A42" s="147">
        <f si="0" t="shared"/>
        <v>41</v>
      </c>
      <c r="B42" s="179">
        <v>577403</v>
      </c>
      <c r="C42" s="6">
        <v>616216.09312500001</v>
      </c>
      <c r="D42" s="6">
        <v>9639393.3587500006</v>
      </c>
      <c r="E42" s="48" t="s">
        <v>10551</v>
      </c>
      <c r="F42" s="6" t="s">
        <v>10509</v>
      </c>
    </row>
    <row r="43" spans="1:6" x14ac:dyDescent="0.3">
      <c r="A43" s="147">
        <f si="0" t="shared"/>
        <v>42</v>
      </c>
      <c r="B43" s="179">
        <v>611553</v>
      </c>
      <c r="C43" s="6">
        <v>616207.24175000004</v>
      </c>
      <c r="D43" s="6">
        <v>9639735.6878800001</v>
      </c>
      <c r="E43" s="48" t="s">
        <v>10552</v>
      </c>
      <c r="F43" s="6" t="s">
        <v>10539</v>
      </c>
    </row>
    <row r="44" spans="1:6" x14ac:dyDescent="0.3">
      <c r="A44" s="147">
        <f si="0" t="shared"/>
        <v>43</v>
      </c>
      <c r="B44" s="179">
        <v>612395</v>
      </c>
      <c r="C44" s="6">
        <v>616164.83349999902</v>
      </c>
      <c r="D44" s="6">
        <v>9639633.25149999</v>
      </c>
      <c r="E44" s="48" t="s">
        <v>10553</v>
      </c>
      <c r="F44" s="6" t="s">
        <v>10509</v>
      </c>
    </row>
    <row r="45" spans="1:6" x14ac:dyDescent="0.3">
      <c r="A45" s="147">
        <f si="0" t="shared"/>
        <v>44</v>
      </c>
      <c r="B45" s="179">
        <v>621528</v>
      </c>
      <c r="C45" s="6">
        <v>615886.66725000006</v>
      </c>
      <c r="D45" s="6">
        <v>9639979.6827499904</v>
      </c>
      <c r="E45" s="48" t="s">
        <v>10554</v>
      </c>
      <c r="F45" s="6" t="s">
        <v>10509</v>
      </c>
    </row>
    <row r="46" spans="1:6" x14ac:dyDescent="0.3">
      <c r="A46" s="147">
        <f si="0" t="shared"/>
        <v>45</v>
      </c>
      <c r="B46" s="179">
        <v>734590</v>
      </c>
      <c r="C46" s="6">
        <v>615689.65187499905</v>
      </c>
      <c r="D46" s="6">
        <v>9639970.8831200004</v>
      </c>
      <c r="E46" s="48" t="s">
        <v>10555</v>
      </c>
      <c r="F46" s="6" t="s">
        <v>8444</v>
      </c>
    </row>
    <row r="47" spans="1:6" x14ac:dyDescent="0.3">
      <c r="A47" s="147">
        <f si="0" t="shared"/>
        <v>46</v>
      </c>
      <c r="B47" s="179">
        <v>748381</v>
      </c>
      <c r="C47" s="6">
        <v>616025.21787499904</v>
      </c>
      <c r="D47" s="6">
        <v>9639618.6624999903</v>
      </c>
      <c r="E47" s="48" t="s">
        <v>10556</v>
      </c>
      <c r="F47" s="6" t="s">
        <v>8444</v>
      </c>
    </row>
    <row r="48" spans="1:6" x14ac:dyDescent="0.3">
      <c r="A48" s="147">
        <f si="0" t="shared"/>
        <v>47</v>
      </c>
      <c r="B48" s="179">
        <v>771630</v>
      </c>
      <c r="C48" s="6">
        <v>616006.51937500003</v>
      </c>
      <c r="D48" s="6">
        <v>9639664.8298700005</v>
      </c>
      <c r="E48" s="48" t="s">
        <v>10557</v>
      </c>
      <c r="F48" s="6" t="s">
        <v>10516</v>
      </c>
    </row>
    <row r="49" spans="1:6" x14ac:dyDescent="0.3">
      <c r="A49" s="147">
        <f si="0" t="shared"/>
        <v>48</v>
      </c>
      <c r="B49" s="179">
        <v>771660</v>
      </c>
      <c r="C49" s="6">
        <v>616006.51937500003</v>
      </c>
      <c r="D49" s="6">
        <v>9639664.8298700005</v>
      </c>
      <c r="E49" s="48" t="s">
        <v>10558</v>
      </c>
      <c r="F49" s="6" t="s">
        <v>10516</v>
      </c>
    </row>
    <row r="50" spans="1:6" x14ac:dyDescent="0.3">
      <c r="A50" s="147">
        <f si="0" t="shared"/>
        <v>49</v>
      </c>
      <c r="B50" s="179">
        <v>786470</v>
      </c>
      <c r="C50" s="6">
        <v>615690.98774999904</v>
      </c>
      <c r="D50" s="6">
        <v>9639932.2392500006</v>
      </c>
      <c r="E50" s="48" t="s">
        <v>10559</v>
      </c>
      <c r="F50" s="6" t="s">
        <v>10509</v>
      </c>
    </row>
    <row r="51" spans="1:6" x14ac:dyDescent="0.3">
      <c r="A51" s="147">
        <f si="0" t="shared"/>
        <v>50</v>
      </c>
      <c r="B51" s="179">
        <v>800700</v>
      </c>
      <c r="C51" s="6">
        <v>617338.84825000004</v>
      </c>
      <c r="D51" s="6">
        <v>9637452.7963800002</v>
      </c>
      <c r="E51" s="48" t="s">
        <v>10560</v>
      </c>
      <c r="F51" s="6" t="s">
        <v>10561</v>
      </c>
    </row>
    <row r="52" spans="1:6" x14ac:dyDescent="0.3">
      <c r="A52" s="147">
        <f si="0" t="shared"/>
        <v>51</v>
      </c>
      <c r="B52" s="179">
        <v>801165</v>
      </c>
      <c r="C52" s="6">
        <v>616736.27099999902</v>
      </c>
      <c r="D52" s="6">
        <v>9638326.2070000004</v>
      </c>
      <c r="E52" s="48" t="s">
        <v>10562</v>
      </c>
      <c r="F52" s="6" t="s">
        <v>10509</v>
      </c>
    </row>
    <row r="53" spans="1:6" x14ac:dyDescent="0.3">
      <c r="A53" s="147">
        <f si="0" t="shared"/>
        <v>52</v>
      </c>
      <c r="B53" s="179">
        <v>802882</v>
      </c>
      <c r="C53" s="6">
        <v>617686.96762500005</v>
      </c>
      <c r="D53" s="6">
        <v>9638066.5875000004</v>
      </c>
      <c r="E53" s="48" t="s">
        <v>10563</v>
      </c>
      <c r="F53" s="6" t="s">
        <v>10509</v>
      </c>
    </row>
    <row r="54" spans="1:6" x14ac:dyDescent="0.3">
      <c r="A54" s="147">
        <f si="0" t="shared"/>
        <v>53</v>
      </c>
      <c r="B54" s="179">
        <v>803840</v>
      </c>
      <c r="C54" s="6">
        <v>620384.84175000002</v>
      </c>
      <c r="D54" s="6">
        <v>9636715.4910000004</v>
      </c>
      <c r="E54" s="48" t="s">
        <v>10564</v>
      </c>
      <c r="F54" s="6" t="s">
        <v>10545</v>
      </c>
    </row>
    <row r="55" spans="1:6" x14ac:dyDescent="0.3">
      <c r="A55" s="147">
        <f si="0" t="shared"/>
        <v>54</v>
      </c>
      <c r="B55" s="179">
        <v>804270</v>
      </c>
      <c r="C55" s="6">
        <v>620675.82924999902</v>
      </c>
      <c r="D55" s="6">
        <v>9636177.6036200002</v>
      </c>
      <c r="E55" s="48" t="s">
        <v>10565</v>
      </c>
      <c r="F55" s="6" t="s">
        <v>10566</v>
      </c>
    </row>
    <row r="56" spans="1:6" x14ac:dyDescent="0.3">
      <c r="A56" s="147">
        <f si="0" t="shared"/>
        <v>55</v>
      </c>
      <c r="B56" s="179">
        <v>804880</v>
      </c>
      <c r="C56" s="6">
        <v>621170.53937500005</v>
      </c>
      <c r="D56" s="6">
        <v>9636226.05638</v>
      </c>
      <c r="E56" s="48" t="s">
        <v>10567</v>
      </c>
      <c r="F56" s="6" t="s">
        <v>10509</v>
      </c>
    </row>
    <row r="57" spans="1:6" x14ac:dyDescent="0.3">
      <c r="A57" s="147">
        <f si="0" t="shared"/>
        <v>56</v>
      </c>
      <c r="B57" s="179">
        <v>804960</v>
      </c>
      <c r="C57" s="6">
        <v>621281.76624999905</v>
      </c>
      <c r="D57" s="6">
        <v>9636083.5877500009</v>
      </c>
      <c r="E57" s="48" t="s">
        <v>10568</v>
      </c>
      <c r="F57" s="6" t="s">
        <v>10569</v>
      </c>
    </row>
    <row r="58" spans="1:6" x14ac:dyDescent="0.3">
      <c r="A58" s="147">
        <f si="0" t="shared"/>
        <v>57</v>
      </c>
      <c r="B58" s="179">
        <v>807591</v>
      </c>
      <c r="C58" s="6">
        <v>618206.71400000004</v>
      </c>
      <c r="D58" s="6">
        <v>9637740.0096300002</v>
      </c>
      <c r="E58" s="48" t="s">
        <v>10570</v>
      </c>
      <c r="F58" s="6" t="s">
        <v>10571</v>
      </c>
    </row>
    <row r="59" spans="1:6" x14ac:dyDescent="0.3">
      <c r="A59" s="147">
        <f si="0" t="shared"/>
        <v>58</v>
      </c>
      <c r="B59" s="179">
        <v>833093</v>
      </c>
      <c r="C59" s="6">
        <v>618005.20937499905</v>
      </c>
      <c r="D59" s="6">
        <v>9636530.7603799906</v>
      </c>
      <c r="E59" s="48" t="s">
        <v>10572</v>
      </c>
      <c r="F59" s="6" t="s">
        <v>10509</v>
      </c>
    </row>
    <row r="60" spans="1:6" x14ac:dyDescent="0.3">
      <c r="A60" s="147">
        <f si="0" t="shared"/>
        <v>59</v>
      </c>
      <c r="B60" s="179">
        <v>846002</v>
      </c>
      <c r="C60" s="6">
        <v>621046.68200000003</v>
      </c>
      <c r="D60" s="6">
        <v>9636074.5677499902</v>
      </c>
      <c r="E60" s="48" t="s">
        <v>10573</v>
      </c>
      <c r="F60" s="6" t="s">
        <v>10545</v>
      </c>
    </row>
    <row r="61" spans="1:6" x14ac:dyDescent="0.3">
      <c r="A61" s="147">
        <f si="0" t="shared"/>
        <v>60</v>
      </c>
      <c r="B61" s="179">
        <v>859844</v>
      </c>
      <c r="C61" s="6">
        <v>621354.35812500003</v>
      </c>
      <c r="D61" s="6">
        <v>9636178.41049999</v>
      </c>
      <c r="E61" s="48" t="s">
        <v>10574</v>
      </c>
      <c r="F61" s="6" t="s">
        <v>8444</v>
      </c>
    </row>
    <row r="62" spans="1:6" x14ac:dyDescent="0.3">
      <c r="A62" s="147">
        <f si="0" t="shared"/>
        <v>61</v>
      </c>
      <c r="B62" s="179">
        <v>859848</v>
      </c>
      <c r="C62" s="6">
        <v>621278.90300000005</v>
      </c>
      <c r="D62" s="6">
        <v>9636259.1558699906</v>
      </c>
      <c r="E62" s="48" t="s">
        <v>10575</v>
      </c>
      <c r="F62" s="6" t="s">
        <v>10509</v>
      </c>
    </row>
    <row r="63" spans="1:6" x14ac:dyDescent="0.3">
      <c r="A63" s="147">
        <f si="0" t="shared"/>
        <v>62</v>
      </c>
      <c r="B63" s="179">
        <v>860000</v>
      </c>
      <c r="C63" s="6">
        <v>621013.34337500005</v>
      </c>
      <c r="D63" s="6">
        <v>9636519.5598799903</v>
      </c>
      <c r="E63" s="48" t="s">
        <v>10576</v>
      </c>
      <c r="F63" s="6" t="s">
        <v>10577</v>
      </c>
    </row>
    <row r="64" spans="1:6" x14ac:dyDescent="0.3">
      <c r="A64" s="147">
        <f si="0" t="shared"/>
        <v>63</v>
      </c>
      <c r="B64" s="179">
        <v>860080</v>
      </c>
      <c r="C64" s="6">
        <v>621007.61300000001</v>
      </c>
      <c r="D64" s="6">
        <v>9636579.2191300001</v>
      </c>
      <c r="E64" s="48" t="s">
        <v>10578</v>
      </c>
      <c r="F64" s="6" t="s">
        <v>10566</v>
      </c>
    </row>
    <row r="65" spans="1:6" x14ac:dyDescent="0.3">
      <c r="A65" s="147">
        <f si="0" t="shared"/>
        <v>64</v>
      </c>
      <c r="B65" s="179">
        <v>860120</v>
      </c>
      <c r="C65" s="6">
        <v>620942.06125000003</v>
      </c>
      <c r="D65" s="6">
        <v>9636691.2235000003</v>
      </c>
      <c r="E65" s="48" t="s">
        <v>10579</v>
      </c>
      <c r="F65" s="6" t="s">
        <v>10577</v>
      </c>
    </row>
    <row r="66" spans="1:6" x14ac:dyDescent="0.3">
      <c r="A66" s="147">
        <f si="0" t="shared"/>
        <v>65</v>
      </c>
      <c r="B66" s="179">
        <v>860485</v>
      </c>
      <c r="C66" s="6">
        <v>620955.15925000003</v>
      </c>
      <c r="D66" s="6">
        <v>9636487.0977500007</v>
      </c>
      <c r="E66" s="48" t="s">
        <v>10580</v>
      </c>
      <c r="F66" s="6" t="s">
        <v>10509</v>
      </c>
    </row>
    <row r="67" spans="1:6" x14ac:dyDescent="0.3">
      <c r="A67" s="147">
        <f si="0" t="shared"/>
        <v>66</v>
      </c>
      <c r="B67" s="179">
        <v>860520</v>
      </c>
      <c r="C67" s="6">
        <v>620863.41412500001</v>
      </c>
      <c r="D67" s="6">
        <v>9636738.2467500009</v>
      </c>
      <c r="E67" s="48" t="s">
        <v>10581</v>
      </c>
      <c r="F67" s="6" t="s">
        <v>10566</v>
      </c>
    </row>
    <row r="68" spans="1:6" x14ac:dyDescent="0.3">
      <c r="A68" s="147">
        <f ref="A68:A131" si="1" t="shared">1+A67</f>
        <v>67</v>
      </c>
      <c r="B68" s="179">
        <v>860553</v>
      </c>
      <c r="C68" s="6">
        <v>621095.96125000005</v>
      </c>
      <c r="D68" s="6">
        <v>9636725.5627500005</v>
      </c>
      <c r="E68" s="48" t="s">
        <v>10582</v>
      </c>
      <c r="F68" s="6" t="s">
        <v>10516</v>
      </c>
    </row>
    <row r="69" spans="1:6" x14ac:dyDescent="0.3">
      <c r="A69" s="147">
        <f si="1" t="shared"/>
        <v>68</v>
      </c>
      <c r="B69" s="179">
        <v>860720</v>
      </c>
      <c r="C69" s="6">
        <v>621010.91425000003</v>
      </c>
      <c r="D69" s="6">
        <v>9636794.5172499903</v>
      </c>
      <c r="E69" s="48" t="s">
        <v>10583</v>
      </c>
      <c r="F69" s="6" t="s">
        <v>10566</v>
      </c>
    </row>
    <row r="70" spans="1:6" x14ac:dyDescent="0.3">
      <c r="A70" s="147">
        <f si="1" t="shared"/>
        <v>69</v>
      </c>
      <c r="B70" s="179">
        <v>860760</v>
      </c>
      <c r="C70" s="6">
        <v>620826.604375</v>
      </c>
      <c r="D70" s="6">
        <v>9636727.2678800002</v>
      </c>
      <c r="E70" s="48" t="s">
        <v>10584</v>
      </c>
      <c r="F70" s="6" t="s">
        <v>10577</v>
      </c>
    </row>
    <row r="71" spans="1:6" x14ac:dyDescent="0.3">
      <c r="A71" s="147">
        <f si="1" t="shared"/>
        <v>70</v>
      </c>
      <c r="B71" s="179">
        <v>860773</v>
      </c>
      <c r="C71" s="6">
        <v>621149.37787500001</v>
      </c>
      <c r="D71" s="6">
        <v>9636694.3512500003</v>
      </c>
      <c r="E71" s="48" t="s">
        <v>10585</v>
      </c>
      <c r="F71" s="6" t="s">
        <v>10566</v>
      </c>
    </row>
    <row r="72" spans="1:6" x14ac:dyDescent="0.3">
      <c r="A72" s="147">
        <f si="1" t="shared"/>
        <v>71</v>
      </c>
      <c r="B72" s="179">
        <v>860800</v>
      </c>
      <c r="C72" s="6">
        <v>620684.68374999904</v>
      </c>
      <c r="D72" s="6">
        <v>9636764.21325</v>
      </c>
      <c r="E72" s="48" t="s">
        <v>10586</v>
      </c>
      <c r="F72" s="6" t="s">
        <v>10566</v>
      </c>
    </row>
    <row r="73" spans="1:6" x14ac:dyDescent="0.3">
      <c r="A73" s="147">
        <f si="1" t="shared"/>
        <v>72</v>
      </c>
      <c r="B73" s="179">
        <v>860962</v>
      </c>
      <c r="C73" s="6">
        <v>620683.47237500001</v>
      </c>
      <c r="D73" s="6">
        <v>9636767.5457499903</v>
      </c>
      <c r="E73" s="48" t="s">
        <v>10587</v>
      </c>
      <c r="F73" s="6" t="s">
        <v>10566</v>
      </c>
    </row>
    <row r="74" spans="1:6" x14ac:dyDescent="0.3">
      <c r="A74" s="147">
        <f si="1" t="shared"/>
        <v>73</v>
      </c>
      <c r="B74" s="179">
        <v>861043</v>
      </c>
      <c r="C74" s="6">
        <v>617746.27800000005</v>
      </c>
      <c r="D74" s="6">
        <v>9638082.0582500007</v>
      </c>
      <c r="E74" s="48" t="s">
        <v>10588</v>
      </c>
      <c r="F74" s="6" t="s">
        <v>8444</v>
      </c>
    </row>
    <row r="75" spans="1:6" x14ac:dyDescent="0.3">
      <c r="A75" s="147">
        <f si="1" t="shared"/>
        <v>74</v>
      </c>
      <c r="B75" s="179">
        <v>861540</v>
      </c>
      <c r="C75" s="6">
        <v>619068.25462499901</v>
      </c>
      <c r="D75" s="6">
        <v>9637269.41787</v>
      </c>
      <c r="E75" s="48" t="s">
        <v>10589</v>
      </c>
      <c r="F75" s="6" t="s">
        <v>10509</v>
      </c>
    </row>
    <row r="76" spans="1:6" x14ac:dyDescent="0.3">
      <c r="A76" s="147">
        <f si="1" t="shared"/>
        <v>75</v>
      </c>
      <c r="B76" s="179">
        <v>861870</v>
      </c>
      <c r="C76" s="6">
        <v>618937.10600000003</v>
      </c>
      <c r="D76" s="6">
        <v>9637512.4820000008</v>
      </c>
      <c r="E76" s="48" t="s">
        <v>10590</v>
      </c>
      <c r="F76" s="6" t="s">
        <v>8444</v>
      </c>
    </row>
    <row r="77" spans="1:6" x14ac:dyDescent="0.3">
      <c r="A77" s="147">
        <f si="1" t="shared"/>
        <v>76</v>
      </c>
      <c r="B77" s="179">
        <v>861975</v>
      </c>
      <c r="C77" s="6">
        <v>618218.73499999905</v>
      </c>
      <c r="D77" s="6">
        <v>9637798.29263</v>
      </c>
      <c r="E77" s="48" t="s">
        <v>10591</v>
      </c>
      <c r="F77" s="6" t="s">
        <v>8444</v>
      </c>
    </row>
    <row r="78" spans="1:6" x14ac:dyDescent="0.3">
      <c r="A78" s="147">
        <f si="1" t="shared"/>
        <v>77</v>
      </c>
      <c r="B78" s="179">
        <v>862160</v>
      </c>
      <c r="C78" s="6">
        <v>618120.52150000003</v>
      </c>
      <c r="D78" s="6">
        <v>9637803.9407499898</v>
      </c>
      <c r="E78" s="48" t="s">
        <v>10592</v>
      </c>
      <c r="F78" s="6" t="s">
        <v>10509</v>
      </c>
    </row>
    <row r="79" spans="1:6" x14ac:dyDescent="0.3">
      <c r="A79" s="147">
        <f si="1" t="shared"/>
        <v>78</v>
      </c>
      <c r="B79" s="179">
        <v>862320</v>
      </c>
      <c r="C79" s="6">
        <v>618132.28787500004</v>
      </c>
      <c r="D79" s="6">
        <v>9637806.70163</v>
      </c>
      <c r="E79" s="48" t="s">
        <v>10593</v>
      </c>
      <c r="F79" s="6" t="s">
        <v>8444</v>
      </c>
    </row>
    <row r="80" spans="1:6" x14ac:dyDescent="0.3">
      <c r="A80" s="147">
        <f si="1" t="shared"/>
        <v>79</v>
      </c>
      <c r="B80" s="179">
        <v>862336</v>
      </c>
      <c r="C80" s="6">
        <v>618515.85412499902</v>
      </c>
      <c r="D80" s="6">
        <v>9637549.4187499899</v>
      </c>
      <c r="E80" s="48" t="s">
        <v>10594</v>
      </c>
      <c r="F80" s="6" t="s">
        <v>3179</v>
      </c>
    </row>
    <row r="81" spans="1:6" x14ac:dyDescent="0.3">
      <c r="A81" s="147">
        <f si="1" t="shared"/>
        <v>80</v>
      </c>
      <c r="B81" s="179">
        <v>862340</v>
      </c>
      <c r="C81" s="6">
        <v>617966.60262500006</v>
      </c>
      <c r="D81" s="6">
        <v>9637984.4851200003</v>
      </c>
      <c r="E81" s="48" t="s">
        <v>10595</v>
      </c>
      <c r="F81" s="6" t="s">
        <v>6468</v>
      </c>
    </row>
    <row r="82" spans="1:6" x14ac:dyDescent="0.3">
      <c r="A82" s="147">
        <f si="1" t="shared"/>
        <v>81</v>
      </c>
      <c r="B82" s="179">
        <v>862800</v>
      </c>
      <c r="C82" s="6">
        <v>617747.44574999902</v>
      </c>
      <c r="D82" s="6">
        <v>9638088.4157500006</v>
      </c>
      <c r="E82" s="48" t="s">
        <v>10596</v>
      </c>
      <c r="F82" s="6" t="s">
        <v>10509</v>
      </c>
    </row>
    <row r="83" spans="1:6" x14ac:dyDescent="0.3">
      <c r="A83" s="147">
        <f si="1" t="shared"/>
        <v>82</v>
      </c>
      <c r="B83" s="179">
        <v>863120</v>
      </c>
      <c r="C83" s="6">
        <v>617161.66625000001</v>
      </c>
      <c r="D83" s="6">
        <v>9638568.4928799905</v>
      </c>
      <c r="E83" s="48" t="s">
        <v>10597</v>
      </c>
      <c r="F83" s="6" t="s">
        <v>10516</v>
      </c>
    </row>
    <row r="84" spans="1:6" x14ac:dyDescent="0.3">
      <c r="A84" s="147">
        <f si="1" t="shared"/>
        <v>83</v>
      </c>
      <c r="B84" s="179">
        <v>863140</v>
      </c>
      <c r="C84" s="6">
        <v>618621.35600000003</v>
      </c>
      <c r="D84" s="6">
        <v>9638338.6138700005</v>
      </c>
      <c r="E84" s="48" t="s">
        <v>10598</v>
      </c>
      <c r="F84" s="6" t="s">
        <v>3179</v>
      </c>
    </row>
    <row r="85" spans="1:6" x14ac:dyDescent="0.3">
      <c r="A85" s="147">
        <f si="1" t="shared"/>
        <v>84</v>
      </c>
      <c r="B85" s="179">
        <v>863922</v>
      </c>
      <c r="C85" s="6">
        <v>621079.37899999903</v>
      </c>
      <c r="D85" s="6">
        <v>9637058.51413</v>
      </c>
      <c r="E85" s="48" t="s">
        <v>10599</v>
      </c>
      <c r="F85" s="6" t="s">
        <v>10577</v>
      </c>
    </row>
    <row r="86" spans="1:6" x14ac:dyDescent="0.3">
      <c r="A86" s="147">
        <f si="1" t="shared"/>
        <v>85</v>
      </c>
      <c r="B86" s="179">
        <v>864640</v>
      </c>
      <c r="C86" s="6">
        <v>618523.05500000005</v>
      </c>
      <c r="D86" s="6">
        <v>9638450.0380000006</v>
      </c>
      <c r="E86" s="48" t="s">
        <v>10600</v>
      </c>
      <c r="F86" s="6" t="s">
        <v>10509</v>
      </c>
    </row>
    <row r="87" spans="1:6" x14ac:dyDescent="0.3">
      <c r="A87" s="147">
        <f si="1" t="shared"/>
        <v>86</v>
      </c>
      <c r="B87" s="179">
        <v>864723</v>
      </c>
      <c r="C87" s="6">
        <v>618416.39599999902</v>
      </c>
      <c r="D87" s="6">
        <v>9638475.6620000005</v>
      </c>
      <c r="E87" s="48" t="s">
        <v>10601</v>
      </c>
      <c r="F87" s="6" t="s">
        <v>10509</v>
      </c>
    </row>
    <row r="88" spans="1:6" x14ac:dyDescent="0.3">
      <c r="A88" s="147">
        <f si="1" t="shared"/>
        <v>87</v>
      </c>
      <c r="B88" s="179">
        <v>865130</v>
      </c>
      <c r="C88" s="6">
        <v>617582.75249999901</v>
      </c>
      <c r="D88" s="6">
        <v>9639579.6787500009</v>
      </c>
      <c r="E88" s="48" t="s">
        <v>10602</v>
      </c>
      <c r="F88" s="6" t="s">
        <v>10509</v>
      </c>
    </row>
    <row r="89" spans="1:6" x14ac:dyDescent="0.3">
      <c r="A89" s="147">
        <f si="1" t="shared"/>
        <v>88</v>
      </c>
      <c r="B89" s="179">
        <v>865310</v>
      </c>
      <c r="C89" s="6">
        <v>617849.32912500005</v>
      </c>
      <c r="D89" s="6">
        <v>9640080.3728700001</v>
      </c>
      <c r="E89" s="48" t="s">
        <v>10603</v>
      </c>
      <c r="F89" s="6" t="s">
        <v>10509</v>
      </c>
    </row>
    <row r="90" spans="1:6" x14ac:dyDescent="0.3">
      <c r="A90" s="147">
        <f si="1" t="shared"/>
        <v>89</v>
      </c>
      <c r="B90" s="179">
        <v>868881</v>
      </c>
      <c r="C90" s="6">
        <v>617891.31237499905</v>
      </c>
      <c r="D90" s="6">
        <v>9642221.7239999902</v>
      </c>
      <c r="E90" s="48" t="s">
        <v>10604</v>
      </c>
      <c r="F90" s="6" t="s">
        <v>10509</v>
      </c>
    </row>
    <row r="91" spans="1:6" x14ac:dyDescent="0.3">
      <c r="A91" s="147">
        <f si="1" t="shared"/>
        <v>90</v>
      </c>
      <c r="B91" s="179">
        <v>869082</v>
      </c>
      <c r="C91" s="6">
        <v>617849.84050000005</v>
      </c>
      <c r="D91" s="6">
        <v>9642165.4388800003</v>
      </c>
      <c r="E91" s="48" t="s">
        <v>10605</v>
      </c>
      <c r="F91" s="6" t="s">
        <v>10509</v>
      </c>
    </row>
    <row r="92" spans="1:6" x14ac:dyDescent="0.3">
      <c r="A92" s="147">
        <f si="1" t="shared"/>
        <v>91</v>
      </c>
      <c r="B92" s="179">
        <v>869600</v>
      </c>
      <c r="C92" s="6">
        <v>617022.06087499904</v>
      </c>
      <c r="D92" s="6">
        <v>9641970.7847499903</v>
      </c>
      <c r="E92" s="48" t="s">
        <v>10606</v>
      </c>
      <c r="F92" s="6" t="s">
        <v>10509</v>
      </c>
    </row>
    <row r="93" spans="1:6" x14ac:dyDescent="0.3">
      <c r="A93" s="147">
        <f si="1" t="shared"/>
        <v>92</v>
      </c>
      <c r="B93" s="179">
        <v>869680</v>
      </c>
      <c r="C93" s="6">
        <v>616910.85924999905</v>
      </c>
      <c r="D93" s="6">
        <v>9641977.69575</v>
      </c>
      <c r="E93" s="48" t="s">
        <v>10607</v>
      </c>
      <c r="F93" s="6" t="s">
        <v>10509</v>
      </c>
    </row>
    <row r="94" spans="1:6" x14ac:dyDescent="0.3">
      <c r="A94" s="147">
        <f si="1" t="shared"/>
        <v>93</v>
      </c>
      <c r="B94" s="179">
        <v>870880</v>
      </c>
      <c r="C94" s="6">
        <v>618741.59100000001</v>
      </c>
      <c r="D94" s="6">
        <v>9639856.0749999899</v>
      </c>
      <c r="E94" s="48" t="s">
        <v>10608</v>
      </c>
      <c r="F94" s="6" t="s">
        <v>10520</v>
      </c>
    </row>
    <row r="95" spans="1:6" x14ac:dyDescent="0.3">
      <c r="A95" s="147">
        <f si="1" t="shared"/>
        <v>94</v>
      </c>
      <c r="B95" s="179">
        <v>871309</v>
      </c>
      <c r="C95" s="6">
        <v>616278.59199999901</v>
      </c>
      <c r="D95" s="6">
        <v>9636425.8683700003</v>
      </c>
      <c r="E95" s="48" t="s">
        <v>10609</v>
      </c>
      <c r="F95" s="6" t="s">
        <v>10509</v>
      </c>
    </row>
    <row r="96" spans="1:6" x14ac:dyDescent="0.3">
      <c r="A96" s="147">
        <f si="1" t="shared"/>
        <v>95</v>
      </c>
      <c r="B96" s="179">
        <v>871364</v>
      </c>
      <c r="C96" s="6">
        <v>615801.14199999894</v>
      </c>
      <c r="D96" s="6">
        <v>9636945.65013</v>
      </c>
      <c r="E96" s="48" t="s">
        <v>10610</v>
      </c>
      <c r="F96" s="6" t="s">
        <v>10545</v>
      </c>
    </row>
    <row r="97" spans="1:6" x14ac:dyDescent="0.3">
      <c r="A97" s="147">
        <f si="1" t="shared"/>
        <v>96</v>
      </c>
      <c r="B97" s="179">
        <v>871522</v>
      </c>
      <c r="C97" s="6">
        <v>615896.87375000003</v>
      </c>
      <c r="D97" s="6">
        <v>9636505.2960000001</v>
      </c>
      <c r="E97" s="48" t="s">
        <v>10611</v>
      </c>
      <c r="F97" s="6" t="s">
        <v>10509</v>
      </c>
    </row>
    <row r="98" spans="1:6" x14ac:dyDescent="0.3">
      <c r="A98" s="147">
        <f si="1" t="shared"/>
        <v>97</v>
      </c>
      <c r="B98" s="179">
        <v>900286</v>
      </c>
      <c r="C98" s="6">
        <v>610714.98462500004</v>
      </c>
      <c r="D98" s="6">
        <v>9638419.9821199905</v>
      </c>
      <c r="E98" s="48" t="s">
        <v>10612</v>
      </c>
      <c r="F98" s="6" t="s">
        <v>8125</v>
      </c>
    </row>
    <row r="99" spans="1:6" x14ac:dyDescent="0.3">
      <c r="A99" s="147">
        <f si="1" t="shared"/>
        <v>98</v>
      </c>
      <c r="B99" s="179">
        <v>900300</v>
      </c>
      <c r="C99" s="6">
        <v>610725.18925000005</v>
      </c>
      <c r="D99" s="6">
        <v>9638439.2191300001</v>
      </c>
      <c r="E99" s="48" t="s">
        <v>10613</v>
      </c>
      <c r="F99" s="6" t="s">
        <v>10516</v>
      </c>
    </row>
    <row r="100" spans="1:6" x14ac:dyDescent="0.3">
      <c r="A100" s="147">
        <f si="1" t="shared"/>
        <v>99</v>
      </c>
      <c r="B100" s="179">
        <v>901750</v>
      </c>
      <c r="C100" s="6">
        <v>610853.46037500002</v>
      </c>
      <c r="D100" s="6">
        <v>9638723.8366299905</v>
      </c>
      <c r="E100" s="48" t="s">
        <v>10614</v>
      </c>
      <c r="F100" s="6" t="s">
        <v>3179</v>
      </c>
    </row>
    <row r="101" spans="1:6" x14ac:dyDescent="0.3">
      <c r="A101" s="147">
        <f si="1" t="shared"/>
        <v>100</v>
      </c>
      <c r="B101" s="179">
        <v>902613</v>
      </c>
      <c r="C101" s="6">
        <v>610885.57700000005</v>
      </c>
      <c r="D101" s="6">
        <v>9638894.7748799901</v>
      </c>
      <c r="E101" s="48" t="s">
        <v>10615</v>
      </c>
      <c r="F101" s="6" t="s">
        <v>8444</v>
      </c>
    </row>
    <row r="102" spans="1:6" x14ac:dyDescent="0.3">
      <c r="A102" s="147">
        <f si="1" t="shared"/>
        <v>101</v>
      </c>
      <c r="B102" s="179">
        <v>907950</v>
      </c>
      <c r="C102" s="6">
        <v>610877.56362499902</v>
      </c>
      <c r="D102" s="6">
        <v>9638284.7497499902</v>
      </c>
      <c r="E102" s="48" t="s">
        <v>10616</v>
      </c>
      <c r="F102" s="6" t="s">
        <v>10509</v>
      </c>
    </row>
    <row r="103" spans="1:6" x14ac:dyDescent="0.3">
      <c r="A103" s="147">
        <f si="1" t="shared"/>
        <v>102</v>
      </c>
      <c r="B103" s="179">
        <v>916865</v>
      </c>
      <c r="C103" s="6">
        <v>610996.72050000005</v>
      </c>
      <c r="D103" s="6">
        <v>9638738.1349999905</v>
      </c>
      <c r="E103" s="48" t="s">
        <v>10617</v>
      </c>
      <c r="F103" s="6" t="s">
        <v>10509</v>
      </c>
    </row>
    <row r="104" spans="1:6" x14ac:dyDescent="0.3">
      <c r="A104" s="147">
        <f si="1" t="shared"/>
        <v>103</v>
      </c>
      <c r="B104" s="179">
        <v>929005</v>
      </c>
      <c r="C104" s="6">
        <v>612615.09600000002</v>
      </c>
      <c r="D104" s="6">
        <v>9639935.35788</v>
      </c>
      <c r="E104" s="48" t="s">
        <v>10618</v>
      </c>
      <c r="F104" s="6" t="s">
        <v>10509</v>
      </c>
    </row>
    <row r="105" spans="1:6" x14ac:dyDescent="0.3">
      <c r="A105" s="147">
        <f si="1" t="shared"/>
        <v>104</v>
      </c>
      <c r="B105" s="179">
        <v>929300</v>
      </c>
      <c r="C105" s="6">
        <v>611800.06837500003</v>
      </c>
      <c r="D105" s="6">
        <v>9639581.0885000005</v>
      </c>
      <c r="E105" s="48" t="s">
        <v>10619</v>
      </c>
      <c r="F105" s="6" t="s">
        <v>10509</v>
      </c>
    </row>
    <row r="106" spans="1:6" x14ac:dyDescent="0.3">
      <c r="A106" s="147">
        <f si="1" t="shared"/>
        <v>105</v>
      </c>
      <c r="B106" s="179">
        <v>929400</v>
      </c>
      <c r="C106" s="6">
        <v>611721.66612499906</v>
      </c>
      <c r="D106" s="6">
        <v>9639613.0913800001</v>
      </c>
      <c r="E106" s="48" t="s">
        <v>10620</v>
      </c>
      <c r="F106" s="6" t="s">
        <v>10516</v>
      </c>
    </row>
    <row r="107" spans="1:6" x14ac:dyDescent="0.3">
      <c r="A107" s="147">
        <f si="1" t="shared"/>
        <v>106</v>
      </c>
      <c r="B107" s="179">
        <v>929554</v>
      </c>
      <c r="C107" s="6">
        <v>611878.12349999906</v>
      </c>
      <c r="D107" s="6">
        <v>9639700.4845000003</v>
      </c>
      <c r="E107" s="48" t="s">
        <v>10621</v>
      </c>
      <c r="F107" s="6" t="s">
        <v>10509</v>
      </c>
    </row>
    <row r="108" spans="1:6" x14ac:dyDescent="0.3">
      <c r="A108" s="147">
        <f si="1" t="shared"/>
        <v>107</v>
      </c>
      <c r="B108" s="179">
        <v>931202</v>
      </c>
      <c r="C108" s="6">
        <v>611789.24375000002</v>
      </c>
      <c r="D108" s="6">
        <v>9639733.6241299901</v>
      </c>
      <c r="E108" s="48" t="s">
        <v>10622</v>
      </c>
      <c r="F108" s="6" t="s">
        <v>10509</v>
      </c>
    </row>
    <row r="109" spans="1:6" x14ac:dyDescent="0.3">
      <c r="A109" s="147">
        <f si="1" t="shared"/>
        <v>108</v>
      </c>
      <c r="B109" s="179">
        <v>934920</v>
      </c>
      <c r="C109" s="6">
        <v>612135.92174999905</v>
      </c>
      <c r="D109" s="6">
        <v>9639771.6728799902</v>
      </c>
      <c r="E109" s="48" t="s">
        <v>10623</v>
      </c>
      <c r="F109" s="6" t="s">
        <v>10516</v>
      </c>
    </row>
    <row r="110" spans="1:6" x14ac:dyDescent="0.3">
      <c r="A110" s="147">
        <f si="1" t="shared"/>
        <v>109</v>
      </c>
      <c r="B110" s="179">
        <v>935660</v>
      </c>
      <c r="C110" s="6">
        <v>612024.45587499905</v>
      </c>
      <c r="D110" s="6">
        <v>9639994.5205000006</v>
      </c>
      <c r="E110" s="48" t="s">
        <v>10624</v>
      </c>
      <c r="F110" s="6" t="s">
        <v>10566</v>
      </c>
    </row>
    <row r="111" spans="1:6" x14ac:dyDescent="0.3">
      <c r="A111" s="147">
        <f si="1" t="shared"/>
        <v>110</v>
      </c>
      <c r="B111" s="179">
        <v>947583</v>
      </c>
      <c r="C111" s="6">
        <v>612643.27137500001</v>
      </c>
      <c r="D111" s="6">
        <v>9639814.3265000004</v>
      </c>
      <c r="E111" s="48" t="s">
        <v>10625</v>
      </c>
      <c r="F111" s="6" t="s">
        <v>10509</v>
      </c>
    </row>
    <row r="112" spans="1:6" x14ac:dyDescent="0.3">
      <c r="A112" s="147">
        <f si="1" t="shared"/>
        <v>111</v>
      </c>
      <c r="B112" s="179">
        <v>951005</v>
      </c>
      <c r="C112" s="6">
        <v>612458.97112500004</v>
      </c>
      <c r="D112" s="6">
        <v>9640248.6105000004</v>
      </c>
      <c r="E112" s="48" t="s">
        <v>10626</v>
      </c>
      <c r="F112" s="6" t="s">
        <v>10545</v>
      </c>
    </row>
    <row r="113" spans="1:6" x14ac:dyDescent="0.3">
      <c r="A113" s="147">
        <f si="1" t="shared"/>
        <v>112</v>
      </c>
      <c r="B113" s="179">
        <v>969417</v>
      </c>
      <c r="C113" s="6">
        <v>612596.95074999903</v>
      </c>
      <c r="D113" s="6">
        <v>9640264.62775</v>
      </c>
      <c r="E113" s="48" t="s">
        <v>10627</v>
      </c>
      <c r="F113" s="6" t="s">
        <v>10509</v>
      </c>
    </row>
    <row r="114" spans="1:6" x14ac:dyDescent="0.3">
      <c r="A114" s="147">
        <f si="1" t="shared"/>
        <v>113</v>
      </c>
      <c r="B114" s="179">
        <v>1068606</v>
      </c>
      <c r="C114" s="6">
        <v>611462.46175000002</v>
      </c>
      <c r="D114" s="6">
        <v>9638570.3343700003</v>
      </c>
      <c r="E114" s="48" t="s">
        <v>10628</v>
      </c>
      <c r="F114" s="6" t="s">
        <v>10571</v>
      </c>
    </row>
    <row r="115" spans="1:6" x14ac:dyDescent="0.3">
      <c r="A115" s="147">
        <f si="1" t="shared"/>
        <v>114</v>
      </c>
      <c r="B115" s="179">
        <v>1141040</v>
      </c>
      <c r="C115" s="6">
        <v>611659.40150000004</v>
      </c>
      <c r="D115" s="6">
        <v>9638440.2352499906</v>
      </c>
      <c r="E115" s="48" t="s">
        <v>10629</v>
      </c>
      <c r="F115" s="6" t="s">
        <v>3179</v>
      </c>
    </row>
    <row r="116" spans="1:6" x14ac:dyDescent="0.3">
      <c r="A116" s="147">
        <f si="1" t="shared"/>
        <v>115</v>
      </c>
      <c r="B116" s="179">
        <v>1166163</v>
      </c>
      <c r="C116" s="6">
        <v>611235.27474999905</v>
      </c>
      <c r="D116" s="6">
        <v>9639128.4536199905</v>
      </c>
      <c r="E116" s="48" t="s">
        <v>10630</v>
      </c>
      <c r="F116" s="6" t="s">
        <v>10509</v>
      </c>
    </row>
    <row r="117" spans="1:6" x14ac:dyDescent="0.3">
      <c r="A117" s="147">
        <f si="1" t="shared"/>
        <v>116</v>
      </c>
      <c r="B117" s="179">
        <v>1169200</v>
      </c>
      <c r="C117" s="6">
        <v>611679.58374999894</v>
      </c>
      <c r="D117" s="6">
        <v>9638933.8136299904</v>
      </c>
      <c r="E117" s="48" t="s">
        <v>10631</v>
      </c>
      <c r="F117" s="6" t="s">
        <v>8444</v>
      </c>
    </row>
    <row r="118" spans="1:6" x14ac:dyDescent="0.3">
      <c r="A118" s="147">
        <f si="1" t="shared"/>
        <v>117</v>
      </c>
      <c r="B118" s="179">
        <v>1271150</v>
      </c>
      <c r="C118" s="6">
        <v>614751.76624999905</v>
      </c>
      <c r="D118" s="6">
        <v>9638302.6193700004</v>
      </c>
      <c r="E118" s="48" t="s">
        <v>10632</v>
      </c>
      <c r="F118" s="6" t="s">
        <v>10509</v>
      </c>
    </row>
    <row r="119" spans="1:6" x14ac:dyDescent="0.3">
      <c r="A119" s="147">
        <f si="1" t="shared"/>
        <v>118</v>
      </c>
      <c r="B119" s="179">
        <v>1301550</v>
      </c>
      <c r="C119" s="6">
        <v>616535.26025000005</v>
      </c>
      <c r="D119" s="6">
        <v>9638724.8062500004</v>
      </c>
      <c r="E119" s="48" t="s">
        <v>10633</v>
      </c>
      <c r="F119" s="6" t="s">
        <v>8444</v>
      </c>
    </row>
    <row r="120" spans="1:6" x14ac:dyDescent="0.3">
      <c r="A120" s="147">
        <f si="1" t="shared"/>
        <v>119</v>
      </c>
      <c r="B120" s="179">
        <v>1304286</v>
      </c>
      <c r="C120" s="6">
        <v>616606.48100000003</v>
      </c>
      <c r="D120" s="6">
        <v>9638570.7809999902</v>
      </c>
      <c r="E120" s="48" t="s">
        <v>10634</v>
      </c>
      <c r="F120" s="6" t="s">
        <v>10509</v>
      </c>
    </row>
    <row r="121" spans="1:6" x14ac:dyDescent="0.3">
      <c r="A121" s="147">
        <f si="1" t="shared"/>
        <v>120</v>
      </c>
      <c r="B121" s="179">
        <v>1316003</v>
      </c>
      <c r="C121" s="6">
        <v>617016.31499999901</v>
      </c>
      <c r="D121" s="6">
        <v>9638675.2050000001</v>
      </c>
      <c r="E121" s="48" t="s">
        <v>10635</v>
      </c>
      <c r="F121" s="6" t="s">
        <v>3179</v>
      </c>
    </row>
    <row r="122" spans="1:6" x14ac:dyDescent="0.3">
      <c r="A122" s="147">
        <f si="1" t="shared"/>
        <v>121</v>
      </c>
      <c r="B122" s="179">
        <v>1360980</v>
      </c>
      <c r="C122" s="6">
        <v>617469.228</v>
      </c>
      <c r="D122" s="6">
        <v>9638932.9670000002</v>
      </c>
      <c r="E122" s="48" t="s">
        <v>10636</v>
      </c>
      <c r="F122" s="6" t="s">
        <v>10509</v>
      </c>
    </row>
    <row r="123" spans="1:6" x14ac:dyDescent="0.3">
      <c r="A123" s="147">
        <f si="1" t="shared"/>
        <v>122</v>
      </c>
      <c r="B123" s="179">
        <v>1360983</v>
      </c>
      <c r="C123" s="6">
        <v>617403.63</v>
      </c>
      <c r="D123" s="6">
        <v>9638954.7719999906</v>
      </c>
      <c r="E123" s="48" t="s">
        <v>10637</v>
      </c>
      <c r="F123" s="6" t="s">
        <v>10509</v>
      </c>
    </row>
    <row r="124" spans="1:6" x14ac:dyDescent="0.3">
      <c r="A124" s="147">
        <f si="1" t="shared"/>
        <v>123</v>
      </c>
      <c r="B124" s="179">
        <v>1362908</v>
      </c>
      <c r="C124" s="6">
        <v>616625.80337500002</v>
      </c>
      <c r="D124" s="6">
        <v>9638936.6187500004</v>
      </c>
      <c r="E124" s="48" t="s">
        <v>10638</v>
      </c>
      <c r="F124" s="6" t="s">
        <v>10516</v>
      </c>
    </row>
    <row r="125" spans="1:6" x14ac:dyDescent="0.3">
      <c r="A125" s="147">
        <f si="1" t="shared"/>
        <v>124</v>
      </c>
      <c r="B125" s="179">
        <v>1364762</v>
      </c>
      <c r="C125" s="6">
        <v>618694.66599999904</v>
      </c>
      <c r="D125" s="6">
        <v>9639697.2053800002</v>
      </c>
      <c r="E125" s="48" t="s">
        <v>10639</v>
      </c>
      <c r="F125" s="6" t="s">
        <v>10577</v>
      </c>
    </row>
    <row r="126" spans="1:6" x14ac:dyDescent="0.3">
      <c r="A126" s="147">
        <f si="1" t="shared"/>
        <v>125</v>
      </c>
      <c r="B126" s="179">
        <v>1370625</v>
      </c>
      <c r="C126" s="6">
        <v>618368.08299999905</v>
      </c>
      <c r="D126" s="6">
        <v>9639990.8900000006</v>
      </c>
      <c r="E126" s="48" t="s">
        <v>10640</v>
      </c>
      <c r="F126" s="6" t="s">
        <v>8444</v>
      </c>
    </row>
    <row r="127" spans="1:6" x14ac:dyDescent="0.3">
      <c r="A127" s="147">
        <f si="1" t="shared"/>
        <v>126</v>
      </c>
      <c r="B127" s="179">
        <v>1371750</v>
      </c>
      <c r="C127" s="6">
        <v>618959.68737499905</v>
      </c>
      <c r="D127" s="6">
        <v>9639405.6180000007</v>
      </c>
      <c r="E127" s="48" t="s">
        <v>10641</v>
      </c>
      <c r="F127" s="6" t="s">
        <v>10642</v>
      </c>
    </row>
    <row r="128" spans="1:6" x14ac:dyDescent="0.3">
      <c r="A128" s="147">
        <f si="1" t="shared"/>
        <v>127</v>
      </c>
      <c r="B128" s="179">
        <v>1400650</v>
      </c>
      <c r="C128" s="6">
        <v>615775.71325000003</v>
      </c>
      <c r="D128" s="6">
        <v>9640675.8427499905</v>
      </c>
      <c r="E128" s="48" t="s">
        <v>10643</v>
      </c>
      <c r="F128" s="6" t="s">
        <v>3179</v>
      </c>
    </row>
    <row r="129" spans="1:6" x14ac:dyDescent="0.3">
      <c r="A129" s="147">
        <f si="1" t="shared"/>
        <v>128</v>
      </c>
      <c r="B129" s="179">
        <v>1400720</v>
      </c>
      <c r="C129" s="6">
        <v>615764.58625000005</v>
      </c>
      <c r="D129" s="6">
        <v>9640621.3746199906</v>
      </c>
      <c r="E129" s="48" t="s">
        <v>10644</v>
      </c>
      <c r="F129" s="6" t="s">
        <v>10512</v>
      </c>
    </row>
    <row r="130" spans="1:6" x14ac:dyDescent="0.3">
      <c r="A130" s="147">
        <f si="1" t="shared"/>
        <v>129</v>
      </c>
      <c r="B130" s="179">
        <v>1400761</v>
      </c>
      <c r="C130" s="6">
        <v>615684.54799999902</v>
      </c>
      <c r="D130" s="6">
        <v>9640567.8911199905</v>
      </c>
      <c r="E130" s="48" t="s">
        <v>10645</v>
      </c>
      <c r="F130" s="6" t="s">
        <v>10571</v>
      </c>
    </row>
    <row r="131" spans="1:6" x14ac:dyDescent="0.3">
      <c r="A131" s="147">
        <f si="1" t="shared"/>
        <v>130</v>
      </c>
      <c r="B131" s="179">
        <v>1402700</v>
      </c>
      <c r="C131" s="6">
        <v>615344.74225000001</v>
      </c>
      <c r="D131" s="6">
        <v>9640160.5748800002</v>
      </c>
      <c r="E131" s="48" t="s">
        <v>10646</v>
      </c>
      <c r="F131" s="6" t="s">
        <v>3179</v>
      </c>
    </row>
    <row r="132" spans="1:6" x14ac:dyDescent="0.3">
      <c r="A132" s="147">
        <f ref="A132:A195" si="2" t="shared">1+A131</f>
        <v>131</v>
      </c>
      <c r="B132" s="179">
        <v>1405730</v>
      </c>
      <c r="C132" s="6">
        <v>614945.57087499904</v>
      </c>
      <c r="D132" s="6">
        <v>9639647.0633700006</v>
      </c>
      <c r="E132" s="48" t="s">
        <v>10647</v>
      </c>
      <c r="F132" s="6" t="s">
        <v>10566</v>
      </c>
    </row>
    <row r="133" spans="1:6" x14ac:dyDescent="0.3">
      <c r="A133" s="147">
        <f si="2" t="shared"/>
        <v>132</v>
      </c>
      <c r="B133" s="179">
        <v>1405733</v>
      </c>
      <c r="C133" s="6">
        <v>614913.87237500004</v>
      </c>
      <c r="D133" s="6">
        <v>9639611.0811299905</v>
      </c>
      <c r="E133" s="48" t="s">
        <v>10648</v>
      </c>
      <c r="F133" s="6" t="s">
        <v>10566</v>
      </c>
    </row>
    <row r="134" spans="1:6" x14ac:dyDescent="0.3">
      <c r="A134" s="147">
        <f si="2" t="shared"/>
        <v>133</v>
      </c>
      <c r="B134" s="179">
        <v>1416118</v>
      </c>
      <c r="C134" s="6">
        <v>614042.03412500001</v>
      </c>
      <c r="D134" s="6">
        <v>9638841.6373800002</v>
      </c>
      <c r="E134" s="48" t="s">
        <v>10649</v>
      </c>
      <c r="F134" s="6" t="s">
        <v>8444</v>
      </c>
    </row>
    <row r="135" spans="1:6" x14ac:dyDescent="0.3">
      <c r="A135" s="147">
        <f si="2" t="shared"/>
        <v>134</v>
      </c>
      <c r="B135" s="179">
        <v>1419860</v>
      </c>
      <c r="C135" s="6">
        <v>614325.54125000001</v>
      </c>
      <c r="D135" s="6">
        <v>9639167.8233700003</v>
      </c>
      <c r="E135" s="48" t="s">
        <v>10650</v>
      </c>
      <c r="F135" s="6" t="s">
        <v>10539</v>
      </c>
    </row>
    <row r="136" spans="1:6" x14ac:dyDescent="0.3">
      <c r="A136" s="147">
        <f si="2" t="shared"/>
        <v>135</v>
      </c>
      <c r="B136" s="179">
        <v>1483110</v>
      </c>
      <c r="C136" s="6">
        <v>613291.11637499905</v>
      </c>
      <c r="D136" s="6">
        <v>9640074.66787</v>
      </c>
      <c r="E136" s="48" t="s">
        <v>10651</v>
      </c>
      <c r="F136" s="6" t="s">
        <v>10509</v>
      </c>
    </row>
    <row r="137" spans="1:6" x14ac:dyDescent="0.3">
      <c r="A137" s="147">
        <f si="2" t="shared"/>
        <v>136</v>
      </c>
      <c r="B137" s="179">
        <v>1484510</v>
      </c>
      <c r="C137" s="6">
        <v>613296.96912499901</v>
      </c>
      <c r="D137" s="6">
        <v>9639961.7743699905</v>
      </c>
      <c r="E137" s="48" t="s">
        <v>10652</v>
      </c>
      <c r="F137" s="6" t="s">
        <v>10545</v>
      </c>
    </row>
    <row r="138" spans="1:6" x14ac:dyDescent="0.3">
      <c r="A138" s="147">
        <f si="2" t="shared"/>
        <v>137</v>
      </c>
      <c r="B138" s="179">
        <v>1516501</v>
      </c>
      <c r="C138" s="6">
        <v>614392.17000000004</v>
      </c>
      <c r="D138" s="6">
        <v>9640957.8312500007</v>
      </c>
      <c r="E138" s="48" t="s">
        <v>10653</v>
      </c>
      <c r="F138" s="6" t="s">
        <v>10509</v>
      </c>
    </row>
    <row r="139" spans="1:6" x14ac:dyDescent="0.3">
      <c r="A139" s="147">
        <f si="2" t="shared"/>
        <v>138</v>
      </c>
      <c r="B139" s="179">
        <v>1524563</v>
      </c>
      <c r="C139" s="6">
        <v>614243.05149999901</v>
      </c>
      <c r="D139" s="6">
        <v>9640993.1603800002</v>
      </c>
      <c r="E139" s="48" t="s">
        <v>10654</v>
      </c>
      <c r="F139" s="6" t="s">
        <v>6966</v>
      </c>
    </row>
    <row r="140" spans="1:6" x14ac:dyDescent="0.3">
      <c r="A140" s="147">
        <f si="2" t="shared"/>
        <v>139</v>
      </c>
      <c r="B140" s="179">
        <v>1544815</v>
      </c>
      <c r="C140" s="6">
        <v>614945.72274999903</v>
      </c>
      <c r="D140" s="6">
        <v>9640521.1903799903</v>
      </c>
      <c r="E140" s="48" t="s">
        <v>10655</v>
      </c>
      <c r="F140" s="6" t="s">
        <v>10509</v>
      </c>
    </row>
    <row r="141" spans="1:6" x14ac:dyDescent="0.3">
      <c r="A141" s="147">
        <f si="2" t="shared"/>
        <v>140</v>
      </c>
      <c r="B141" s="179">
        <v>1564865</v>
      </c>
      <c r="C141" s="6">
        <v>615632.94487500004</v>
      </c>
      <c r="D141" s="6">
        <v>9639900.7534999903</v>
      </c>
      <c r="E141" s="48" t="s">
        <v>10656</v>
      </c>
      <c r="F141" s="6" t="s">
        <v>3179</v>
      </c>
    </row>
    <row r="142" spans="1:6" x14ac:dyDescent="0.3">
      <c r="A142" s="147">
        <f si="2" t="shared"/>
        <v>141</v>
      </c>
      <c r="B142" s="179">
        <v>1568413</v>
      </c>
      <c r="C142" s="6">
        <v>615664.35912499903</v>
      </c>
      <c r="D142" s="6">
        <v>9639873.5810000002</v>
      </c>
      <c r="E142" s="48" t="s">
        <v>10657</v>
      </c>
      <c r="F142" s="6" t="s">
        <v>10509</v>
      </c>
    </row>
    <row r="143" spans="1:6" x14ac:dyDescent="0.3">
      <c r="A143" s="147">
        <f si="2" t="shared"/>
        <v>142</v>
      </c>
      <c r="B143" s="179">
        <v>1571460</v>
      </c>
      <c r="C143" s="6">
        <v>615741.73725000001</v>
      </c>
      <c r="D143" s="6">
        <v>9639816.2780000009</v>
      </c>
      <c r="E143" s="48" t="s">
        <v>10658</v>
      </c>
      <c r="F143" s="6" t="s">
        <v>8444</v>
      </c>
    </row>
    <row r="144" spans="1:6" x14ac:dyDescent="0.3">
      <c r="A144" s="147">
        <f si="2" t="shared"/>
        <v>143</v>
      </c>
      <c r="B144" s="179">
        <v>1576640</v>
      </c>
      <c r="C144" s="6">
        <v>615870.29212500004</v>
      </c>
      <c r="D144" s="6">
        <v>9639680.5714999903</v>
      </c>
      <c r="E144" s="48" t="s">
        <v>10659</v>
      </c>
      <c r="F144" s="6" t="s">
        <v>10509</v>
      </c>
    </row>
    <row r="145" spans="1:6" x14ac:dyDescent="0.3">
      <c r="A145" s="147">
        <f si="2" t="shared"/>
        <v>144</v>
      </c>
      <c r="B145" s="179">
        <v>1576641</v>
      </c>
      <c r="C145" s="6">
        <v>615870.29212500004</v>
      </c>
      <c r="D145" s="6">
        <v>9639680.5714999903</v>
      </c>
      <c r="E145" s="48" t="s">
        <v>10660</v>
      </c>
      <c r="F145" s="6" t="s">
        <v>10509</v>
      </c>
    </row>
    <row r="146" spans="1:6" x14ac:dyDescent="0.3">
      <c r="A146" s="147">
        <f si="2" t="shared"/>
        <v>145</v>
      </c>
      <c r="B146" s="179">
        <v>1580004</v>
      </c>
      <c r="C146" s="6">
        <v>616045.55449999904</v>
      </c>
      <c r="D146" s="6">
        <v>9639568.3706299905</v>
      </c>
      <c r="E146" s="48" t="s">
        <v>10661</v>
      </c>
      <c r="F146" s="6" t="s">
        <v>10509</v>
      </c>
    </row>
    <row r="147" spans="1:6" x14ac:dyDescent="0.3">
      <c r="A147" s="147">
        <f si="2" t="shared"/>
        <v>146</v>
      </c>
      <c r="B147" s="179">
        <v>1615900</v>
      </c>
      <c r="C147" s="6">
        <v>615995.68024999904</v>
      </c>
      <c r="D147" s="6">
        <v>9639402.3691199906</v>
      </c>
      <c r="E147" s="48" t="s">
        <v>10662</v>
      </c>
      <c r="F147" s="6" t="s">
        <v>10509</v>
      </c>
    </row>
    <row r="148" spans="1:6" x14ac:dyDescent="0.3">
      <c r="A148" s="147">
        <f si="2" t="shared"/>
        <v>147</v>
      </c>
      <c r="B148" s="179">
        <v>1616900</v>
      </c>
      <c r="C148" s="6">
        <v>616052.88575000002</v>
      </c>
      <c r="D148" s="6">
        <v>9639433.2634999901</v>
      </c>
      <c r="E148" s="48" t="s">
        <v>10663</v>
      </c>
      <c r="F148" s="6" t="s">
        <v>10509</v>
      </c>
    </row>
    <row r="149" spans="1:6" x14ac:dyDescent="0.3">
      <c r="A149" s="147">
        <f si="2" t="shared"/>
        <v>148</v>
      </c>
      <c r="B149" s="179">
        <v>1632550</v>
      </c>
      <c r="C149" s="6">
        <v>615718.19825000002</v>
      </c>
      <c r="D149" s="6">
        <v>9639688.9063799903</v>
      </c>
      <c r="E149" s="48" t="s">
        <v>10664</v>
      </c>
      <c r="F149" s="6" t="s">
        <v>10516</v>
      </c>
    </row>
    <row r="150" spans="1:6" x14ac:dyDescent="0.3">
      <c r="A150" s="147">
        <f si="2" t="shared"/>
        <v>149</v>
      </c>
      <c r="B150" s="179">
        <v>1632560</v>
      </c>
      <c r="C150" s="6">
        <v>615700.50624999905</v>
      </c>
      <c r="D150" s="6">
        <v>9639704.8077499904</v>
      </c>
      <c r="E150" s="48" t="s">
        <v>10665</v>
      </c>
      <c r="F150" s="6" t="s">
        <v>3179</v>
      </c>
    </row>
    <row r="151" spans="1:6" x14ac:dyDescent="0.3">
      <c r="A151" s="147">
        <f si="2" t="shared"/>
        <v>150</v>
      </c>
      <c r="B151" s="179">
        <v>1633800</v>
      </c>
      <c r="C151" s="6">
        <v>615723.930375</v>
      </c>
      <c r="D151" s="6">
        <v>9639807.7066200003</v>
      </c>
      <c r="E151" s="48" t="s">
        <v>10666</v>
      </c>
      <c r="F151" s="6" t="s">
        <v>3179</v>
      </c>
    </row>
    <row r="152" spans="1:6" x14ac:dyDescent="0.3">
      <c r="A152" s="147">
        <f si="2" t="shared"/>
        <v>151</v>
      </c>
      <c r="B152" s="179">
        <v>1633801</v>
      </c>
      <c r="C152" s="6">
        <v>615709.63324999902</v>
      </c>
      <c r="D152" s="6">
        <v>9639713.62924999</v>
      </c>
      <c r="E152" s="48" t="s">
        <v>10667</v>
      </c>
      <c r="F152" s="6" t="s">
        <v>10509</v>
      </c>
    </row>
    <row r="153" spans="1:6" x14ac:dyDescent="0.3">
      <c r="A153" s="147">
        <f si="2" t="shared"/>
        <v>152</v>
      </c>
      <c r="B153" s="179">
        <v>1635600</v>
      </c>
      <c r="C153" s="6">
        <v>615667.37812500005</v>
      </c>
      <c r="D153" s="6">
        <v>9639781.6708700005</v>
      </c>
      <c r="E153" s="48" t="s">
        <v>10668</v>
      </c>
      <c r="F153" s="6" t="s">
        <v>10520</v>
      </c>
    </row>
    <row r="154" spans="1:6" x14ac:dyDescent="0.3">
      <c r="A154" s="147">
        <f si="2" t="shared"/>
        <v>153</v>
      </c>
      <c r="B154" s="179">
        <v>1636706</v>
      </c>
      <c r="C154" s="6">
        <v>615637.90862500004</v>
      </c>
      <c r="D154" s="6">
        <v>9639797.2192499898</v>
      </c>
      <c r="E154" s="48" t="s">
        <v>10669</v>
      </c>
      <c r="F154" s="6" t="s">
        <v>3179</v>
      </c>
    </row>
    <row r="155" spans="1:6" x14ac:dyDescent="0.3">
      <c r="A155" s="147">
        <f si="2" t="shared"/>
        <v>154</v>
      </c>
      <c r="B155" s="179">
        <v>1640429</v>
      </c>
      <c r="C155" s="6">
        <v>615520.82675000001</v>
      </c>
      <c r="D155" s="6">
        <v>9639860.7118699905</v>
      </c>
      <c r="E155" s="48" t="s">
        <v>10670</v>
      </c>
      <c r="F155" s="6" t="s">
        <v>3179</v>
      </c>
    </row>
    <row r="156" spans="1:6" x14ac:dyDescent="0.3">
      <c r="A156" s="147">
        <f si="2" t="shared"/>
        <v>155</v>
      </c>
      <c r="B156" s="179">
        <v>1640430</v>
      </c>
      <c r="C156" s="6">
        <v>615520.82675000001</v>
      </c>
      <c r="D156" s="6">
        <v>9639860.7118699905</v>
      </c>
      <c r="E156" s="48" t="s">
        <v>10671</v>
      </c>
      <c r="F156" s="6" t="s">
        <v>6832</v>
      </c>
    </row>
    <row r="157" spans="1:6" x14ac:dyDescent="0.3">
      <c r="A157" s="147">
        <f si="2" t="shared"/>
        <v>156</v>
      </c>
      <c r="B157" s="179">
        <v>1641700</v>
      </c>
      <c r="C157" s="6">
        <v>615480.86699999904</v>
      </c>
      <c r="D157" s="6">
        <v>9639894.3774999902</v>
      </c>
      <c r="E157" s="48" t="s">
        <v>10672</v>
      </c>
      <c r="F157" s="6" t="s">
        <v>10509</v>
      </c>
    </row>
    <row r="158" spans="1:6" x14ac:dyDescent="0.3">
      <c r="A158" s="147">
        <f si="2" t="shared"/>
        <v>157</v>
      </c>
      <c r="B158" s="179">
        <v>1647609</v>
      </c>
      <c r="C158" s="6">
        <v>615371.20600000001</v>
      </c>
      <c r="D158" s="6">
        <v>9639998.1166200005</v>
      </c>
      <c r="E158" s="48" t="s">
        <v>10673</v>
      </c>
      <c r="F158" s="6" t="s">
        <v>3179</v>
      </c>
    </row>
    <row r="159" spans="1:6" x14ac:dyDescent="0.3">
      <c r="A159" s="147">
        <f si="2" t="shared"/>
        <v>158</v>
      </c>
      <c r="B159" s="179">
        <v>1647630</v>
      </c>
      <c r="C159" s="6">
        <v>615371.18012499902</v>
      </c>
      <c r="D159" s="6">
        <v>9639998.02788</v>
      </c>
      <c r="E159" s="48" t="s">
        <v>10674</v>
      </c>
      <c r="F159" s="6" t="s">
        <v>10509</v>
      </c>
    </row>
    <row r="160" spans="1:6" x14ac:dyDescent="0.3">
      <c r="A160" s="147">
        <f si="2" t="shared"/>
        <v>159</v>
      </c>
      <c r="B160" s="179">
        <v>1656500</v>
      </c>
      <c r="C160" s="6">
        <v>614752.26075000002</v>
      </c>
      <c r="D160" s="6">
        <v>9640415.8081299905</v>
      </c>
      <c r="E160" s="48" t="s">
        <v>10675</v>
      </c>
      <c r="F160" s="6" t="s">
        <v>10566</v>
      </c>
    </row>
    <row r="161" spans="1:6" x14ac:dyDescent="0.3">
      <c r="A161" s="147">
        <f si="2" t="shared"/>
        <v>160</v>
      </c>
      <c r="B161" s="179">
        <v>1719353</v>
      </c>
      <c r="C161" s="6">
        <v>613607.76575000002</v>
      </c>
      <c r="D161" s="6">
        <v>9640392.4186300002</v>
      </c>
      <c r="E161" s="48" t="s">
        <v>10676</v>
      </c>
      <c r="F161" s="6" t="s">
        <v>10509</v>
      </c>
    </row>
    <row r="162" spans="1:6" x14ac:dyDescent="0.3">
      <c r="A162" s="147">
        <f si="2" t="shared"/>
        <v>161</v>
      </c>
      <c r="B162" s="179">
        <v>1721303</v>
      </c>
      <c r="C162" s="6">
        <v>613398.08900000004</v>
      </c>
      <c r="D162" s="6">
        <v>9640397.85074999</v>
      </c>
      <c r="E162" s="48" t="s">
        <v>10677</v>
      </c>
      <c r="F162" s="6" t="s">
        <v>10509</v>
      </c>
    </row>
    <row r="163" spans="1:6" x14ac:dyDescent="0.3">
      <c r="A163" s="147">
        <f si="2" t="shared"/>
        <v>162</v>
      </c>
      <c r="B163" s="179">
        <v>1737431</v>
      </c>
      <c r="C163" s="6">
        <v>612927.64862500003</v>
      </c>
      <c r="D163" s="6">
        <v>9640437.3157499898</v>
      </c>
      <c r="E163" s="48" t="s">
        <v>10678</v>
      </c>
      <c r="F163" s="6" t="s">
        <v>10509</v>
      </c>
    </row>
    <row r="164" spans="1:6" x14ac:dyDescent="0.3">
      <c r="A164" s="147">
        <f si="2" t="shared"/>
        <v>163</v>
      </c>
      <c r="B164" s="179">
        <v>1802575</v>
      </c>
      <c r="C164" s="6">
        <v>615244.45050000004</v>
      </c>
      <c r="D164" s="6">
        <v>9639990.8808800001</v>
      </c>
      <c r="E164" s="48" t="s">
        <v>10679</v>
      </c>
      <c r="F164" s="6" t="s">
        <v>10509</v>
      </c>
    </row>
    <row r="165" spans="1:6" x14ac:dyDescent="0.3">
      <c r="A165" s="147">
        <f si="2" t="shared"/>
        <v>164</v>
      </c>
      <c r="B165" s="179">
        <v>1816806</v>
      </c>
      <c r="C165" s="6">
        <v>615585.45162499906</v>
      </c>
      <c r="D165" s="6">
        <v>9639680.1798700001</v>
      </c>
      <c r="E165" s="48" t="s">
        <v>10680</v>
      </c>
      <c r="F165" s="6" t="s">
        <v>10516</v>
      </c>
    </row>
    <row r="166" spans="1:6" x14ac:dyDescent="0.3">
      <c r="A166" s="147">
        <f si="2" t="shared"/>
        <v>165</v>
      </c>
      <c r="B166" s="179">
        <v>1816810</v>
      </c>
      <c r="C166" s="6">
        <v>615694.24300000002</v>
      </c>
      <c r="D166" s="6">
        <v>9639743.4251199905</v>
      </c>
      <c r="E166" s="48" t="s">
        <v>10681</v>
      </c>
      <c r="F166" s="6" t="s">
        <v>3179</v>
      </c>
    </row>
    <row r="167" spans="1:6" x14ac:dyDescent="0.3">
      <c r="A167" s="147">
        <f si="2" t="shared"/>
        <v>166</v>
      </c>
      <c r="B167" s="179">
        <v>1816850</v>
      </c>
      <c r="C167" s="6">
        <v>615618.43350000004</v>
      </c>
      <c r="D167" s="6">
        <v>9639646.1367499903</v>
      </c>
      <c r="E167" s="48" t="s">
        <v>10682</v>
      </c>
      <c r="F167" s="6" t="s">
        <v>10509</v>
      </c>
    </row>
    <row r="168" spans="1:6" x14ac:dyDescent="0.3">
      <c r="A168" s="147">
        <f si="2" t="shared"/>
        <v>167</v>
      </c>
      <c r="B168" s="179">
        <v>1817884</v>
      </c>
      <c r="C168" s="6">
        <v>615652.19449999905</v>
      </c>
      <c r="D168" s="6">
        <v>9639617.3697500005</v>
      </c>
      <c r="E168" s="48" t="s">
        <v>10683</v>
      </c>
      <c r="F168" s="6" t="s">
        <v>3179</v>
      </c>
    </row>
    <row r="169" spans="1:6" x14ac:dyDescent="0.3">
      <c r="A169" s="147">
        <f si="2" t="shared"/>
        <v>168</v>
      </c>
      <c r="B169" s="179">
        <v>1819353</v>
      </c>
      <c r="C169" s="6">
        <v>615654.60337499902</v>
      </c>
      <c r="D169" s="6">
        <v>9639648.1992499903</v>
      </c>
      <c r="E169" s="48" t="s">
        <v>10684</v>
      </c>
      <c r="F169" s="6" t="s">
        <v>3179</v>
      </c>
    </row>
    <row r="170" spans="1:6" x14ac:dyDescent="0.3">
      <c r="A170" s="147">
        <f si="2" t="shared"/>
        <v>169</v>
      </c>
      <c r="B170" s="179">
        <v>1835750</v>
      </c>
      <c r="C170" s="6">
        <v>615911.11624999903</v>
      </c>
      <c r="D170" s="6">
        <v>9639469.1056200005</v>
      </c>
      <c r="E170" s="48" t="s">
        <v>10685</v>
      </c>
      <c r="F170" s="6" t="s">
        <v>10509</v>
      </c>
    </row>
    <row r="171" spans="1:6" x14ac:dyDescent="0.3">
      <c r="A171" s="147">
        <f si="2" t="shared"/>
        <v>170</v>
      </c>
      <c r="B171" s="179">
        <v>1840740</v>
      </c>
      <c r="C171" s="6">
        <v>616002.96475000004</v>
      </c>
      <c r="D171" s="6">
        <v>9639326.6851300001</v>
      </c>
      <c r="E171" s="48" t="s">
        <v>10686</v>
      </c>
      <c r="F171" s="6" t="s">
        <v>8444</v>
      </c>
    </row>
    <row r="172" spans="1:6" x14ac:dyDescent="0.3">
      <c r="A172" s="147">
        <f si="2" t="shared"/>
        <v>171</v>
      </c>
      <c r="B172" s="179">
        <v>1855236</v>
      </c>
      <c r="C172" s="6">
        <v>616342.09574999905</v>
      </c>
      <c r="D172" s="6">
        <v>9639061.7292500008</v>
      </c>
      <c r="E172" s="48" t="s">
        <v>10687</v>
      </c>
      <c r="F172" s="6" t="s">
        <v>10509</v>
      </c>
    </row>
    <row r="173" spans="1:6" x14ac:dyDescent="0.3">
      <c r="A173" s="147">
        <f si="2" t="shared"/>
        <v>172</v>
      </c>
      <c r="B173" s="179">
        <v>1918727</v>
      </c>
      <c r="C173" s="6">
        <v>615420.24462500005</v>
      </c>
      <c r="D173" s="6">
        <v>9639737.9891299903</v>
      </c>
      <c r="E173" s="48" t="s">
        <v>10688</v>
      </c>
      <c r="F173" s="6" t="s">
        <v>10509</v>
      </c>
    </row>
    <row r="174" spans="1:6" x14ac:dyDescent="0.3">
      <c r="A174" s="147">
        <f si="2" t="shared"/>
        <v>173</v>
      </c>
      <c r="B174" s="179">
        <v>1933130</v>
      </c>
      <c r="C174" s="6">
        <v>615668.22337499901</v>
      </c>
      <c r="D174" s="6">
        <v>9639299.3371200003</v>
      </c>
      <c r="E174" s="48" t="s">
        <v>10689</v>
      </c>
      <c r="F174" s="6" t="s">
        <v>10516</v>
      </c>
    </row>
    <row r="175" spans="1:6" x14ac:dyDescent="0.3">
      <c r="A175" s="147">
        <f si="2" t="shared"/>
        <v>174</v>
      </c>
      <c r="B175" s="179">
        <v>1933595</v>
      </c>
      <c r="C175" s="6">
        <v>615688.57825000002</v>
      </c>
      <c r="D175" s="6">
        <v>9639278.8113700002</v>
      </c>
      <c r="E175" s="48" t="s">
        <v>10690</v>
      </c>
      <c r="F175" s="6" t="s">
        <v>3179</v>
      </c>
    </row>
    <row r="176" spans="1:6" x14ac:dyDescent="0.3">
      <c r="A176" s="147">
        <f si="2" t="shared"/>
        <v>175</v>
      </c>
      <c r="B176" s="179">
        <v>1938741</v>
      </c>
      <c r="C176" s="6">
        <v>616044.01174999902</v>
      </c>
      <c r="D176" s="6">
        <v>9638922.2880000006</v>
      </c>
      <c r="E176" s="48" t="s">
        <v>10691</v>
      </c>
      <c r="F176" s="6" t="s">
        <v>3179</v>
      </c>
    </row>
    <row r="177" spans="1:6" x14ac:dyDescent="0.3">
      <c r="A177" s="147">
        <f si="2" t="shared"/>
        <v>176</v>
      </c>
      <c r="B177" s="179">
        <v>1940560</v>
      </c>
      <c r="C177" s="6">
        <v>616063.65524999902</v>
      </c>
      <c r="D177" s="6">
        <v>9638911.6451200005</v>
      </c>
      <c r="E177" s="48" t="s">
        <v>10692</v>
      </c>
      <c r="F177" s="6" t="s">
        <v>10566</v>
      </c>
    </row>
    <row r="178" spans="1:6" x14ac:dyDescent="0.3">
      <c r="A178" s="147">
        <f si="2" t="shared"/>
        <v>177</v>
      </c>
      <c r="B178" s="179">
        <v>1998853</v>
      </c>
      <c r="C178" s="6">
        <v>615994.23737500003</v>
      </c>
      <c r="D178" s="6">
        <v>9638991.8903700002</v>
      </c>
      <c r="E178" s="48" t="s">
        <v>10693</v>
      </c>
      <c r="F178" s="6" t="s">
        <v>3179</v>
      </c>
    </row>
    <row r="179" spans="1:6" x14ac:dyDescent="0.3">
      <c r="A179" s="147">
        <f si="2" t="shared"/>
        <v>178</v>
      </c>
      <c r="B179" s="179">
        <v>2004282</v>
      </c>
      <c r="C179" s="6">
        <v>616568.45687500003</v>
      </c>
      <c r="D179" s="6">
        <v>9638522.2148700003</v>
      </c>
      <c r="E179" s="48" t="s">
        <v>10694</v>
      </c>
      <c r="F179" s="6" t="s">
        <v>3179</v>
      </c>
    </row>
    <row r="180" spans="1:6" x14ac:dyDescent="0.3">
      <c r="A180" s="147">
        <f si="2" t="shared"/>
        <v>179</v>
      </c>
      <c r="B180" s="179">
        <v>2010207</v>
      </c>
      <c r="C180" s="6">
        <v>615941.30437499902</v>
      </c>
      <c r="D180" s="6">
        <v>9638843.5593699906</v>
      </c>
      <c r="E180" s="48" t="s">
        <v>10695</v>
      </c>
      <c r="F180" s="6" t="s">
        <v>3179</v>
      </c>
    </row>
    <row r="181" spans="1:6" x14ac:dyDescent="0.3">
      <c r="A181" s="147">
        <f si="2" t="shared"/>
        <v>180</v>
      </c>
      <c r="B181" s="179">
        <v>2011700</v>
      </c>
      <c r="C181" s="6">
        <v>615816.04612499895</v>
      </c>
      <c r="D181" s="6">
        <v>9638972.2235000003</v>
      </c>
      <c r="E181" s="48" t="s">
        <v>10696</v>
      </c>
      <c r="F181" s="6" t="s">
        <v>10545</v>
      </c>
    </row>
    <row r="182" spans="1:6" x14ac:dyDescent="0.3">
      <c r="A182" s="147">
        <f si="2" t="shared"/>
        <v>181</v>
      </c>
      <c r="B182" s="179">
        <v>2012431</v>
      </c>
      <c r="C182" s="6">
        <v>615813.12412499904</v>
      </c>
      <c r="D182" s="6">
        <v>9639008.1837499905</v>
      </c>
      <c r="E182" s="48" t="s">
        <v>10697</v>
      </c>
      <c r="F182" s="6" t="s">
        <v>3179</v>
      </c>
    </row>
    <row r="183" spans="1:6" x14ac:dyDescent="0.3">
      <c r="A183" s="147">
        <f si="2" t="shared"/>
        <v>182</v>
      </c>
      <c r="B183" s="179">
        <v>2013535</v>
      </c>
      <c r="C183" s="6">
        <v>615679.37800000003</v>
      </c>
      <c r="D183" s="6">
        <v>9639111.5427499898</v>
      </c>
      <c r="E183" s="48" t="s">
        <v>10698</v>
      </c>
      <c r="F183" s="6" t="s">
        <v>3179</v>
      </c>
    </row>
    <row r="184" spans="1:6" x14ac:dyDescent="0.3">
      <c r="A184" s="147">
        <f si="2" t="shared"/>
        <v>183</v>
      </c>
      <c r="B184" s="179">
        <v>2013545</v>
      </c>
      <c r="C184" s="6">
        <v>615679.37800000003</v>
      </c>
      <c r="D184" s="6">
        <v>9639111.5427499898</v>
      </c>
      <c r="E184" s="48" t="s">
        <v>10699</v>
      </c>
      <c r="F184" s="6" t="s">
        <v>3179</v>
      </c>
    </row>
    <row r="185" spans="1:6" x14ac:dyDescent="0.3">
      <c r="A185" s="147">
        <f si="2" t="shared"/>
        <v>184</v>
      </c>
      <c r="B185" s="179">
        <v>2019590</v>
      </c>
      <c r="C185" s="6">
        <v>615365.90312499902</v>
      </c>
      <c r="D185" s="6">
        <v>9639411.7860000003</v>
      </c>
      <c r="E185" s="48" t="s">
        <v>10700</v>
      </c>
      <c r="F185" s="6" t="s">
        <v>6468</v>
      </c>
    </row>
    <row r="186" spans="1:6" x14ac:dyDescent="0.3">
      <c r="A186" s="147">
        <f si="2" t="shared"/>
        <v>185</v>
      </c>
      <c r="B186" s="179">
        <v>2022721</v>
      </c>
      <c r="C186" s="6">
        <v>615243.07074999902</v>
      </c>
      <c r="D186" s="6">
        <v>9639534.31587</v>
      </c>
      <c r="E186" s="48" t="s">
        <v>10701</v>
      </c>
      <c r="F186" s="6" t="s">
        <v>10702</v>
      </c>
    </row>
    <row r="187" spans="1:6" x14ac:dyDescent="0.3">
      <c r="A187" s="147">
        <f si="2" t="shared"/>
        <v>186</v>
      </c>
      <c r="B187" s="179">
        <v>2027247</v>
      </c>
      <c r="C187" s="6">
        <v>614965.95024999895</v>
      </c>
      <c r="D187" s="6">
        <v>9639837.0153700002</v>
      </c>
      <c r="E187" s="48" t="s">
        <v>10703</v>
      </c>
      <c r="F187" s="6" t="s">
        <v>3179</v>
      </c>
    </row>
    <row r="188" spans="1:6" x14ac:dyDescent="0.3">
      <c r="A188" s="147">
        <f si="2" t="shared"/>
        <v>187</v>
      </c>
      <c r="B188" s="179">
        <v>2028740</v>
      </c>
      <c r="C188" s="6">
        <v>614554.12424999895</v>
      </c>
      <c r="D188" s="6">
        <v>9639933.5017499905</v>
      </c>
      <c r="E188" s="48" t="s">
        <v>10704</v>
      </c>
      <c r="F188" s="6" t="s">
        <v>10516</v>
      </c>
    </row>
    <row r="189" spans="1:6" x14ac:dyDescent="0.3">
      <c r="A189" s="147">
        <f si="2" t="shared"/>
        <v>188</v>
      </c>
      <c r="B189" s="179">
        <v>2028880</v>
      </c>
      <c r="C189" s="6">
        <v>614763.24424999906</v>
      </c>
      <c r="D189" s="6">
        <v>9639735.1243799906</v>
      </c>
      <c r="E189" s="48" t="s">
        <v>10705</v>
      </c>
      <c r="F189" s="6" t="s">
        <v>10516</v>
      </c>
    </row>
    <row r="190" spans="1:6" x14ac:dyDescent="0.3">
      <c r="A190" s="147">
        <f si="2" t="shared"/>
        <v>189</v>
      </c>
      <c r="B190" s="179">
        <v>2029040</v>
      </c>
      <c r="C190" s="6">
        <v>614591.29962499905</v>
      </c>
      <c r="D190" s="6">
        <v>9639898.5442500003</v>
      </c>
      <c r="E190" s="48" t="s">
        <v>10706</v>
      </c>
      <c r="F190" s="6" t="s">
        <v>10516</v>
      </c>
    </row>
    <row r="191" spans="1:6" x14ac:dyDescent="0.3">
      <c r="A191" s="147">
        <f si="2" t="shared"/>
        <v>190</v>
      </c>
      <c r="B191" s="179">
        <v>2029650</v>
      </c>
      <c r="C191" s="6">
        <v>614822.13500000001</v>
      </c>
      <c r="D191" s="6">
        <v>9639802.1788699906</v>
      </c>
      <c r="E191" s="48" t="s">
        <v>10707</v>
      </c>
      <c r="F191" s="6" t="s">
        <v>10516</v>
      </c>
    </row>
    <row r="192" spans="1:6" x14ac:dyDescent="0.3">
      <c r="A192" s="147">
        <f si="2" t="shared"/>
        <v>191</v>
      </c>
      <c r="B192" s="179">
        <v>2046327</v>
      </c>
      <c r="C192" s="6">
        <v>615566.70525</v>
      </c>
      <c r="D192" s="6">
        <v>9639573.7011200003</v>
      </c>
      <c r="E192" s="48" t="s">
        <v>10708</v>
      </c>
      <c r="F192" s="6" t="s">
        <v>3179</v>
      </c>
    </row>
    <row r="193" spans="1:6" x14ac:dyDescent="0.3">
      <c r="A193" s="147">
        <f si="2" t="shared"/>
        <v>192</v>
      </c>
      <c r="B193" s="179">
        <v>2106900</v>
      </c>
      <c r="C193" s="6">
        <v>615298.08612500003</v>
      </c>
      <c r="D193" s="6">
        <v>9639962.6581299901</v>
      </c>
      <c r="E193" s="48" t="s">
        <v>10709</v>
      </c>
      <c r="F193" s="6" t="s">
        <v>3179</v>
      </c>
    </row>
    <row r="194" spans="1:6" x14ac:dyDescent="0.3">
      <c r="A194" s="147">
        <f si="2" t="shared"/>
        <v>193</v>
      </c>
      <c r="B194" s="179">
        <v>2109700</v>
      </c>
      <c r="C194" s="6">
        <v>615398.53075000003</v>
      </c>
      <c r="D194" s="6">
        <v>9640071.6477499902</v>
      </c>
      <c r="E194" s="48" t="s">
        <v>10710</v>
      </c>
      <c r="F194" s="6" t="s">
        <v>10516</v>
      </c>
    </row>
    <row r="195" spans="1:6" x14ac:dyDescent="0.3">
      <c r="A195" s="147">
        <f si="2" t="shared"/>
        <v>194</v>
      </c>
      <c r="B195" s="179">
        <v>2114801</v>
      </c>
      <c r="C195" s="6">
        <v>615552.24450000003</v>
      </c>
      <c r="D195" s="6">
        <v>9640245.1355000008</v>
      </c>
      <c r="E195" s="48" t="s">
        <v>10711</v>
      </c>
      <c r="F195" s="6" t="s">
        <v>8444</v>
      </c>
    </row>
    <row r="196" spans="1:6" x14ac:dyDescent="0.3">
      <c r="A196" s="147">
        <f ref="A196:A259" si="3" t="shared">1+A195</f>
        <v>195</v>
      </c>
      <c r="B196" s="179">
        <v>2139251</v>
      </c>
      <c r="C196" s="6">
        <v>616801.1165</v>
      </c>
      <c r="D196" s="6">
        <v>9641070.8803700004</v>
      </c>
      <c r="E196" s="48" t="s">
        <v>10712</v>
      </c>
      <c r="F196" s="6" t="s">
        <v>10509</v>
      </c>
    </row>
    <row r="197" spans="1:6" x14ac:dyDescent="0.3">
      <c r="A197" s="147">
        <f si="3" t="shared"/>
        <v>196</v>
      </c>
      <c r="B197" s="179">
        <v>2155262</v>
      </c>
      <c r="C197" s="6">
        <v>615612.4</v>
      </c>
      <c r="D197" s="6">
        <v>9641236.63937</v>
      </c>
      <c r="E197" s="48" t="s">
        <v>10713</v>
      </c>
      <c r="F197" s="6" t="s">
        <v>6468</v>
      </c>
    </row>
    <row r="198" spans="1:6" x14ac:dyDescent="0.3">
      <c r="A198" s="147">
        <f si="3" t="shared"/>
        <v>197</v>
      </c>
      <c r="B198" s="179">
        <v>2173050</v>
      </c>
      <c r="C198" s="6">
        <v>615663.23924999905</v>
      </c>
      <c r="D198" s="6">
        <v>9640224.06399999</v>
      </c>
      <c r="E198" s="48" t="s">
        <v>10714</v>
      </c>
      <c r="F198" s="6" t="s">
        <v>10509</v>
      </c>
    </row>
    <row r="199" spans="1:6" x14ac:dyDescent="0.3">
      <c r="A199" s="147">
        <f si="3" t="shared"/>
        <v>198</v>
      </c>
      <c r="B199" s="179">
        <v>2174261</v>
      </c>
      <c r="C199" s="6">
        <v>615601.86300000001</v>
      </c>
      <c r="D199" s="6">
        <v>9640152.9739999902</v>
      </c>
      <c r="E199" s="48" t="s">
        <v>10715</v>
      </c>
      <c r="F199" s="6" t="s">
        <v>10509</v>
      </c>
    </row>
    <row r="200" spans="1:6" x14ac:dyDescent="0.3">
      <c r="A200" s="147">
        <f si="3" t="shared"/>
        <v>199</v>
      </c>
      <c r="B200" s="179">
        <v>2199128</v>
      </c>
      <c r="C200" s="6">
        <v>614234.03737499902</v>
      </c>
      <c r="D200" s="6">
        <v>9641464.4326200001</v>
      </c>
      <c r="E200" s="48" t="s">
        <v>10716</v>
      </c>
      <c r="F200" s="6" t="s">
        <v>10717</v>
      </c>
    </row>
    <row r="201" spans="1:6" x14ac:dyDescent="0.3">
      <c r="A201" s="147">
        <f si="3" t="shared"/>
        <v>200</v>
      </c>
      <c r="B201" s="179">
        <v>2305375</v>
      </c>
      <c r="C201" s="6">
        <v>617463.64500000002</v>
      </c>
      <c r="D201" s="6">
        <v>9640317.8560000006</v>
      </c>
      <c r="E201" s="48" t="s">
        <v>10718</v>
      </c>
      <c r="F201" s="6" t="s">
        <v>8444</v>
      </c>
    </row>
    <row r="202" spans="1:6" x14ac:dyDescent="0.3">
      <c r="A202" s="147">
        <f si="3" t="shared"/>
        <v>201</v>
      </c>
      <c r="B202" s="179">
        <v>2310851</v>
      </c>
      <c r="C202" s="6">
        <v>617285.47600000002</v>
      </c>
      <c r="D202" s="6">
        <v>9639999.9473700002</v>
      </c>
      <c r="E202" s="48" t="s">
        <v>10719</v>
      </c>
      <c r="F202" s="6" t="s">
        <v>3179</v>
      </c>
    </row>
    <row r="203" spans="1:6" x14ac:dyDescent="0.3">
      <c r="A203" s="147">
        <f si="3" t="shared"/>
        <v>202</v>
      </c>
      <c r="B203" s="179">
        <v>2314901</v>
      </c>
      <c r="C203" s="6">
        <v>617880.26199999906</v>
      </c>
      <c r="D203" s="6">
        <v>9639754.2219999898</v>
      </c>
      <c r="E203" s="48" t="s">
        <v>10720</v>
      </c>
      <c r="F203" s="6" t="s">
        <v>10509</v>
      </c>
    </row>
    <row r="204" spans="1:6" x14ac:dyDescent="0.3">
      <c r="A204" s="147">
        <f si="3" t="shared"/>
        <v>203</v>
      </c>
      <c r="B204" s="179">
        <v>2315151</v>
      </c>
      <c r="C204" s="6">
        <v>617617.62899999903</v>
      </c>
      <c r="D204" s="6">
        <v>9639910.6423700005</v>
      </c>
      <c r="E204" s="48" t="s">
        <v>10721</v>
      </c>
      <c r="F204" s="6" t="s">
        <v>10516</v>
      </c>
    </row>
    <row r="205" spans="1:6" x14ac:dyDescent="0.3">
      <c r="A205" s="147">
        <f si="3" t="shared"/>
        <v>204</v>
      </c>
      <c r="B205" s="179">
        <v>2322597</v>
      </c>
      <c r="C205" s="6">
        <v>617224.571</v>
      </c>
      <c r="D205" s="6">
        <v>9639541.4240000006</v>
      </c>
      <c r="E205" s="48" t="s">
        <v>10722</v>
      </c>
      <c r="F205" s="6" t="s">
        <v>10516</v>
      </c>
    </row>
    <row r="206" spans="1:6" x14ac:dyDescent="0.3">
      <c r="A206" s="147">
        <f si="3" t="shared"/>
        <v>205</v>
      </c>
      <c r="B206" s="179">
        <v>2322602</v>
      </c>
      <c r="C206" s="6">
        <v>617419.90787500003</v>
      </c>
      <c r="D206" s="6">
        <v>9639334.2678800002</v>
      </c>
      <c r="E206" s="48" t="s">
        <v>10723</v>
      </c>
      <c r="F206" s="6" t="s">
        <v>3179</v>
      </c>
    </row>
    <row r="207" spans="1:6" x14ac:dyDescent="0.3">
      <c r="A207" s="147">
        <f si="3" t="shared"/>
        <v>206</v>
      </c>
      <c r="B207" s="179">
        <v>2322727</v>
      </c>
      <c r="C207" s="6">
        <v>617378.91862500005</v>
      </c>
      <c r="D207" s="6">
        <v>9639327.4703700002</v>
      </c>
      <c r="E207" s="48" t="s">
        <v>10724</v>
      </c>
      <c r="F207" s="6" t="s">
        <v>8444</v>
      </c>
    </row>
    <row r="208" spans="1:6" x14ac:dyDescent="0.3">
      <c r="A208" s="147">
        <f si="3" t="shared"/>
        <v>207</v>
      </c>
      <c r="B208" s="179">
        <v>2322758</v>
      </c>
      <c r="C208" s="6">
        <v>617304.01300000004</v>
      </c>
      <c r="D208" s="6">
        <v>9639258.6649999898</v>
      </c>
      <c r="E208" s="48" t="s">
        <v>10725</v>
      </c>
      <c r="F208" s="6" t="s">
        <v>3179</v>
      </c>
    </row>
    <row r="209" spans="1:6" x14ac:dyDescent="0.3">
      <c r="A209" s="147">
        <f si="3" t="shared"/>
        <v>208</v>
      </c>
      <c r="B209" s="179">
        <v>2324702</v>
      </c>
      <c r="C209" s="6">
        <v>617468.52450000006</v>
      </c>
      <c r="D209" s="6">
        <v>9639137.9920000006</v>
      </c>
      <c r="E209" s="48" t="s">
        <v>10726</v>
      </c>
      <c r="F209" s="6" t="s">
        <v>3179</v>
      </c>
    </row>
    <row r="210" spans="1:6" x14ac:dyDescent="0.3">
      <c r="A210" s="147">
        <f si="3" t="shared"/>
        <v>209</v>
      </c>
      <c r="B210" s="179">
        <v>2326851</v>
      </c>
      <c r="C210" s="6">
        <v>617475.31524999905</v>
      </c>
      <c r="D210" s="6">
        <v>9639138.9767499901</v>
      </c>
      <c r="E210" s="48" t="s">
        <v>10727</v>
      </c>
      <c r="F210" s="6" t="s">
        <v>3179</v>
      </c>
    </row>
    <row r="211" spans="1:6" x14ac:dyDescent="0.3">
      <c r="A211" s="147">
        <f si="3" t="shared"/>
        <v>210</v>
      </c>
      <c r="B211" s="179">
        <v>2327501</v>
      </c>
      <c r="C211" s="6">
        <v>617367.26262499904</v>
      </c>
      <c r="D211" s="6">
        <v>9639101.5242500007</v>
      </c>
      <c r="E211" s="48" t="s">
        <v>10728</v>
      </c>
      <c r="F211" s="6" t="s">
        <v>8444</v>
      </c>
    </row>
    <row r="212" spans="1:6" x14ac:dyDescent="0.3">
      <c r="A212" s="147">
        <f si="3" t="shared"/>
        <v>211</v>
      </c>
      <c r="B212" s="179">
        <v>2332103</v>
      </c>
      <c r="C212" s="6">
        <v>617811.51487499895</v>
      </c>
      <c r="D212" s="6">
        <v>9639359.2372500002</v>
      </c>
      <c r="E212" s="48" t="s">
        <v>10729</v>
      </c>
      <c r="F212" s="6" t="s">
        <v>8444</v>
      </c>
    </row>
    <row r="213" spans="1:6" x14ac:dyDescent="0.3">
      <c r="A213" s="147">
        <f si="3" t="shared"/>
        <v>212</v>
      </c>
      <c r="B213" s="179">
        <v>2332901</v>
      </c>
      <c r="C213" s="6">
        <v>617120.44074999902</v>
      </c>
      <c r="D213" s="6">
        <v>9639805.6123799905</v>
      </c>
      <c r="E213" s="48" t="s">
        <v>10730</v>
      </c>
      <c r="F213" s="6" t="s">
        <v>8444</v>
      </c>
    </row>
    <row r="214" spans="1:6" x14ac:dyDescent="0.3">
      <c r="A214" s="147">
        <f si="3" t="shared"/>
        <v>213</v>
      </c>
      <c r="B214" s="179">
        <v>2349501</v>
      </c>
      <c r="C214" s="6">
        <v>616724.00762499904</v>
      </c>
      <c r="D214" s="6">
        <v>9639566.1217500009</v>
      </c>
      <c r="E214" s="48" t="s">
        <v>10731</v>
      </c>
      <c r="F214" s="6" t="s">
        <v>10566</v>
      </c>
    </row>
    <row r="215" spans="1:6" x14ac:dyDescent="0.3">
      <c r="A215" s="147">
        <f si="3" t="shared"/>
        <v>214</v>
      </c>
      <c r="B215" s="179">
        <v>2359001</v>
      </c>
      <c r="C215" s="6">
        <v>616958.74437500001</v>
      </c>
      <c r="D215" s="6">
        <v>9639094.7577500008</v>
      </c>
      <c r="E215" s="48" t="s">
        <v>10732</v>
      </c>
      <c r="F215" s="6" t="s">
        <v>10509</v>
      </c>
    </row>
    <row r="216" spans="1:6" x14ac:dyDescent="0.3">
      <c r="A216" s="147">
        <f si="3" t="shared"/>
        <v>215</v>
      </c>
      <c r="B216" s="179">
        <v>2365802</v>
      </c>
      <c r="C216" s="6">
        <v>616891.81400000001</v>
      </c>
      <c r="D216" s="6">
        <v>9639136.5820000004</v>
      </c>
      <c r="E216" s="48" t="s">
        <v>10733</v>
      </c>
      <c r="F216" s="6" t="s">
        <v>10642</v>
      </c>
    </row>
    <row r="217" spans="1:6" x14ac:dyDescent="0.3">
      <c r="A217" s="147">
        <f si="3" t="shared"/>
        <v>216</v>
      </c>
      <c r="B217" s="179">
        <v>2418750</v>
      </c>
      <c r="C217" s="6">
        <v>615806.49849999906</v>
      </c>
      <c r="D217" s="6">
        <v>9637042.4212500006</v>
      </c>
      <c r="E217" s="48" t="s">
        <v>10734</v>
      </c>
      <c r="F217" s="6" t="s">
        <v>10545</v>
      </c>
    </row>
    <row r="218" spans="1:6" x14ac:dyDescent="0.3">
      <c r="A218" s="147">
        <f si="3" t="shared"/>
        <v>217</v>
      </c>
      <c r="B218" s="179">
        <v>5002902</v>
      </c>
      <c r="C218" s="6">
        <v>615654.60337499902</v>
      </c>
      <c r="D218" s="6">
        <v>9639648.1992499903</v>
      </c>
      <c r="E218" s="48" t="s">
        <v>10735</v>
      </c>
      <c r="F218" s="6" t="s">
        <v>10509</v>
      </c>
    </row>
    <row r="219" spans="1:6" x14ac:dyDescent="0.3">
      <c r="A219" s="147">
        <f si="3" t="shared"/>
        <v>218</v>
      </c>
      <c r="B219" s="179">
        <v>5017561</v>
      </c>
      <c r="C219" s="6">
        <v>617317.53824999905</v>
      </c>
      <c r="D219" s="6">
        <v>9640319.1322499905</v>
      </c>
      <c r="E219" s="48" t="s">
        <v>10736</v>
      </c>
      <c r="F219" s="6" t="s">
        <v>10509</v>
      </c>
    </row>
    <row r="220" spans="1:6" x14ac:dyDescent="0.3">
      <c r="A220" s="147">
        <f si="3" t="shared"/>
        <v>219</v>
      </c>
      <c r="B220" s="179">
        <v>5032420</v>
      </c>
      <c r="C220" s="6">
        <v>615389.56299999903</v>
      </c>
      <c r="D220" s="6">
        <v>9639636.9594999906</v>
      </c>
      <c r="E220" s="48" t="s">
        <v>10737</v>
      </c>
      <c r="F220" s="6" t="s">
        <v>10509</v>
      </c>
    </row>
    <row r="221" spans="1:6" x14ac:dyDescent="0.3">
      <c r="A221" s="147">
        <f si="3" t="shared"/>
        <v>220</v>
      </c>
      <c r="B221" s="179">
        <v>5034707</v>
      </c>
      <c r="C221" s="6">
        <v>619120.72287499905</v>
      </c>
      <c r="D221" s="6">
        <v>9638790.0374999903</v>
      </c>
      <c r="E221" s="48" t="s">
        <v>10738</v>
      </c>
      <c r="F221" s="6" t="s">
        <v>6468</v>
      </c>
    </row>
    <row r="222" spans="1:6" x14ac:dyDescent="0.3">
      <c r="A222" s="147">
        <f si="3" t="shared"/>
        <v>221</v>
      </c>
      <c r="B222" s="179">
        <v>5041546</v>
      </c>
      <c r="C222" s="6">
        <v>615464.62600000005</v>
      </c>
      <c r="D222" s="6">
        <v>9639776.898</v>
      </c>
      <c r="E222" s="48" t="s">
        <v>10739</v>
      </c>
      <c r="F222" s="6" t="s">
        <v>10516</v>
      </c>
    </row>
    <row r="223" spans="1:6" x14ac:dyDescent="0.3">
      <c r="A223" s="147">
        <f si="3" t="shared"/>
        <v>222</v>
      </c>
      <c r="B223" s="179">
        <v>5043542</v>
      </c>
      <c r="C223" s="6">
        <v>617542.26399999904</v>
      </c>
      <c r="D223" s="6">
        <v>9639132.0437499899</v>
      </c>
      <c r="E223" s="48" t="s">
        <v>10740</v>
      </c>
      <c r="F223" s="6" t="s">
        <v>10509</v>
      </c>
    </row>
    <row r="224" spans="1:6" x14ac:dyDescent="0.3">
      <c r="A224" s="147">
        <f si="3" t="shared"/>
        <v>223</v>
      </c>
      <c r="B224" s="179">
        <v>5043997</v>
      </c>
      <c r="C224" s="6">
        <v>616590.43799999903</v>
      </c>
      <c r="D224" s="6">
        <v>9639009.7822500002</v>
      </c>
      <c r="E224" s="48" t="s">
        <v>10741</v>
      </c>
      <c r="F224" s="6" t="s">
        <v>10566</v>
      </c>
    </row>
    <row r="225" spans="1:6" x14ac:dyDescent="0.3">
      <c r="A225" s="147">
        <f si="3" t="shared"/>
        <v>224</v>
      </c>
      <c r="B225" s="179">
        <v>5044300</v>
      </c>
      <c r="C225" s="6">
        <v>616969.64800000004</v>
      </c>
      <c r="D225" s="6">
        <v>9638550.5720000006</v>
      </c>
      <c r="E225" s="48" t="s">
        <v>10742</v>
      </c>
      <c r="F225" s="6" t="s">
        <v>10509</v>
      </c>
    </row>
    <row r="226" spans="1:6" x14ac:dyDescent="0.3">
      <c r="A226" s="147">
        <f si="3" t="shared"/>
        <v>225</v>
      </c>
      <c r="B226" s="179">
        <v>5069257</v>
      </c>
      <c r="C226" s="6">
        <v>615629.85137499904</v>
      </c>
      <c r="D226" s="6">
        <v>9639809.4618699905</v>
      </c>
      <c r="E226" s="48" t="s">
        <v>10743</v>
      </c>
      <c r="F226" s="6" t="s">
        <v>3179</v>
      </c>
    </row>
    <row r="227" spans="1:6" x14ac:dyDescent="0.3">
      <c r="A227" s="147">
        <f si="3" t="shared"/>
        <v>226</v>
      </c>
      <c r="B227" s="179">
        <v>5077417</v>
      </c>
      <c r="C227" s="6">
        <v>617446.94099999894</v>
      </c>
      <c r="D227" s="6">
        <v>9639059.2333700005</v>
      </c>
      <c r="E227" s="48" t="s">
        <v>10744</v>
      </c>
      <c r="F227" s="6" t="s">
        <v>8444</v>
      </c>
    </row>
    <row r="228" spans="1:6" x14ac:dyDescent="0.3">
      <c r="A228" s="147">
        <f si="3" t="shared"/>
        <v>227</v>
      </c>
      <c r="B228" s="179">
        <v>5127709</v>
      </c>
      <c r="C228" s="6">
        <v>613700.74049999902</v>
      </c>
      <c r="D228" s="6">
        <v>9640385.9114999902</v>
      </c>
      <c r="E228" s="48" t="s">
        <v>10745</v>
      </c>
      <c r="F228" s="6" t="s">
        <v>10509</v>
      </c>
    </row>
    <row r="229" spans="1:6" x14ac:dyDescent="0.3">
      <c r="A229" s="147">
        <f si="3" t="shared"/>
        <v>228</v>
      </c>
      <c r="B229" s="179">
        <v>5139019</v>
      </c>
      <c r="C229" s="6">
        <v>617865.72825000004</v>
      </c>
      <c r="D229" s="6">
        <v>9638036.2078799903</v>
      </c>
      <c r="E229" s="48" t="s">
        <v>10746</v>
      </c>
      <c r="F229" s="6" t="s">
        <v>10509</v>
      </c>
    </row>
    <row r="230" spans="1:6" x14ac:dyDescent="0.3">
      <c r="A230" s="147">
        <f si="3" t="shared"/>
        <v>229</v>
      </c>
      <c r="B230" s="179">
        <v>5144282</v>
      </c>
      <c r="C230" s="6">
        <v>615885.69099999894</v>
      </c>
      <c r="D230" s="6">
        <v>9638889.5189999901</v>
      </c>
      <c r="E230" s="48" t="s">
        <v>10747</v>
      </c>
      <c r="F230" s="6" t="s">
        <v>3179</v>
      </c>
    </row>
    <row r="231" spans="1:6" x14ac:dyDescent="0.3">
      <c r="A231" s="147">
        <f si="3" t="shared"/>
        <v>230</v>
      </c>
      <c r="B231" s="179">
        <v>5149463</v>
      </c>
      <c r="C231" s="6">
        <v>617656.88037499902</v>
      </c>
      <c r="D231" s="6">
        <v>9638093.5687499903</v>
      </c>
      <c r="E231" s="48" t="s">
        <v>10748</v>
      </c>
      <c r="F231" s="6" t="s">
        <v>10516</v>
      </c>
    </row>
    <row r="232" spans="1:6" x14ac:dyDescent="0.3">
      <c r="A232" s="147">
        <f si="3" t="shared"/>
        <v>231</v>
      </c>
      <c r="B232" s="179">
        <v>5153549</v>
      </c>
      <c r="C232" s="6">
        <v>615749.87312500004</v>
      </c>
      <c r="D232" s="6">
        <v>9639827.4496299904</v>
      </c>
      <c r="E232" s="48" t="s">
        <v>10749</v>
      </c>
      <c r="F232" s="6" t="s">
        <v>3179</v>
      </c>
    </row>
    <row r="233" spans="1:6" x14ac:dyDescent="0.3">
      <c r="A233" s="147">
        <f si="3" t="shared"/>
        <v>232</v>
      </c>
      <c r="B233" s="179">
        <v>5156385</v>
      </c>
      <c r="C233" s="6">
        <v>617834.18700000003</v>
      </c>
      <c r="D233" s="6">
        <v>9640099.2939999904</v>
      </c>
      <c r="E233" s="48" t="s">
        <v>10750</v>
      </c>
      <c r="F233" s="6" t="s">
        <v>3179</v>
      </c>
    </row>
    <row r="234" spans="1:6" x14ac:dyDescent="0.3">
      <c r="A234" s="147">
        <f si="3" t="shared"/>
        <v>233</v>
      </c>
      <c r="B234" s="179">
        <v>5161534</v>
      </c>
      <c r="C234" s="6">
        <v>616244.742875</v>
      </c>
      <c r="D234" s="6">
        <v>9639488.8100000005</v>
      </c>
      <c r="E234" s="48" t="s">
        <v>10751</v>
      </c>
      <c r="F234" s="6" t="s">
        <v>3179</v>
      </c>
    </row>
    <row r="235" spans="1:6" x14ac:dyDescent="0.3">
      <c r="A235" s="147">
        <f si="3" t="shared"/>
        <v>234</v>
      </c>
      <c r="B235" s="179">
        <v>5175393</v>
      </c>
      <c r="C235" s="6">
        <v>617586.77962499904</v>
      </c>
      <c r="D235" s="6">
        <v>9640595.7376199905</v>
      </c>
      <c r="E235" s="48" t="s">
        <v>10752</v>
      </c>
      <c r="F235" s="6" t="s">
        <v>8444</v>
      </c>
    </row>
    <row r="236" spans="1:6" x14ac:dyDescent="0.3">
      <c r="A236" s="147">
        <f si="3" t="shared"/>
        <v>235</v>
      </c>
      <c r="B236" s="179">
        <v>5185541</v>
      </c>
      <c r="C236" s="6">
        <v>620062.10549999902</v>
      </c>
      <c r="D236" s="6">
        <v>9636815.4163799901</v>
      </c>
      <c r="E236" s="48" t="s">
        <v>10753</v>
      </c>
      <c r="F236" s="6" t="s">
        <v>8444</v>
      </c>
    </row>
    <row r="237" spans="1:6" x14ac:dyDescent="0.3">
      <c r="A237" s="147">
        <f si="3" t="shared"/>
        <v>236</v>
      </c>
      <c r="B237" s="179">
        <v>5185566</v>
      </c>
      <c r="C237" s="6">
        <v>620062.10549999902</v>
      </c>
      <c r="D237" s="6">
        <v>9636815.4163799901</v>
      </c>
      <c r="E237" s="48" t="s">
        <v>10754</v>
      </c>
      <c r="F237" s="6" t="s">
        <v>8444</v>
      </c>
    </row>
    <row r="238" spans="1:6" x14ac:dyDescent="0.3">
      <c r="A238" s="147">
        <f si="3" t="shared"/>
        <v>237</v>
      </c>
      <c r="B238" s="179">
        <v>5185574</v>
      </c>
      <c r="C238" s="6">
        <v>620062.10549999902</v>
      </c>
      <c r="D238" s="6">
        <v>9636815.4163799901</v>
      </c>
      <c r="E238" s="48" t="s">
        <v>10755</v>
      </c>
      <c r="F238" s="6" t="s">
        <v>8444</v>
      </c>
    </row>
    <row r="239" spans="1:6" x14ac:dyDescent="0.3">
      <c r="A239" s="147">
        <f si="3" t="shared"/>
        <v>238</v>
      </c>
      <c r="B239" s="179">
        <v>5188081</v>
      </c>
      <c r="C239" s="6">
        <v>610995.27425000002</v>
      </c>
      <c r="D239" s="6">
        <v>9638856.9120000005</v>
      </c>
      <c r="E239" s="48" t="s">
        <v>10756</v>
      </c>
      <c r="F239" s="6" t="s">
        <v>3179</v>
      </c>
    </row>
    <row r="240" spans="1:6" x14ac:dyDescent="0.3">
      <c r="A240" s="147">
        <f si="3" t="shared"/>
        <v>239</v>
      </c>
      <c r="B240" s="179">
        <v>5191275</v>
      </c>
      <c r="C240" s="6">
        <v>611106.22750000004</v>
      </c>
      <c r="D240" s="6">
        <v>9638340.5677499902</v>
      </c>
      <c r="E240" s="48" t="s">
        <v>10757</v>
      </c>
      <c r="F240" s="6" t="s">
        <v>10545</v>
      </c>
    </row>
    <row r="241" spans="1:6" x14ac:dyDescent="0.3">
      <c r="A241" s="147">
        <f si="3" t="shared"/>
        <v>240</v>
      </c>
      <c r="B241" s="179">
        <v>5227350</v>
      </c>
      <c r="C241" s="6">
        <v>616877.61612499901</v>
      </c>
      <c r="D241" s="6">
        <v>9641739.4440000001</v>
      </c>
      <c r="E241" s="48" t="s">
        <v>10758</v>
      </c>
      <c r="F241" s="6" t="s">
        <v>9398</v>
      </c>
    </row>
    <row r="242" spans="1:6" x14ac:dyDescent="0.3">
      <c r="A242" s="147">
        <f si="3" t="shared"/>
        <v>241</v>
      </c>
      <c r="B242" s="179">
        <v>5227368</v>
      </c>
      <c r="C242" s="6">
        <v>618085.14524999901</v>
      </c>
      <c r="D242" s="6">
        <v>9640528.3224999905</v>
      </c>
      <c r="E242" s="48" t="s">
        <v>10759</v>
      </c>
      <c r="F242" s="6" t="s">
        <v>9398</v>
      </c>
    </row>
    <row r="243" spans="1:6" x14ac:dyDescent="0.3">
      <c r="A243" s="147">
        <f si="3" t="shared"/>
        <v>242</v>
      </c>
      <c r="B243" s="179">
        <v>5228440</v>
      </c>
      <c r="C243" s="6">
        <v>615636.67287500005</v>
      </c>
      <c r="D243" s="6">
        <v>9639327.7848700006</v>
      </c>
      <c r="E243" s="48" t="s">
        <v>10760</v>
      </c>
      <c r="F243" s="6" t="s">
        <v>10509</v>
      </c>
    </row>
    <row r="244" spans="1:6" x14ac:dyDescent="0.3">
      <c r="A244" s="147">
        <f si="3" t="shared"/>
        <v>243</v>
      </c>
      <c r="B244" s="179">
        <v>5247911</v>
      </c>
      <c r="C244" s="6">
        <v>615439.63462499902</v>
      </c>
      <c r="D244" s="6">
        <v>9637852.3697500005</v>
      </c>
      <c r="E244" s="48" t="s">
        <v>10761</v>
      </c>
      <c r="F244" s="6" t="s">
        <v>8444</v>
      </c>
    </row>
    <row r="245" spans="1:6" x14ac:dyDescent="0.3">
      <c r="A245" s="147">
        <f si="3" t="shared"/>
        <v>244</v>
      </c>
      <c r="B245" s="179">
        <v>5249206</v>
      </c>
      <c r="C245" s="6">
        <v>617856.48999999894</v>
      </c>
      <c r="D245" s="6">
        <v>9639082.2353799902</v>
      </c>
      <c r="E245" s="48" t="s">
        <v>10762</v>
      </c>
      <c r="F245" s="6" t="s">
        <v>8444</v>
      </c>
    </row>
    <row r="246" spans="1:6" x14ac:dyDescent="0.3">
      <c r="A246" s="147">
        <f si="3" t="shared"/>
        <v>245</v>
      </c>
      <c r="B246" s="179">
        <v>5256557</v>
      </c>
      <c r="C246" s="6">
        <v>617977.36937500001</v>
      </c>
      <c r="D246" s="6">
        <v>9639293.8745000008</v>
      </c>
      <c r="E246" s="48" t="s">
        <v>10763</v>
      </c>
      <c r="F246" s="6" t="s">
        <v>3179</v>
      </c>
    </row>
    <row r="247" spans="1:6" x14ac:dyDescent="0.3">
      <c r="A247" s="147">
        <f si="3" t="shared"/>
        <v>246</v>
      </c>
      <c r="B247" s="179">
        <v>5264452</v>
      </c>
      <c r="C247" s="6">
        <v>619401.49962500005</v>
      </c>
      <c r="D247" s="6">
        <v>9637131.99663</v>
      </c>
      <c r="E247" s="48" t="s">
        <v>10764</v>
      </c>
      <c r="F247" s="6" t="s">
        <v>10509</v>
      </c>
    </row>
    <row r="248" spans="1:6" x14ac:dyDescent="0.3">
      <c r="A248" s="147">
        <f si="3" t="shared"/>
        <v>247</v>
      </c>
      <c r="B248" s="179">
        <v>5267281</v>
      </c>
      <c r="C248" s="6">
        <v>616164.23600000003</v>
      </c>
      <c r="D248" s="6">
        <v>9639585.5438700002</v>
      </c>
      <c r="E248" s="48" t="s">
        <v>10765</v>
      </c>
      <c r="F248" s="6" t="s">
        <v>10509</v>
      </c>
    </row>
    <row r="249" spans="1:6" x14ac:dyDescent="0.3">
      <c r="A249" s="147">
        <f si="3" t="shared"/>
        <v>248</v>
      </c>
      <c r="B249" s="179">
        <v>5276936</v>
      </c>
      <c r="C249" s="6">
        <v>615917.07512499904</v>
      </c>
      <c r="D249" s="6">
        <v>9639082.8686299901</v>
      </c>
      <c r="E249" s="48" t="s">
        <v>10766</v>
      </c>
      <c r="F249" s="6" t="s">
        <v>10509</v>
      </c>
    </row>
    <row r="250" spans="1:6" x14ac:dyDescent="0.3">
      <c r="A250" s="147">
        <f si="3" t="shared"/>
        <v>249</v>
      </c>
      <c r="B250" s="179">
        <v>5284070</v>
      </c>
      <c r="C250" s="6">
        <v>615761.08387500001</v>
      </c>
      <c r="D250" s="6">
        <v>9636128.6828700006</v>
      </c>
      <c r="E250" s="48" t="s">
        <v>10767</v>
      </c>
      <c r="F250" s="6" t="s">
        <v>10545</v>
      </c>
    </row>
    <row r="251" spans="1:6" x14ac:dyDescent="0.3">
      <c r="A251" s="147">
        <f si="3" t="shared"/>
        <v>250</v>
      </c>
      <c r="B251" s="179">
        <v>5290978</v>
      </c>
      <c r="C251" s="6">
        <v>618573.01662500005</v>
      </c>
      <c r="D251" s="6">
        <v>9637699.1726200003</v>
      </c>
      <c r="E251" s="48" t="s">
        <v>10768</v>
      </c>
      <c r="F251" s="6" t="s">
        <v>6832</v>
      </c>
    </row>
    <row r="252" spans="1:6" x14ac:dyDescent="0.3">
      <c r="A252" s="147">
        <f si="3" t="shared"/>
        <v>251</v>
      </c>
      <c r="B252" s="179">
        <v>5297692</v>
      </c>
      <c r="C252" s="6">
        <v>615552.24450000003</v>
      </c>
      <c r="D252" s="6">
        <v>9640245.1355000008</v>
      </c>
      <c r="E252" s="48" t="s">
        <v>10769</v>
      </c>
      <c r="F252" s="6" t="s">
        <v>3179</v>
      </c>
    </row>
    <row r="253" spans="1:6" x14ac:dyDescent="0.3">
      <c r="A253" s="147">
        <f si="3" t="shared"/>
        <v>252</v>
      </c>
      <c r="B253" s="179">
        <v>5297924</v>
      </c>
      <c r="C253" s="6">
        <v>617470.19524999894</v>
      </c>
      <c r="D253" s="6">
        <v>9638403.4471300002</v>
      </c>
      <c r="E253" s="48" t="s">
        <v>10770</v>
      </c>
      <c r="F253" s="6" t="s">
        <v>10509</v>
      </c>
    </row>
    <row r="254" spans="1:6" x14ac:dyDescent="0.3">
      <c r="A254" s="147">
        <f si="3" t="shared"/>
        <v>253</v>
      </c>
      <c r="B254" s="179">
        <v>5298690</v>
      </c>
      <c r="C254" s="6">
        <v>618635.85950000002</v>
      </c>
      <c r="D254" s="6">
        <v>9637793.4733799901</v>
      </c>
      <c r="E254" s="48" t="s">
        <v>10771</v>
      </c>
      <c r="F254" s="6" t="s">
        <v>6832</v>
      </c>
    </row>
    <row r="255" spans="1:6" x14ac:dyDescent="0.3">
      <c r="A255" s="147">
        <f si="3" t="shared"/>
        <v>254</v>
      </c>
      <c r="B255" s="179">
        <v>5310495</v>
      </c>
      <c r="C255" s="6">
        <v>616825.37175000005</v>
      </c>
      <c r="D255" s="6">
        <v>9641044.3052500002</v>
      </c>
      <c r="E255" s="48" t="s">
        <v>10772</v>
      </c>
      <c r="F255" s="6" t="s">
        <v>3179</v>
      </c>
    </row>
    <row r="256" spans="1:6" x14ac:dyDescent="0.3">
      <c r="A256" s="147">
        <f si="3" t="shared"/>
        <v>255</v>
      </c>
      <c r="B256" s="179">
        <v>5313325</v>
      </c>
      <c r="C256" s="6">
        <v>612989.62974999903</v>
      </c>
      <c r="D256" s="6">
        <v>9640193.2188799903</v>
      </c>
      <c r="E256" s="48" t="s">
        <v>10773</v>
      </c>
      <c r="F256" s="6" t="s">
        <v>8444</v>
      </c>
    </row>
    <row r="257" spans="1:6" x14ac:dyDescent="0.3">
      <c r="A257" s="147">
        <f si="3" t="shared"/>
        <v>256</v>
      </c>
      <c r="B257" s="179">
        <v>5314778</v>
      </c>
      <c r="C257" s="6">
        <v>620834.78162499901</v>
      </c>
      <c r="D257" s="6">
        <v>9636710.8012499902</v>
      </c>
      <c r="E257" s="48" t="s">
        <v>10774</v>
      </c>
      <c r="F257" s="6" t="s">
        <v>10516</v>
      </c>
    </row>
    <row r="258" spans="1:6" x14ac:dyDescent="0.3">
      <c r="A258" s="147">
        <f si="3" t="shared"/>
        <v>257</v>
      </c>
      <c r="B258" s="179">
        <v>5336201</v>
      </c>
      <c r="C258" s="6">
        <v>618547.80925000005</v>
      </c>
      <c r="D258" s="6">
        <v>9640401.9266299903</v>
      </c>
      <c r="E258" s="48" t="s">
        <v>10775</v>
      </c>
      <c r="F258" s="6" t="s">
        <v>8444</v>
      </c>
    </row>
    <row r="259" spans="1:6" x14ac:dyDescent="0.3">
      <c r="A259" s="147">
        <f si="3" t="shared"/>
        <v>258</v>
      </c>
      <c r="B259" s="179">
        <v>5336730</v>
      </c>
      <c r="C259" s="6">
        <v>613625.42262500001</v>
      </c>
      <c r="D259" s="6">
        <v>9640470.5647500008</v>
      </c>
      <c r="E259" s="48" t="s">
        <v>10776</v>
      </c>
      <c r="F259" s="6" t="s">
        <v>3179</v>
      </c>
    </row>
    <row r="260" spans="1:6" x14ac:dyDescent="0.3">
      <c r="A260" s="147">
        <f ref="A260:A323" si="4" t="shared">1+A259</f>
        <v>259</v>
      </c>
      <c r="B260" s="179">
        <v>5347331</v>
      </c>
      <c r="C260" s="6">
        <v>615541.23525000003</v>
      </c>
      <c r="D260" s="6">
        <v>9639939.6960000005</v>
      </c>
      <c r="E260" s="48" t="s">
        <v>10777</v>
      </c>
      <c r="F260" s="6" t="s">
        <v>3179</v>
      </c>
    </row>
    <row r="261" spans="1:6" x14ac:dyDescent="0.3">
      <c r="A261" s="147">
        <f si="4" t="shared"/>
        <v>260</v>
      </c>
      <c r="B261" s="179">
        <v>5358056</v>
      </c>
      <c r="C261" s="6">
        <v>615564.72312500002</v>
      </c>
      <c r="D261" s="6">
        <v>9639963.0916200001</v>
      </c>
      <c r="E261" s="48" t="s">
        <v>10778</v>
      </c>
      <c r="F261" s="6" t="s">
        <v>10509</v>
      </c>
    </row>
    <row r="262" spans="1:6" x14ac:dyDescent="0.3">
      <c r="A262" s="147">
        <f si="4" t="shared"/>
        <v>261</v>
      </c>
      <c r="B262" s="179">
        <v>5364971</v>
      </c>
      <c r="C262" s="6">
        <v>615502.69900000002</v>
      </c>
      <c r="D262" s="6">
        <v>9639874.4111299906</v>
      </c>
      <c r="E262" s="48" t="s">
        <v>10779</v>
      </c>
      <c r="F262" s="6" t="s">
        <v>10509</v>
      </c>
    </row>
    <row r="263" spans="1:6" x14ac:dyDescent="0.3">
      <c r="A263" s="147">
        <f si="4" t="shared"/>
        <v>262</v>
      </c>
      <c r="B263" s="179">
        <v>5374418</v>
      </c>
      <c r="C263" s="6">
        <v>611737.97375</v>
      </c>
      <c r="D263" s="6">
        <v>9639218.3275000006</v>
      </c>
      <c r="E263" s="48" t="s">
        <v>10780</v>
      </c>
      <c r="F263" s="6" t="s">
        <v>9398</v>
      </c>
    </row>
    <row r="264" spans="1:6" x14ac:dyDescent="0.3">
      <c r="A264" s="147">
        <f si="4" t="shared"/>
        <v>263</v>
      </c>
      <c r="B264" s="179">
        <v>5374459</v>
      </c>
      <c r="C264" s="6">
        <v>616001.57462500001</v>
      </c>
      <c r="D264" s="6">
        <v>9638426.8511299901</v>
      </c>
      <c r="E264" s="48" t="s">
        <v>10781</v>
      </c>
      <c r="F264" s="6" t="s">
        <v>9398</v>
      </c>
    </row>
    <row r="265" spans="1:6" x14ac:dyDescent="0.3">
      <c r="A265" s="147">
        <f si="4" t="shared"/>
        <v>264</v>
      </c>
      <c r="B265" s="179">
        <v>5374467</v>
      </c>
      <c r="C265" s="6">
        <v>616104.745</v>
      </c>
      <c r="D265" s="6">
        <v>9639484.0425000004</v>
      </c>
      <c r="E265" s="48" t="s">
        <v>10782</v>
      </c>
      <c r="F265" s="6" t="s">
        <v>10509</v>
      </c>
    </row>
    <row r="266" spans="1:6" x14ac:dyDescent="0.3">
      <c r="A266" s="147">
        <f si="4" t="shared"/>
        <v>265</v>
      </c>
      <c r="B266" s="179">
        <v>5374525</v>
      </c>
      <c r="C266" s="6">
        <v>617556.61049999902</v>
      </c>
      <c r="D266" s="6">
        <v>9639390.7402500007</v>
      </c>
      <c r="E266" s="48" t="s">
        <v>10783</v>
      </c>
      <c r="F266" s="6" t="s">
        <v>10509</v>
      </c>
    </row>
    <row r="267" spans="1:6" x14ac:dyDescent="0.3">
      <c r="A267" s="147">
        <f si="4" t="shared"/>
        <v>266</v>
      </c>
      <c r="B267" s="179">
        <v>5384672</v>
      </c>
      <c r="C267" s="6">
        <v>614470.43212500005</v>
      </c>
      <c r="D267" s="6">
        <v>9640163.6008700002</v>
      </c>
      <c r="E267" s="48" t="s">
        <v>10784</v>
      </c>
      <c r="F267" s="6" t="s">
        <v>10516</v>
      </c>
    </row>
    <row r="268" spans="1:6" x14ac:dyDescent="0.3">
      <c r="A268" s="147">
        <f si="4" t="shared"/>
        <v>267</v>
      </c>
      <c r="B268" s="179">
        <v>5386941</v>
      </c>
      <c r="C268" s="6">
        <v>621804.21412500006</v>
      </c>
      <c r="D268" s="6">
        <v>9635650.2705000006</v>
      </c>
      <c r="E268" s="48" t="s">
        <v>10785</v>
      </c>
      <c r="F268" s="6" t="s">
        <v>3179</v>
      </c>
    </row>
    <row r="269" spans="1:6" x14ac:dyDescent="0.3">
      <c r="A269" s="147">
        <f si="4" t="shared"/>
        <v>268</v>
      </c>
      <c r="B269" s="179">
        <v>5390851</v>
      </c>
      <c r="C269" s="6">
        <v>612716.96512499906</v>
      </c>
      <c r="D269" s="6">
        <v>9639999.3541299906</v>
      </c>
      <c r="E269" s="48" t="s">
        <v>10786</v>
      </c>
      <c r="F269" s="6" t="s">
        <v>9398</v>
      </c>
    </row>
    <row r="270" spans="1:6" x14ac:dyDescent="0.3">
      <c r="A270" s="147">
        <f si="4" t="shared"/>
        <v>269</v>
      </c>
      <c r="B270" s="179">
        <v>5390901</v>
      </c>
      <c r="C270" s="6">
        <v>621721.47137499903</v>
      </c>
      <c r="D270" s="6">
        <v>9635718.5403700005</v>
      </c>
      <c r="E270" s="48" t="s">
        <v>10787</v>
      </c>
      <c r="F270" s="6" t="s">
        <v>9398</v>
      </c>
    </row>
    <row r="271" spans="1:6" x14ac:dyDescent="0.3">
      <c r="A271" s="147">
        <f si="4" t="shared"/>
        <v>270</v>
      </c>
      <c r="B271" s="179">
        <v>5393905</v>
      </c>
      <c r="C271" s="6">
        <v>618475.37562499905</v>
      </c>
      <c r="D271" s="6">
        <v>9637395.1033800002</v>
      </c>
      <c r="E271" s="48" t="s">
        <v>10788</v>
      </c>
      <c r="F271" s="6" t="s">
        <v>8444</v>
      </c>
    </row>
    <row r="272" spans="1:6" x14ac:dyDescent="0.3">
      <c r="A272" s="147">
        <f si="4" t="shared"/>
        <v>271</v>
      </c>
      <c r="B272" s="179">
        <v>5396676</v>
      </c>
      <c r="C272" s="6">
        <v>617243.89425000001</v>
      </c>
      <c r="D272" s="6">
        <v>9639198.6307500005</v>
      </c>
      <c r="E272" s="48" t="s">
        <v>10789</v>
      </c>
      <c r="F272" s="6" t="s">
        <v>10509</v>
      </c>
    </row>
    <row r="273" spans="1:6" x14ac:dyDescent="0.3">
      <c r="A273" s="147">
        <f si="4" t="shared"/>
        <v>272</v>
      </c>
      <c r="B273" s="179">
        <v>5397344</v>
      </c>
      <c r="C273" s="6">
        <v>616524.32874999905</v>
      </c>
      <c r="D273" s="6">
        <v>9637711.6465000007</v>
      </c>
      <c r="E273" s="48" t="s">
        <v>10790</v>
      </c>
      <c r="F273" s="6" t="s">
        <v>10509</v>
      </c>
    </row>
    <row r="274" spans="1:6" x14ac:dyDescent="0.3">
      <c r="A274" s="147">
        <f si="4" t="shared"/>
        <v>273</v>
      </c>
      <c r="B274" s="179">
        <v>5404645</v>
      </c>
      <c r="C274" s="6">
        <v>611380.93337500002</v>
      </c>
      <c r="D274" s="6">
        <v>9639153.2552499902</v>
      </c>
      <c r="E274" s="48" t="s">
        <v>10791</v>
      </c>
      <c r="F274" s="6" t="s">
        <v>10509</v>
      </c>
    </row>
    <row r="275" spans="1:6" x14ac:dyDescent="0.3">
      <c r="A275" s="147">
        <f si="4" t="shared"/>
        <v>274</v>
      </c>
      <c r="B275" s="179">
        <v>5404728</v>
      </c>
      <c r="C275" s="6">
        <v>610868.09012499906</v>
      </c>
      <c r="D275" s="6">
        <v>9638378.2733800001</v>
      </c>
      <c r="E275" s="48" t="s">
        <v>10792</v>
      </c>
      <c r="F275" s="6" t="s">
        <v>10642</v>
      </c>
    </row>
    <row r="276" spans="1:6" x14ac:dyDescent="0.3">
      <c r="A276" s="147">
        <f si="4" t="shared"/>
        <v>275</v>
      </c>
      <c r="B276" s="179">
        <v>5404736</v>
      </c>
      <c r="C276" s="6">
        <v>618557.8665</v>
      </c>
      <c r="D276" s="6">
        <v>9637690.1798700001</v>
      </c>
      <c r="E276" s="48" t="s">
        <v>10793</v>
      </c>
      <c r="F276" s="6" t="s">
        <v>10509</v>
      </c>
    </row>
    <row r="277" spans="1:6" x14ac:dyDescent="0.3">
      <c r="A277" s="147">
        <f si="4" t="shared"/>
        <v>276</v>
      </c>
      <c r="B277" s="179">
        <v>5430897</v>
      </c>
      <c r="C277" s="6">
        <v>622365.25375000003</v>
      </c>
      <c r="D277" s="6">
        <v>9636962.5847500004</v>
      </c>
      <c r="E277" s="48" t="s">
        <v>10794</v>
      </c>
      <c r="F277" s="6" t="s">
        <v>10509</v>
      </c>
    </row>
    <row r="278" spans="1:6" x14ac:dyDescent="0.3">
      <c r="A278" s="147">
        <f si="4" t="shared"/>
        <v>277</v>
      </c>
      <c r="B278" s="179">
        <v>5431044</v>
      </c>
      <c r="C278" s="6">
        <v>617520.70262500003</v>
      </c>
      <c r="D278" s="6">
        <v>9639060.3120000008</v>
      </c>
      <c r="E278" s="48" t="s">
        <v>10795</v>
      </c>
      <c r="F278" s="6" t="s">
        <v>8444</v>
      </c>
    </row>
    <row r="279" spans="1:6" x14ac:dyDescent="0.3">
      <c r="A279" s="147">
        <f si="4" t="shared"/>
        <v>278</v>
      </c>
      <c r="B279" s="179">
        <v>5462874</v>
      </c>
      <c r="C279" s="6">
        <v>617224.28824999905</v>
      </c>
      <c r="D279" s="6">
        <v>9637841.69575</v>
      </c>
      <c r="E279" s="48" t="s">
        <v>10796</v>
      </c>
      <c r="F279" s="6" t="s">
        <v>10545</v>
      </c>
    </row>
    <row r="280" spans="1:6" x14ac:dyDescent="0.3">
      <c r="A280" s="147">
        <f si="4" t="shared"/>
        <v>279</v>
      </c>
      <c r="B280" s="179">
        <v>5462890</v>
      </c>
      <c r="C280" s="6">
        <v>616095.36074999894</v>
      </c>
      <c r="D280" s="6">
        <v>9639616.7262500003</v>
      </c>
      <c r="E280" s="48" t="s">
        <v>10797</v>
      </c>
      <c r="F280" s="6" t="s">
        <v>10509</v>
      </c>
    </row>
    <row r="281" spans="1:6" x14ac:dyDescent="0.3">
      <c r="A281" s="147">
        <f si="4" t="shared"/>
        <v>280</v>
      </c>
      <c r="B281" s="179">
        <v>5475868</v>
      </c>
      <c r="C281" s="6">
        <v>616065.50237500004</v>
      </c>
      <c r="D281" s="6">
        <v>9639344.6339999903</v>
      </c>
      <c r="E281" s="48" t="s">
        <v>10798</v>
      </c>
      <c r="F281" s="6" t="s">
        <v>10509</v>
      </c>
    </row>
    <row r="282" spans="1:6" x14ac:dyDescent="0.3">
      <c r="A282" s="147">
        <f si="4" t="shared"/>
        <v>281</v>
      </c>
      <c r="B282" s="179">
        <v>5479522</v>
      </c>
      <c r="C282" s="6">
        <v>618725.17275000003</v>
      </c>
      <c r="D282" s="6">
        <v>9638341.4183799904</v>
      </c>
      <c r="E282" s="48" t="s">
        <v>10799</v>
      </c>
      <c r="F282" s="6" t="s">
        <v>10509</v>
      </c>
    </row>
    <row r="283" spans="1:6" x14ac:dyDescent="0.3">
      <c r="A283" s="147">
        <f si="4" t="shared"/>
        <v>282</v>
      </c>
      <c r="B283" s="179">
        <v>5485511</v>
      </c>
      <c r="C283" s="6">
        <v>615541.23525000003</v>
      </c>
      <c r="D283" s="6">
        <v>9639939.6960000005</v>
      </c>
      <c r="E283" s="48" t="s">
        <v>10800</v>
      </c>
      <c r="F283" s="6" t="s">
        <v>8125</v>
      </c>
    </row>
    <row r="284" spans="1:6" x14ac:dyDescent="0.3">
      <c r="A284" s="147">
        <f si="4" t="shared"/>
        <v>283</v>
      </c>
      <c r="B284" s="179">
        <v>5494877</v>
      </c>
      <c r="C284" s="6">
        <v>614746.95837500005</v>
      </c>
      <c r="D284" s="6">
        <v>9639351.2292500008</v>
      </c>
      <c r="E284" s="48" t="s">
        <v>10801</v>
      </c>
      <c r="F284" s="6" t="s">
        <v>10509</v>
      </c>
    </row>
    <row r="285" spans="1:6" x14ac:dyDescent="0.3">
      <c r="A285" s="147">
        <f si="4" t="shared"/>
        <v>284</v>
      </c>
      <c r="B285" s="179">
        <v>5498589</v>
      </c>
      <c r="C285" s="6">
        <v>617583.27937500004</v>
      </c>
      <c r="D285" s="6">
        <v>9638212.6096299905</v>
      </c>
      <c r="E285" s="48" t="s">
        <v>10802</v>
      </c>
      <c r="F285" s="6" t="s">
        <v>10509</v>
      </c>
    </row>
    <row r="286" spans="1:6" x14ac:dyDescent="0.3">
      <c r="A286" s="147">
        <f si="4" t="shared"/>
        <v>285</v>
      </c>
      <c r="B286" s="179">
        <v>5500434</v>
      </c>
      <c r="C286" s="6">
        <v>616762.12937500002</v>
      </c>
      <c r="D286" s="6">
        <v>9639897.3107500002</v>
      </c>
      <c r="E286" s="48" t="s">
        <v>10803</v>
      </c>
      <c r="F286" s="6" t="s">
        <v>10642</v>
      </c>
    </row>
    <row r="287" spans="1:6" x14ac:dyDescent="0.3">
      <c r="A287" s="147">
        <f si="4" t="shared"/>
        <v>286</v>
      </c>
      <c r="B287" s="179">
        <v>5528278</v>
      </c>
      <c r="C287" s="6">
        <v>617378.91862500005</v>
      </c>
      <c r="D287" s="6">
        <v>9639327.4703700002</v>
      </c>
      <c r="E287" s="48" t="s">
        <v>10804</v>
      </c>
      <c r="F287" s="6" t="s">
        <v>10509</v>
      </c>
    </row>
    <row r="288" spans="1:6" x14ac:dyDescent="0.3">
      <c r="A288" s="147">
        <f si="4" t="shared"/>
        <v>287</v>
      </c>
      <c r="B288" s="179">
        <v>5531892</v>
      </c>
      <c r="C288" s="6">
        <v>615268.14174999902</v>
      </c>
      <c r="D288" s="6">
        <v>9639762.5319999903</v>
      </c>
      <c r="E288" s="48" t="s">
        <v>10805</v>
      </c>
      <c r="F288" s="6" t="s">
        <v>6653</v>
      </c>
    </row>
    <row r="289" spans="1:6" x14ac:dyDescent="0.3">
      <c r="A289" s="147">
        <f si="4" t="shared"/>
        <v>288</v>
      </c>
      <c r="B289" s="179">
        <v>5545009</v>
      </c>
      <c r="C289" s="6">
        <v>615353.698875</v>
      </c>
      <c r="D289" s="6">
        <v>9639893.9777499903</v>
      </c>
      <c r="E289" s="48" t="s">
        <v>10806</v>
      </c>
      <c r="F289" s="6" t="s">
        <v>10509</v>
      </c>
    </row>
    <row r="290" spans="1:6" x14ac:dyDescent="0.3">
      <c r="A290" s="147">
        <f si="4" t="shared"/>
        <v>289</v>
      </c>
      <c r="B290" s="179">
        <v>5574819</v>
      </c>
      <c r="C290" s="6">
        <v>616091.90212500002</v>
      </c>
      <c r="D290" s="6">
        <v>9637084.8506300002</v>
      </c>
      <c r="E290" s="48" t="s">
        <v>10807</v>
      </c>
      <c r="F290" s="6" t="s">
        <v>10516</v>
      </c>
    </row>
    <row r="291" spans="1:6" x14ac:dyDescent="0.3">
      <c r="A291" s="147">
        <f si="4" t="shared"/>
        <v>290</v>
      </c>
      <c r="B291" s="179">
        <v>5576707</v>
      </c>
      <c r="C291" s="6">
        <v>617802.87575000001</v>
      </c>
      <c r="D291" s="6">
        <v>9639900.5146200005</v>
      </c>
      <c r="E291" s="48" t="s">
        <v>10808</v>
      </c>
      <c r="F291" s="6" t="s">
        <v>10509</v>
      </c>
    </row>
    <row r="292" spans="1:6" x14ac:dyDescent="0.3">
      <c r="A292" s="147">
        <f si="4" t="shared"/>
        <v>291</v>
      </c>
      <c r="B292" s="179">
        <v>5585542</v>
      </c>
      <c r="C292" s="6">
        <v>618991.98199999903</v>
      </c>
      <c r="D292" s="6">
        <v>9637381.1459999904</v>
      </c>
      <c r="E292" s="48" t="s">
        <v>10809</v>
      </c>
      <c r="F292" s="6" t="s">
        <v>3179</v>
      </c>
    </row>
    <row r="293" spans="1:6" x14ac:dyDescent="0.3">
      <c r="A293" s="147">
        <f si="4" t="shared"/>
        <v>292</v>
      </c>
      <c r="B293" s="179">
        <v>5585690</v>
      </c>
      <c r="C293" s="6">
        <v>619742.87362500001</v>
      </c>
      <c r="D293" s="6">
        <v>9636932.1645</v>
      </c>
      <c r="E293" s="48" t="s">
        <v>10810</v>
      </c>
      <c r="F293" s="6" t="s">
        <v>3179</v>
      </c>
    </row>
    <row r="294" spans="1:6" x14ac:dyDescent="0.3">
      <c r="A294" s="147">
        <f si="4" t="shared"/>
        <v>293</v>
      </c>
      <c r="B294" s="179">
        <v>5606017</v>
      </c>
      <c r="C294" s="6">
        <v>618759.77650000004</v>
      </c>
      <c r="D294" s="6">
        <v>9638218.0963700004</v>
      </c>
      <c r="E294" s="48" t="s">
        <v>10811</v>
      </c>
      <c r="F294" s="6" t="s">
        <v>8444</v>
      </c>
    </row>
    <row r="295" spans="1:6" x14ac:dyDescent="0.3">
      <c r="A295" s="147">
        <f si="4" t="shared"/>
        <v>294</v>
      </c>
      <c r="B295" s="179">
        <v>5630090</v>
      </c>
      <c r="C295" s="6">
        <v>611624.95299999905</v>
      </c>
      <c r="D295" s="6">
        <v>9640119.4900000002</v>
      </c>
      <c r="E295" s="48" t="s">
        <v>10812</v>
      </c>
      <c r="F295" s="6" t="s">
        <v>10516</v>
      </c>
    </row>
    <row r="296" spans="1:6" x14ac:dyDescent="0.3">
      <c r="A296" s="147">
        <f si="4" t="shared"/>
        <v>295</v>
      </c>
      <c r="B296" s="179">
        <v>5690029</v>
      </c>
      <c r="C296" s="6">
        <v>617585.16625000001</v>
      </c>
      <c r="D296" s="6">
        <v>9638214.3003700003</v>
      </c>
      <c r="E296" s="48" t="s">
        <v>10813</v>
      </c>
      <c r="F296" s="6" t="s">
        <v>10509</v>
      </c>
    </row>
    <row r="297" spans="1:6" x14ac:dyDescent="0.3">
      <c r="A297" s="147">
        <f si="4" t="shared"/>
        <v>296</v>
      </c>
      <c r="B297" s="179">
        <v>5693650</v>
      </c>
      <c r="C297" s="6">
        <v>612891.073125</v>
      </c>
      <c r="D297" s="6">
        <v>9640300.9841200002</v>
      </c>
      <c r="E297" s="48" t="s">
        <v>10814</v>
      </c>
      <c r="F297" s="6" t="s">
        <v>10642</v>
      </c>
    </row>
    <row r="298" spans="1:6" x14ac:dyDescent="0.3">
      <c r="A298" s="147">
        <f si="4" t="shared"/>
        <v>297</v>
      </c>
      <c r="B298" s="179">
        <v>5693890</v>
      </c>
      <c r="C298" s="6">
        <v>614403.26699999894</v>
      </c>
      <c r="D298" s="6">
        <v>9640314.0700000003</v>
      </c>
      <c r="E298" s="48" t="s">
        <v>10815</v>
      </c>
      <c r="F298" s="6" t="s">
        <v>10509</v>
      </c>
    </row>
    <row r="299" spans="1:6" x14ac:dyDescent="0.3">
      <c r="A299" s="147">
        <f si="4" t="shared"/>
        <v>298</v>
      </c>
      <c r="B299" s="179">
        <v>5709910</v>
      </c>
      <c r="C299" s="6">
        <v>616592.48812500003</v>
      </c>
      <c r="D299" s="6">
        <v>9638823.7345000003</v>
      </c>
      <c r="E299" s="48" t="s">
        <v>10816</v>
      </c>
      <c r="F299" s="6" t="s">
        <v>10509</v>
      </c>
    </row>
    <row r="300" spans="1:6" x14ac:dyDescent="0.3">
      <c r="A300" s="147">
        <f si="4" t="shared"/>
        <v>299</v>
      </c>
      <c r="B300" s="179">
        <v>5715057</v>
      </c>
      <c r="C300" s="6">
        <v>615606.11800000002</v>
      </c>
      <c r="D300" s="6">
        <v>9639389.2575000003</v>
      </c>
      <c r="E300" s="48" t="s">
        <v>10817</v>
      </c>
      <c r="F300" s="6" t="s">
        <v>10509</v>
      </c>
    </row>
    <row r="301" spans="1:6" x14ac:dyDescent="0.3">
      <c r="A301" s="147">
        <f si="4" t="shared"/>
        <v>300</v>
      </c>
      <c r="B301" s="179">
        <v>5718168</v>
      </c>
      <c r="C301" s="6">
        <v>620061.71499999904</v>
      </c>
      <c r="D301" s="6">
        <v>9636836.6109999903</v>
      </c>
      <c r="E301" s="48" t="s">
        <v>10818</v>
      </c>
      <c r="F301" s="6" t="s">
        <v>10509</v>
      </c>
    </row>
    <row r="302" spans="1:6" x14ac:dyDescent="0.3">
      <c r="A302" s="147">
        <f si="4" t="shared"/>
        <v>301</v>
      </c>
      <c r="B302" s="179">
        <v>5727870</v>
      </c>
      <c r="C302" s="6">
        <v>616157.88875000004</v>
      </c>
      <c r="D302" s="6">
        <v>9639212.1707499903</v>
      </c>
      <c r="E302" s="48" t="s">
        <v>10819</v>
      </c>
      <c r="F302" s="6" t="s">
        <v>10520</v>
      </c>
    </row>
    <row r="303" spans="1:6" x14ac:dyDescent="0.3">
      <c r="A303" s="147">
        <f si="4" t="shared"/>
        <v>302</v>
      </c>
      <c r="B303" s="179">
        <v>5737598</v>
      </c>
      <c r="C303" s="6">
        <v>617139.65800000005</v>
      </c>
      <c r="D303" s="6">
        <v>9638679.5123800002</v>
      </c>
      <c r="E303" s="48" t="s">
        <v>10820</v>
      </c>
      <c r="F303" s="6" t="s">
        <v>10577</v>
      </c>
    </row>
    <row r="304" spans="1:6" x14ac:dyDescent="0.3">
      <c r="A304" s="147">
        <f si="4" t="shared"/>
        <v>303</v>
      </c>
      <c r="B304" s="179">
        <v>5744313</v>
      </c>
      <c r="C304" s="6">
        <v>621010.91425000003</v>
      </c>
      <c r="D304" s="6">
        <v>9636794.5172499903</v>
      </c>
      <c r="E304" s="48" t="s">
        <v>10821</v>
      </c>
      <c r="F304" s="6" t="s">
        <v>10566</v>
      </c>
    </row>
    <row r="305" spans="1:6" x14ac:dyDescent="0.3">
      <c r="A305" s="147">
        <f si="4" t="shared"/>
        <v>304</v>
      </c>
      <c r="B305" s="179">
        <v>5753801</v>
      </c>
      <c r="C305" s="6">
        <v>621059.33600000001</v>
      </c>
      <c r="D305" s="6">
        <v>9636797.6154999901</v>
      </c>
      <c r="E305" s="48" t="s">
        <v>10822</v>
      </c>
      <c r="F305" s="6" t="s">
        <v>10566</v>
      </c>
    </row>
    <row r="306" spans="1:6" x14ac:dyDescent="0.3">
      <c r="A306" s="147">
        <f si="4" t="shared"/>
        <v>305</v>
      </c>
      <c r="B306" s="179">
        <v>5753819</v>
      </c>
      <c r="C306" s="6">
        <v>621059.12437500001</v>
      </c>
      <c r="D306" s="6">
        <v>9636792.53549999</v>
      </c>
      <c r="E306" s="48" t="s">
        <v>10823</v>
      </c>
      <c r="F306" s="6" t="s">
        <v>10566</v>
      </c>
    </row>
    <row r="307" spans="1:6" x14ac:dyDescent="0.3">
      <c r="A307" s="147">
        <f si="4" t="shared"/>
        <v>306</v>
      </c>
      <c r="B307" s="179">
        <v>5768254</v>
      </c>
      <c r="C307" s="6">
        <v>615180.78850000002</v>
      </c>
      <c r="D307" s="6">
        <v>9639664.0859999899</v>
      </c>
      <c r="E307" s="48" t="s">
        <v>10824</v>
      </c>
      <c r="F307" s="6" t="s">
        <v>9398</v>
      </c>
    </row>
    <row r="308" spans="1:6" x14ac:dyDescent="0.3">
      <c r="A308" s="147">
        <f si="4" t="shared"/>
        <v>307</v>
      </c>
      <c r="B308" s="179">
        <v>5775630</v>
      </c>
      <c r="C308" s="6">
        <v>620131.35100000002</v>
      </c>
      <c r="D308" s="6">
        <v>9637527.0313799903</v>
      </c>
      <c r="E308" s="48" t="s">
        <v>10825</v>
      </c>
      <c r="F308" s="6" t="s">
        <v>3179</v>
      </c>
    </row>
    <row r="309" spans="1:6" x14ac:dyDescent="0.3">
      <c r="A309" s="147">
        <f si="4" t="shared"/>
        <v>308</v>
      </c>
      <c r="B309" s="179">
        <v>5780432</v>
      </c>
      <c r="C309" s="6">
        <v>621024.46699999901</v>
      </c>
      <c r="D309" s="6">
        <v>9636569.1390000004</v>
      </c>
      <c r="E309" s="48" t="s">
        <v>10826</v>
      </c>
      <c r="F309" s="6" t="s">
        <v>10566</v>
      </c>
    </row>
    <row r="310" spans="1:6" x14ac:dyDescent="0.3">
      <c r="A310" s="147">
        <f si="4" t="shared"/>
        <v>309</v>
      </c>
      <c r="B310" s="179">
        <v>5786330</v>
      </c>
      <c r="C310" s="6">
        <v>617745.147</v>
      </c>
      <c r="D310" s="6">
        <v>9640141.5350000001</v>
      </c>
      <c r="E310" s="48" t="s">
        <v>10827</v>
      </c>
      <c r="F310" s="6" t="s">
        <v>10509</v>
      </c>
    </row>
    <row r="311" spans="1:6" x14ac:dyDescent="0.3">
      <c r="A311" s="147">
        <f si="4" t="shared"/>
        <v>310</v>
      </c>
      <c r="B311" s="179">
        <v>5795588</v>
      </c>
      <c r="C311" s="6">
        <v>618958.69900000002</v>
      </c>
      <c r="D311" s="6">
        <v>9637443.7719999906</v>
      </c>
      <c r="E311" s="48" t="s">
        <v>10828</v>
      </c>
      <c r="F311" s="6" t="s">
        <v>10509</v>
      </c>
    </row>
    <row r="312" spans="1:6" x14ac:dyDescent="0.3">
      <c r="A312" s="147">
        <f si="4" t="shared"/>
        <v>311</v>
      </c>
      <c r="B312" s="179">
        <v>5833488</v>
      </c>
      <c r="C312" s="6">
        <v>611249.22349999903</v>
      </c>
      <c r="D312" s="6">
        <v>9640369.7563700005</v>
      </c>
      <c r="E312" s="48" t="s">
        <v>10829</v>
      </c>
      <c r="F312" s="6" t="s">
        <v>10516</v>
      </c>
    </row>
    <row r="313" spans="1:6" x14ac:dyDescent="0.3">
      <c r="A313" s="147">
        <f si="4" t="shared"/>
        <v>312</v>
      </c>
      <c r="B313" s="179">
        <v>5854823</v>
      </c>
      <c r="C313" s="6">
        <v>615437.03587499901</v>
      </c>
      <c r="D313" s="6">
        <v>9639381.7348699905</v>
      </c>
      <c r="E313" s="48" t="s">
        <v>10830</v>
      </c>
      <c r="F313" s="6" t="s">
        <v>10516</v>
      </c>
    </row>
    <row r="314" spans="1:6" x14ac:dyDescent="0.3">
      <c r="A314" s="147">
        <f si="4" t="shared"/>
        <v>313</v>
      </c>
      <c r="B314" s="179">
        <v>5858865</v>
      </c>
      <c r="C314" s="6">
        <v>615450.78</v>
      </c>
      <c r="D314" s="6">
        <v>9639770.1300000008</v>
      </c>
      <c r="E314" s="48" t="s">
        <v>10831</v>
      </c>
      <c r="F314" s="6" t="s">
        <v>10516</v>
      </c>
    </row>
    <row r="315" spans="1:6" x14ac:dyDescent="0.3">
      <c r="A315" s="147">
        <f si="4" t="shared"/>
        <v>314</v>
      </c>
      <c r="B315" s="179">
        <v>5864053</v>
      </c>
      <c r="C315" s="6">
        <v>610807.36312500003</v>
      </c>
      <c r="D315" s="6">
        <v>9638251.9244999904</v>
      </c>
      <c r="E315" s="48" t="s">
        <v>10832</v>
      </c>
      <c r="F315" s="6" t="s">
        <v>10545</v>
      </c>
    </row>
    <row r="316" spans="1:6" x14ac:dyDescent="0.3">
      <c r="A316" s="147">
        <f si="4" t="shared"/>
        <v>315</v>
      </c>
      <c r="B316" s="179">
        <v>5866702</v>
      </c>
      <c r="C316" s="6">
        <v>615650.29787500005</v>
      </c>
      <c r="D316" s="6">
        <v>9640477.6199999899</v>
      </c>
      <c r="E316" s="48" t="s">
        <v>10833</v>
      </c>
      <c r="F316" s="6" t="s">
        <v>3179</v>
      </c>
    </row>
    <row r="317" spans="1:6" x14ac:dyDescent="0.3">
      <c r="A317" s="147">
        <f si="4" t="shared"/>
        <v>316</v>
      </c>
      <c r="B317" s="179">
        <v>5877097</v>
      </c>
      <c r="C317" s="6">
        <v>615913.02187499905</v>
      </c>
      <c r="D317" s="6">
        <v>9639470.8605000004</v>
      </c>
      <c r="E317" s="48" t="s">
        <v>10834</v>
      </c>
      <c r="F317" s="6" t="s">
        <v>10509</v>
      </c>
    </row>
    <row r="318" spans="1:6" x14ac:dyDescent="0.3">
      <c r="A318" s="147">
        <f si="4" t="shared"/>
        <v>317</v>
      </c>
      <c r="B318" s="179">
        <v>5883962</v>
      </c>
      <c r="C318" s="6">
        <v>615886.66725000006</v>
      </c>
      <c r="D318" s="6">
        <v>9639979.6827499904</v>
      </c>
      <c r="E318" s="48" t="s">
        <v>10835</v>
      </c>
      <c r="F318" s="6" t="s">
        <v>10509</v>
      </c>
    </row>
    <row r="319" spans="1:6" x14ac:dyDescent="0.3">
      <c r="A319" s="147">
        <f si="4" t="shared"/>
        <v>318</v>
      </c>
      <c r="B319" s="179">
        <v>5893839</v>
      </c>
      <c r="C319" s="6">
        <v>615126.88337499904</v>
      </c>
      <c r="D319" s="6">
        <v>9639411.6349999905</v>
      </c>
      <c r="E319" s="48" t="s">
        <v>10836</v>
      </c>
      <c r="F319" s="6" t="s">
        <v>10837</v>
      </c>
    </row>
    <row r="320" spans="1:6" x14ac:dyDescent="0.3">
      <c r="A320" s="147">
        <f si="4" t="shared"/>
        <v>319</v>
      </c>
      <c r="B320" s="179">
        <v>5910351</v>
      </c>
      <c r="C320" s="6">
        <v>618218.73499999905</v>
      </c>
      <c r="D320" s="6">
        <v>9637798.29263</v>
      </c>
      <c r="E320" s="48" t="s">
        <v>10838</v>
      </c>
      <c r="F320" s="6" t="s">
        <v>10545</v>
      </c>
    </row>
    <row r="321" spans="1:6" x14ac:dyDescent="0.3">
      <c r="A321" s="147">
        <f si="4" t="shared"/>
        <v>320</v>
      </c>
      <c r="B321" s="179">
        <v>5942636</v>
      </c>
      <c r="C321" s="6">
        <v>619031.22812500002</v>
      </c>
      <c r="D321" s="6">
        <v>9637494.6127499901</v>
      </c>
      <c r="E321" s="48" t="s">
        <v>10839</v>
      </c>
      <c r="F321" s="6" t="s">
        <v>10545</v>
      </c>
    </row>
    <row r="322" spans="1:6" x14ac:dyDescent="0.3">
      <c r="A322" s="147">
        <f si="4" t="shared"/>
        <v>321</v>
      </c>
      <c r="B322" s="179">
        <v>2328701</v>
      </c>
      <c r="C322" s="6">
        <v>617597.56400000001</v>
      </c>
      <c r="D322" s="6">
        <v>9639270.7310000006</v>
      </c>
      <c r="E322" s="48" t="s">
        <v>10840</v>
      </c>
      <c r="F322" s="6" t="s">
        <v>6094</v>
      </c>
    </row>
    <row r="323" spans="1:6" x14ac:dyDescent="0.3">
      <c r="A323" s="147">
        <f si="4" t="shared"/>
        <v>322</v>
      </c>
      <c r="B323" s="179">
        <v>2330101</v>
      </c>
      <c r="C323" s="6">
        <v>617619.30799999903</v>
      </c>
      <c r="D323" s="6">
        <v>9639125.341</v>
      </c>
      <c r="E323" s="48" t="s">
        <v>10841</v>
      </c>
      <c r="F323" s="6" t="s">
        <v>6094</v>
      </c>
    </row>
    <row r="324" spans="1:6" x14ac:dyDescent="0.3">
      <c r="A324" s="147">
        <f ref="A324:A327" si="5" t="shared">1+A323</f>
        <v>323</v>
      </c>
      <c r="B324" s="179">
        <v>2330353</v>
      </c>
      <c r="C324" s="6">
        <v>617709.08799999906</v>
      </c>
      <c r="D324" s="6">
        <v>9639132.9523799904</v>
      </c>
      <c r="E324" s="48" t="s">
        <v>10842</v>
      </c>
      <c r="F324" s="6" t="s">
        <v>6094</v>
      </c>
    </row>
    <row r="325" spans="1:6" x14ac:dyDescent="0.3">
      <c r="A325" s="147">
        <f si="5" t="shared"/>
        <v>324</v>
      </c>
      <c r="B325" s="179">
        <v>2330501</v>
      </c>
      <c r="C325" s="6">
        <v>617583.14800000004</v>
      </c>
      <c r="D325" s="6">
        <v>9639338.4509999901</v>
      </c>
      <c r="E325" s="48" t="s">
        <v>10843</v>
      </c>
      <c r="F325" s="6" t="s">
        <v>8444</v>
      </c>
    </row>
    <row r="326" spans="1:6" x14ac:dyDescent="0.3">
      <c r="A326" s="147">
        <f si="5" t="shared"/>
        <v>325</v>
      </c>
      <c r="B326" s="179">
        <v>2330551</v>
      </c>
      <c r="C326" s="6">
        <v>617865.59199999901</v>
      </c>
      <c r="D326" s="6">
        <v>9639190.41599999</v>
      </c>
      <c r="E326" s="48" t="s">
        <v>10844</v>
      </c>
      <c r="F326" s="6" t="s">
        <v>6094</v>
      </c>
    </row>
    <row r="327" spans="1:6" x14ac:dyDescent="0.3">
      <c r="A327" s="147">
        <f si="5" t="shared"/>
        <v>326</v>
      </c>
      <c r="B327" s="179">
        <v>2330851</v>
      </c>
      <c r="C327" s="6">
        <v>617684.67099999904</v>
      </c>
      <c r="D327" s="6">
        <v>9639302.9969999902</v>
      </c>
      <c r="E327" s="48" t="s">
        <v>10845</v>
      </c>
      <c r="F327" s="6" t="s">
        <v>6094</v>
      </c>
    </row>
  </sheetData>
  <conditionalFormatting sqref="B2:B327">
    <cfRule dxfId="9" priority="1" type="duplicateValues"/>
  </conditionalFormatting>
  <pageMargins bottom="0.75" footer="0.3" header="0.3" left="0.7" right="0.7" top="0.75"/>
</worksheet>
</file>

<file path=xl/worksheets/sheet1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BG111"/>
  <sheetViews>
    <sheetView workbookViewId="0">
      <selection activeCell="L11" sqref="L11"/>
    </sheetView>
  </sheetViews>
  <sheetFormatPr baseColWidth="10" defaultRowHeight="14.4" x14ac:dyDescent="0.3"/>
  <cols>
    <col min="1" max="1" style="113" width="11.5546875" collapsed="false"/>
    <col min="2" max="2" customWidth="true" style="54" width="15.6640625" collapsed="false"/>
    <col min="3" max="3" bestFit="true" customWidth="true" width="8.33203125" collapsed="false"/>
    <col min="4" max="4" customWidth="true" width="15.88671875" collapsed="false"/>
    <col min="5" max="5" customWidth="true" width="16.109375" collapsed="false"/>
    <col min="6" max="6" bestFit="true" customWidth="true" width="11.6640625" collapsed="false"/>
    <col min="7" max="7" customWidth="true" width="10.33203125" collapsed="false"/>
    <col min="8" max="16" customWidth="true" width="12.33203125" collapsed="false"/>
    <col min="17" max="17" customWidth="true" width="11.0" collapsed="false"/>
    <col min="18" max="29" customWidth="true" width="10.6640625" collapsed="false"/>
    <col min="30" max="30" customWidth="true" width="16.44140625" collapsed="false"/>
    <col min="31" max="31" customWidth="true" width="10.6640625" collapsed="false"/>
    <col min="32" max="32" customWidth="true" width="11.6640625" collapsed="false"/>
    <col min="33" max="45" customWidth="true" width="10.33203125" collapsed="false"/>
    <col min="46" max="58" customWidth="true" width="9.6640625" collapsed="false"/>
    <col min="59" max="59" customWidth="true" width="17.6640625" collapsed="false"/>
    <col min="60" max="60" customWidth="true" width="13.5546875" collapsed="false"/>
  </cols>
  <sheetData>
    <row customFormat="1" ht="29.4" r="1" s="1" spans="1:58" thickBot="1" x14ac:dyDescent="0.35">
      <c r="A1" s="135" t="s">
        <v>12886</v>
      </c>
      <c r="B1" s="150" t="s">
        <v>7</v>
      </c>
      <c r="C1" s="50" t="s">
        <v>8</v>
      </c>
      <c r="D1" s="51" t="s">
        <v>2</v>
      </c>
      <c r="E1" s="151" t="s">
        <v>3</v>
      </c>
      <c r="F1" s="152"/>
      <c r="G1" s="152"/>
      <c r="H1" s="153"/>
      <c r="I1" s="153"/>
      <c r="J1" s="153"/>
      <c r="K1" s="153"/>
      <c r="L1" s="153"/>
      <c r="M1" s="153"/>
      <c r="N1" s="153"/>
      <c r="O1" s="153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58" x14ac:dyDescent="0.3">
      <c r="A2" s="147">
        <v>1</v>
      </c>
      <c r="B2" s="154">
        <v>20669</v>
      </c>
      <c r="C2" s="114">
        <v>50</v>
      </c>
      <c r="D2" s="114">
        <v>617982.63</v>
      </c>
      <c r="E2" s="114">
        <v>9638902.1569999903</v>
      </c>
    </row>
    <row r="3" spans="1:58" x14ac:dyDescent="0.3">
      <c r="A3" s="147">
        <f>1+A2</f>
        <v>2</v>
      </c>
      <c r="B3" s="155">
        <v>10333</v>
      </c>
      <c r="C3" s="115">
        <v>25</v>
      </c>
      <c r="D3" s="115">
        <v>617912.94200000004</v>
      </c>
      <c r="E3" s="115">
        <v>9639071.3560000006</v>
      </c>
    </row>
    <row r="4" spans="1:58" x14ac:dyDescent="0.3">
      <c r="A4" s="147">
        <f ref="A4:A67" si="0" t="shared">1+A3</f>
        <v>3</v>
      </c>
      <c r="B4" s="155">
        <v>26288</v>
      </c>
      <c r="C4" s="115">
        <v>37.5</v>
      </c>
      <c r="D4" s="115">
        <v>617762.95400000003</v>
      </c>
      <c r="E4" s="115">
        <v>9639023.3800000008</v>
      </c>
    </row>
    <row r="5" spans="1:58" x14ac:dyDescent="0.3">
      <c r="A5" s="147">
        <f si="0" t="shared"/>
        <v>4</v>
      </c>
      <c r="B5" s="155">
        <v>26323</v>
      </c>
      <c r="C5" s="115">
        <v>37.5</v>
      </c>
      <c r="D5" s="115">
        <v>617745.18900000001</v>
      </c>
      <c r="E5" s="115">
        <v>9639061.1610000003</v>
      </c>
    </row>
    <row customHeight="1" ht="14.4" r="6" spans="1:58" x14ac:dyDescent="0.3">
      <c r="A6" s="147">
        <f si="0" t="shared"/>
        <v>5</v>
      </c>
      <c r="B6" s="155">
        <v>26322</v>
      </c>
      <c r="C6" s="115">
        <v>37.5</v>
      </c>
      <c r="D6" s="115">
        <v>617697.13500000001</v>
      </c>
      <c r="E6" s="115">
        <v>9639070</v>
      </c>
    </row>
    <row customHeight="1" ht="14.4" r="7" spans="1:58" x14ac:dyDescent="0.3">
      <c r="A7" s="147">
        <f si="0" t="shared"/>
        <v>6</v>
      </c>
      <c r="B7" s="155">
        <v>18072</v>
      </c>
      <c r="C7" s="115">
        <v>50</v>
      </c>
      <c r="D7" s="115">
        <v>617751.27500000002</v>
      </c>
      <c r="E7" s="115">
        <v>9638987.6180000007</v>
      </c>
    </row>
    <row customHeight="1" ht="14.4" r="8" spans="1:58" x14ac:dyDescent="0.3">
      <c r="A8" s="147">
        <f si="0" t="shared"/>
        <v>7</v>
      </c>
      <c r="B8" s="155">
        <v>26566</v>
      </c>
      <c r="C8" s="115">
        <v>37.5</v>
      </c>
      <c r="D8" s="115">
        <v>617869.01699999894</v>
      </c>
      <c r="E8" s="115">
        <v>9639265.875</v>
      </c>
    </row>
    <row customHeight="1" ht="14.4" r="9" spans="1:58" x14ac:dyDescent="0.3">
      <c r="A9" s="147">
        <f si="0" t="shared"/>
        <v>8</v>
      </c>
      <c r="B9" s="155">
        <v>26567</v>
      </c>
      <c r="C9" s="115">
        <v>50</v>
      </c>
      <c r="D9" s="115">
        <v>617726.53</v>
      </c>
      <c r="E9" s="115">
        <v>9639245.0470000003</v>
      </c>
    </row>
    <row customHeight="1" ht="14.4" r="10" spans="1:58" x14ac:dyDescent="0.3">
      <c r="A10" s="147">
        <f si="0" t="shared"/>
        <v>9</v>
      </c>
      <c r="B10" s="155">
        <v>26575</v>
      </c>
      <c r="C10" s="115">
        <v>37.5</v>
      </c>
      <c r="D10" s="115">
        <v>617770.06299999903</v>
      </c>
      <c r="E10" s="115">
        <v>9639226.8029999901</v>
      </c>
    </row>
    <row r="11" spans="1:58" x14ac:dyDescent="0.3">
      <c r="A11" s="147">
        <f si="0" t="shared"/>
        <v>10</v>
      </c>
      <c r="B11" s="155">
        <v>26546</v>
      </c>
      <c r="C11" s="115">
        <v>50</v>
      </c>
      <c r="D11" s="115">
        <v>617831.61499999894</v>
      </c>
      <c r="E11" s="115">
        <v>9639204.0559999906</v>
      </c>
    </row>
    <row customHeight="1" ht="14.4" r="12" spans="1:58" x14ac:dyDescent="0.3">
      <c r="A12" s="147">
        <f si="0" t="shared"/>
        <v>11</v>
      </c>
      <c r="B12" s="155">
        <v>17916</v>
      </c>
      <c r="C12" s="115">
        <v>50</v>
      </c>
      <c r="D12" s="115">
        <v>617866.29599999904</v>
      </c>
      <c r="E12" s="115">
        <v>9639191.6449999902</v>
      </c>
    </row>
    <row customHeight="1" ht="14.4" r="13" spans="1:58" x14ac:dyDescent="0.3">
      <c r="A13" s="147">
        <f si="0" t="shared"/>
        <v>12</v>
      </c>
      <c r="B13" s="155">
        <v>26577</v>
      </c>
      <c r="C13" s="115">
        <v>50</v>
      </c>
      <c r="D13" s="115">
        <v>617914.71625000006</v>
      </c>
      <c r="E13" s="115">
        <v>9639170.5830000006</v>
      </c>
    </row>
    <row customHeight="1" ht="14.4" r="14" spans="1:58" x14ac:dyDescent="0.3">
      <c r="A14" s="147">
        <f si="0" t="shared"/>
        <v>13</v>
      </c>
      <c r="B14" s="155">
        <v>16572</v>
      </c>
      <c r="C14" s="115">
        <v>50</v>
      </c>
      <c r="D14" s="115">
        <v>617687.89199999894</v>
      </c>
      <c r="E14" s="115">
        <v>9639139.6219999902</v>
      </c>
    </row>
    <row customHeight="1" ht="14.4" r="15" spans="1:58" x14ac:dyDescent="0.3">
      <c r="A15" s="147">
        <f si="0" t="shared"/>
        <v>14</v>
      </c>
      <c r="B15" s="155">
        <v>26572</v>
      </c>
      <c r="C15" s="115">
        <v>37.5</v>
      </c>
      <c r="D15" s="115">
        <v>617666.31200000003</v>
      </c>
      <c r="E15" s="115">
        <v>9639079.8059999906</v>
      </c>
    </row>
    <row customHeight="1" ht="14.4" r="16" spans="1:58" x14ac:dyDescent="0.3">
      <c r="A16" s="147">
        <f si="0" t="shared"/>
        <v>15</v>
      </c>
      <c r="B16" s="155">
        <v>26570</v>
      </c>
      <c r="C16" s="115">
        <v>50</v>
      </c>
      <c r="D16" s="115">
        <v>617604.33999999904</v>
      </c>
      <c r="E16" s="115">
        <v>9639138.3019999899</v>
      </c>
    </row>
    <row r="17" spans="1:5" x14ac:dyDescent="0.3">
      <c r="A17" s="147">
        <f si="0" t="shared"/>
        <v>16</v>
      </c>
      <c r="B17" s="155">
        <v>14416</v>
      </c>
      <c r="C17" s="115">
        <v>50</v>
      </c>
      <c r="D17" s="115">
        <v>617580.68099999905</v>
      </c>
      <c r="E17" s="115">
        <v>9639090.091</v>
      </c>
    </row>
    <row r="18" spans="1:5" x14ac:dyDescent="0.3">
      <c r="A18" s="147">
        <f si="0" t="shared"/>
        <v>17</v>
      </c>
      <c r="B18" s="155">
        <v>26550</v>
      </c>
      <c r="C18" s="115">
        <v>50</v>
      </c>
      <c r="D18" s="115">
        <v>617655.85750000004</v>
      </c>
      <c r="E18" s="115">
        <v>9639292.9108750001</v>
      </c>
    </row>
    <row r="19" spans="1:5" x14ac:dyDescent="0.3">
      <c r="A19" s="147">
        <f si="0" t="shared"/>
        <v>18</v>
      </c>
      <c r="B19" s="155">
        <v>26579</v>
      </c>
      <c r="C19" s="115">
        <v>50</v>
      </c>
      <c r="D19" s="115">
        <v>617567.94350000005</v>
      </c>
      <c r="E19" s="115">
        <v>9639335.1699999906</v>
      </c>
    </row>
    <row r="20" spans="1:5" x14ac:dyDescent="0.3">
      <c r="A20" s="147">
        <f si="0" t="shared"/>
        <v>19</v>
      </c>
      <c r="B20" s="155">
        <v>26271</v>
      </c>
      <c r="C20" s="115">
        <v>37.5</v>
      </c>
      <c r="D20" s="115">
        <v>617994.03387499903</v>
      </c>
      <c r="E20" s="115">
        <v>9639227.4358750004</v>
      </c>
    </row>
    <row r="21" spans="1:5" x14ac:dyDescent="0.3">
      <c r="A21" s="147">
        <f si="0" t="shared"/>
        <v>20</v>
      </c>
      <c r="B21" s="155">
        <v>17035</v>
      </c>
      <c r="C21" s="115">
        <v>50</v>
      </c>
      <c r="D21" s="115">
        <v>617480.61587500002</v>
      </c>
      <c r="E21" s="115">
        <v>9639069.9593749903</v>
      </c>
    </row>
    <row r="22" spans="1:5" x14ac:dyDescent="0.3">
      <c r="A22" s="147">
        <f si="0" t="shared"/>
        <v>21</v>
      </c>
      <c r="B22" s="155">
        <v>27974</v>
      </c>
      <c r="C22" s="115">
        <v>50</v>
      </c>
      <c r="D22" s="115">
        <v>617426.16500000004</v>
      </c>
      <c r="E22" s="115">
        <v>9638961.7870000005</v>
      </c>
    </row>
    <row r="23" spans="1:5" x14ac:dyDescent="0.3">
      <c r="A23" s="147">
        <f si="0" t="shared"/>
        <v>22</v>
      </c>
      <c r="B23" s="155">
        <v>24856</v>
      </c>
      <c r="C23" s="115">
        <v>50</v>
      </c>
      <c r="D23" s="115">
        <v>617264.91937500006</v>
      </c>
      <c r="E23" s="115">
        <v>9638938.3652500007</v>
      </c>
    </row>
    <row customHeight="1" ht="14.4" r="24" spans="1:5" x14ac:dyDescent="0.3">
      <c r="A24" s="147">
        <f si="0" t="shared"/>
        <v>23</v>
      </c>
      <c r="B24" s="155">
        <v>26609</v>
      </c>
      <c r="C24" s="115">
        <v>25</v>
      </c>
      <c r="D24" s="115">
        <v>617380.28599999903</v>
      </c>
      <c r="E24" s="115">
        <v>9639176.5669999905</v>
      </c>
    </row>
    <row r="25" spans="1:5" x14ac:dyDescent="0.3">
      <c r="A25" s="147">
        <f si="0" t="shared"/>
        <v>24</v>
      </c>
      <c r="B25" s="155">
        <v>17936</v>
      </c>
      <c r="C25" s="115">
        <v>50</v>
      </c>
      <c r="D25" s="115">
        <v>617697.93075000006</v>
      </c>
      <c r="E25" s="115">
        <v>9639788.8471249901</v>
      </c>
    </row>
    <row r="26" spans="1:5" x14ac:dyDescent="0.3">
      <c r="A26" s="147">
        <f si="0" t="shared"/>
        <v>25</v>
      </c>
      <c r="B26" s="155">
        <v>28423</v>
      </c>
      <c r="C26" s="115">
        <v>25</v>
      </c>
      <c r="D26" s="115">
        <v>618018.45724999905</v>
      </c>
      <c r="E26" s="115">
        <v>9639021.3478750009</v>
      </c>
    </row>
    <row r="27" spans="1:5" x14ac:dyDescent="0.3">
      <c r="A27" s="147">
        <f si="0" t="shared"/>
        <v>26</v>
      </c>
      <c r="B27" s="155">
        <v>25245</v>
      </c>
      <c r="C27" s="115">
        <v>50</v>
      </c>
      <c r="D27" s="115">
        <v>617776.04475</v>
      </c>
      <c r="E27" s="115">
        <v>9639765.6437500007</v>
      </c>
    </row>
    <row r="28" spans="1:5" x14ac:dyDescent="0.3">
      <c r="A28" s="147">
        <f si="0" t="shared"/>
        <v>27</v>
      </c>
      <c r="B28" s="155">
        <v>26617</v>
      </c>
      <c r="C28" s="115">
        <v>25</v>
      </c>
      <c r="D28" s="115" t="s">
        <v>6832</v>
      </c>
      <c r="E28" s="115" t="s">
        <v>6832</v>
      </c>
    </row>
    <row r="29" spans="1:5" x14ac:dyDescent="0.3">
      <c r="A29" s="147">
        <f si="0" t="shared"/>
        <v>28</v>
      </c>
      <c r="B29" s="155">
        <v>16250</v>
      </c>
      <c r="C29" s="115">
        <v>25</v>
      </c>
      <c r="D29" s="115" t="s">
        <v>6832</v>
      </c>
      <c r="E29" s="115" t="s">
        <v>6832</v>
      </c>
    </row>
    <row r="30" spans="1:5" x14ac:dyDescent="0.3">
      <c r="A30" s="147">
        <f si="0" t="shared"/>
        <v>29</v>
      </c>
      <c r="B30" s="155">
        <v>16477</v>
      </c>
      <c r="C30" s="115">
        <v>25</v>
      </c>
      <c r="D30" s="115" t="s">
        <v>6832</v>
      </c>
      <c r="E30" s="115" t="s">
        <v>6832</v>
      </c>
    </row>
    <row r="31" spans="1:5" x14ac:dyDescent="0.3">
      <c r="A31" s="147">
        <f si="0" t="shared"/>
        <v>30</v>
      </c>
      <c r="B31" s="155">
        <v>18046</v>
      </c>
      <c r="C31" s="115">
        <v>25</v>
      </c>
      <c r="D31" s="115" t="s">
        <v>6832</v>
      </c>
      <c r="E31" s="115" t="s">
        <v>6832</v>
      </c>
    </row>
    <row r="32" spans="1:5" x14ac:dyDescent="0.3">
      <c r="A32" s="147">
        <f si="0" t="shared"/>
        <v>31</v>
      </c>
      <c r="B32" s="155">
        <v>27914</v>
      </c>
      <c r="C32" s="115">
        <v>50</v>
      </c>
      <c r="D32" s="53">
        <v>617096.55799999903</v>
      </c>
      <c r="E32" s="53">
        <v>9639103.0830000006</v>
      </c>
    </row>
    <row r="33" spans="1:5" x14ac:dyDescent="0.3">
      <c r="A33" s="147">
        <f si="0" t="shared"/>
        <v>32</v>
      </c>
      <c r="B33" s="155">
        <v>14163</v>
      </c>
      <c r="C33" s="115">
        <v>50</v>
      </c>
      <c r="D33" s="53">
        <v>616982.96100000001</v>
      </c>
      <c r="E33" s="53">
        <v>9639405.7009999901</v>
      </c>
    </row>
    <row r="34" spans="1:5" x14ac:dyDescent="0.3">
      <c r="A34" s="147">
        <f si="0" t="shared"/>
        <v>33</v>
      </c>
      <c r="B34" s="155">
        <v>15824</v>
      </c>
      <c r="C34" s="115">
        <v>37.5</v>
      </c>
      <c r="D34" s="53">
        <v>616841.799</v>
      </c>
      <c r="E34" s="53">
        <v>9639542.7980000004</v>
      </c>
    </row>
    <row r="35" spans="1:5" x14ac:dyDescent="0.3">
      <c r="A35" s="147">
        <f si="0" t="shared"/>
        <v>34</v>
      </c>
      <c r="B35" s="155">
        <v>28871</v>
      </c>
      <c r="C35" s="115">
        <v>50</v>
      </c>
      <c r="D35" s="53">
        <v>616898.86124999903</v>
      </c>
      <c r="E35" s="53">
        <v>9639201.1964999903</v>
      </c>
    </row>
    <row r="36" spans="1:5" x14ac:dyDescent="0.3">
      <c r="A36" s="147">
        <f si="0" t="shared"/>
        <v>35</v>
      </c>
      <c r="B36" s="155">
        <v>14420</v>
      </c>
      <c r="C36" s="115">
        <v>50</v>
      </c>
      <c r="D36" s="53">
        <v>616990.60762499901</v>
      </c>
      <c r="E36" s="53">
        <v>9639168.1394999903</v>
      </c>
    </row>
    <row r="37" spans="1:5" x14ac:dyDescent="0.3">
      <c r="A37" s="147">
        <f si="0" t="shared"/>
        <v>36</v>
      </c>
      <c r="B37" s="155">
        <v>24286</v>
      </c>
      <c r="C37" s="115">
        <v>50</v>
      </c>
      <c r="D37" s="53">
        <v>616884.67649999901</v>
      </c>
      <c r="E37" s="53">
        <v>9639269.5816249903</v>
      </c>
    </row>
    <row r="38" spans="1:5" x14ac:dyDescent="0.3">
      <c r="A38" s="147">
        <f si="0" t="shared"/>
        <v>37</v>
      </c>
      <c r="B38" s="155">
        <v>26296</v>
      </c>
      <c r="C38" s="115">
        <v>37.5</v>
      </c>
      <c r="D38" s="53">
        <v>616920.75399999903</v>
      </c>
      <c r="E38" s="53">
        <v>9639211.2149999905</v>
      </c>
    </row>
    <row r="39" spans="1:5" x14ac:dyDescent="0.3">
      <c r="A39" s="147">
        <f si="0" t="shared"/>
        <v>38</v>
      </c>
      <c r="B39" s="155">
        <v>15455</v>
      </c>
      <c r="C39" s="115">
        <v>37.5</v>
      </c>
      <c r="D39" s="53">
        <v>617302.28099999903</v>
      </c>
      <c r="E39" s="53">
        <v>9639188.1740000006</v>
      </c>
    </row>
    <row r="40" spans="1:5" x14ac:dyDescent="0.3">
      <c r="A40" s="147">
        <f si="0" t="shared"/>
        <v>39</v>
      </c>
      <c r="B40" s="155">
        <v>18047</v>
      </c>
      <c r="C40" s="115">
        <v>50</v>
      </c>
      <c r="D40" s="53">
        <v>617339.73725000001</v>
      </c>
      <c r="E40" s="53">
        <v>9639298.4762500003</v>
      </c>
    </row>
    <row r="41" spans="1:5" x14ac:dyDescent="0.3">
      <c r="A41" s="147">
        <f si="0" t="shared"/>
        <v>40</v>
      </c>
      <c r="B41" s="155">
        <v>26611</v>
      </c>
      <c r="C41" s="115">
        <v>37.5</v>
      </c>
      <c r="D41" s="53">
        <v>617252.61300000001</v>
      </c>
      <c r="E41" s="53">
        <v>9639310.0697499905</v>
      </c>
    </row>
    <row r="42" spans="1:5" x14ac:dyDescent="0.3">
      <c r="A42" s="147">
        <f si="0" t="shared"/>
        <v>41</v>
      </c>
      <c r="B42" s="155">
        <v>22671</v>
      </c>
      <c r="C42" s="115">
        <v>37.5</v>
      </c>
      <c r="D42" s="53">
        <v>617216.31900000002</v>
      </c>
      <c r="E42" s="53">
        <v>9639374.2679999899</v>
      </c>
    </row>
    <row r="43" spans="1:5" x14ac:dyDescent="0.3">
      <c r="A43" s="147">
        <f si="0" t="shared"/>
        <v>42</v>
      </c>
      <c r="B43" s="155">
        <v>17945</v>
      </c>
      <c r="C43" s="115">
        <v>50</v>
      </c>
      <c r="D43" s="53">
        <v>617286.92500000005</v>
      </c>
      <c r="E43" s="53">
        <v>9639395.6089999899</v>
      </c>
    </row>
    <row r="44" spans="1:5" x14ac:dyDescent="0.3">
      <c r="A44" s="147">
        <f si="0" t="shared"/>
        <v>43</v>
      </c>
      <c r="B44" s="155">
        <v>14068</v>
      </c>
      <c r="C44" s="115">
        <v>37.5</v>
      </c>
      <c r="D44" s="53">
        <v>617260.03374999901</v>
      </c>
      <c r="E44" s="53">
        <v>9639581.9306249898</v>
      </c>
    </row>
    <row r="45" spans="1:5" x14ac:dyDescent="0.3">
      <c r="A45" s="147">
        <f si="0" t="shared"/>
        <v>44</v>
      </c>
      <c r="B45" s="155">
        <v>26553</v>
      </c>
      <c r="C45" s="115">
        <v>50</v>
      </c>
      <c r="D45" s="53">
        <v>617202.12899999903</v>
      </c>
      <c r="E45" s="53">
        <v>9639634.9670000002</v>
      </c>
    </row>
    <row r="46" spans="1:5" x14ac:dyDescent="0.3">
      <c r="A46" s="147">
        <f si="0" t="shared"/>
        <v>45</v>
      </c>
      <c r="B46" s="155">
        <v>17937</v>
      </c>
      <c r="C46" s="115">
        <v>50</v>
      </c>
      <c r="D46" s="53">
        <v>617361.94612500002</v>
      </c>
      <c r="E46" s="53">
        <v>9639680.6403749902</v>
      </c>
    </row>
    <row r="47" spans="1:5" x14ac:dyDescent="0.3">
      <c r="A47" s="147">
        <f si="0" t="shared"/>
        <v>46</v>
      </c>
      <c r="B47" s="155">
        <v>17932</v>
      </c>
      <c r="C47" s="115">
        <v>50</v>
      </c>
      <c r="D47" s="53">
        <v>617440.61712499894</v>
      </c>
      <c r="E47" s="53">
        <v>9639769.5397500005</v>
      </c>
    </row>
    <row r="48" spans="1:5" x14ac:dyDescent="0.3">
      <c r="A48" s="147">
        <f si="0" t="shared"/>
        <v>47</v>
      </c>
      <c r="B48" s="155">
        <v>24276</v>
      </c>
      <c r="C48" s="115">
        <v>50</v>
      </c>
      <c r="D48" s="53">
        <v>617484.71299999906</v>
      </c>
      <c r="E48" s="53">
        <v>9639668.8019999899</v>
      </c>
    </row>
    <row r="49" spans="1:5" x14ac:dyDescent="0.3">
      <c r="A49" s="147">
        <f si="0" t="shared"/>
        <v>48</v>
      </c>
      <c r="B49" s="155">
        <v>20374</v>
      </c>
      <c r="C49" s="115">
        <v>37.5</v>
      </c>
      <c r="D49" s="53">
        <v>617522.34699999902</v>
      </c>
      <c r="E49" s="53">
        <v>9639604.1030000001</v>
      </c>
    </row>
    <row r="50" spans="1:5" x14ac:dyDescent="0.3">
      <c r="A50" s="147">
        <f si="0" t="shared"/>
        <v>49</v>
      </c>
      <c r="B50" s="155">
        <v>22663</v>
      </c>
      <c r="C50" s="115">
        <v>37.5</v>
      </c>
      <c r="D50" s="53">
        <v>617404.62399999902</v>
      </c>
      <c r="E50" s="53">
        <v>9639511.96199999</v>
      </c>
    </row>
    <row r="51" spans="1:5" x14ac:dyDescent="0.3">
      <c r="A51" s="147">
        <f si="0" t="shared"/>
        <v>50</v>
      </c>
      <c r="B51" s="155">
        <v>26621</v>
      </c>
      <c r="C51" s="115">
        <v>37.5</v>
      </c>
      <c r="D51" s="53">
        <v>617364.22900000005</v>
      </c>
      <c r="E51" s="53">
        <v>9639467.1099999901</v>
      </c>
    </row>
    <row r="52" spans="1:5" x14ac:dyDescent="0.3">
      <c r="A52" s="147">
        <f si="0" t="shared"/>
        <v>51</v>
      </c>
      <c r="B52" s="155">
        <v>22789</v>
      </c>
      <c r="C52" s="115">
        <v>50</v>
      </c>
      <c r="D52" s="53">
        <v>617205.66500000004</v>
      </c>
      <c r="E52" s="53">
        <v>9639269.8330000006</v>
      </c>
    </row>
    <row r="53" spans="1:5" x14ac:dyDescent="0.3">
      <c r="A53" s="147">
        <f si="0" t="shared"/>
        <v>52</v>
      </c>
      <c r="B53" s="155">
        <v>28626</v>
      </c>
      <c r="C53" s="115">
        <v>37.5</v>
      </c>
      <c r="D53" s="53">
        <v>617611.92350000003</v>
      </c>
      <c r="E53" s="53">
        <v>9639858.4152499903</v>
      </c>
    </row>
    <row r="54" spans="1:5" x14ac:dyDescent="0.3">
      <c r="A54" s="147">
        <f si="0" t="shared"/>
        <v>53</v>
      </c>
      <c r="B54" s="155">
        <v>17951</v>
      </c>
      <c r="C54" s="115">
        <v>50</v>
      </c>
      <c r="D54" s="53">
        <v>617126.06312499905</v>
      </c>
      <c r="E54" s="53">
        <v>9639405.9811250009</v>
      </c>
    </row>
    <row r="55" spans="1:5" x14ac:dyDescent="0.3">
      <c r="A55" s="147">
        <f si="0" t="shared"/>
        <v>54</v>
      </c>
      <c r="B55" s="155">
        <v>27911</v>
      </c>
      <c r="C55" s="115">
        <v>50</v>
      </c>
      <c r="D55" s="53">
        <v>617141.40487500001</v>
      </c>
      <c r="E55" s="53">
        <v>9639147.0963749904</v>
      </c>
    </row>
    <row r="56" spans="1:5" x14ac:dyDescent="0.3">
      <c r="A56" s="147">
        <f si="0" t="shared"/>
        <v>55</v>
      </c>
      <c r="B56" s="155">
        <v>28861</v>
      </c>
      <c r="C56" s="115">
        <v>50</v>
      </c>
      <c r="D56" s="53">
        <v>616975.83999999904</v>
      </c>
      <c r="E56" s="53">
        <v>9639132.0150000006</v>
      </c>
    </row>
    <row r="57" spans="1:5" x14ac:dyDescent="0.3">
      <c r="A57" s="147">
        <f si="0" t="shared"/>
        <v>56</v>
      </c>
      <c r="B57" s="155">
        <v>28865</v>
      </c>
      <c r="C57" s="115">
        <v>50</v>
      </c>
      <c r="D57" s="53">
        <v>616999.26762499905</v>
      </c>
      <c r="E57" s="53">
        <v>9639152.3861250002</v>
      </c>
    </row>
    <row r="58" spans="1:5" x14ac:dyDescent="0.3">
      <c r="A58" s="147">
        <f si="0" t="shared"/>
        <v>57</v>
      </c>
      <c r="B58" s="155">
        <v>17956</v>
      </c>
      <c r="C58" s="115">
        <v>50</v>
      </c>
      <c r="D58" s="53">
        <v>617219.63362500002</v>
      </c>
      <c r="E58" s="53">
        <v>9638925.2612500004</v>
      </c>
    </row>
    <row r="59" spans="1:5" x14ac:dyDescent="0.3">
      <c r="A59" s="147">
        <f si="0" t="shared"/>
        <v>58</v>
      </c>
      <c r="B59" s="155">
        <v>17948</v>
      </c>
      <c r="C59" s="115">
        <v>37.5</v>
      </c>
      <c r="D59" s="53">
        <v>617356.10562499904</v>
      </c>
      <c r="E59" s="53">
        <v>9639201.1018749904</v>
      </c>
    </row>
    <row r="60" spans="1:5" x14ac:dyDescent="0.3">
      <c r="A60" s="147">
        <f si="0" t="shared"/>
        <v>59</v>
      </c>
      <c r="B60" s="155">
        <v>17959</v>
      </c>
      <c r="C60" s="115">
        <v>37.5</v>
      </c>
      <c r="D60" s="53">
        <v>617554.71512499906</v>
      </c>
      <c r="E60" s="53">
        <v>9639577.9505000003</v>
      </c>
    </row>
    <row r="61" spans="1:5" x14ac:dyDescent="0.3">
      <c r="A61" s="147">
        <f si="0" t="shared"/>
        <v>60</v>
      </c>
      <c r="B61" s="155">
        <v>17935</v>
      </c>
      <c r="C61" s="115">
        <v>50</v>
      </c>
      <c r="D61" s="53">
        <v>617655.89187499904</v>
      </c>
      <c r="E61" s="53">
        <v>9639797.0898749903</v>
      </c>
    </row>
    <row r="62" spans="1:5" x14ac:dyDescent="0.3">
      <c r="A62" s="147">
        <f si="0" t="shared"/>
        <v>61</v>
      </c>
      <c r="B62" s="155">
        <v>23912</v>
      </c>
      <c r="C62" s="115">
        <v>37.5</v>
      </c>
      <c r="D62" s="53">
        <v>617145.17787500005</v>
      </c>
      <c r="E62" s="53">
        <v>9639186.0422499906</v>
      </c>
    </row>
    <row r="63" spans="1:5" x14ac:dyDescent="0.3">
      <c r="A63" s="147">
        <f si="0" t="shared"/>
        <v>62</v>
      </c>
      <c r="B63" s="155">
        <v>21073</v>
      </c>
      <c r="C63" s="115">
        <v>25</v>
      </c>
      <c r="D63" s="53">
        <v>617228.788375</v>
      </c>
      <c r="E63" s="53">
        <v>9639574.9590000007</v>
      </c>
    </row>
    <row r="64" spans="1:5" x14ac:dyDescent="0.3">
      <c r="A64" s="147">
        <f si="0" t="shared"/>
        <v>63</v>
      </c>
      <c r="B64" s="155">
        <v>25241</v>
      </c>
      <c r="C64" s="115">
        <v>50</v>
      </c>
      <c r="D64" s="53">
        <v>616928.18524999905</v>
      </c>
      <c r="E64" s="53">
        <v>9639024.5085000005</v>
      </c>
    </row>
    <row r="65" spans="1:5" x14ac:dyDescent="0.3">
      <c r="A65" s="147">
        <f si="0" t="shared"/>
        <v>64</v>
      </c>
      <c r="B65" s="155">
        <v>23913</v>
      </c>
      <c r="C65" s="115">
        <v>37.5</v>
      </c>
      <c r="D65" s="53">
        <v>616761.13737500005</v>
      </c>
      <c r="E65" s="53">
        <v>9639397.3732500002</v>
      </c>
    </row>
    <row r="66" spans="1:5" x14ac:dyDescent="0.3">
      <c r="A66" s="147">
        <f si="0" t="shared"/>
        <v>65</v>
      </c>
      <c r="B66" s="155">
        <v>28220</v>
      </c>
      <c r="C66" s="115">
        <v>37.5</v>
      </c>
      <c r="D66" s="53">
        <v>617063.25624999905</v>
      </c>
      <c r="E66" s="53">
        <v>9639070.68074999</v>
      </c>
    </row>
    <row r="67" spans="1:5" x14ac:dyDescent="0.3">
      <c r="A67" s="147">
        <f si="0" t="shared"/>
        <v>66</v>
      </c>
      <c r="B67" s="155">
        <v>17933</v>
      </c>
      <c r="C67" s="115">
        <v>37.5</v>
      </c>
      <c r="D67" s="53">
        <v>617615.98474999901</v>
      </c>
      <c r="E67" s="53">
        <v>9639710.6675000004</v>
      </c>
    </row>
    <row r="68" spans="1:5" x14ac:dyDescent="0.3">
      <c r="A68" s="147">
        <f ref="A68:A111" si="1" t="shared">1+A67</f>
        <v>67</v>
      </c>
      <c r="B68" s="155">
        <v>26272</v>
      </c>
      <c r="C68" s="115">
        <v>25</v>
      </c>
      <c r="D68" s="115" t="s">
        <v>6832</v>
      </c>
      <c r="E68" s="115" t="s">
        <v>6832</v>
      </c>
    </row>
    <row r="69" spans="1:5" x14ac:dyDescent="0.3">
      <c r="A69" s="147">
        <f si="1" t="shared"/>
        <v>68</v>
      </c>
      <c r="B69" s="155">
        <v>13345</v>
      </c>
      <c r="C69" s="115">
        <v>25</v>
      </c>
      <c r="D69" s="115" t="s">
        <v>6832</v>
      </c>
      <c r="E69" s="115" t="s">
        <v>6832</v>
      </c>
    </row>
    <row r="70" spans="1:5" x14ac:dyDescent="0.3">
      <c r="A70" s="147">
        <f si="1" t="shared"/>
        <v>69</v>
      </c>
      <c r="B70" s="155">
        <v>26629</v>
      </c>
      <c r="C70" s="115">
        <v>25</v>
      </c>
      <c r="D70" s="115" t="s">
        <v>6832</v>
      </c>
      <c r="E70" s="115" t="s">
        <v>6832</v>
      </c>
    </row>
    <row r="71" spans="1:5" x14ac:dyDescent="0.3">
      <c r="A71" s="147">
        <f si="1" t="shared"/>
        <v>70</v>
      </c>
      <c r="B71" s="155">
        <v>29348</v>
      </c>
      <c r="C71" s="115">
        <v>25</v>
      </c>
      <c r="D71" s="115" t="s">
        <v>6832</v>
      </c>
      <c r="E71" s="115" t="s">
        <v>6832</v>
      </c>
    </row>
    <row r="72" spans="1:5" x14ac:dyDescent="0.3">
      <c r="A72" s="147">
        <f si="1" t="shared"/>
        <v>71</v>
      </c>
      <c r="B72" s="155">
        <v>16146</v>
      </c>
      <c r="C72" s="115">
        <v>25</v>
      </c>
      <c r="D72" s="53">
        <v>619436.54412500001</v>
      </c>
      <c r="E72" s="53">
        <v>9638654.0712499898</v>
      </c>
    </row>
    <row r="73" spans="1:5" x14ac:dyDescent="0.3">
      <c r="A73" s="147">
        <f si="1" t="shared"/>
        <v>72</v>
      </c>
      <c r="B73" s="155">
        <v>16147</v>
      </c>
      <c r="C73" s="115">
        <v>25</v>
      </c>
      <c r="D73" s="53">
        <v>619477.96200000006</v>
      </c>
      <c r="E73" s="53">
        <v>9638668.4978749901</v>
      </c>
    </row>
    <row r="74" spans="1:5" x14ac:dyDescent="0.3">
      <c r="A74" s="147">
        <f si="1" t="shared"/>
        <v>73</v>
      </c>
      <c r="B74" s="155">
        <v>17929</v>
      </c>
      <c r="C74" s="115">
        <v>25</v>
      </c>
      <c r="D74" s="53">
        <v>619619.35049999901</v>
      </c>
      <c r="E74" s="53">
        <v>9638992.5162499901</v>
      </c>
    </row>
    <row r="75" spans="1:5" x14ac:dyDescent="0.3">
      <c r="A75" s="147">
        <f si="1" t="shared"/>
        <v>74</v>
      </c>
      <c r="B75" s="155">
        <v>25060</v>
      </c>
      <c r="C75" s="115">
        <v>25</v>
      </c>
      <c r="D75" s="53">
        <v>619479.82874999905</v>
      </c>
      <c r="E75" s="53">
        <v>9638852.1317500006</v>
      </c>
    </row>
    <row r="76" spans="1:5" x14ac:dyDescent="0.3">
      <c r="A76" s="147">
        <f si="1" t="shared"/>
        <v>75</v>
      </c>
      <c r="B76" s="155">
        <v>17944</v>
      </c>
      <c r="C76" s="115">
        <v>50</v>
      </c>
      <c r="D76" s="53">
        <v>619567.00487499905</v>
      </c>
      <c r="E76" s="53">
        <v>9638905.7307500001</v>
      </c>
    </row>
    <row r="77" spans="1:5" x14ac:dyDescent="0.3">
      <c r="A77" s="147">
        <f si="1" t="shared"/>
        <v>76</v>
      </c>
      <c r="B77" s="155">
        <v>25218</v>
      </c>
      <c r="C77" s="115">
        <v>25</v>
      </c>
      <c r="D77" s="53">
        <v>619732.29162499902</v>
      </c>
      <c r="E77" s="53">
        <v>9638858.1009999905</v>
      </c>
    </row>
    <row r="78" spans="1:5" x14ac:dyDescent="0.3">
      <c r="A78" s="147">
        <f si="1" t="shared"/>
        <v>77</v>
      </c>
      <c r="B78" s="155">
        <v>16503</v>
      </c>
      <c r="C78" s="115">
        <v>25</v>
      </c>
      <c r="D78" s="53">
        <v>619664.76624999905</v>
      </c>
      <c r="E78" s="53">
        <v>9638802.3399999905</v>
      </c>
    </row>
    <row r="79" spans="1:5" x14ac:dyDescent="0.3">
      <c r="A79" s="147">
        <f si="1" t="shared"/>
        <v>78</v>
      </c>
      <c r="B79" s="155">
        <v>27977</v>
      </c>
      <c r="C79" s="115">
        <v>37.5</v>
      </c>
      <c r="D79" s="53">
        <v>619627.09112500004</v>
      </c>
      <c r="E79" s="53">
        <v>9638813.2177499905</v>
      </c>
    </row>
    <row r="80" spans="1:5" x14ac:dyDescent="0.3">
      <c r="A80" s="147">
        <f si="1" t="shared"/>
        <v>79</v>
      </c>
      <c r="B80" s="155">
        <v>22017</v>
      </c>
      <c r="C80" s="115">
        <v>25</v>
      </c>
      <c r="D80" s="53">
        <v>619663.02712500002</v>
      </c>
      <c r="E80" s="53">
        <v>9638933.0651249904</v>
      </c>
    </row>
    <row r="81" spans="1:5" x14ac:dyDescent="0.3">
      <c r="A81" s="147">
        <f si="1" t="shared"/>
        <v>80</v>
      </c>
      <c r="B81" s="155">
        <v>10190</v>
      </c>
      <c r="C81" s="115">
        <v>25</v>
      </c>
      <c r="D81" s="53">
        <v>619590.90650000004</v>
      </c>
      <c r="E81" s="53">
        <v>9638824.3738749903</v>
      </c>
    </row>
    <row r="82" spans="1:5" x14ac:dyDescent="0.3">
      <c r="A82" s="147">
        <f si="1" t="shared"/>
        <v>81</v>
      </c>
      <c r="B82" s="155">
        <v>25064</v>
      </c>
      <c r="C82" s="115">
        <v>25</v>
      </c>
      <c r="D82" s="53">
        <v>619553.09862499905</v>
      </c>
      <c r="E82" s="53">
        <v>9638831.0407500006</v>
      </c>
    </row>
    <row r="83" spans="1:5" x14ac:dyDescent="0.3">
      <c r="A83" s="147">
        <f si="1" t="shared"/>
        <v>82</v>
      </c>
      <c r="B83" s="155">
        <v>25061</v>
      </c>
      <c r="C83" s="115">
        <v>25</v>
      </c>
      <c r="D83" s="53">
        <v>619513.74912499904</v>
      </c>
      <c r="E83" s="53">
        <v>9638835.8657499906</v>
      </c>
    </row>
    <row r="84" spans="1:5" x14ac:dyDescent="0.3">
      <c r="A84" s="147">
        <f si="1" t="shared"/>
        <v>83</v>
      </c>
      <c r="B84" s="155">
        <v>20405</v>
      </c>
      <c r="C84" s="115">
        <v>37.5</v>
      </c>
      <c r="D84" s="53">
        <v>619291.53412500001</v>
      </c>
      <c r="E84" s="53">
        <v>9638054.333625</v>
      </c>
    </row>
    <row r="85" spans="1:5" x14ac:dyDescent="0.3">
      <c r="A85" s="147">
        <f si="1" t="shared"/>
        <v>84</v>
      </c>
      <c r="B85" s="155">
        <v>26087</v>
      </c>
      <c r="C85" s="115">
        <v>37.5</v>
      </c>
      <c r="D85" s="53">
        <v>619485.86912499904</v>
      </c>
      <c r="E85" s="53">
        <v>9638149.7589999903</v>
      </c>
    </row>
    <row r="86" spans="1:5" x14ac:dyDescent="0.3">
      <c r="A86" s="147">
        <f si="1" t="shared"/>
        <v>85</v>
      </c>
      <c r="B86" s="155">
        <v>13973</v>
      </c>
      <c r="C86" s="115">
        <v>50</v>
      </c>
      <c r="D86" s="53">
        <v>619422.58062499901</v>
      </c>
      <c r="E86" s="53">
        <v>9638161.8239999898</v>
      </c>
    </row>
    <row r="87" spans="1:5" x14ac:dyDescent="0.3">
      <c r="A87" s="147">
        <f si="1" t="shared"/>
        <v>86</v>
      </c>
      <c r="B87" s="155">
        <v>26060</v>
      </c>
      <c r="C87" s="115">
        <v>37.5</v>
      </c>
      <c r="D87" s="53">
        <v>619456.17712500005</v>
      </c>
      <c r="E87" s="53">
        <v>9638265.2152500004</v>
      </c>
    </row>
    <row r="88" spans="1:5" x14ac:dyDescent="0.3">
      <c r="A88" s="147">
        <f si="1" t="shared"/>
        <v>87</v>
      </c>
      <c r="B88" s="155">
        <v>26090</v>
      </c>
      <c r="C88" s="115">
        <v>37.5</v>
      </c>
      <c r="D88" s="53">
        <v>619512.95600000001</v>
      </c>
      <c r="E88" s="53">
        <v>9638310.9641249906</v>
      </c>
    </row>
    <row r="89" spans="1:5" x14ac:dyDescent="0.3">
      <c r="A89" s="147">
        <f si="1" t="shared"/>
        <v>88</v>
      </c>
      <c r="B89" s="155">
        <v>24041</v>
      </c>
      <c r="C89" s="115">
        <v>75</v>
      </c>
      <c r="D89" s="53">
        <v>619584.21687500004</v>
      </c>
      <c r="E89" s="53">
        <v>9638279.4382499903</v>
      </c>
    </row>
    <row r="90" spans="1:5" x14ac:dyDescent="0.3">
      <c r="A90" s="147">
        <f si="1" t="shared"/>
        <v>89</v>
      </c>
      <c r="B90" s="155">
        <v>26091</v>
      </c>
      <c r="C90" s="115">
        <v>37.5</v>
      </c>
      <c r="D90" s="53">
        <v>619480.99012500001</v>
      </c>
      <c r="E90" s="53">
        <v>9638388.0506250001</v>
      </c>
    </row>
    <row r="91" spans="1:5" x14ac:dyDescent="0.3">
      <c r="A91" s="147">
        <f si="1" t="shared"/>
        <v>90</v>
      </c>
      <c r="B91" s="155">
        <v>22583</v>
      </c>
      <c r="C91" s="115">
        <v>50</v>
      </c>
      <c r="D91" s="53">
        <v>619622.10237500002</v>
      </c>
      <c r="E91" s="53">
        <v>9638568.6408750005</v>
      </c>
    </row>
    <row r="92" spans="1:5" x14ac:dyDescent="0.3">
      <c r="A92" s="147">
        <f si="1" t="shared"/>
        <v>91</v>
      </c>
      <c r="B92" s="155">
        <v>26092</v>
      </c>
      <c r="C92" s="115">
        <v>50</v>
      </c>
      <c r="D92" s="53">
        <v>619688.30125000002</v>
      </c>
      <c r="E92" s="53">
        <v>9638548.7971250005</v>
      </c>
    </row>
    <row r="93" spans="1:5" x14ac:dyDescent="0.3">
      <c r="A93" s="147">
        <f si="1" t="shared"/>
        <v>92</v>
      </c>
      <c r="B93" s="155">
        <v>22692</v>
      </c>
      <c r="C93" s="115">
        <v>37.5</v>
      </c>
      <c r="D93" s="53">
        <v>619732.08149999904</v>
      </c>
      <c r="E93" s="53">
        <v>9638560.0957500003</v>
      </c>
    </row>
    <row r="94" spans="1:5" x14ac:dyDescent="0.3">
      <c r="A94" s="147">
        <f si="1" t="shared"/>
        <v>93</v>
      </c>
      <c r="B94" s="155">
        <v>26093</v>
      </c>
      <c r="C94" s="115">
        <v>50</v>
      </c>
      <c r="D94" s="53">
        <v>619508.44487500004</v>
      </c>
      <c r="E94" s="53">
        <v>9638559.9798750002</v>
      </c>
    </row>
    <row r="95" spans="1:5" x14ac:dyDescent="0.3">
      <c r="A95" s="147">
        <f si="1" t="shared"/>
        <v>94</v>
      </c>
      <c r="B95" s="155">
        <v>13970</v>
      </c>
      <c r="C95" s="115">
        <v>37.5</v>
      </c>
      <c r="D95" s="53">
        <v>619333.85375000001</v>
      </c>
      <c r="E95" s="53">
        <v>9638191.7152500004</v>
      </c>
    </row>
    <row r="96" spans="1:5" x14ac:dyDescent="0.3">
      <c r="A96" s="147">
        <f si="1" t="shared"/>
        <v>95</v>
      </c>
      <c r="B96" s="155">
        <v>26072</v>
      </c>
      <c r="C96" s="115">
        <v>37.5</v>
      </c>
      <c r="D96" s="53">
        <v>619418.54700000002</v>
      </c>
      <c r="E96" s="53">
        <v>9638296.9667499904</v>
      </c>
    </row>
    <row r="97" spans="1:5" x14ac:dyDescent="0.3">
      <c r="A97" s="147">
        <f si="1" t="shared"/>
        <v>96</v>
      </c>
      <c r="B97" s="155">
        <v>26059</v>
      </c>
      <c r="C97" s="115">
        <v>37.5</v>
      </c>
      <c r="D97" s="53">
        <v>619510.10950000002</v>
      </c>
      <c r="E97" s="53">
        <v>9638209.7511250004</v>
      </c>
    </row>
    <row r="98" spans="1:5" x14ac:dyDescent="0.3">
      <c r="A98" s="147">
        <f si="1" t="shared"/>
        <v>97</v>
      </c>
      <c r="B98" s="155">
        <v>12303</v>
      </c>
      <c r="C98" s="115">
        <v>25</v>
      </c>
      <c r="D98" s="53">
        <v>619403.31787499902</v>
      </c>
      <c r="E98" s="53">
        <v>9638411.6036249902</v>
      </c>
    </row>
    <row r="99" spans="1:5" x14ac:dyDescent="0.3">
      <c r="A99" s="147">
        <f si="1" t="shared"/>
        <v>98</v>
      </c>
      <c r="B99" s="155">
        <v>23018</v>
      </c>
      <c r="C99" s="115">
        <v>25</v>
      </c>
      <c r="D99" s="53">
        <v>619371.61725000001</v>
      </c>
      <c r="E99" s="53">
        <v>9638316.2351249903</v>
      </c>
    </row>
    <row r="100" spans="1:5" x14ac:dyDescent="0.3">
      <c r="A100" s="147">
        <f si="1" t="shared"/>
        <v>99</v>
      </c>
      <c r="B100" s="155">
        <v>12708</v>
      </c>
      <c r="C100" s="115">
        <v>37.5</v>
      </c>
      <c r="D100" s="53">
        <v>619356.43449999904</v>
      </c>
      <c r="E100" s="53">
        <v>9638269.4492499903</v>
      </c>
    </row>
    <row r="101" spans="1:5" x14ac:dyDescent="0.3">
      <c r="A101" s="147">
        <f si="1" t="shared"/>
        <v>100</v>
      </c>
      <c r="B101" s="155">
        <v>23336</v>
      </c>
      <c r="C101" s="115">
        <v>50</v>
      </c>
      <c r="D101" s="53">
        <v>619521.14962499903</v>
      </c>
      <c r="E101" s="53">
        <v>9638457.0326250009</v>
      </c>
    </row>
    <row r="102" spans="1:5" x14ac:dyDescent="0.3">
      <c r="A102" s="147">
        <f si="1" t="shared"/>
        <v>101</v>
      </c>
      <c r="B102" s="155">
        <v>13946</v>
      </c>
      <c r="C102" s="115">
        <v>37.5</v>
      </c>
      <c r="D102" s="53">
        <v>619405.70437499904</v>
      </c>
      <c r="E102" s="53">
        <v>9638410.1999999899</v>
      </c>
    </row>
    <row r="103" spans="1:5" x14ac:dyDescent="0.3">
      <c r="A103" s="147">
        <f si="1" t="shared"/>
        <v>102</v>
      </c>
      <c r="B103" s="155">
        <v>13976</v>
      </c>
      <c r="C103" s="115">
        <v>50</v>
      </c>
      <c r="D103" s="53">
        <v>619481.08625000005</v>
      </c>
      <c r="E103" s="53">
        <v>9638340.9738749899</v>
      </c>
    </row>
    <row r="104" spans="1:5" x14ac:dyDescent="0.3">
      <c r="A104" s="147">
        <f si="1" t="shared"/>
        <v>103</v>
      </c>
      <c r="B104" s="155">
        <v>13977</v>
      </c>
      <c r="C104" s="115">
        <v>75</v>
      </c>
      <c r="D104" s="53">
        <v>619401.38699999906</v>
      </c>
      <c r="E104" s="53">
        <v>9638470.041375</v>
      </c>
    </row>
    <row r="105" spans="1:5" x14ac:dyDescent="0.3">
      <c r="A105" s="147">
        <f si="1" t="shared"/>
        <v>104</v>
      </c>
      <c r="B105" s="155">
        <v>26089</v>
      </c>
      <c r="C105" s="115">
        <v>37.5</v>
      </c>
      <c r="D105" s="53">
        <v>619441.44825000002</v>
      </c>
      <c r="E105" s="53">
        <v>9638270.31674999</v>
      </c>
    </row>
    <row r="106" spans="1:5" x14ac:dyDescent="0.3">
      <c r="A106" s="147">
        <f si="1" t="shared"/>
        <v>105</v>
      </c>
      <c r="B106" s="155">
        <v>26086</v>
      </c>
      <c r="C106" s="115">
        <v>37.5</v>
      </c>
      <c r="D106" s="53">
        <v>619410.52237499901</v>
      </c>
      <c r="E106" s="53">
        <v>9638189.1936249901</v>
      </c>
    </row>
    <row r="107" spans="1:5" x14ac:dyDescent="0.3">
      <c r="A107" s="147">
        <f si="1" t="shared"/>
        <v>106</v>
      </c>
      <c r="B107" s="155">
        <v>21564</v>
      </c>
      <c r="C107" s="115">
        <v>25</v>
      </c>
      <c r="D107" s="115" t="s">
        <v>6832</v>
      </c>
      <c r="E107" s="115" t="s">
        <v>6832</v>
      </c>
    </row>
    <row r="108" spans="1:5" x14ac:dyDescent="0.3">
      <c r="A108" s="147">
        <f si="1" t="shared"/>
        <v>107</v>
      </c>
      <c r="B108" s="155">
        <v>26544</v>
      </c>
      <c r="C108" s="115">
        <v>25</v>
      </c>
      <c r="D108" s="115" t="s">
        <v>6832</v>
      </c>
      <c r="E108" s="115" t="s">
        <v>6832</v>
      </c>
    </row>
    <row r="109" spans="1:5" x14ac:dyDescent="0.3">
      <c r="A109" s="147">
        <f si="1" t="shared"/>
        <v>108</v>
      </c>
      <c r="B109" s="155">
        <v>16113</v>
      </c>
      <c r="C109" s="115">
        <v>15</v>
      </c>
      <c r="D109" s="115" t="s">
        <v>6832</v>
      </c>
      <c r="E109" s="115" t="s">
        <v>6832</v>
      </c>
    </row>
    <row r="110" spans="1:5" x14ac:dyDescent="0.3">
      <c r="A110" s="147">
        <f si="1" t="shared"/>
        <v>109</v>
      </c>
      <c r="B110" s="155">
        <v>16520</v>
      </c>
      <c r="C110" s="115">
        <v>15</v>
      </c>
      <c r="D110" s="115" t="s">
        <v>6832</v>
      </c>
      <c r="E110" s="115" t="s">
        <v>6832</v>
      </c>
    </row>
    <row r="111" spans="1:5" x14ac:dyDescent="0.3">
      <c r="A111" s="147">
        <f si="1" t="shared"/>
        <v>110</v>
      </c>
      <c r="B111" s="155">
        <v>16505</v>
      </c>
      <c r="C111" s="115">
        <v>15</v>
      </c>
      <c r="D111" s="115" t="s">
        <v>6832</v>
      </c>
      <c r="E111" s="115" t="s">
        <v>6832</v>
      </c>
    </row>
  </sheetData>
  <conditionalFormatting sqref="B1:B30 B32:B1048576">
    <cfRule dxfId="8" priority="3" type="duplicateValues"/>
  </conditionalFormatting>
  <conditionalFormatting sqref="B31">
    <cfRule dxfId="7" priority="2" type="duplicateValues"/>
  </conditionalFormatting>
  <conditionalFormatting sqref="B31">
    <cfRule dxfId="6" priority="1" type="duplicateValues"/>
  </conditionalFormatting>
  <conditionalFormatting sqref="B68:B71 B28:B30">
    <cfRule dxfId="5" priority="4" type="duplicateValues"/>
  </conditionalFormatting>
  <pageMargins bottom="0.75" footer="0.3" header="0.3" left="0.7" right="0.7" top="0.75"/>
</worksheet>
</file>

<file path=xl/worksheets/sheet1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B1:H2520"/>
  <sheetViews>
    <sheetView workbookViewId="0">
      <selection activeCell="K8" sqref="K8"/>
    </sheetView>
  </sheetViews>
  <sheetFormatPr baseColWidth="10" defaultRowHeight="14.4" x14ac:dyDescent="0.3"/>
  <cols>
    <col min="1" max="1" customWidth="true" width="7.44140625" collapsed="false"/>
    <col min="2" max="2" customWidth="true" style="113" width="8.0" collapsed="false"/>
    <col min="3" max="3" customWidth="true" width="30.33203125" collapsed="false"/>
    <col min="4" max="4" customWidth="true" width="9.5546875" collapsed="false"/>
    <col min="5" max="6" customWidth="true" width="14.0" collapsed="false"/>
    <col min="7" max="7" customWidth="true" width="10.33203125" collapsed="false"/>
    <col min="8" max="8" customWidth="true" width="17.6640625" collapsed="false"/>
    <col min="9" max="9" customWidth="true" width="13.5546875" collapsed="false"/>
  </cols>
  <sheetData>
    <row customFormat="1" ht="43.8" r="1" s="1" spans="2:7" thickBot="1" x14ac:dyDescent="0.35">
      <c r="B1" s="135" t="s">
        <v>12886</v>
      </c>
      <c r="C1" s="52" t="s">
        <v>5</v>
      </c>
      <c r="D1" s="2" t="s">
        <v>1</v>
      </c>
      <c r="E1" s="2" t="s">
        <v>2</v>
      </c>
      <c r="F1" s="2" t="s">
        <v>3</v>
      </c>
      <c r="G1" s="2" t="s">
        <v>6</v>
      </c>
    </row>
    <row r="2" spans="2:7" x14ac:dyDescent="0.3">
      <c r="B2" s="147">
        <v>1</v>
      </c>
      <c r="C2" s="148" t="s">
        <v>6092</v>
      </c>
      <c r="D2" s="46">
        <v>307748</v>
      </c>
      <c r="E2" s="46">
        <v>617926.42000000004</v>
      </c>
      <c r="F2" s="46">
        <v>9639125.9279999901</v>
      </c>
      <c r="G2" s="47" t="s">
        <v>6093</v>
      </c>
    </row>
    <row r="3" spans="2:7" x14ac:dyDescent="0.3">
      <c r="B3" s="147">
        <f>1+B2</f>
        <v>2</v>
      </c>
      <c r="C3" s="149" t="s">
        <v>6095</v>
      </c>
      <c r="D3" s="6">
        <v>399090</v>
      </c>
      <c r="E3" s="6">
        <v>618675.15562500001</v>
      </c>
      <c r="F3" s="6">
        <v>9638064.2856200002</v>
      </c>
      <c r="G3" s="48" t="s">
        <v>6096</v>
      </c>
    </row>
    <row r="4" spans="2:7" x14ac:dyDescent="0.3">
      <c r="B4" s="147">
        <f ref="B4:B67" si="0" t="shared">1+B3</f>
        <v>3</v>
      </c>
      <c r="C4" s="149" t="s">
        <v>6097</v>
      </c>
      <c r="D4" s="6">
        <v>695443</v>
      </c>
      <c r="E4" s="6">
        <v>619579.97962500004</v>
      </c>
      <c r="F4" s="6">
        <v>9638800.07663</v>
      </c>
      <c r="G4" s="48" t="s">
        <v>6098</v>
      </c>
    </row>
    <row r="5" spans="2:7" x14ac:dyDescent="0.3">
      <c r="B5" s="147">
        <f si="0" t="shared"/>
        <v>4</v>
      </c>
      <c r="C5" s="149" t="s">
        <v>6099</v>
      </c>
      <c r="D5" s="6">
        <v>695448</v>
      </c>
      <c r="E5" s="6">
        <v>619525.598</v>
      </c>
      <c r="F5" s="6">
        <v>9638949.40774999</v>
      </c>
      <c r="G5" s="48" t="s">
        <v>6100</v>
      </c>
    </row>
    <row r="6" spans="2:7" x14ac:dyDescent="0.3">
      <c r="B6" s="147">
        <f si="0" t="shared"/>
        <v>5</v>
      </c>
      <c r="C6" s="149" t="s">
        <v>6101</v>
      </c>
      <c r="D6" s="6">
        <v>695472</v>
      </c>
      <c r="E6" s="6">
        <v>619522.850125</v>
      </c>
      <c r="F6" s="6">
        <v>9638872.05088</v>
      </c>
      <c r="G6" s="48" t="s">
        <v>6102</v>
      </c>
    </row>
    <row r="7" spans="2:7" x14ac:dyDescent="0.3">
      <c r="B7" s="147">
        <f si="0" t="shared"/>
        <v>6</v>
      </c>
      <c r="C7" s="149" t="s">
        <v>6103</v>
      </c>
      <c r="D7" s="6">
        <v>695491</v>
      </c>
      <c r="E7" s="6">
        <v>619556.70050000004</v>
      </c>
      <c r="F7" s="6">
        <v>9638793.7788800001</v>
      </c>
      <c r="G7" s="48" t="s">
        <v>6104</v>
      </c>
    </row>
    <row r="8" spans="2:7" x14ac:dyDescent="0.3">
      <c r="B8" s="147">
        <f si="0" t="shared"/>
        <v>7</v>
      </c>
      <c r="C8" s="149" t="s">
        <v>6106</v>
      </c>
      <c r="D8" s="6">
        <v>794928</v>
      </c>
      <c r="E8" s="6">
        <v>619635.53749999905</v>
      </c>
      <c r="F8" s="6">
        <v>9638993.8998799901</v>
      </c>
      <c r="G8" s="48" t="s">
        <v>6107</v>
      </c>
    </row>
    <row r="9" spans="2:7" x14ac:dyDescent="0.3">
      <c r="B9" s="147">
        <f si="0" t="shared"/>
        <v>8</v>
      </c>
      <c r="C9" s="149" t="s">
        <v>6108</v>
      </c>
      <c r="D9" s="6">
        <v>794964</v>
      </c>
      <c r="E9" s="6">
        <v>619568.19312499894</v>
      </c>
      <c r="F9" s="6">
        <v>9638959.9526300002</v>
      </c>
      <c r="G9" s="48" t="s">
        <v>6109</v>
      </c>
    </row>
    <row r="10" spans="2:7" x14ac:dyDescent="0.3">
      <c r="B10" s="147">
        <f si="0" t="shared"/>
        <v>9</v>
      </c>
      <c r="C10" s="149" t="s">
        <v>6110</v>
      </c>
      <c r="D10" s="6">
        <v>795328</v>
      </c>
      <c r="E10" s="6">
        <v>619691.43712500005</v>
      </c>
      <c r="F10" s="6">
        <v>9638907.2693799902</v>
      </c>
      <c r="G10" s="48" t="s">
        <v>6111</v>
      </c>
    </row>
    <row r="11" spans="2:7" x14ac:dyDescent="0.3">
      <c r="B11" s="147">
        <f si="0" t="shared"/>
        <v>10</v>
      </c>
      <c r="C11" s="149" t="s">
        <v>6112</v>
      </c>
      <c r="D11" s="6">
        <v>795409</v>
      </c>
      <c r="E11" s="6">
        <v>619645.23899999901</v>
      </c>
      <c r="F11" s="6">
        <v>9638894.1906300001</v>
      </c>
      <c r="G11" s="48" t="s">
        <v>6113</v>
      </c>
    </row>
    <row r="12" spans="2:7" x14ac:dyDescent="0.3">
      <c r="B12" s="147">
        <f si="0" t="shared"/>
        <v>11</v>
      </c>
      <c r="C12" s="149" t="s">
        <v>6114</v>
      </c>
      <c r="D12" s="6">
        <v>795429</v>
      </c>
      <c r="E12" s="6">
        <v>619702.96312500001</v>
      </c>
      <c r="F12" s="6">
        <v>9638943.0732499901</v>
      </c>
      <c r="G12" s="48" t="s">
        <v>6115</v>
      </c>
    </row>
    <row r="13" spans="2:7" x14ac:dyDescent="0.3">
      <c r="B13" s="147">
        <f si="0" t="shared"/>
        <v>12</v>
      </c>
      <c r="C13" s="149" t="s">
        <v>6116</v>
      </c>
      <c r="D13" s="6">
        <v>795441</v>
      </c>
      <c r="E13" s="6">
        <v>619584.00487499905</v>
      </c>
      <c r="F13" s="6">
        <v>9638810.5164999906</v>
      </c>
      <c r="G13" s="48" t="s">
        <v>6117</v>
      </c>
    </row>
    <row r="14" spans="2:7" x14ac:dyDescent="0.3">
      <c r="B14" s="147">
        <f si="0" t="shared"/>
        <v>13</v>
      </c>
      <c r="C14" s="149" t="s">
        <v>6118</v>
      </c>
      <c r="D14" s="6">
        <v>795443</v>
      </c>
      <c r="E14" s="6">
        <v>619626.13787500001</v>
      </c>
      <c r="F14" s="6">
        <v>9638822.7259999905</v>
      </c>
      <c r="G14" s="48" t="s">
        <v>6119</v>
      </c>
    </row>
    <row r="15" spans="2:7" x14ac:dyDescent="0.3">
      <c r="B15" s="147">
        <f si="0" t="shared"/>
        <v>14</v>
      </c>
      <c r="C15" s="149" t="s">
        <v>6120</v>
      </c>
      <c r="D15" s="6">
        <v>795452</v>
      </c>
      <c r="E15" s="6">
        <v>619534.75262499903</v>
      </c>
      <c r="F15" s="6">
        <v>9638845.27999999</v>
      </c>
      <c r="G15" s="48" t="s">
        <v>6121</v>
      </c>
    </row>
    <row r="16" spans="2:7" x14ac:dyDescent="0.3">
      <c r="B16" s="147">
        <f si="0" t="shared"/>
        <v>15</v>
      </c>
      <c r="C16" s="149" t="s">
        <v>6122</v>
      </c>
      <c r="D16" s="6">
        <v>795462</v>
      </c>
      <c r="E16" s="6">
        <v>619676.56949999905</v>
      </c>
      <c r="F16" s="6">
        <v>9638861.7808699906</v>
      </c>
      <c r="G16" s="48" t="s">
        <v>6123</v>
      </c>
    </row>
    <row r="17" spans="2:7" x14ac:dyDescent="0.3">
      <c r="B17" s="147">
        <f si="0" t="shared"/>
        <v>16</v>
      </c>
      <c r="C17" s="149" t="s">
        <v>6124</v>
      </c>
      <c r="D17" s="6">
        <v>795468</v>
      </c>
      <c r="E17" s="6">
        <v>619555.15887499903</v>
      </c>
      <c r="F17" s="6">
        <v>9638982.6636299901</v>
      </c>
      <c r="G17" s="48" t="s">
        <v>6125</v>
      </c>
    </row>
    <row r="18" spans="2:7" x14ac:dyDescent="0.3">
      <c r="B18" s="147">
        <f si="0" t="shared"/>
        <v>17</v>
      </c>
      <c r="C18" s="149" t="s">
        <v>6126</v>
      </c>
      <c r="D18" s="6">
        <v>795471</v>
      </c>
      <c r="E18" s="6">
        <v>619504.63162500004</v>
      </c>
      <c r="F18" s="6">
        <v>9638812.6721299905</v>
      </c>
      <c r="G18" s="48" t="s">
        <v>6127</v>
      </c>
    </row>
    <row r="19" spans="2:7" x14ac:dyDescent="0.3">
      <c r="B19" s="147">
        <f si="0" t="shared"/>
        <v>18</v>
      </c>
      <c r="C19" s="149" t="s">
        <v>6128</v>
      </c>
      <c r="D19" s="6">
        <v>795472</v>
      </c>
      <c r="E19" s="6">
        <v>619714.04850000003</v>
      </c>
      <c r="F19" s="6">
        <v>9638852.8071299903</v>
      </c>
      <c r="G19" s="48" t="s">
        <v>6129</v>
      </c>
    </row>
    <row r="20" spans="2:7" x14ac:dyDescent="0.3">
      <c r="B20" s="147">
        <f si="0" t="shared"/>
        <v>19</v>
      </c>
      <c r="C20" s="149" t="s">
        <v>6130</v>
      </c>
      <c r="D20" s="6">
        <v>795473</v>
      </c>
      <c r="E20" s="6">
        <v>619518.23924999905</v>
      </c>
      <c r="F20" s="6">
        <v>9638857.09375</v>
      </c>
      <c r="G20" s="48" t="s">
        <v>6131</v>
      </c>
    </row>
    <row r="21" spans="2:7" x14ac:dyDescent="0.3">
      <c r="B21" s="147">
        <f si="0" t="shared"/>
        <v>20</v>
      </c>
      <c r="C21" s="149" t="s">
        <v>6132</v>
      </c>
      <c r="D21" s="6">
        <v>795476</v>
      </c>
      <c r="E21" s="6">
        <v>619523.07499999902</v>
      </c>
      <c r="F21" s="6">
        <v>9638807.1616200004</v>
      </c>
      <c r="G21" s="48" t="s">
        <v>6133</v>
      </c>
    </row>
    <row r="22" spans="2:7" x14ac:dyDescent="0.3">
      <c r="B22" s="147">
        <f si="0" t="shared"/>
        <v>21</v>
      </c>
      <c r="C22" s="149" t="s">
        <v>6134</v>
      </c>
      <c r="D22" s="6">
        <v>795477</v>
      </c>
      <c r="E22" s="6">
        <v>619526.12587500003</v>
      </c>
      <c r="F22" s="6">
        <v>9638904.0107499901</v>
      </c>
      <c r="G22" s="48" t="s">
        <v>6135</v>
      </c>
    </row>
    <row r="23" spans="2:7" x14ac:dyDescent="0.3">
      <c r="B23" s="147">
        <f si="0" t="shared"/>
        <v>22</v>
      </c>
      <c r="C23" s="149" t="s">
        <v>6136</v>
      </c>
      <c r="D23" s="6">
        <v>795489</v>
      </c>
      <c r="E23" s="6">
        <v>619568.90362500004</v>
      </c>
      <c r="F23" s="6">
        <v>9638828.1842500009</v>
      </c>
      <c r="G23" s="48" t="s">
        <v>6137</v>
      </c>
    </row>
    <row r="24" spans="2:7" x14ac:dyDescent="0.3">
      <c r="B24" s="147">
        <f si="0" t="shared"/>
        <v>23</v>
      </c>
      <c r="C24" s="149" t="s">
        <v>6138</v>
      </c>
      <c r="D24" s="6">
        <v>795495</v>
      </c>
      <c r="E24" s="6">
        <v>619535.62762499903</v>
      </c>
      <c r="F24" s="6">
        <v>9638904.0107499901</v>
      </c>
      <c r="G24" s="48" t="s">
        <v>6139</v>
      </c>
    </row>
    <row r="25" spans="2:7" x14ac:dyDescent="0.3">
      <c r="B25" s="147">
        <f si="0" t="shared"/>
        <v>24</v>
      </c>
      <c r="C25" s="149" t="s">
        <v>6140</v>
      </c>
      <c r="D25" s="6">
        <v>795503</v>
      </c>
      <c r="E25" s="6">
        <v>619596.86087500001</v>
      </c>
      <c r="F25" s="6">
        <v>9638922.4862500001</v>
      </c>
      <c r="G25" s="48" t="s">
        <v>6141</v>
      </c>
    </row>
    <row r="26" spans="2:7" x14ac:dyDescent="0.3">
      <c r="B26" s="147">
        <f si="0" t="shared"/>
        <v>25</v>
      </c>
      <c r="C26" s="149" t="s">
        <v>6140</v>
      </c>
      <c r="D26" s="6">
        <v>795862</v>
      </c>
      <c r="E26" s="6">
        <v>619596.86087500001</v>
      </c>
      <c r="F26" s="6">
        <v>9638922.4862500001</v>
      </c>
      <c r="G26" s="48" t="s">
        <v>6142</v>
      </c>
    </row>
    <row r="27" spans="2:7" x14ac:dyDescent="0.3">
      <c r="B27" s="147">
        <f si="0" t="shared"/>
        <v>26</v>
      </c>
      <c r="C27" s="149" t="s">
        <v>6140</v>
      </c>
      <c r="D27" s="6">
        <v>795876</v>
      </c>
      <c r="E27" s="6">
        <v>619596.86087500001</v>
      </c>
      <c r="F27" s="6">
        <v>9638922.4862500001</v>
      </c>
      <c r="G27" s="48" t="s">
        <v>6143</v>
      </c>
    </row>
    <row r="28" spans="2:7" x14ac:dyDescent="0.3">
      <c r="B28" s="147">
        <f si="0" t="shared"/>
        <v>27</v>
      </c>
      <c r="C28" s="149" t="s">
        <v>6144</v>
      </c>
      <c r="D28" s="6">
        <v>795943</v>
      </c>
      <c r="E28" s="6">
        <v>619548.96799999895</v>
      </c>
      <c r="F28" s="6">
        <v>9638890.57224999</v>
      </c>
      <c r="G28" s="48" t="s">
        <v>6145</v>
      </c>
    </row>
    <row r="29" spans="2:7" x14ac:dyDescent="0.3">
      <c r="B29" s="147">
        <f si="0" t="shared"/>
        <v>28</v>
      </c>
      <c r="C29" s="149" t="s">
        <v>6146</v>
      </c>
      <c r="D29" s="6">
        <v>795953</v>
      </c>
      <c r="E29" s="6">
        <v>619554.25462499901</v>
      </c>
      <c r="F29" s="6">
        <v>9638854.8650000002</v>
      </c>
      <c r="G29" s="48" t="s">
        <v>6147</v>
      </c>
    </row>
    <row r="30" spans="2:7" x14ac:dyDescent="0.3">
      <c r="B30" s="147">
        <f si="0" t="shared"/>
        <v>29</v>
      </c>
      <c r="C30" s="149" t="s">
        <v>6148</v>
      </c>
      <c r="D30" s="6">
        <v>795954</v>
      </c>
      <c r="E30" s="6">
        <v>619539.83149999904</v>
      </c>
      <c r="F30" s="6">
        <v>9638802.66324999</v>
      </c>
      <c r="G30" s="48" t="s">
        <v>6149</v>
      </c>
    </row>
    <row r="31" spans="2:7" x14ac:dyDescent="0.3">
      <c r="B31" s="147">
        <f si="0" t="shared"/>
        <v>30</v>
      </c>
      <c r="C31" s="149" t="s">
        <v>6151</v>
      </c>
      <c r="D31" s="6">
        <v>795957</v>
      </c>
      <c r="E31" s="6">
        <v>619554.10312500002</v>
      </c>
      <c r="F31" s="6">
        <v>9638843.3053799905</v>
      </c>
      <c r="G31" s="48" t="s">
        <v>6152</v>
      </c>
    </row>
    <row r="32" spans="2:7" x14ac:dyDescent="0.3">
      <c r="B32" s="147">
        <f si="0" t="shared"/>
        <v>31</v>
      </c>
      <c r="C32" s="149" t="s">
        <v>6153</v>
      </c>
      <c r="D32" s="6">
        <v>861041</v>
      </c>
      <c r="E32" s="6">
        <v>618660.56012499903</v>
      </c>
      <c r="F32" s="6">
        <v>9638309.2966200002</v>
      </c>
      <c r="G32" s="48" t="s">
        <v>6154</v>
      </c>
    </row>
    <row r="33" spans="2:7" x14ac:dyDescent="0.3">
      <c r="B33" s="147">
        <f si="0" t="shared"/>
        <v>32</v>
      </c>
      <c r="C33" s="149" t="s">
        <v>6155</v>
      </c>
      <c r="D33" s="6">
        <v>861047</v>
      </c>
      <c r="E33" s="6">
        <v>618621.35600000003</v>
      </c>
      <c r="F33" s="6">
        <v>9638338.6138700005</v>
      </c>
      <c r="G33" s="48" t="s">
        <v>6156</v>
      </c>
    </row>
    <row r="34" spans="2:7" x14ac:dyDescent="0.3">
      <c r="B34" s="147">
        <f si="0" t="shared"/>
        <v>33</v>
      </c>
      <c r="C34" s="149" t="s">
        <v>6157</v>
      </c>
      <c r="D34" s="6">
        <v>863142</v>
      </c>
      <c r="E34" s="6">
        <v>618575.06599999894</v>
      </c>
      <c r="F34" s="6">
        <v>9638356.2725000009</v>
      </c>
      <c r="G34" s="48" t="s">
        <v>6158</v>
      </c>
    </row>
    <row r="35" spans="2:7" x14ac:dyDescent="0.3">
      <c r="B35" s="147">
        <f si="0" t="shared"/>
        <v>34</v>
      </c>
      <c r="C35" s="149" t="s">
        <v>6153</v>
      </c>
      <c r="D35" s="6">
        <v>863450</v>
      </c>
      <c r="E35" s="6">
        <v>618660.56012499903</v>
      </c>
      <c r="F35" s="6">
        <v>9638309.2966200002</v>
      </c>
      <c r="G35" s="48" t="s">
        <v>6159</v>
      </c>
    </row>
    <row r="36" spans="2:7" x14ac:dyDescent="0.3">
      <c r="B36" s="147">
        <f si="0" t="shared"/>
        <v>35</v>
      </c>
      <c r="C36" s="149" t="s">
        <v>6157</v>
      </c>
      <c r="D36" s="6">
        <v>863451</v>
      </c>
      <c r="E36" s="6">
        <v>618575.06599999894</v>
      </c>
      <c r="F36" s="6">
        <v>9638356.2725000009</v>
      </c>
      <c r="G36" s="48" t="s">
        <v>6160</v>
      </c>
    </row>
    <row r="37" spans="2:7" x14ac:dyDescent="0.3">
      <c r="B37" s="147">
        <f si="0" t="shared"/>
        <v>36</v>
      </c>
      <c r="C37" s="149" t="s">
        <v>6161</v>
      </c>
      <c r="D37" s="6">
        <v>863482</v>
      </c>
      <c r="E37" s="6">
        <v>618960.19675</v>
      </c>
      <c r="F37" s="6">
        <v>9638165.0289999899</v>
      </c>
      <c r="G37" s="48" t="s">
        <v>6162</v>
      </c>
    </row>
    <row r="38" spans="2:7" x14ac:dyDescent="0.3">
      <c r="B38" s="147">
        <f si="0" t="shared"/>
        <v>37</v>
      </c>
      <c r="C38" s="149" t="s">
        <v>6157</v>
      </c>
      <c r="D38" s="6">
        <v>863686</v>
      </c>
      <c r="E38" s="6">
        <v>618575.06599999894</v>
      </c>
      <c r="F38" s="6">
        <v>9638356.2725000009</v>
      </c>
      <c r="G38" s="48" t="s">
        <v>6163</v>
      </c>
    </row>
    <row r="39" spans="2:7" x14ac:dyDescent="0.3">
      <c r="B39" s="147">
        <f si="0" t="shared"/>
        <v>38</v>
      </c>
      <c r="C39" s="149" t="s">
        <v>6164</v>
      </c>
      <c r="D39" s="6">
        <v>893923</v>
      </c>
      <c r="E39" s="6">
        <v>619503.055375</v>
      </c>
      <c r="F39" s="6">
        <v>9638732.0912500005</v>
      </c>
      <c r="G39" s="48" t="s">
        <v>6165</v>
      </c>
    </row>
    <row r="40" spans="2:7" x14ac:dyDescent="0.3">
      <c r="B40" s="147">
        <f si="0" t="shared"/>
        <v>39</v>
      </c>
      <c r="C40" s="149" t="s">
        <v>6166</v>
      </c>
      <c r="D40" s="6">
        <v>894903</v>
      </c>
      <c r="E40" s="6">
        <v>619676.04162499902</v>
      </c>
      <c r="F40" s="6">
        <v>9638981.60788</v>
      </c>
      <c r="G40" s="48" t="s">
        <v>6167</v>
      </c>
    </row>
    <row r="41" spans="2:7" x14ac:dyDescent="0.3">
      <c r="B41" s="147">
        <f si="0" t="shared"/>
        <v>40</v>
      </c>
      <c r="C41" s="149" t="s">
        <v>6116</v>
      </c>
      <c r="D41" s="6">
        <v>894908</v>
      </c>
      <c r="E41" s="6">
        <v>619584.70550000004</v>
      </c>
      <c r="F41" s="6">
        <v>9638818.92313</v>
      </c>
      <c r="G41" s="48" t="s">
        <v>6168</v>
      </c>
    </row>
    <row r="42" spans="2:7" x14ac:dyDescent="0.3">
      <c r="B42" s="147">
        <f si="0" t="shared"/>
        <v>41</v>
      </c>
      <c r="C42" s="149" t="s">
        <v>6169</v>
      </c>
      <c r="D42" s="6">
        <v>894917</v>
      </c>
      <c r="E42" s="6">
        <v>619656.4865</v>
      </c>
      <c r="F42" s="6">
        <v>9638802.7931200005</v>
      </c>
      <c r="G42" s="48" t="s">
        <v>6170</v>
      </c>
    </row>
    <row r="43" spans="2:7" x14ac:dyDescent="0.3">
      <c r="B43" s="147">
        <f si="0" t="shared"/>
        <v>42</v>
      </c>
      <c r="C43" s="149" t="s">
        <v>6171</v>
      </c>
      <c r="D43" s="6">
        <v>894919</v>
      </c>
      <c r="E43" s="6">
        <v>619668.65150000004</v>
      </c>
      <c r="F43" s="6">
        <v>9638988.9981200006</v>
      </c>
      <c r="G43" s="48" t="s">
        <v>6172</v>
      </c>
    </row>
    <row r="44" spans="2:7" x14ac:dyDescent="0.3">
      <c r="B44" s="147">
        <f si="0" t="shared"/>
        <v>43</v>
      </c>
      <c r="C44" s="149" t="s">
        <v>6173</v>
      </c>
      <c r="D44" s="6">
        <v>894924</v>
      </c>
      <c r="E44" s="6">
        <v>619570.99512500002</v>
      </c>
      <c r="F44" s="6">
        <v>9638972.6341200005</v>
      </c>
      <c r="G44" s="48" t="s">
        <v>6174</v>
      </c>
    </row>
    <row r="45" spans="2:7" x14ac:dyDescent="0.3">
      <c r="B45" s="147">
        <f si="0" t="shared"/>
        <v>44</v>
      </c>
      <c r="C45" s="149" t="s">
        <v>6175</v>
      </c>
      <c r="D45" s="6">
        <v>894926</v>
      </c>
      <c r="E45" s="6">
        <v>619626.65312499902</v>
      </c>
      <c r="F45" s="6">
        <v>9638997.7235000003</v>
      </c>
      <c r="G45" s="48" t="s">
        <v>6176</v>
      </c>
    </row>
    <row r="46" spans="2:7" x14ac:dyDescent="0.3">
      <c r="B46" s="147">
        <f si="0" t="shared"/>
        <v>45</v>
      </c>
      <c r="C46" s="149" t="s">
        <v>6177</v>
      </c>
      <c r="D46" s="6">
        <v>894927</v>
      </c>
      <c r="E46" s="6">
        <v>619629.06099999906</v>
      </c>
      <c r="F46" s="6">
        <v>9638902.4271200001</v>
      </c>
      <c r="G46" s="48" t="s">
        <v>6178</v>
      </c>
    </row>
    <row r="47" spans="2:7" x14ac:dyDescent="0.3">
      <c r="B47" s="147">
        <f si="0" t="shared"/>
        <v>46</v>
      </c>
      <c r="C47" s="149" t="s">
        <v>6179</v>
      </c>
      <c r="D47" s="6">
        <v>894928</v>
      </c>
      <c r="E47" s="6">
        <v>619576.68799999903</v>
      </c>
      <c r="F47" s="6">
        <v>9638914.3527499903</v>
      </c>
      <c r="G47" s="48" t="s">
        <v>6180</v>
      </c>
    </row>
    <row r="48" spans="2:7" x14ac:dyDescent="0.3">
      <c r="B48" s="147">
        <f si="0" t="shared"/>
        <v>47</v>
      </c>
      <c r="C48" s="149" t="s">
        <v>6181</v>
      </c>
      <c r="D48" s="6">
        <v>894929</v>
      </c>
      <c r="E48" s="6">
        <v>619664.42850000004</v>
      </c>
      <c r="F48" s="6">
        <v>9638889.7581200004</v>
      </c>
      <c r="G48" s="48" t="s">
        <v>6182</v>
      </c>
    </row>
    <row r="49" spans="2:7" x14ac:dyDescent="0.3">
      <c r="B49" s="147">
        <f si="0" t="shared"/>
        <v>48</v>
      </c>
      <c r="C49" s="149" t="s">
        <v>6183</v>
      </c>
      <c r="D49" s="6">
        <v>894936</v>
      </c>
      <c r="E49" s="6">
        <v>619674.45799999905</v>
      </c>
      <c r="F49" s="6">
        <v>9638885.5351299904</v>
      </c>
      <c r="G49" s="48" t="s">
        <v>6184</v>
      </c>
    </row>
    <row r="50" spans="2:7" x14ac:dyDescent="0.3">
      <c r="B50" s="147">
        <f si="0" t="shared"/>
        <v>49</v>
      </c>
      <c r="C50" s="149" t="s">
        <v>6185</v>
      </c>
      <c r="D50" s="6">
        <v>894937</v>
      </c>
      <c r="E50" s="6">
        <v>619723.55012499902</v>
      </c>
      <c r="F50" s="6">
        <v>9638968.93899999</v>
      </c>
      <c r="G50" s="48" t="s">
        <v>6186</v>
      </c>
    </row>
    <row r="51" spans="2:7" x14ac:dyDescent="0.3">
      <c r="B51" s="147">
        <f si="0" t="shared"/>
        <v>50</v>
      </c>
      <c r="C51" s="149" t="s">
        <v>6187</v>
      </c>
      <c r="D51" s="6">
        <v>894938</v>
      </c>
      <c r="E51" s="6">
        <v>619684.48762499902</v>
      </c>
      <c r="F51" s="6">
        <v>9638882.3678799905</v>
      </c>
      <c r="G51" s="48" t="s">
        <v>6188</v>
      </c>
    </row>
    <row r="52" spans="2:7" x14ac:dyDescent="0.3">
      <c r="B52" s="147">
        <f si="0" t="shared"/>
        <v>51</v>
      </c>
      <c r="C52" s="149" t="s">
        <v>6189</v>
      </c>
      <c r="D52" s="6">
        <v>894939</v>
      </c>
      <c r="E52" s="6">
        <v>619630.80687500001</v>
      </c>
      <c r="F52" s="6">
        <v>9638912.0099999905</v>
      </c>
      <c r="G52" s="48" t="s">
        <v>6190</v>
      </c>
    </row>
    <row r="53" spans="2:7" x14ac:dyDescent="0.3">
      <c r="B53" s="147">
        <f si="0" t="shared"/>
        <v>52</v>
      </c>
      <c r="C53" s="149" t="s">
        <v>6191</v>
      </c>
      <c r="D53" s="6">
        <v>894940</v>
      </c>
      <c r="E53" s="6">
        <v>619613.13912499906</v>
      </c>
      <c r="F53" s="6">
        <v>9639000.4852499906</v>
      </c>
      <c r="G53" s="48" t="s">
        <v>6192</v>
      </c>
    </row>
    <row r="54" spans="2:7" x14ac:dyDescent="0.3">
      <c r="B54" s="147">
        <f si="0" t="shared"/>
        <v>53</v>
      </c>
      <c r="C54" s="149" t="s">
        <v>6193</v>
      </c>
      <c r="D54" s="6">
        <v>894942</v>
      </c>
      <c r="E54" s="6">
        <v>619583.13612499903</v>
      </c>
      <c r="F54" s="6">
        <v>9639012.7523699906</v>
      </c>
      <c r="G54" s="48" t="s">
        <v>6194</v>
      </c>
    </row>
    <row r="55" spans="2:7" x14ac:dyDescent="0.3">
      <c r="B55" s="147">
        <f si="0" t="shared"/>
        <v>54</v>
      </c>
      <c r="C55" s="149" t="s">
        <v>6195</v>
      </c>
      <c r="D55" s="6">
        <v>894944</v>
      </c>
      <c r="E55" s="6">
        <v>619589.69700000004</v>
      </c>
      <c r="F55" s="6">
        <v>9639007.47024999</v>
      </c>
      <c r="G55" s="48" t="s">
        <v>6196</v>
      </c>
    </row>
    <row r="56" spans="2:7" x14ac:dyDescent="0.3">
      <c r="B56" s="147">
        <f si="0" t="shared"/>
        <v>55</v>
      </c>
      <c r="C56" s="149" t="s">
        <v>6197</v>
      </c>
      <c r="D56" s="6">
        <v>894954</v>
      </c>
      <c r="E56" s="6">
        <v>619545.65725000005</v>
      </c>
      <c r="F56" s="6">
        <v>9639023.3098799903</v>
      </c>
      <c r="G56" s="48" t="s">
        <v>6198</v>
      </c>
    </row>
    <row r="57" spans="2:7" x14ac:dyDescent="0.3">
      <c r="B57" s="147">
        <f si="0" t="shared"/>
        <v>56</v>
      </c>
      <c r="C57" s="149" t="s">
        <v>6199</v>
      </c>
      <c r="D57" s="6">
        <v>894955</v>
      </c>
      <c r="E57" s="6">
        <v>619558.32612500002</v>
      </c>
      <c r="F57" s="6">
        <v>9639019.0868699905</v>
      </c>
      <c r="G57" s="48" t="s">
        <v>6200</v>
      </c>
    </row>
    <row r="58" spans="2:7" x14ac:dyDescent="0.3">
      <c r="B58" s="147">
        <f si="0" t="shared"/>
        <v>57</v>
      </c>
      <c r="C58" s="149" t="s">
        <v>6201</v>
      </c>
      <c r="D58" s="6">
        <v>894961</v>
      </c>
      <c r="E58" s="6">
        <v>619576.652</v>
      </c>
      <c r="F58" s="6">
        <v>9638927.6555000003</v>
      </c>
      <c r="G58" s="48" t="s">
        <v>6202</v>
      </c>
    </row>
    <row r="59" spans="2:7" x14ac:dyDescent="0.3">
      <c r="B59" s="147">
        <f si="0" t="shared"/>
        <v>58</v>
      </c>
      <c r="C59" s="149" t="s">
        <v>6203</v>
      </c>
      <c r="D59" s="6">
        <v>894962</v>
      </c>
      <c r="E59" s="6">
        <v>619666.01212500001</v>
      </c>
      <c r="F59" s="6">
        <v>9638899.2598700002</v>
      </c>
      <c r="G59" s="48" t="s">
        <v>6204</v>
      </c>
    </row>
    <row r="60" spans="2:7" x14ac:dyDescent="0.3">
      <c r="B60" s="147">
        <f si="0" t="shared"/>
        <v>59</v>
      </c>
      <c r="C60" s="149" t="s">
        <v>6205</v>
      </c>
      <c r="D60" s="6">
        <v>894963</v>
      </c>
      <c r="E60" s="6">
        <v>619562.54912500002</v>
      </c>
      <c r="F60" s="6">
        <v>9638953.6307500005</v>
      </c>
      <c r="G60" s="48" t="s">
        <v>6206</v>
      </c>
    </row>
    <row r="61" spans="2:7" x14ac:dyDescent="0.3">
      <c r="B61" s="147">
        <f si="0" t="shared"/>
        <v>60</v>
      </c>
      <c r="C61" s="149" t="s">
        <v>6207</v>
      </c>
      <c r="D61" s="6">
        <v>894964</v>
      </c>
      <c r="E61" s="6">
        <v>619640.145625</v>
      </c>
      <c r="F61" s="6">
        <v>9638935.0283700004</v>
      </c>
      <c r="G61" s="48" t="s">
        <v>6208</v>
      </c>
    </row>
    <row r="62" spans="2:7" x14ac:dyDescent="0.3">
      <c r="B62" s="147">
        <f si="0" t="shared"/>
        <v>61</v>
      </c>
      <c r="C62" s="149" t="s">
        <v>6209</v>
      </c>
      <c r="D62" s="6">
        <v>894967</v>
      </c>
      <c r="E62" s="6">
        <v>619640.75525000005</v>
      </c>
      <c r="F62" s="6">
        <v>9638945.9561299905</v>
      </c>
      <c r="G62" s="48" t="s">
        <v>6210</v>
      </c>
    </row>
    <row r="63" spans="2:7" x14ac:dyDescent="0.3">
      <c r="B63" s="147">
        <f si="0" t="shared"/>
        <v>62</v>
      </c>
      <c r="C63" s="149" t="s">
        <v>6211</v>
      </c>
      <c r="D63" s="6">
        <v>895324</v>
      </c>
      <c r="E63" s="6">
        <v>619694.69499999902</v>
      </c>
      <c r="F63" s="6">
        <v>9638919.4448799901</v>
      </c>
      <c r="G63" s="48" t="s">
        <v>6212</v>
      </c>
    </row>
    <row r="64" spans="2:7" x14ac:dyDescent="0.3">
      <c r="B64" s="147">
        <f si="0" t="shared"/>
        <v>63</v>
      </c>
      <c r="C64" s="149" t="s">
        <v>6213</v>
      </c>
      <c r="D64" s="6">
        <v>895409</v>
      </c>
      <c r="E64" s="6">
        <v>619573.63450000004</v>
      </c>
      <c r="F64" s="6">
        <v>9638983.1915000007</v>
      </c>
      <c r="G64" s="48" t="s">
        <v>6214</v>
      </c>
    </row>
    <row r="65" spans="2:7" x14ac:dyDescent="0.3">
      <c r="B65" s="147">
        <f si="0" t="shared"/>
        <v>64</v>
      </c>
      <c r="C65" s="149" t="s">
        <v>6215</v>
      </c>
      <c r="D65" s="6">
        <v>895423</v>
      </c>
      <c r="E65" s="6">
        <v>619658.21424999903</v>
      </c>
      <c r="F65" s="6">
        <v>9638925.7691200003</v>
      </c>
      <c r="G65" s="48" t="s">
        <v>6216</v>
      </c>
    </row>
    <row r="66" spans="2:7" x14ac:dyDescent="0.3">
      <c r="B66" s="147">
        <f si="0" t="shared"/>
        <v>65</v>
      </c>
      <c r="C66" s="149" t="s">
        <v>6217</v>
      </c>
      <c r="D66" s="6">
        <v>895425</v>
      </c>
      <c r="E66" s="6">
        <v>619743.609375</v>
      </c>
      <c r="F66" s="6">
        <v>9638868.6432499904</v>
      </c>
      <c r="G66" s="48" t="s">
        <v>6218</v>
      </c>
    </row>
    <row r="67" spans="2:7" x14ac:dyDescent="0.3">
      <c r="B67" s="147">
        <f si="0" t="shared"/>
        <v>66</v>
      </c>
      <c r="C67" s="149" t="s">
        <v>6220</v>
      </c>
      <c r="D67" s="6">
        <v>895426</v>
      </c>
      <c r="E67" s="6">
        <v>619643.31362499902</v>
      </c>
      <c r="F67" s="6">
        <v>9638875.5056299902</v>
      </c>
      <c r="G67" s="48" t="s">
        <v>6221</v>
      </c>
    </row>
    <row r="68" spans="2:7" x14ac:dyDescent="0.3">
      <c r="B68" s="147">
        <f ref="B68:B131" si="1" t="shared">1+B67</f>
        <v>67</v>
      </c>
      <c r="C68" s="149" t="s">
        <v>6222</v>
      </c>
      <c r="D68" s="6">
        <v>895427</v>
      </c>
      <c r="E68" s="6">
        <v>619734.10762499901</v>
      </c>
      <c r="F68" s="6">
        <v>9638930.9322500005</v>
      </c>
      <c r="G68" s="48" t="s">
        <v>6223</v>
      </c>
    </row>
    <row r="69" spans="2:7" x14ac:dyDescent="0.3">
      <c r="B69" s="147">
        <f si="1" t="shared"/>
        <v>68</v>
      </c>
      <c r="C69" s="149" t="s">
        <v>6224</v>
      </c>
      <c r="D69" s="6">
        <v>895429</v>
      </c>
      <c r="E69" s="6">
        <v>619532.46037500002</v>
      </c>
      <c r="F69" s="6">
        <v>9638968.93899999</v>
      </c>
      <c r="G69" s="48" t="s">
        <v>6225</v>
      </c>
    </row>
    <row r="70" spans="2:7" x14ac:dyDescent="0.3">
      <c r="B70" s="147">
        <f si="1" t="shared"/>
        <v>69</v>
      </c>
      <c r="C70" s="149" t="s">
        <v>6226</v>
      </c>
      <c r="D70" s="6">
        <v>895435</v>
      </c>
      <c r="E70" s="6">
        <v>619602.24675000005</v>
      </c>
      <c r="F70" s="6">
        <v>9638871.7135000005</v>
      </c>
      <c r="G70" s="48" t="s">
        <v>6227</v>
      </c>
    </row>
    <row r="71" spans="2:7" x14ac:dyDescent="0.3">
      <c r="B71" s="147">
        <f si="1" t="shared"/>
        <v>70</v>
      </c>
      <c r="C71" s="149" t="s">
        <v>6228</v>
      </c>
      <c r="D71" s="6">
        <v>895440</v>
      </c>
      <c r="E71" s="6">
        <v>619572.05087499903</v>
      </c>
      <c r="F71" s="6">
        <v>9638785.2393800002</v>
      </c>
      <c r="G71" s="48" t="s">
        <v>6229</v>
      </c>
    </row>
    <row r="72" spans="2:7" x14ac:dyDescent="0.3">
      <c r="B72" s="147">
        <f si="1" t="shared"/>
        <v>71</v>
      </c>
      <c r="C72" s="149" t="s">
        <v>6230</v>
      </c>
      <c r="D72" s="6">
        <v>895443</v>
      </c>
      <c r="E72" s="6">
        <v>619627.03350000002</v>
      </c>
      <c r="F72" s="6">
        <v>9638828.9181200005</v>
      </c>
      <c r="G72" s="48" t="s">
        <v>6231</v>
      </c>
    </row>
    <row r="73" spans="2:7" x14ac:dyDescent="0.3">
      <c r="B73" s="147">
        <f si="1" t="shared"/>
        <v>72</v>
      </c>
      <c r="C73" s="149" t="s">
        <v>6232</v>
      </c>
      <c r="D73" s="6">
        <v>895444</v>
      </c>
      <c r="E73" s="6">
        <v>619607.94612500002</v>
      </c>
      <c r="F73" s="6">
        <v>9638775.20988</v>
      </c>
      <c r="G73" s="48" t="s">
        <v>6233</v>
      </c>
    </row>
    <row r="74" spans="2:7" x14ac:dyDescent="0.3">
      <c r="B74" s="147">
        <f si="1" t="shared"/>
        <v>73</v>
      </c>
      <c r="C74" s="149" t="s">
        <v>6234</v>
      </c>
      <c r="D74" s="6">
        <v>895446</v>
      </c>
      <c r="E74" s="6">
        <v>619623.78225000005</v>
      </c>
      <c r="F74" s="6">
        <v>9638834.85937999</v>
      </c>
      <c r="G74" s="48" t="s">
        <v>6235</v>
      </c>
    </row>
    <row r="75" spans="2:7" x14ac:dyDescent="0.3">
      <c r="B75" s="147">
        <f si="1" t="shared"/>
        <v>74</v>
      </c>
      <c r="C75" s="149" t="s">
        <v>6236</v>
      </c>
      <c r="D75" s="6">
        <v>895450</v>
      </c>
      <c r="E75" s="6">
        <v>619520.84724999894</v>
      </c>
      <c r="F75" s="6">
        <v>9638937.2666299902</v>
      </c>
      <c r="G75" s="48" t="s">
        <v>6237</v>
      </c>
    </row>
    <row r="76" spans="2:7" x14ac:dyDescent="0.3">
      <c r="B76" s="147">
        <f si="1" t="shared"/>
        <v>75</v>
      </c>
      <c r="C76" s="149" t="s">
        <v>6238</v>
      </c>
      <c r="D76" s="6">
        <v>895452</v>
      </c>
      <c r="E76" s="6">
        <v>619535.24774999905</v>
      </c>
      <c r="F76" s="6">
        <v>9638978.5953700002</v>
      </c>
      <c r="G76" s="48" t="s">
        <v>6239</v>
      </c>
    </row>
    <row r="77" spans="2:7" x14ac:dyDescent="0.3">
      <c r="B77" s="147">
        <f si="1" t="shared"/>
        <v>76</v>
      </c>
      <c r="C77" s="149" t="s">
        <v>6240</v>
      </c>
      <c r="D77" s="6">
        <v>895453</v>
      </c>
      <c r="E77" s="6">
        <v>619620.08724999905</v>
      </c>
      <c r="F77" s="6">
        <v>9638802.1313700005</v>
      </c>
      <c r="G77" s="48" t="s">
        <v>6241</v>
      </c>
    </row>
    <row r="78" spans="2:7" x14ac:dyDescent="0.3">
      <c r="B78" s="147">
        <f si="1" t="shared"/>
        <v>77</v>
      </c>
      <c r="C78" s="149" t="s">
        <v>6242</v>
      </c>
      <c r="D78" s="6">
        <v>895455</v>
      </c>
      <c r="E78" s="6">
        <v>619626.94949999906</v>
      </c>
      <c r="F78" s="6">
        <v>9638840.66599999</v>
      </c>
      <c r="G78" s="48" t="s">
        <v>6243</v>
      </c>
    </row>
    <row r="79" spans="2:7" x14ac:dyDescent="0.3">
      <c r="B79" s="147">
        <f si="1" t="shared"/>
        <v>78</v>
      </c>
      <c r="C79" s="149" t="s">
        <v>6244</v>
      </c>
      <c r="D79" s="6">
        <v>895457</v>
      </c>
      <c r="E79" s="6">
        <v>619750.99950000003</v>
      </c>
      <c r="F79" s="6">
        <v>9638803.1871199906</v>
      </c>
      <c r="G79" s="48" t="s">
        <v>6245</v>
      </c>
    </row>
    <row r="80" spans="2:7" x14ac:dyDescent="0.3">
      <c r="B80" s="147">
        <f si="1" t="shared"/>
        <v>79</v>
      </c>
      <c r="C80" s="149" t="s">
        <v>6246</v>
      </c>
      <c r="D80" s="6">
        <v>895458</v>
      </c>
      <c r="E80" s="6">
        <v>619537.21125000005</v>
      </c>
      <c r="F80" s="6">
        <v>9638986.88662</v>
      </c>
      <c r="G80" s="48" t="s">
        <v>6247</v>
      </c>
    </row>
    <row r="81" spans="2:7" x14ac:dyDescent="0.3">
      <c r="B81" s="147">
        <f si="1" t="shared"/>
        <v>80</v>
      </c>
      <c r="C81" s="149" t="s">
        <v>6248</v>
      </c>
      <c r="D81" s="6">
        <v>895459</v>
      </c>
      <c r="E81" s="6">
        <v>619536.45400000003</v>
      </c>
      <c r="F81" s="6">
        <v>9638851.0846299902</v>
      </c>
      <c r="G81" s="48" t="s">
        <v>6249</v>
      </c>
    </row>
    <row r="82" spans="2:7" x14ac:dyDescent="0.3">
      <c r="B82" s="147">
        <f si="1" t="shared"/>
        <v>81</v>
      </c>
      <c r="C82" s="149" t="s">
        <v>6250</v>
      </c>
      <c r="D82" s="6">
        <v>895461</v>
      </c>
      <c r="E82" s="6">
        <v>619667.02625</v>
      </c>
      <c r="F82" s="6">
        <v>9638864.4211299904</v>
      </c>
      <c r="G82" s="48" t="s">
        <v>6251</v>
      </c>
    </row>
    <row r="83" spans="2:7" x14ac:dyDescent="0.3">
      <c r="B83" s="147">
        <f si="1" t="shared"/>
        <v>82</v>
      </c>
      <c r="C83" s="149" t="s">
        <v>6252</v>
      </c>
      <c r="D83" s="6">
        <v>895463</v>
      </c>
      <c r="E83" s="6">
        <v>619588.41487500002</v>
      </c>
      <c r="F83" s="6">
        <v>9638975.2734999899</v>
      </c>
      <c r="G83" s="48" t="s">
        <v>6253</v>
      </c>
    </row>
    <row r="84" spans="2:7" x14ac:dyDescent="0.3">
      <c r="B84" s="147">
        <f si="1" t="shared"/>
        <v>83</v>
      </c>
      <c r="C84" s="149" t="s">
        <v>6254</v>
      </c>
      <c r="D84" s="6">
        <v>895466</v>
      </c>
      <c r="E84" s="6">
        <v>619702.788375</v>
      </c>
      <c r="F84" s="6">
        <v>9638855.1995000001</v>
      </c>
      <c r="G84" s="48" t="s">
        <v>6255</v>
      </c>
    </row>
    <row r="85" spans="2:7" x14ac:dyDescent="0.3">
      <c r="B85" s="147">
        <f si="1" t="shared"/>
        <v>84</v>
      </c>
      <c r="C85" s="149" t="s">
        <v>6256</v>
      </c>
      <c r="D85" s="6">
        <v>895467</v>
      </c>
      <c r="E85" s="6">
        <v>619548.26599999901</v>
      </c>
      <c r="F85" s="6">
        <v>9638962.4684999902</v>
      </c>
      <c r="G85" s="48" t="s">
        <v>6257</v>
      </c>
    </row>
    <row r="86" spans="2:7" x14ac:dyDescent="0.3">
      <c r="B86" s="147">
        <f si="1" t="shared"/>
        <v>85</v>
      </c>
      <c r="C86" s="149" t="s">
        <v>6258</v>
      </c>
      <c r="D86" s="6">
        <v>895468</v>
      </c>
      <c r="E86" s="6">
        <v>619519.81374999904</v>
      </c>
      <c r="F86" s="6">
        <v>9638800.5264999904</v>
      </c>
      <c r="G86" s="48" t="s">
        <v>6259</v>
      </c>
    </row>
    <row r="87" spans="2:7" x14ac:dyDescent="0.3">
      <c r="B87" s="147">
        <f si="1" t="shared"/>
        <v>86</v>
      </c>
      <c r="C87" s="149" t="s">
        <v>6260</v>
      </c>
      <c r="D87" s="6">
        <v>895469</v>
      </c>
      <c r="E87" s="6">
        <v>619667.59574999905</v>
      </c>
      <c r="F87" s="6">
        <v>9638908.7614999898</v>
      </c>
      <c r="G87" s="48" t="s">
        <v>6261</v>
      </c>
    </row>
    <row r="88" spans="2:7" x14ac:dyDescent="0.3">
      <c r="B88" s="147">
        <f si="1" t="shared"/>
        <v>87</v>
      </c>
      <c r="C88" s="149" t="s">
        <v>6262</v>
      </c>
      <c r="D88" s="6">
        <v>895473</v>
      </c>
      <c r="E88" s="6">
        <v>619515.81775000005</v>
      </c>
      <c r="F88" s="6">
        <v>9638908.5921299905</v>
      </c>
      <c r="G88" s="48" t="s">
        <v>6263</v>
      </c>
    </row>
    <row r="89" spans="2:7" x14ac:dyDescent="0.3">
      <c r="B89" s="147">
        <f si="1" t="shared"/>
        <v>88</v>
      </c>
      <c r="C89" s="149" t="s">
        <v>6264</v>
      </c>
      <c r="D89" s="6">
        <v>895474</v>
      </c>
      <c r="E89" s="6">
        <v>619527.18162499904</v>
      </c>
      <c r="F89" s="6">
        <v>9638824.3019999899</v>
      </c>
      <c r="G89" s="48" t="s">
        <v>6265</v>
      </c>
    </row>
    <row r="90" spans="2:7" x14ac:dyDescent="0.3">
      <c r="B90" s="147">
        <f si="1" t="shared"/>
        <v>89</v>
      </c>
      <c r="C90" s="149" t="s">
        <v>6266</v>
      </c>
      <c r="D90" s="6">
        <v>895476</v>
      </c>
      <c r="E90" s="6">
        <v>619506.64862500003</v>
      </c>
      <c r="F90" s="6">
        <v>9638942.6074999906</v>
      </c>
      <c r="G90" s="48" t="s">
        <v>6267</v>
      </c>
    </row>
    <row r="91" spans="2:7" x14ac:dyDescent="0.3">
      <c r="B91" s="147">
        <f si="1" t="shared"/>
        <v>90</v>
      </c>
      <c r="C91" s="149" t="s">
        <v>6268</v>
      </c>
      <c r="D91" s="6">
        <v>895478</v>
      </c>
      <c r="E91" s="6">
        <v>619681.17112499895</v>
      </c>
      <c r="F91" s="6">
        <v>9638752.6361299902</v>
      </c>
      <c r="G91" s="48" t="s">
        <v>6269</v>
      </c>
    </row>
    <row r="92" spans="2:7" x14ac:dyDescent="0.3">
      <c r="B92" s="147">
        <f si="1" t="shared"/>
        <v>91</v>
      </c>
      <c r="C92" s="149" t="s">
        <v>6270</v>
      </c>
      <c r="D92" s="6">
        <v>895479</v>
      </c>
      <c r="E92" s="6">
        <v>619701.37950000004</v>
      </c>
      <c r="F92" s="6">
        <v>9638834.3314999901</v>
      </c>
      <c r="G92" s="48" t="s">
        <v>6271</v>
      </c>
    </row>
    <row r="93" spans="2:7" x14ac:dyDescent="0.3">
      <c r="B93" s="147">
        <f si="1" t="shared"/>
        <v>92</v>
      </c>
      <c r="C93" s="149" t="s">
        <v>6272</v>
      </c>
      <c r="D93" s="6">
        <v>895481</v>
      </c>
      <c r="E93" s="6">
        <v>619675.75787500001</v>
      </c>
      <c r="F93" s="6">
        <v>9638920.2211199906</v>
      </c>
      <c r="G93" s="48" t="s">
        <v>6273</v>
      </c>
    </row>
    <row r="94" spans="2:7" x14ac:dyDescent="0.3">
      <c r="B94" s="147">
        <f si="1" t="shared"/>
        <v>93</v>
      </c>
      <c r="C94" s="149" t="s">
        <v>6274</v>
      </c>
      <c r="D94" s="6">
        <v>895482</v>
      </c>
      <c r="E94" s="6">
        <v>619543.65512500005</v>
      </c>
      <c r="F94" s="6">
        <v>9638943.4628699906</v>
      </c>
      <c r="G94" s="48" t="s">
        <v>6275</v>
      </c>
    </row>
    <row r="95" spans="2:7" x14ac:dyDescent="0.3">
      <c r="B95" s="147">
        <f si="1" t="shared"/>
        <v>94</v>
      </c>
      <c r="C95" s="149" t="s">
        <v>6276</v>
      </c>
      <c r="D95" s="6">
        <v>895483</v>
      </c>
      <c r="E95" s="6">
        <v>619512.92912500002</v>
      </c>
      <c r="F95" s="6">
        <v>9638973.6898699906</v>
      </c>
      <c r="G95" s="48" t="s">
        <v>6277</v>
      </c>
    </row>
    <row r="96" spans="2:7" x14ac:dyDescent="0.3">
      <c r="B96" s="147">
        <f si="1" t="shared"/>
        <v>95</v>
      </c>
      <c r="C96" s="149" t="s">
        <v>6278</v>
      </c>
      <c r="D96" s="6">
        <v>895484</v>
      </c>
      <c r="E96" s="6">
        <v>619749.60950000002</v>
      </c>
      <c r="F96" s="6">
        <v>9638771.4991299901</v>
      </c>
      <c r="G96" s="48" t="s">
        <v>6279</v>
      </c>
    </row>
    <row r="97" spans="2:7" x14ac:dyDescent="0.3">
      <c r="B97" s="147">
        <f si="1" t="shared"/>
        <v>96</v>
      </c>
      <c r="C97" s="149" t="s">
        <v>6280</v>
      </c>
      <c r="D97" s="6">
        <v>895485</v>
      </c>
      <c r="E97" s="6">
        <v>619700.85162500001</v>
      </c>
      <c r="F97" s="6">
        <v>9638821.13474999</v>
      </c>
      <c r="G97" s="48" t="s">
        <v>6281</v>
      </c>
    </row>
    <row r="98" spans="2:7" x14ac:dyDescent="0.3">
      <c r="B98" s="147">
        <f si="1" t="shared"/>
        <v>97</v>
      </c>
      <c r="C98" s="149" t="s">
        <v>6282</v>
      </c>
      <c r="D98" s="6">
        <v>895487</v>
      </c>
      <c r="E98" s="6">
        <v>619562.54912500002</v>
      </c>
      <c r="F98" s="6">
        <v>9638810.0493700001</v>
      </c>
      <c r="G98" s="48" t="s">
        <v>6283</v>
      </c>
    </row>
    <row r="99" spans="2:7" x14ac:dyDescent="0.3">
      <c r="B99" s="147">
        <f si="1" t="shared"/>
        <v>98</v>
      </c>
      <c r="C99" s="149" t="s">
        <v>6284</v>
      </c>
      <c r="D99" s="6">
        <v>895489</v>
      </c>
      <c r="E99" s="6">
        <v>619668.260625</v>
      </c>
      <c r="F99" s="6">
        <v>9638961.0066299904</v>
      </c>
      <c r="G99" s="48" t="s">
        <v>6285</v>
      </c>
    </row>
    <row r="100" spans="2:7" x14ac:dyDescent="0.3">
      <c r="B100" s="147">
        <f si="1" t="shared"/>
        <v>99</v>
      </c>
      <c r="C100" s="149" t="s">
        <v>6286</v>
      </c>
      <c r="D100" s="6">
        <v>895490</v>
      </c>
      <c r="E100" s="6">
        <v>619597.63450000004</v>
      </c>
      <c r="F100" s="6">
        <v>9639001.4377500005</v>
      </c>
      <c r="G100" s="48" t="s">
        <v>6287</v>
      </c>
    </row>
    <row r="101" spans="2:7" x14ac:dyDescent="0.3">
      <c r="B101" s="147">
        <f si="1" t="shared"/>
        <v>100</v>
      </c>
      <c r="C101" s="149" t="s">
        <v>6288</v>
      </c>
      <c r="D101" s="6">
        <v>895491</v>
      </c>
      <c r="E101" s="6">
        <v>619661.78912500001</v>
      </c>
      <c r="F101" s="6">
        <v>9638831.1643700004</v>
      </c>
      <c r="G101" s="48" t="s">
        <v>6289</v>
      </c>
    </row>
    <row r="102" spans="2:7" x14ac:dyDescent="0.3">
      <c r="B102" s="147">
        <f si="1" t="shared"/>
        <v>101</v>
      </c>
      <c r="C102" s="149" t="s">
        <v>6290</v>
      </c>
      <c r="D102" s="6">
        <v>895492</v>
      </c>
      <c r="E102" s="6">
        <v>619627.47737500002</v>
      </c>
      <c r="F102" s="6">
        <v>9638764.6523700003</v>
      </c>
      <c r="G102" s="48" t="s">
        <v>6291</v>
      </c>
    </row>
    <row r="103" spans="2:7" x14ac:dyDescent="0.3">
      <c r="B103" s="147">
        <f si="1" t="shared"/>
        <v>102</v>
      </c>
      <c r="C103" s="149" t="s">
        <v>6292</v>
      </c>
      <c r="D103" s="6">
        <v>895493</v>
      </c>
      <c r="E103" s="6">
        <v>619751.07125000004</v>
      </c>
      <c r="F103" s="6">
        <v>9638782.2445</v>
      </c>
      <c r="G103" s="48" t="s">
        <v>6293</v>
      </c>
    </row>
    <row r="104" spans="2:7" x14ac:dyDescent="0.3">
      <c r="B104" s="147">
        <f si="1" t="shared"/>
        <v>103</v>
      </c>
      <c r="C104" s="149" t="s">
        <v>6294</v>
      </c>
      <c r="D104" s="6">
        <v>895494</v>
      </c>
      <c r="E104" s="6">
        <v>619750.82037500001</v>
      </c>
      <c r="F104" s="6">
        <v>9638743.7595000006</v>
      </c>
      <c r="G104" s="48" t="s">
        <v>6295</v>
      </c>
    </row>
    <row r="105" spans="2:7" x14ac:dyDescent="0.3">
      <c r="B105" s="147">
        <f si="1" t="shared"/>
        <v>104</v>
      </c>
      <c r="C105" s="149" t="s">
        <v>6296</v>
      </c>
      <c r="D105" s="6">
        <v>895495</v>
      </c>
      <c r="E105" s="6">
        <v>619570.75249999901</v>
      </c>
      <c r="F105" s="6">
        <v>9638835.8881299905</v>
      </c>
      <c r="G105" s="48" t="s">
        <v>6297</v>
      </c>
    </row>
    <row r="106" spans="2:7" x14ac:dyDescent="0.3">
      <c r="B106" s="147">
        <f si="1" t="shared"/>
        <v>105</v>
      </c>
      <c r="C106" s="149" t="s">
        <v>6298</v>
      </c>
      <c r="D106" s="6">
        <v>895496</v>
      </c>
      <c r="E106" s="6">
        <v>619541.25774999894</v>
      </c>
      <c r="F106" s="6">
        <v>9638869.3990000002</v>
      </c>
      <c r="G106" s="48" t="s">
        <v>6299</v>
      </c>
    </row>
    <row r="107" spans="2:7" x14ac:dyDescent="0.3">
      <c r="B107" s="147">
        <f si="1" t="shared"/>
        <v>106</v>
      </c>
      <c r="C107" s="149" t="s">
        <v>6300</v>
      </c>
      <c r="D107" s="6">
        <v>895497</v>
      </c>
      <c r="E107" s="6">
        <v>619677.10750000004</v>
      </c>
      <c r="F107" s="6">
        <v>9638925.91912999</v>
      </c>
      <c r="G107" s="48" t="s">
        <v>6301</v>
      </c>
    </row>
    <row r="108" spans="2:7" x14ac:dyDescent="0.3">
      <c r="B108" s="147">
        <f si="1" t="shared"/>
        <v>107</v>
      </c>
      <c r="C108" s="149" t="s">
        <v>6302</v>
      </c>
      <c r="D108" s="6">
        <v>895498</v>
      </c>
      <c r="E108" s="6">
        <v>619647.82062500005</v>
      </c>
      <c r="F108" s="6">
        <v>9638824.2563700005</v>
      </c>
      <c r="G108" s="48" t="s">
        <v>6303</v>
      </c>
    </row>
    <row r="109" spans="2:7" x14ac:dyDescent="0.3">
      <c r="B109" s="147">
        <f si="1" t="shared"/>
        <v>108</v>
      </c>
      <c r="C109" s="149" t="s">
        <v>6304</v>
      </c>
      <c r="D109" s="6">
        <v>895499</v>
      </c>
      <c r="E109" s="6">
        <v>619538.78412500001</v>
      </c>
      <c r="F109" s="6">
        <v>9638993.4138799906</v>
      </c>
      <c r="G109" s="48" t="s">
        <v>6305</v>
      </c>
    </row>
    <row r="110" spans="2:7" x14ac:dyDescent="0.3">
      <c r="B110" s="147">
        <f si="1" t="shared"/>
        <v>109</v>
      </c>
      <c r="C110" s="149" t="s">
        <v>6306</v>
      </c>
      <c r="D110" s="6">
        <v>895501</v>
      </c>
      <c r="E110" s="6">
        <v>619634.41824999906</v>
      </c>
      <c r="F110" s="6">
        <v>9638858.0376200005</v>
      </c>
      <c r="G110" s="48" t="s">
        <v>6307</v>
      </c>
    </row>
    <row r="111" spans="2:7" x14ac:dyDescent="0.3">
      <c r="B111" s="147">
        <f si="1" t="shared"/>
        <v>110</v>
      </c>
      <c r="C111" s="149" t="s">
        <v>6308</v>
      </c>
      <c r="D111" s="6">
        <v>895503</v>
      </c>
      <c r="E111" s="6">
        <v>619677.85712499905</v>
      </c>
      <c r="F111" s="6">
        <v>9638933.5663799904</v>
      </c>
      <c r="G111" s="48" t="s">
        <v>6309</v>
      </c>
    </row>
    <row r="112" spans="2:7" x14ac:dyDescent="0.3">
      <c r="B112" s="147">
        <f si="1" t="shared"/>
        <v>111</v>
      </c>
      <c r="C112" s="149" t="s">
        <v>6310</v>
      </c>
      <c r="D112" s="6">
        <v>895504</v>
      </c>
      <c r="E112" s="6">
        <v>619575.59375</v>
      </c>
      <c r="F112" s="6">
        <v>9638989.1215000004</v>
      </c>
      <c r="G112" s="48" t="s">
        <v>6311</v>
      </c>
    </row>
    <row r="113" spans="2:7" x14ac:dyDescent="0.3">
      <c r="B113" s="147">
        <f si="1" t="shared"/>
        <v>112</v>
      </c>
      <c r="C113" s="149" t="s">
        <v>6313</v>
      </c>
      <c r="D113" s="6">
        <v>895506</v>
      </c>
      <c r="E113" s="6">
        <v>619473.381375</v>
      </c>
      <c r="F113" s="6">
        <v>9638833.12837</v>
      </c>
      <c r="G113" s="48" t="s">
        <v>6314</v>
      </c>
    </row>
    <row r="114" spans="2:7" x14ac:dyDescent="0.3">
      <c r="B114" s="147">
        <f si="1" t="shared"/>
        <v>113</v>
      </c>
      <c r="C114" s="149" t="s">
        <v>6315</v>
      </c>
      <c r="D114" s="6">
        <v>895507</v>
      </c>
      <c r="E114" s="6">
        <v>619499.73225</v>
      </c>
      <c r="F114" s="6">
        <v>9638846.4726299904</v>
      </c>
      <c r="G114" s="48" t="s">
        <v>6316</v>
      </c>
    </row>
    <row r="115" spans="2:7" x14ac:dyDescent="0.3">
      <c r="B115" s="147">
        <f si="1" t="shared"/>
        <v>114</v>
      </c>
      <c r="C115" s="149" t="s">
        <v>6317</v>
      </c>
      <c r="D115" s="6">
        <v>895519</v>
      </c>
      <c r="E115" s="6">
        <v>619662.59199999901</v>
      </c>
      <c r="F115" s="6">
        <v>9638939.0311200004</v>
      </c>
      <c r="G115" s="48" t="s">
        <v>6318</v>
      </c>
    </row>
    <row r="116" spans="2:7" x14ac:dyDescent="0.3">
      <c r="B116" s="147">
        <f si="1" t="shared"/>
        <v>115</v>
      </c>
      <c r="C116" s="149" t="s">
        <v>6319</v>
      </c>
      <c r="D116" s="6">
        <v>895520</v>
      </c>
      <c r="E116" s="6">
        <v>619665.66937500006</v>
      </c>
      <c r="F116" s="6">
        <v>9638946.3117500003</v>
      </c>
      <c r="G116" s="48" t="s">
        <v>6320</v>
      </c>
    </row>
    <row r="117" spans="2:7" x14ac:dyDescent="0.3">
      <c r="B117" s="147">
        <f si="1" t="shared"/>
        <v>116</v>
      </c>
      <c r="C117" s="149" t="s">
        <v>6321</v>
      </c>
      <c r="D117" s="6">
        <v>895529</v>
      </c>
      <c r="E117" s="6">
        <v>619686.54062500002</v>
      </c>
      <c r="F117" s="6">
        <v>9638892.8678799905</v>
      </c>
      <c r="G117" s="48" t="s">
        <v>6322</v>
      </c>
    </row>
    <row r="118" spans="2:7" x14ac:dyDescent="0.3">
      <c r="B118" s="147">
        <f si="1" t="shared"/>
        <v>117</v>
      </c>
      <c r="C118" s="149" t="s">
        <v>6323</v>
      </c>
      <c r="D118" s="6">
        <v>895536</v>
      </c>
      <c r="E118" s="6">
        <v>619597.41099999903</v>
      </c>
      <c r="F118" s="6">
        <v>9638861.3672499899</v>
      </c>
      <c r="G118" s="48" t="s">
        <v>6324</v>
      </c>
    </row>
    <row r="119" spans="2:7" x14ac:dyDescent="0.3">
      <c r="B119" s="147">
        <f si="1" t="shared"/>
        <v>118</v>
      </c>
      <c r="C119" s="149" t="s">
        <v>6325</v>
      </c>
      <c r="D119" s="6">
        <v>895542</v>
      </c>
      <c r="E119" s="6">
        <v>619592.23774999904</v>
      </c>
      <c r="F119" s="6">
        <v>9638842.3615000006</v>
      </c>
      <c r="G119" s="48" t="s">
        <v>6326</v>
      </c>
    </row>
    <row r="120" spans="2:7" x14ac:dyDescent="0.3">
      <c r="B120" s="147">
        <f si="1" t="shared"/>
        <v>119</v>
      </c>
      <c r="C120" s="149" t="s">
        <v>6327</v>
      </c>
      <c r="D120" s="6">
        <v>895549</v>
      </c>
      <c r="E120" s="6">
        <v>619609.21924999903</v>
      </c>
      <c r="F120" s="6">
        <v>9638836.1762499902</v>
      </c>
      <c r="G120" s="48" t="s">
        <v>6328</v>
      </c>
    </row>
    <row r="121" spans="2:7" x14ac:dyDescent="0.3">
      <c r="B121" s="147">
        <f si="1" t="shared"/>
        <v>120</v>
      </c>
      <c r="C121" s="149" t="s">
        <v>6329</v>
      </c>
      <c r="D121" s="6">
        <v>895550</v>
      </c>
      <c r="E121" s="6">
        <v>619613.75274999905</v>
      </c>
      <c r="F121" s="6">
        <v>9638854.9186300002</v>
      </c>
      <c r="G121" s="48" t="s">
        <v>6330</v>
      </c>
    </row>
    <row r="122" spans="2:7" x14ac:dyDescent="0.3">
      <c r="B122" s="147">
        <f si="1" t="shared"/>
        <v>121</v>
      </c>
      <c r="C122" s="149" t="s">
        <v>6331</v>
      </c>
      <c r="D122" s="6">
        <v>895552</v>
      </c>
      <c r="E122" s="6">
        <v>619552.51950000005</v>
      </c>
      <c r="F122" s="6">
        <v>9638786.8230000008</v>
      </c>
      <c r="G122" s="48" t="s">
        <v>6332</v>
      </c>
    </row>
    <row r="123" spans="2:7" x14ac:dyDescent="0.3">
      <c r="B123" s="147">
        <f si="1" t="shared"/>
        <v>122</v>
      </c>
      <c r="C123" s="149" t="s">
        <v>6333</v>
      </c>
      <c r="D123" s="6">
        <v>895553</v>
      </c>
      <c r="E123" s="6">
        <v>619528.23737500003</v>
      </c>
      <c r="F123" s="6">
        <v>9638959.9651299901</v>
      </c>
      <c r="G123" s="48" t="s">
        <v>6334</v>
      </c>
    </row>
    <row r="124" spans="2:7" x14ac:dyDescent="0.3">
      <c r="B124" s="147">
        <f si="1" t="shared"/>
        <v>123</v>
      </c>
      <c r="C124" s="149" t="s">
        <v>6335</v>
      </c>
      <c r="D124" s="6">
        <v>895583</v>
      </c>
      <c r="E124" s="6">
        <v>619633.28399999905</v>
      </c>
      <c r="F124" s="6">
        <v>9638872.3383799903</v>
      </c>
      <c r="G124" s="48" t="s">
        <v>6336</v>
      </c>
    </row>
    <row r="125" spans="2:7" x14ac:dyDescent="0.3">
      <c r="B125" s="147">
        <f si="1" t="shared"/>
        <v>124</v>
      </c>
      <c r="C125" s="149" t="s">
        <v>6337</v>
      </c>
      <c r="D125" s="6">
        <v>895584</v>
      </c>
      <c r="E125" s="6">
        <v>619750.84400000004</v>
      </c>
      <c r="F125" s="6">
        <v>9638739.3908799905</v>
      </c>
      <c r="G125" s="48" t="s">
        <v>6338</v>
      </c>
    </row>
    <row r="126" spans="2:7" x14ac:dyDescent="0.3">
      <c r="B126" s="147">
        <f si="1" t="shared"/>
        <v>125</v>
      </c>
      <c r="C126" s="149" t="s">
        <v>6339</v>
      </c>
      <c r="D126" s="6">
        <v>895596</v>
      </c>
      <c r="E126" s="6">
        <v>619634.33975000004</v>
      </c>
      <c r="F126" s="6">
        <v>9638772.5704999901</v>
      </c>
      <c r="G126" s="48" t="s">
        <v>6340</v>
      </c>
    </row>
    <row r="127" spans="2:7" x14ac:dyDescent="0.3">
      <c r="B127" s="147">
        <f si="1" t="shared"/>
        <v>126</v>
      </c>
      <c r="C127" s="149" t="s">
        <v>6341</v>
      </c>
      <c r="D127" s="6">
        <v>895607</v>
      </c>
      <c r="E127" s="6">
        <v>619684.769875</v>
      </c>
      <c r="F127" s="6">
        <v>9638766.1313700005</v>
      </c>
      <c r="G127" s="48" t="s">
        <v>6342</v>
      </c>
    </row>
    <row r="128" spans="2:7" x14ac:dyDescent="0.3">
      <c r="B128" s="147">
        <f si="1" t="shared"/>
        <v>127</v>
      </c>
      <c r="C128" s="149" t="s">
        <v>6343</v>
      </c>
      <c r="D128" s="6">
        <v>895608</v>
      </c>
      <c r="E128" s="6">
        <v>619547.24087500002</v>
      </c>
      <c r="F128" s="6">
        <v>9638954.6864999905</v>
      </c>
      <c r="G128" s="48" t="s">
        <v>6344</v>
      </c>
    </row>
    <row r="129" spans="2:7" x14ac:dyDescent="0.3">
      <c r="B129" s="147">
        <f si="1" t="shared"/>
        <v>128</v>
      </c>
      <c r="C129" s="149" t="s">
        <v>6345</v>
      </c>
      <c r="D129" s="6">
        <v>895609</v>
      </c>
      <c r="E129" s="6">
        <v>619549.35225</v>
      </c>
      <c r="F129" s="6">
        <v>9638974.2177499905</v>
      </c>
      <c r="G129" s="48" t="s">
        <v>6346</v>
      </c>
    </row>
    <row r="130" spans="2:7" x14ac:dyDescent="0.3">
      <c r="B130" s="147">
        <f si="1" t="shared"/>
        <v>129</v>
      </c>
      <c r="C130" s="149" t="s">
        <v>6347</v>
      </c>
      <c r="D130" s="6">
        <v>895618</v>
      </c>
      <c r="E130" s="6">
        <v>619694.51725000003</v>
      </c>
      <c r="F130" s="6">
        <v>9638789.4623799901</v>
      </c>
      <c r="G130" s="48" t="s">
        <v>6348</v>
      </c>
    </row>
    <row r="131" spans="2:7" x14ac:dyDescent="0.3">
      <c r="B131" s="147">
        <f si="1" t="shared"/>
        <v>130</v>
      </c>
      <c r="C131" s="149" t="s">
        <v>6349</v>
      </c>
      <c r="D131" s="6">
        <v>895836</v>
      </c>
      <c r="E131" s="6">
        <v>619655.68587499904</v>
      </c>
      <c r="F131" s="6">
        <v>9638791.1840000004</v>
      </c>
      <c r="G131" s="48" t="s">
        <v>6350</v>
      </c>
    </row>
    <row r="132" spans="2:7" x14ac:dyDescent="0.3">
      <c r="B132" s="147">
        <f ref="B132:B195" si="2" t="shared">1+B131</f>
        <v>131</v>
      </c>
      <c r="C132" s="149" t="s">
        <v>6349</v>
      </c>
      <c r="D132" s="6">
        <v>895838</v>
      </c>
      <c r="E132" s="6">
        <v>619655.68587499904</v>
      </c>
      <c r="F132" s="6">
        <v>9638791.1840000004</v>
      </c>
      <c r="G132" s="48" t="s">
        <v>6351</v>
      </c>
    </row>
    <row r="133" spans="2:7" x14ac:dyDescent="0.3">
      <c r="B133" s="147">
        <f si="2" t="shared"/>
        <v>132</v>
      </c>
      <c r="C133" s="149" t="s">
        <v>6352</v>
      </c>
      <c r="D133" s="6">
        <v>895840</v>
      </c>
      <c r="E133" s="6">
        <v>619591.58212499903</v>
      </c>
      <c r="F133" s="6">
        <v>9638776.7935000006</v>
      </c>
      <c r="G133" s="48" t="s">
        <v>6353</v>
      </c>
    </row>
    <row r="134" spans="2:7" x14ac:dyDescent="0.3">
      <c r="B134" s="147">
        <f si="2" t="shared"/>
        <v>133</v>
      </c>
      <c r="C134" s="149" t="s">
        <v>6354</v>
      </c>
      <c r="D134" s="6">
        <v>895845</v>
      </c>
      <c r="E134" s="6">
        <v>619596.51324999903</v>
      </c>
      <c r="F134" s="6">
        <v>9638792.8248800002</v>
      </c>
      <c r="G134" s="48" t="s">
        <v>6355</v>
      </c>
    </row>
    <row r="135" spans="2:7" x14ac:dyDescent="0.3">
      <c r="B135" s="147">
        <f si="2" t="shared"/>
        <v>134</v>
      </c>
      <c r="C135" s="149" t="s">
        <v>6356</v>
      </c>
      <c r="D135" s="6">
        <v>895846</v>
      </c>
      <c r="E135" s="6">
        <v>619499.20437499904</v>
      </c>
      <c r="F135" s="6">
        <v>9638950.4635000005</v>
      </c>
      <c r="G135" s="48" t="s">
        <v>6357</v>
      </c>
    </row>
    <row r="136" spans="2:7" x14ac:dyDescent="0.3">
      <c r="B136" s="147">
        <f si="2" t="shared"/>
        <v>135</v>
      </c>
      <c r="C136" s="149" t="s">
        <v>6358</v>
      </c>
      <c r="D136" s="6">
        <v>895848</v>
      </c>
      <c r="E136" s="6">
        <v>619667.59574999905</v>
      </c>
      <c r="F136" s="6">
        <v>9638765.7081300002</v>
      </c>
      <c r="G136" s="48" t="s">
        <v>6359</v>
      </c>
    </row>
    <row r="137" spans="2:7" x14ac:dyDescent="0.3">
      <c r="B137" s="147">
        <f si="2" t="shared"/>
        <v>136</v>
      </c>
      <c r="C137" s="149" t="s">
        <v>6360</v>
      </c>
      <c r="D137" s="6">
        <v>895851</v>
      </c>
      <c r="E137" s="6">
        <v>619683.43187500001</v>
      </c>
      <c r="F137" s="6">
        <v>9638823.2462499905</v>
      </c>
      <c r="G137" s="48" t="s">
        <v>6361</v>
      </c>
    </row>
    <row r="138" spans="2:7" x14ac:dyDescent="0.3">
      <c r="B138" s="147">
        <f si="2" t="shared"/>
        <v>137</v>
      </c>
      <c r="C138" s="149" t="s">
        <v>6250</v>
      </c>
      <c r="D138" s="6">
        <v>895852</v>
      </c>
      <c r="E138" s="6">
        <v>619667.02625</v>
      </c>
      <c r="F138" s="6">
        <v>9638864.4211299904</v>
      </c>
      <c r="G138" s="48" t="s">
        <v>6362</v>
      </c>
    </row>
    <row r="139" spans="2:7" x14ac:dyDescent="0.3">
      <c r="B139" s="147">
        <f si="2" t="shared"/>
        <v>138</v>
      </c>
      <c r="C139" s="149" t="s">
        <v>6363</v>
      </c>
      <c r="D139" s="6">
        <v>895853</v>
      </c>
      <c r="E139" s="6">
        <v>619599.17324999894</v>
      </c>
      <c r="F139" s="6">
        <v>9638799.2471200004</v>
      </c>
      <c r="G139" s="48" t="s">
        <v>6364</v>
      </c>
    </row>
    <row r="140" spans="2:7" x14ac:dyDescent="0.3">
      <c r="B140" s="147">
        <f si="2" t="shared"/>
        <v>139</v>
      </c>
      <c r="C140" s="149" t="s">
        <v>6365</v>
      </c>
      <c r="D140" s="6">
        <v>895854</v>
      </c>
      <c r="E140" s="6">
        <v>619680.26212500001</v>
      </c>
      <c r="F140" s="6">
        <v>9638809.5447499901</v>
      </c>
      <c r="G140" s="48" t="s">
        <v>6366</v>
      </c>
    </row>
    <row r="141" spans="2:7" x14ac:dyDescent="0.3">
      <c r="B141" s="147">
        <f si="2" t="shared"/>
        <v>140</v>
      </c>
      <c r="C141" s="149" t="s">
        <v>6367</v>
      </c>
      <c r="D141" s="6">
        <v>895856</v>
      </c>
      <c r="E141" s="6">
        <v>619687.94449999905</v>
      </c>
      <c r="F141" s="6">
        <v>9638830.8401299901</v>
      </c>
      <c r="G141" s="48" t="s">
        <v>6368</v>
      </c>
    </row>
    <row r="142" spans="2:7" x14ac:dyDescent="0.3">
      <c r="B142" s="147">
        <f si="2" t="shared"/>
        <v>141</v>
      </c>
      <c r="C142" s="149" t="s">
        <v>6369</v>
      </c>
      <c r="D142" s="6">
        <v>895858</v>
      </c>
      <c r="E142" s="6">
        <v>619601.34699999902</v>
      </c>
      <c r="F142" s="6">
        <v>9638808.8485000003</v>
      </c>
      <c r="G142" s="48" t="s">
        <v>6370</v>
      </c>
    </row>
    <row r="143" spans="2:7" x14ac:dyDescent="0.3">
      <c r="B143" s="147">
        <f si="2" t="shared"/>
        <v>142</v>
      </c>
      <c r="C143" s="149" t="s">
        <v>6371</v>
      </c>
      <c r="D143" s="6">
        <v>895859</v>
      </c>
      <c r="E143" s="6">
        <v>619501.84375</v>
      </c>
      <c r="F143" s="6">
        <v>9638963.1323799901</v>
      </c>
      <c r="G143" s="48" t="s">
        <v>6372</v>
      </c>
    </row>
    <row r="144" spans="2:7" x14ac:dyDescent="0.3">
      <c r="B144" s="147">
        <f si="2" t="shared"/>
        <v>143</v>
      </c>
      <c r="C144" s="149" t="s">
        <v>6373</v>
      </c>
      <c r="D144" s="6">
        <v>895860</v>
      </c>
      <c r="E144" s="6">
        <v>619690.27124999894</v>
      </c>
      <c r="F144" s="6">
        <v>9638838.7963800002</v>
      </c>
      <c r="G144" s="48" t="s">
        <v>6374</v>
      </c>
    </row>
    <row r="145" spans="2:7" x14ac:dyDescent="0.3">
      <c r="B145" s="147">
        <f si="2" t="shared"/>
        <v>144</v>
      </c>
      <c r="C145" s="149" t="s">
        <v>6375</v>
      </c>
      <c r="D145" s="6">
        <v>895861</v>
      </c>
      <c r="E145" s="6">
        <v>619582.988625</v>
      </c>
      <c r="F145" s="6">
        <v>9638950.1217500009</v>
      </c>
      <c r="G145" s="48" t="s">
        <v>6376</v>
      </c>
    </row>
    <row r="146" spans="2:7" x14ac:dyDescent="0.3">
      <c r="B146" s="147">
        <f si="2" t="shared"/>
        <v>145</v>
      </c>
      <c r="C146" s="149" t="s">
        <v>6377</v>
      </c>
      <c r="D146" s="6">
        <v>895862</v>
      </c>
      <c r="E146" s="6">
        <v>619627.77512500004</v>
      </c>
      <c r="F146" s="6">
        <v>9638964.3803700004</v>
      </c>
      <c r="G146" s="48" t="s">
        <v>6378</v>
      </c>
    </row>
    <row r="147" spans="2:7" x14ac:dyDescent="0.3">
      <c r="B147" s="147">
        <f si="2" t="shared"/>
        <v>146</v>
      </c>
      <c r="C147" s="149" t="s">
        <v>6379</v>
      </c>
      <c r="D147" s="6">
        <v>895865</v>
      </c>
      <c r="E147" s="6">
        <v>619603.72312500002</v>
      </c>
      <c r="F147" s="6">
        <v>9638955.2143799905</v>
      </c>
      <c r="G147" s="48" t="s">
        <v>6380</v>
      </c>
    </row>
    <row r="148" spans="2:7" x14ac:dyDescent="0.3">
      <c r="B148" s="147">
        <f si="2" t="shared"/>
        <v>147</v>
      </c>
      <c r="C148" s="149" t="s">
        <v>6381</v>
      </c>
      <c r="D148" s="6">
        <v>895868</v>
      </c>
      <c r="E148" s="6">
        <v>619472.28300000005</v>
      </c>
      <c r="F148" s="6">
        <v>9638843.3053799905</v>
      </c>
      <c r="G148" s="48" t="s">
        <v>6382</v>
      </c>
    </row>
    <row r="149" spans="2:7" x14ac:dyDescent="0.3">
      <c r="B149" s="147">
        <f si="2" t="shared"/>
        <v>148</v>
      </c>
      <c r="C149" s="149" t="s">
        <v>6383</v>
      </c>
      <c r="D149" s="6">
        <v>895869</v>
      </c>
      <c r="E149" s="6">
        <v>619630.24924999895</v>
      </c>
      <c r="F149" s="6">
        <v>9638973.4896200001</v>
      </c>
      <c r="G149" s="48" t="s">
        <v>6384</v>
      </c>
    </row>
    <row r="150" spans="2:7" x14ac:dyDescent="0.3">
      <c r="B150" s="147">
        <f si="2" t="shared"/>
        <v>149</v>
      </c>
      <c r="C150" s="149" t="s">
        <v>6385</v>
      </c>
      <c r="D150" s="6">
        <v>895872</v>
      </c>
      <c r="E150" s="6">
        <v>619625.18850000005</v>
      </c>
      <c r="F150" s="6">
        <v>9638951.3350000009</v>
      </c>
      <c r="G150" s="48" t="s">
        <v>6386</v>
      </c>
    </row>
    <row r="151" spans="2:7" x14ac:dyDescent="0.3">
      <c r="B151" s="147">
        <f si="2" t="shared"/>
        <v>150</v>
      </c>
      <c r="C151" s="149" t="s">
        <v>6387</v>
      </c>
      <c r="D151" s="6">
        <v>895873</v>
      </c>
      <c r="E151" s="6">
        <v>619649.12012500002</v>
      </c>
      <c r="F151" s="6">
        <v>9638968.4111299906</v>
      </c>
      <c r="G151" s="48" t="s">
        <v>6388</v>
      </c>
    </row>
    <row r="152" spans="2:7" x14ac:dyDescent="0.3">
      <c r="B152" s="147">
        <f si="2" t="shared"/>
        <v>151</v>
      </c>
      <c r="C152" s="149" t="s">
        <v>6389</v>
      </c>
      <c r="D152" s="6">
        <v>895875</v>
      </c>
      <c r="E152" s="6">
        <v>619601.57200000004</v>
      </c>
      <c r="F152" s="6">
        <v>9638947.6238700002</v>
      </c>
      <c r="G152" s="48" t="s">
        <v>6390</v>
      </c>
    </row>
    <row r="153" spans="2:7" x14ac:dyDescent="0.3">
      <c r="B153" s="147">
        <f si="2" t="shared"/>
        <v>152</v>
      </c>
      <c r="C153" s="149" t="s">
        <v>6391</v>
      </c>
      <c r="D153" s="6">
        <v>895876</v>
      </c>
      <c r="E153" s="6">
        <v>619650.31287499901</v>
      </c>
      <c r="F153" s="6">
        <v>9638909.3388700001</v>
      </c>
      <c r="G153" s="48" t="s">
        <v>6392</v>
      </c>
    </row>
    <row r="154" spans="2:7" x14ac:dyDescent="0.3">
      <c r="B154" s="147">
        <f si="2" t="shared"/>
        <v>153</v>
      </c>
      <c r="C154" s="149" t="s">
        <v>6393</v>
      </c>
      <c r="D154" s="6">
        <v>895877</v>
      </c>
      <c r="E154" s="6">
        <v>619605.73300000001</v>
      </c>
      <c r="F154" s="6">
        <v>9638962.2436299901</v>
      </c>
      <c r="G154" s="48" t="s">
        <v>6394</v>
      </c>
    </row>
    <row r="155" spans="2:7" x14ac:dyDescent="0.3">
      <c r="B155" s="147">
        <f si="2" t="shared"/>
        <v>154</v>
      </c>
      <c r="C155" s="149" t="s">
        <v>6395</v>
      </c>
      <c r="D155" s="6">
        <v>895878</v>
      </c>
      <c r="E155" s="6">
        <v>619593.69362499902</v>
      </c>
      <c r="F155" s="6">
        <v>9638911.9287500009</v>
      </c>
      <c r="G155" s="48" t="s">
        <v>6396</v>
      </c>
    </row>
    <row r="156" spans="2:7" x14ac:dyDescent="0.3">
      <c r="B156" s="147">
        <f si="2" t="shared"/>
        <v>155</v>
      </c>
      <c r="C156" s="149" t="s">
        <v>6397</v>
      </c>
      <c r="D156" s="6">
        <v>895879</v>
      </c>
      <c r="E156" s="6">
        <v>619599.09787499905</v>
      </c>
      <c r="F156" s="6">
        <v>9638937.61487999</v>
      </c>
      <c r="G156" s="48" t="s">
        <v>6398</v>
      </c>
    </row>
    <row r="157" spans="2:7" x14ac:dyDescent="0.3">
      <c r="B157" s="147">
        <f si="2" t="shared"/>
        <v>156</v>
      </c>
      <c r="C157" s="149" t="s">
        <v>6399</v>
      </c>
      <c r="D157" s="6">
        <v>895880</v>
      </c>
      <c r="E157" s="6">
        <v>619618.77824999904</v>
      </c>
      <c r="F157" s="6">
        <v>9638929.8552499898</v>
      </c>
      <c r="G157" s="48" t="s">
        <v>6400</v>
      </c>
    </row>
    <row r="158" spans="2:7" x14ac:dyDescent="0.3">
      <c r="B158" s="147">
        <f si="2" t="shared"/>
        <v>157</v>
      </c>
      <c r="C158" s="149" t="s">
        <v>6401</v>
      </c>
      <c r="D158" s="6">
        <v>895881</v>
      </c>
      <c r="E158" s="6">
        <v>619483.89612499904</v>
      </c>
      <c r="F158" s="6">
        <v>9638869.1711299904</v>
      </c>
      <c r="G158" s="48" t="s">
        <v>6402</v>
      </c>
    </row>
    <row r="159" spans="2:7" x14ac:dyDescent="0.3">
      <c r="B159" s="147">
        <f si="2" t="shared"/>
        <v>158</v>
      </c>
      <c r="C159" s="149" t="s">
        <v>6403</v>
      </c>
      <c r="D159" s="6">
        <v>895882</v>
      </c>
      <c r="E159" s="6">
        <v>619479.67312499904</v>
      </c>
      <c r="F159" s="6">
        <v>9638883.9515000004</v>
      </c>
      <c r="G159" s="48" t="s">
        <v>6404</v>
      </c>
    </row>
    <row r="160" spans="2:7" x14ac:dyDescent="0.3">
      <c r="B160" s="147">
        <f si="2" t="shared"/>
        <v>159</v>
      </c>
      <c r="C160" s="149" t="s">
        <v>6405</v>
      </c>
      <c r="D160" s="6">
        <v>895883</v>
      </c>
      <c r="E160" s="6">
        <v>619477.03374999901</v>
      </c>
      <c r="F160" s="6">
        <v>9638858.0857500006</v>
      </c>
      <c r="G160" s="48" t="s">
        <v>6406</v>
      </c>
    </row>
    <row r="161" spans="2:7" x14ac:dyDescent="0.3">
      <c r="B161" s="147">
        <f si="2" t="shared"/>
        <v>160</v>
      </c>
      <c r="C161" s="149" t="s">
        <v>6407</v>
      </c>
      <c r="D161" s="6">
        <v>895886</v>
      </c>
      <c r="E161" s="6">
        <v>619509.69574999902</v>
      </c>
      <c r="F161" s="6">
        <v>9638891.9670000002</v>
      </c>
      <c r="G161" s="48" t="s">
        <v>6408</v>
      </c>
    </row>
    <row r="162" spans="2:7" x14ac:dyDescent="0.3">
      <c r="B162" s="147">
        <f si="2" t="shared"/>
        <v>161</v>
      </c>
      <c r="C162" s="149" t="s">
        <v>6409</v>
      </c>
      <c r="D162" s="6">
        <v>895887</v>
      </c>
      <c r="E162" s="6">
        <v>619592.63787500001</v>
      </c>
      <c r="F162" s="6">
        <v>9638888.1744999904</v>
      </c>
      <c r="G162" s="48" t="s">
        <v>6410</v>
      </c>
    </row>
    <row r="163" spans="2:7" x14ac:dyDescent="0.3">
      <c r="B163" s="147">
        <f si="2" t="shared"/>
        <v>162</v>
      </c>
      <c r="C163" s="149" t="s">
        <v>6411</v>
      </c>
      <c r="D163" s="6">
        <v>895889</v>
      </c>
      <c r="E163" s="6">
        <v>619486.5355</v>
      </c>
      <c r="F163" s="6">
        <v>9638896.6205000002</v>
      </c>
      <c r="G163" s="48" t="s">
        <v>6412</v>
      </c>
    </row>
    <row r="164" spans="2:7" x14ac:dyDescent="0.3">
      <c r="B164" s="147">
        <f si="2" t="shared"/>
        <v>163</v>
      </c>
      <c r="C164" s="149" t="s">
        <v>6413</v>
      </c>
      <c r="D164" s="6">
        <v>895892</v>
      </c>
      <c r="E164" s="6">
        <v>619625.89375000005</v>
      </c>
      <c r="F164" s="6">
        <v>9638879.2007500008</v>
      </c>
      <c r="G164" s="48" t="s">
        <v>6414</v>
      </c>
    </row>
    <row r="165" spans="2:7" x14ac:dyDescent="0.3">
      <c r="B165" s="147">
        <f si="2" t="shared"/>
        <v>164</v>
      </c>
      <c r="C165" s="149" t="s">
        <v>6415</v>
      </c>
      <c r="D165" s="6">
        <v>895893</v>
      </c>
      <c r="E165" s="6">
        <v>619557.32862499903</v>
      </c>
      <c r="F165" s="6">
        <v>9638897.9616299905</v>
      </c>
      <c r="G165" s="48" t="s">
        <v>6416</v>
      </c>
    </row>
    <row r="166" spans="2:7" x14ac:dyDescent="0.3">
      <c r="B166" s="147">
        <f si="2" t="shared"/>
        <v>165</v>
      </c>
      <c r="C166" s="149" t="s">
        <v>6417</v>
      </c>
      <c r="D166" s="6">
        <v>895895</v>
      </c>
      <c r="E166" s="6">
        <v>619580.92150000005</v>
      </c>
      <c r="F166" s="6">
        <v>9638867.1656299904</v>
      </c>
      <c r="G166" s="48" t="s">
        <v>6418</v>
      </c>
    </row>
    <row r="167" spans="2:7" x14ac:dyDescent="0.3">
      <c r="B167" s="147">
        <f si="2" t="shared"/>
        <v>166</v>
      </c>
      <c r="C167" s="149" t="s">
        <v>6420</v>
      </c>
      <c r="D167" s="6">
        <v>895896</v>
      </c>
      <c r="E167" s="6">
        <v>619589.80949999904</v>
      </c>
      <c r="F167" s="6">
        <v>9638832.33362999</v>
      </c>
      <c r="G167" s="48" t="s">
        <v>6421</v>
      </c>
    </row>
    <row r="168" spans="2:7" x14ac:dyDescent="0.3">
      <c r="B168" s="147">
        <f si="2" t="shared"/>
        <v>167</v>
      </c>
      <c r="C168" s="149" t="s">
        <v>6422</v>
      </c>
      <c r="D168" s="6">
        <v>895899</v>
      </c>
      <c r="E168" s="6">
        <v>619583.66399999894</v>
      </c>
      <c r="F168" s="6">
        <v>9638879.7286200002</v>
      </c>
      <c r="G168" s="48" t="s">
        <v>6423</v>
      </c>
    </row>
    <row r="169" spans="2:7" x14ac:dyDescent="0.3">
      <c r="B169" s="147">
        <f si="2" t="shared"/>
        <v>168</v>
      </c>
      <c r="C169" s="149" t="s">
        <v>6424</v>
      </c>
      <c r="D169" s="6">
        <v>895903</v>
      </c>
      <c r="E169" s="6">
        <v>619607.64474999905</v>
      </c>
      <c r="F169" s="6">
        <v>9638968.0914999899</v>
      </c>
      <c r="G169" s="48" t="s">
        <v>6425</v>
      </c>
    </row>
    <row r="170" spans="2:7" x14ac:dyDescent="0.3">
      <c r="B170" s="147">
        <f si="2" t="shared"/>
        <v>169</v>
      </c>
      <c r="C170" s="149" t="s">
        <v>6426</v>
      </c>
      <c r="D170" s="6">
        <v>895932</v>
      </c>
      <c r="E170" s="6">
        <v>619516.62424999895</v>
      </c>
      <c r="F170" s="6">
        <v>9639003.7786299903</v>
      </c>
      <c r="G170" s="48" t="s">
        <v>6427</v>
      </c>
    </row>
    <row r="171" spans="2:7" x14ac:dyDescent="0.3">
      <c r="B171" s="147">
        <f si="2" t="shared"/>
        <v>170</v>
      </c>
      <c r="C171" s="149" t="s">
        <v>6103</v>
      </c>
      <c r="D171" s="6">
        <v>895943</v>
      </c>
      <c r="E171" s="6">
        <v>619567.555375</v>
      </c>
      <c r="F171" s="6">
        <v>9638895.4482499901</v>
      </c>
      <c r="G171" s="48" t="s">
        <v>6428</v>
      </c>
    </row>
    <row r="172" spans="2:7" x14ac:dyDescent="0.3">
      <c r="B172" s="147">
        <f si="2" t="shared"/>
        <v>171</v>
      </c>
      <c r="C172" s="149" t="s">
        <v>6429</v>
      </c>
      <c r="D172" s="6">
        <v>895944</v>
      </c>
      <c r="E172" s="6">
        <v>619549.35225</v>
      </c>
      <c r="F172" s="6">
        <v>9638900.8434999902</v>
      </c>
      <c r="G172" s="48" t="s">
        <v>6430</v>
      </c>
    </row>
    <row r="173" spans="2:7" x14ac:dyDescent="0.3">
      <c r="B173" s="147">
        <f si="2" t="shared"/>
        <v>172</v>
      </c>
      <c r="C173" s="149" t="s">
        <v>6431</v>
      </c>
      <c r="D173" s="6">
        <v>895946</v>
      </c>
      <c r="E173" s="6">
        <v>619560.43762500002</v>
      </c>
      <c r="F173" s="6">
        <v>9638871.8104999904</v>
      </c>
      <c r="G173" s="48" t="s">
        <v>6432</v>
      </c>
    </row>
    <row r="174" spans="2:7" x14ac:dyDescent="0.3">
      <c r="B174" s="147">
        <f si="2" t="shared"/>
        <v>173</v>
      </c>
      <c r="C174" s="149" t="s">
        <v>6433</v>
      </c>
      <c r="D174" s="6">
        <v>895949</v>
      </c>
      <c r="E174" s="6">
        <v>619540.90637500002</v>
      </c>
      <c r="F174" s="6">
        <v>9638820.6068799905</v>
      </c>
      <c r="G174" s="48" t="s">
        <v>6434</v>
      </c>
    </row>
    <row r="175" spans="2:7" x14ac:dyDescent="0.3">
      <c r="B175" s="147">
        <f si="2" t="shared"/>
        <v>174</v>
      </c>
      <c r="C175" s="149" t="s">
        <v>6435</v>
      </c>
      <c r="D175" s="6">
        <v>895953</v>
      </c>
      <c r="E175" s="6">
        <v>619544.07362499903</v>
      </c>
      <c r="F175" s="6">
        <v>9638810.5772500001</v>
      </c>
      <c r="G175" s="48" t="s">
        <v>6436</v>
      </c>
    </row>
    <row r="176" spans="2:7" x14ac:dyDescent="0.3">
      <c r="B176" s="147">
        <f si="2" t="shared"/>
        <v>175</v>
      </c>
      <c r="C176" s="149" t="s">
        <v>6437</v>
      </c>
      <c r="D176" s="6">
        <v>895956</v>
      </c>
      <c r="E176" s="6">
        <v>619539.82024999894</v>
      </c>
      <c r="F176" s="6">
        <v>9638923.7617499903</v>
      </c>
      <c r="G176" s="48" t="s">
        <v>6438</v>
      </c>
    </row>
    <row r="177" spans="2:7" x14ac:dyDescent="0.3">
      <c r="B177" s="147">
        <f si="2" t="shared"/>
        <v>176</v>
      </c>
      <c r="C177" s="149" t="s">
        <v>6437</v>
      </c>
      <c r="D177" s="6">
        <v>895957</v>
      </c>
      <c r="E177" s="6">
        <v>619539.82024999894</v>
      </c>
      <c r="F177" s="6">
        <v>9638923.7617499903</v>
      </c>
      <c r="G177" s="48" t="s">
        <v>6439</v>
      </c>
    </row>
    <row r="178" spans="2:7" x14ac:dyDescent="0.3">
      <c r="B178" s="147">
        <f si="2" t="shared"/>
        <v>177</v>
      </c>
      <c r="C178" s="149" t="s">
        <v>6440</v>
      </c>
      <c r="D178" s="6">
        <v>895959</v>
      </c>
      <c r="E178" s="6">
        <v>619524.54225000006</v>
      </c>
      <c r="F178" s="6">
        <v>9638927.7650000006</v>
      </c>
      <c r="G178" s="48" t="s">
        <v>6441</v>
      </c>
    </row>
    <row r="179" spans="2:7" x14ac:dyDescent="0.3">
      <c r="B179" s="147">
        <f si="2" t="shared"/>
        <v>178</v>
      </c>
      <c r="C179" s="149" t="s">
        <v>6442</v>
      </c>
      <c r="D179" s="6">
        <v>895966</v>
      </c>
      <c r="E179" s="6">
        <v>619579.96887500002</v>
      </c>
      <c r="F179" s="6">
        <v>9638859.1414999906</v>
      </c>
      <c r="G179" s="48" t="s">
        <v>6443</v>
      </c>
    </row>
    <row r="180" spans="2:7" x14ac:dyDescent="0.3">
      <c r="B180" s="147">
        <f si="2" t="shared"/>
        <v>179</v>
      </c>
      <c r="C180" s="149" t="s">
        <v>6444</v>
      </c>
      <c r="D180" s="6">
        <v>898467</v>
      </c>
      <c r="E180" s="6">
        <v>619667.06787499902</v>
      </c>
      <c r="F180" s="6">
        <v>9638851.2235000003</v>
      </c>
      <c r="G180" s="48" t="s">
        <v>6445</v>
      </c>
    </row>
    <row r="181" spans="2:7" x14ac:dyDescent="0.3">
      <c r="B181" s="147">
        <f si="2" t="shared"/>
        <v>180</v>
      </c>
      <c r="C181" s="149" t="s">
        <v>6446</v>
      </c>
      <c r="D181" s="6">
        <v>898499</v>
      </c>
      <c r="E181" s="6">
        <v>619574.69012499903</v>
      </c>
      <c r="F181" s="6">
        <v>9638849.1119999904</v>
      </c>
      <c r="G181" s="48" t="s">
        <v>6447</v>
      </c>
    </row>
    <row r="182" spans="2:7" x14ac:dyDescent="0.3">
      <c r="B182" s="147">
        <f si="2" t="shared"/>
        <v>181</v>
      </c>
      <c r="C182" s="149" t="s">
        <v>6448</v>
      </c>
      <c r="D182" s="6">
        <v>995423</v>
      </c>
      <c r="E182" s="6">
        <v>619742.02575000003</v>
      </c>
      <c r="F182" s="6">
        <v>9638908.7614999898</v>
      </c>
      <c r="G182" s="48" t="s">
        <v>6449</v>
      </c>
    </row>
    <row r="183" spans="2:7" x14ac:dyDescent="0.3">
      <c r="B183" s="147">
        <f si="2" t="shared"/>
        <v>182</v>
      </c>
      <c r="C183" s="149" t="s">
        <v>6450</v>
      </c>
      <c r="D183" s="6">
        <v>995462</v>
      </c>
      <c r="E183" s="6">
        <v>619747.832375</v>
      </c>
      <c r="F183" s="6">
        <v>9638843.8332499899</v>
      </c>
      <c r="G183" s="48" t="s">
        <v>6451</v>
      </c>
    </row>
    <row r="184" spans="2:7" x14ac:dyDescent="0.3">
      <c r="B184" s="147">
        <f si="2" t="shared"/>
        <v>183</v>
      </c>
      <c r="C184" s="149" t="s">
        <v>6452</v>
      </c>
      <c r="D184" s="6">
        <v>995472</v>
      </c>
      <c r="E184" s="6">
        <v>619667.06787499902</v>
      </c>
      <c r="F184" s="6">
        <v>9638839.08237</v>
      </c>
      <c r="G184" s="48" t="s">
        <v>6453</v>
      </c>
    </row>
    <row r="185" spans="2:7" x14ac:dyDescent="0.3">
      <c r="B185" s="147">
        <f si="2" t="shared"/>
        <v>184</v>
      </c>
      <c r="C185" s="149" t="s">
        <v>6454</v>
      </c>
      <c r="D185" s="6">
        <v>995487</v>
      </c>
      <c r="E185" s="6">
        <v>619749.20912500005</v>
      </c>
      <c r="F185" s="6">
        <v>9638763.1926199906</v>
      </c>
      <c r="G185" s="48" t="s">
        <v>6455</v>
      </c>
    </row>
    <row r="186" spans="2:7" x14ac:dyDescent="0.3">
      <c r="B186" s="147">
        <f si="2" t="shared"/>
        <v>185</v>
      </c>
      <c r="C186" s="149" t="s">
        <v>6456</v>
      </c>
      <c r="D186" s="6">
        <v>995491</v>
      </c>
      <c r="E186" s="6">
        <v>619654.39887499902</v>
      </c>
      <c r="F186" s="6">
        <v>9638857.02999999</v>
      </c>
      <c r="G186" s="48" t="s">
        <v>6457</v>
      </c>
    </row>
    <row r="187" spans="2:7" x14ac:dyDescent="0.3">
      <c r="B187" s="147">
        <f si="2" t="shared"/>
        <v>186</v>
      </c>
      <c r="C187" s="149" t="s">
        <v>6458</v>
      </c>
      <c r="D187" s="6">
        <v>995529</v>
      </c>
      <c r="E187" s="6">
        <v>619742.02575000003</v>
      </c>
      <c r="F187" s="6">
        <v>9638894.5089999903</v>
      </c>
      <c r="G187" s="48" t="s">
        <v>6459</v>
      </c>
    </row>
    <row r="188" spans="2:7" x14ac:dyDescent="0.3">
      <c r="B188" s="147">
        <f si="2" t="shared"/>
        <v>187</v>
      </c>
      <c r="C188" s="149" t="s">
        <v>6460</v>
      </c>
      <c r="D188" s="6">
        <v>995876</v>
      </c>
      <c r="E188" s="6">
        <v>619645.43125000002</v>
      </c>
      <c r="F188" s="6">
        <v>9638957.7452499904</v>
      </c>
      <c r="G188" s="48" t="s">
        <v>6461</v>
      </c>
    </row>
    <row r="189" spans="2:7" x14ac:dyDescent="0.3">
      <c r="B189" s="147">
        <f si="2" t="shared"/>
        <v>188</v>
      </c>
      <c r="C189" s="149" t="s">
        <v>6462</v>
      </c>
      <c r="D189" s="6">
        <v>1095468</v>
      </c>
      <c r="E189" s="6">
        <v>619526.22387500003</v>
      </c>
      <c r="F189" s="6">
        <v>9638816.2708700001</v>
      </c>
      <c r="G189" s="48" t="s">
        <v>6463</v>
      </c>
    </row>
    <row r="190" spans="2:7" x14ac:dyDescent="0.3">
      <c r="B190" s="147">
        <f si="2" t="shared"/>
        <v>189</v>
      </c>
      <c r="C190" s="149" t="s">
        <v>6464</v>
      </c>
      <c r="D190" s="6">
        <v>1099093</v>
      </c>
      <c r="E190" s="6">
        <v>618659.39399999904</v>
      </c>
      <c r="F190" s="6">
        <v>9638216.2976200003</v>
      </c>
      <c r="G190" s="48" t="s">
        <v>6465</v>
      </c>
    </row>
    <row r="191" spans="2:7" x14ac:dyDescent="0.3">
      <c r="B191" s="147">
        <f si="2" t="shared"/>
        <v>190</v>
      </c>
      <c r="C191" s="149" t="s">
        <v>6466</v>
      </c>
      <c r="D191" s="6">
        <v>1099268</v>
      </c>
      <c r="E191" s="6">
        <v>618878.52762499906</v>
      </c>
      <c r="F191" s="6">
        <v>9638200.4662500005</v>
      </c>
      <c r="G191" s="48" t="s">
        <v>6467</v>
      </c>
    </row>
    <row r="192" spans="2:7" x14ac:dyDescent="0.3">
      <c r="B192" s="147">
        <f si="2" t="shared"/>
        <v>191</v>
      </c>
      <c r="C192" s="149" t="s">
        <v>6469</v>
      </c>
      <c r="D192" s="6">
        <v>1195429</v>
      </c>
      <c r="E192" s="6">
        <v>619742.02575000003</v>
      </c>
      <c r="F192" s="6">
        <v>9638924.0698799901</v>
      </c>
      <c r="G192" s="48" t="s">
        <v>6470</v>
      </c>
    </row>
    <row r="193" spans="2:7" x14ac:dyDescent="0.3">
      <c r="B193" s="147">
        <f si="2" t="shared"/>
        <v>192</v>
      </c>
      <c r="C193" s="149" t="s">
        <v>6471</v>
      </c>
      <c r="D193" s="6">
        <v>1198119</v>
      </c>
      <c r="E193" s="6">
        <f>VLOOKUP(D193,[1]Consulta!$A$2:$O$422,14,FALSE)</f>
        <v>619416.72137499996</v>
      </c>
      <c r="F193" s="6">
        <f>VLOOKUP(D193,[1]Consulta!$A$2:$O$422,15,FALSE)</f>
        <v>9638297.5223750006</v>
      </c>
      <c r="G193" s="48" t="s">
        <v>6472</v>
      </c>
    </row>
    <row r="194" spans="2:7" x14ac:dyDescent="0.3">
      <c r="B194" s="147">
        <f si="2" t="shared"/>
        <v>193</v>
      </c>
      <c r="C194" s="149" t="s">
        <v>6473</v>
      </c>
      <c r="D194" s="6">
        <v>1198241</v>
      </c>
      <c r="E194" s="6">
        <f>VLOOKUP(D194,[1]Consulta!$A$2:$O$422,14,FALSE)</f>
        <v>619441.104375</v>
      </c>
      <c r="F194" s="6">
        <f>VLOOKUP(D194,[1]Consulta!$A$2:$O$422,15,FALSE)</f>
        <v>9638266.9829999991</v>
      </c>
      <c r="G194" s="48" t="s">
        <v>6474</v>
      </c>
    </row>
    <row r="195" spans="2:7" x14ac:dyDescent="0.3">
      <c r="B195" s="147">
        <f si="2" t="shared"/>
        <v>194</v>
      </c>
      <c r="C195" s="149" t="s">
        <v>6475</v>
      </c>
      <c r="D195" s="6">
        <v>1199089</v>
      </c>
      <c r="E195" s="6">
        <f>VLOOKUP(D195,[1]Consulta!$A$2:$O$422,14,FALSE)</f>
        <v>619513.37575000001</v>
      </c>
      <c r="F195" s="6">
        <f>VLOOKUP(D195,[1]Consulta!$A$2:$O$422,15,FALSE)</f>
        <v>9638315.3479999993</v>
      </c>
      <c r="G195" s="48" t="s">
        <v>6476</v>
      </c>
    </row>
    <row r="196" spans="2:7" x14ac:dyDescent="0.3">
      <c r="B196" s="147">
        <f ref="B196:B259" si="3" t="shared">1+B195</f>
        <v>195</v>
      </c>
      <c r="C196" s="149" t="s">
        <v>6477</v>
      </c>
      <c r="D196" s="6">
        <v>1199108</v>
      </c>
      <c r="E196" s="6">
        <v>618763.70962500002</v>
      </c>
      <c r="F196" s="6">
        <v>9638173.8537499905</v>
      </c>
      <c r="G196" s="48" t="s">
        <v>6478</v>
      </c>
    </row>
    <row r="197" spans="2:7" x14ac:dyDescent="0.3">
      <c r="B197" s="147">
        <f si="3" t="shared"/>
        <v>196</v>
      </c>
      <c r="C197" s="149" t="s">
        <v>6479</v>
      </c>
      <c r="D197" s="6">
        <v>1199111</v>
      </c>
      <c r="E197" s="6">
        <v>618852.88324999902</v>
      </c>
      <c r="F197" s="6">
        <v>9638195.7287499905</v>
      </c>
      <c r="G197" s="48" t="s">
        <v>6480</v>
      </c>
    </row>
    <row r="198" spans="2:7" x14ac:dyDescent="0.3">
      <c r="B198" s="147">
        <f si="3" t="shared"/>
        <v>197</v>
      </c>
      <c r="C198" s="149" t="s">
        <v>6481</v>
      </c>
      <c r="D198" s="6">
        <v>1199190</v>
      </c>
      <c r="E198" s="6">
        <v>618607.497875</v>
      </c>
      <c r="F198" s="6">
        <v>9638202.6503699906</v>
      </c>
      <c r="G198" s="48" t="s">
        <v>6482</v>
      </c>
    </row>
    <row r="199" spans="2:7" x14ac:dyDescent="0.3">
      <c r="B199" s="147">
        <f si="3" t="shared"/>
        <v>198</v>
      </c>
      <c r="C199" s="149" t="s">
        <v>6483</v>
      </c>
      <c r="D199" s="6">
        <v>1199268</v>
      </c>
      <c r="E199" s="6">
        <v>618887.42350000003</v>
      </c>
      <c r="F199" s="6">
        <v>9638202.7792499904</v>
      </c>
      <c r="G199" s="48" t="s">
        <v>6484</v>
      </c>
    </row>
    <row r="200" spans="2:7" x14ac:dyDescent="0.3">
      <c r="B200" s="147">
        <f si="3" t="shared"/>
        <v>199</v>
      </c>
      <c r="C200" s="149" t="s">
        <v>6485</v>
      </c>
      <c r="D200" s="6">
        <v>1243600</v>
      </c>
      <c r="E200" s="6">
        <v>617857.63199999905</v>
      </c>
      <c r="F200" s="6">
        <v>9638917.0690000001</v>
      </c>
      <c r="G200" s="48" t="s">
        <v>6486</v>
      </c>
    </row>
    <row r="201" spans="2:7" x14ac:dyDescent="0.3">
      <c r="B201" s="147">
        <f si="3" t="shared"/>
        <v>200</v>
      </c>
      <c r="C201" s="149" t="s">
        <v>6487</v>
      </c>
      <c r="D201" s="6">
        <v>1253850</v>
      </c>
      <c r="E201" s="6">
        <v>617887.77</v>
      </c>
      <c r="F201" s="6">
        <v>9638913.5</v>
      </c>
      <c r="G201" s="48" t="s">
        <v>6488</v>
      </c>
    </row>
    <row r="202" spans="2:7" x14ac:dyDescent="0.3">
      <c r="B202" s="147">
        <f si="3" t="shared"/>
        <v>201</v>
      </c>
      <c r="C202" s="149" t="s">
        <v>6489</v>
      </c>
      <c r="D202" s="6">
        <v>1254550</v>
      </c>
      <c r="E202" s="6">
        <v>618040.93400000001</v>
      </c>
      <c r="F202" s="6">
        <v>9639095.4940000009</v>
      </c>
      <c r="G202" s="48" t="s">
        <v>6490</v>
      </c>
    </row>
    <row r="203" spans="2:7" x14ac:dyDescent="0.3">
      <c r="B203" s="147">
        <f si="3" t="shared"/>
        <v>202</v>
      </c>
      <c r="C203" s="149" t="s">
        <v>6491</v>
      </c>
      <c r="D203" s="6">
        <v>1256650</v>
      </c>
      <c r="E203" s="6">
        <v>617918.696</v>
      </c>
      <c r="F203" s="6">
        <v>9638847.8460000008</v>
      </c>
      <c r="G203" s="48" t="s">
        <v>6492</v>
      </c>
    </row>
    <row r="204" spans="2:7" x14ac:dyDescent="0.3">
      <c r="B204" s="147">
        <f si="3" t="shared"/>
        <v>203</v>
      </c>
      <c r="C204" s="149" t="s">
        <v>6493</v>
      </c>
      <c r="D204" s="6">
        <v>1260976</v>
      </c>
      <c r="E204" s="6">
        <v>617404.40500000003</v>
      </c>
      <c r="F204" s="6">
        <v>9638969.0289999899</v>
      </c>
      <c r="G204" s="48" t="s">
        <v>6494</v>
      </c>
    </row>
    <row r="205" spans="2:7" x14ac:dyDescent="0.3">
      <c r="B205" s="147">
        <f si="3" t="shared"/>
        <v>204</v>
      </c>
      <c r="C205" s="149" t="s">
        <v>6495</v>
      </c>
      <c r="D205" s="6">
        <v>1298001</v>
      </c>
      <c r="E205" s="6">
        <f>VLOOKUP(D205,[1]Consulta!$A$2:$O$422,14,FALSE)</f>
        <v>619441.104375</v>
      </c>
      <c r="F205" s="6">
        <f>VLOOKUP(D205,[1]Consulta!$A$2:$O$422,15,FALSE)</f>
        <v>9638266.9829999991</v>
      </c>
      <c r="G205" s="48" t="s">
        <v>6496</v>
      </c>
    </row>
    <row r="206" spans="2:7" x14ac:dyDescent="0.3">
      <c r="B206" s="147">
        <f si="3" t="shared"/>
        <v>205</v>
      </c>
      <c r="C206" s="149" t="s">
        <v>6497</v>
      </c>
      <c r="D206" s="6">
        <v>1298009</v>
      </c>
      <c r="E206" s="6">
        <f>VLOOKUP(D206,[1]Consulta!$A$2:$O$422,14,FALSE)</f>
        <v>619416.72137499996</v>
      </c>
      <c r="F206" s="6">
        <f>VLOOKUP(D206,[1]Consulta!$A$2:$O$422,15,FALSE)</f>
        <v>9638297.5223750006</v>
      </c>
      <c r="G206" s="48" t="s">
        <v>6498</v>
      </c>
    </row>
    <row r="207" spans="2:7" x14ac:dyDescent="0.3">
      <c r="B207" s="147">
        <f si="3" t="shared"/>
        <v>206</v>
      </c>
      <c r="C207" s="149" t="s">
        <v>6499</v>
      </c>
      <c r="D207" s="6">
        <v>1298015</v>
      </c>
      <c r="E207" s="6">
        <f>VLOOKUP(D207,[1]Consulta!$A$2:$O$422,14,FALSE)</f>
        <v>619441.104375</v>
      </c>
      <c r="F207" s="6">
        <f>VLOOKUP(D207,[1]Consulta!$A$2:$O$422,15,FALSE)</f>
        <v>9638266.9829999991</v>
      </c>
      <c r="G207" s="48" t="s">
        <v>6500</v>
      </c>
    </row>
    <row r="208" spans="2:7" x14ac:dyDescent="0.3">
      <c r="B208" s="147">
        <f si="3" t="shared"/>
        <v>207</v>
      </c>
      <c r="C208" s="149" t="s">
        <v>6501</v>
      </c>
      <c r="D208" s="6">
        <v>1298019</v>
      </c>
      <c r="E208" s="6">
        <f>VLOOKUP(D208,[1]Consulta!$A$2:$O$422,14,FALSE)</f>
        <v>619416.72137499996</v>
      </c>
      <c r="F208" s="6">
        <f>VLOOKUP(D208,[1]Consulta!$A$2:$O$422,15,FALSE)</f>
        <v>9638297.5223750006</v>
      </c>
      <c r="G208" s="48" t="s">
        <v>6502</v>
      </c>
    </row>
    <row r="209" spans="2:7" x14ac:dyDescent="0.3">
      <c r="B209" s="147">
        <f si="3" t="shared"/>
        <v>208</v>
      </c>
      <c r="C209" s="149" t="s">
        <v>6503</v>
      </c>
      <c r="D209" s="6">
        <v>1298031</v>
      </c>
      <c r="E209" s="6">
        <f>VLOOKUP(D209,[1]Consulta!$A$2:$O$422,14,FALSE)</f>
        <v>619513.37575000001</v>
      </c>
      <c r="F209" s="6">
        <f>VLOOKUP(D209,[1]Consulta!$A$2:$O$422,15,FALSE)</f>
        <v>9638315.3479999993</v>
      </c>
      <c r="G209" s="48" t="s">
        <v>6504</v>
      </c>
    </row>
    <row r="210" spans="2:7" x14ac:dyDescent="0.3">
      <c r="B210" s="147">
        <f si="3" t="shared"/>
        <v>209</v>
      </c>
      <c r="C210" s="149" t="s">
        <v>6505</v>
      </c>
      <c r="D210" s="6">
        <v>1298033</v>
      </c>
      <c r="E210" s="6">
        <f>VLOOKUP(D210,[1]Consulta!$A$2:$O$422,14,FALSE)</f>
        <v>619506.76</v>
      </c>
      <c r="F210" s="6">
        <f>VLOOKUP(D210,[1]Consulta!$A$2:$O$422,15,FALSE)</f>
        <v>9638210.9199999999</v>
      </c>
      <c r="G210" s="48" t="s">
        <v>6506</v>
      </c>
    </row>
    <row r="211" spans="2:7" x14ac:dyDescent="0.3">
      <c r="B211" s="147">
        <f si="3" t="shared"/>
        <v>210</v>
      </c>
      <c r="C211" s="149" t="s">
        <v>6507</v>
      </c>
      <c r="D211" s="6">
        <v>1298034</v>
      </c>
      <c r="E211" s="6">
        <f>VLOOKUP(D211,[1]Consulta!$A$2:$O$422,14,FALSE)</f>
        <v>619482.43125000002</v>
      </c>
      <c r="F211" s="6">
        <f>VLOOKUP(D211,[1]Consulta!$A$2:$O$422,15,FALSE)</f>
        <v>9638393.1426250003</v>
      </c>
      <c r="G211" s="48" t="s">
        <v>6508</v>
      </c>
    </row>
    <row r="212" spans="2:7" x14ac:dyDescent="0.3">
      <c r="B212" s="147">
        <f si="3" t="shared"/>
        <v>211</v>
      </c>
      <c r="C212" s="149" t="s">
        <v>6509</v>
      </c>
      <c r="D212" s="6">
        <v>1298035</v>
      </c>
      <c r="E212" s="6">
        <f>VLOOKUP(D212,[1]Consulta!$A$2:$O$422,14,FALSE)</f>
        <v>619455.39012500003</v>
      </c>
      <c r="F212" s="6">
        <f>VLOOKUP(D212,[1]Consulta!$A$2:$O$422,15,FALSE)</f>
        <v>9638267.6053749993</v>
      </c>
      <c r="G212" s="48" t="s">
        <v>6510</v>
      </c>
    </row>
    <row r="213" spans="2:7" x14ac:dyDescent="0.3">
      <c r="B213" s="147">
        <f si="3" t="shared"/>
        <v>212</v>
      </c>
      <c r="C213" s="149" t="s">
        <v>6511</v>
      </c>
      <c r="D213" s="6">
        <v>1298036</v>
      </c>
      <c r="E213" s="6">
        <f>VLOOKUP(D213,[1]Consulta!$A$2:$O$422,14,FALSE)</f>
        <v>619455.39012500003</v>
      </c>
      <c r="F213" s="6">
        <f>VLOOKUP(D213,[1]Consulta!$A$2:$O$422,15,FALSE)</f>
        <v>9638267.6053749993</v>
      </c>
      <c r="G213" s="48" t="s">
        <v>6512</v>
      </c>
    </row>
    <row r="214" spans="2:7" x14ac:dyDescent="0.3">
      <c r="B214" s="147">
        <f si="3" t="shared"/>
        <v>213</v>
      </c>
      <c r="C214" s="149" t="s">
        <v>6513</v>
      </c>
      <c r="D214" s="6">
        <v>1298039</v>
      </c>
      <c r="E214" s="6">
        <f>VLOOKUP(D214,[1]Consulta!$A$2:$O$422,14,FALSE)</f>
        <v>619319.92112499999</v>
      </c>
      <c r="F214" s="6">
        <f>VLOOKUP(D214,[1]Consulta!$A$2:$O$422,15,FALSE)</f>
        <v>9638149.0931250006</v>
      </c>
      <c r="G214" s="48" t="s">
        <v>6514</v>
      </c>
    </row>
    <row r="215" spans="2:7" x14ac:dyDescent="0.3">
      <c r="B215" s="147">
        <f si="3" t="shared"/>
        <v>214</v>
      </c>
      <c r="C215" s="149" t="s">
        <v>6515</v>
      </c>
      <c r="D215" s="6">
        <v>1298041</v>
      </c>
      <c r="E215" s="6">
        <f>VLOOKUP(D215,[1]Consulta!$A$2:$O$422,14,FALSE)</f>
        <v>619455.39012500003</v>
      </c>
      <c r="F215" s="6">
        <f>VLOOKUP(D215,[1]Consulta!$A$2:$O$422,15,FALSE)</f>
        <v>9638267.6053749993</v>
      </c>
      <c r="G215" s="48" t="s">
        <v>6516</v>
      </c>
    </row>
    <row r="216" spans="2:7" x14ac:dyDescent="0.3">
      <c r="B216" s="147">
        <f si="3" t="shared"/>
        <v>215</v>
      </c>
      <c r="C216" s="149" t="s">
        <v>6517</v>
      </c>
      <c r="D216" s="6">
        <v>1298042</v>
      </c>
      <c r="E216" s="6">
        <f>VLOOKUP(D216,[1]Consulta!$A$2:$O$422,14,FALSE)</f>
        <v>619455.39012500003</v>
      </c>
      <c r="F216" s="6">
        <f>VLOOKUP(D216,[1]Consulta!$A$2:$O$422,15,FALSE)</f>
        <v>9638267.6053749993</v>
      </c>
      <c r="G216" s="48" t="s">
        <v>6518</v>
      </c>
    </row>
    <row r="217" spans="2:7" x14ac:dyDescent="0.3">
      <c r="B217" s="147">
        <f si="3" t="shared"/>
        <v>216</v>
      </c>
      <c r="C217" s="149" t="s">
        <v>6519</v>
      </c>
      <c r="D217" s="6">
        <v>1298046</v>
      </c>
      <c r="E217" s="6">
        <f>VLOOKUP(D217,[1]Consulta!$A$2:$O$422,14,FALSE)</f>
        <v>619455.39012500003</v>
      </c>
      <c r="F217" s="6">
        <f>VLOOKUP(D217,[1]Consulta!$A$2:$O$422,15,FALSE)</f>
        <v>9638267.6053749993</v>
      </c>
      <c r="G217" s="48" t="s">
        <v>6520</v>
      </c>
    </row>
    <row r="218" spans="2:7" x14ac:dyDescent="0.3">
      <c r="B218" s="147">
        <f si="3" t="shared"/>
        <v>217</v>
      </c>
      <c r="C218" s="149" t="s">
        <v>6521</v>
      </c>
      <c r="D218" s="6">
        <v>1298047</v>
      </c>
      <c r="E218" s="6">
        <f>VLOOKUP(D218,[1]Consulta!$A$2:$O$422,14,FALSE)</f>
        <v>619504.98974999995</v>
      </c>
      <c r="F218" s="6">
        <f>VLOOKUP(D218,[1]Consulta!$A$2:$O$422,15,FALSE)</f>
        <v>9638386.8841249999</v>
      </c>
      <c r="G218" s="48" t="s">
        <v>6522</v>
      </c>
    </row>
    <row r="219" spans="2:7" x14ac:dyDescent="0.3">
      <c r="B219" s="147">
        <f si="3" t="shared"/>
        <v>218</v>
      </c>
      <c r="C219" s="149" t="s">
        <v>6523</v>
      </c>
      <c r="D219" s="6">
        <v>1298050</v>
      </c>
      <c r="E219" s="6">
        <f>VLOOKUP(D219,[1]Consulta!$A$2:$O$422,14,FALSE)</f>
        <v>619513.37575000001</v>
      </c>
      <c r="F219" s="6">
        <f>VLOOKUP(D219,[1]Consulta!$A$2:$O$422,15,FALSE)</f>
        <v>9638315.3479999993</v>
      </c>
      <c r="G219" s="48" t="s">
        <v>6524</v>
      </c>
    </row>
    <row r="220" spans="2:7" x14ac:dyDescent="0.3">
      <c r="B220" s="147">
        <f si="3" t="shared"/>
        <v>219</v>
      </c>
      <c r="C220" s="149" t="s">
        <v>6525</v>
      </c>
      <c r="D220" s="6">
        <v>1298055</v>
      </c>
      <c r="E220" s="6">
        <f>VLOOKUP(D220,[1]Consulta!$A$2:$O$422,14,FALSE)</f>
        <v>619455.39012500003</v>
      </c>
      <c r="F220" s="6">
        <f>VLOOKUP(D220,[1]Consulta!$A$2:$O$422,15,FALSE)</f>
        <v>9638267.6053749993</v>
      </c>
      <c r="G220" s="48" t="s">
        <v>6526</v>
      </c>
    </row>
    <row r="221" spans="2:7" x14ac:dyDescent="0.3">
      <c r="B221" s="147">
        <f si="3" t="shared"/>
        <v>220</v>
      </c>
      <c r="C221" s="149" t="s">
        <v>6527</v>
      </c>
      <c r="D221" s="6">
        <v>1298056</v>
      </c>
      <c r="E221" s="6">
        <f>VLOOKUP(D221,[1]Consulta!$A$2:$O$422,14,FALSE)</f>
        <v>619455.39012500003</v>
      </c>
      <c r="F221" s="6">
        <f>VLOOKUP(D221,[1]Consulta!$A$2:$O$422,15,FALSE)</f>
        <v>9638267.6053749993</v>
      </c>
      <c r="G221" s="48" t="s">
        <v>6528</v>
      </c>
    </row>
    <row r="222" spans="2:7" x14ac:dyDescent="0.3">
      <c r="B222" s="147">
        <f si="3" t="shared"/>
        <v>221</v>
      </c>
      <c r="C222" s="149" t="s">
        <v>6529</v>
      </c>
      <c r="D222" s="6">
        <v>1298058</v>
      </c>
      <c r="E222" s="6">
        <f>VLOOKUP(D222,[1]Consulta!$A$2:$O$422,14,FALSE)</f>
        <v>619482.43125000002</v>
      </c>
      <c r="F222" s="6">
        <f>VLOOKUP(D222,[1]Consulta!$A$2:$O$422,15,FALSE)</f>
        <v>9638393.1426250003</v>
      </c>
      <c r="G222" s="48" t="s">
        <v>6530</v>
      </c>
    </row>
    <row r="223" spans="2:7" x14ac:dyDescent="0.3">
      <c r="B223" s="147">
        <f si="3" t="shared"/>
        <v>222</v>
      </c>
      <c r="C223" s="149" t="s">
        <v>6531</v>
      </c>
      <c r="D223" s="6">
        <v>1298059</v>
      </c>
      <c r="E223" s="6">
        <f>VLOOKUP(D223,[1]Consulta!$A$2:$O$422,14,FALSE)</f>
        <v>619482.43125000002</v>
      </c>
      <c r="F223" s="6">
        <f>VLOOKUP(D223,[1]Consulta!$A$2:$O$422,15,FALSE)</f>
        <v>9638393.1426250003</v>
      </c>
      <c r="G223" s="48" t="s">
        <v>6532</v>
      </c>
    </row>
    <row r="224" spans="2:7" x14ac:dyDescent="0.3">
      <c r="B224" s="147">
        <f si="3" t="shared"/>
        <v>223</v>
      </c>
      <c r="C224" s="149" t="s">
        <v>6533</v>
      </c>
      <c r="D224" s="6">
        <v>1298065</v>
      </c>
      <c r="E224" s="6">
        <f>VLOOKUP(D224,[1]Consulta!$A$2:$O$422,14,FALSE)</f>
        <v>619482.43125000002</v>
      </c>
      <c r="F224" s="6">
        <f>VLOOKUP(D224,[1]Consulta!$A$2:$O$422,15,FALSE)</f>
        <v>9638393.1426250003</v>
      </c>
      <c r="G224" s="48" t="s">
        <v>6534</v>
      </c>
    </row>
    <row r="225" spans="2:7" x14ac:dyDescent="0.3">
      <c r="B225" s="147">
        <f si="3" t="shared"/>
        <v>224</v>
      </c>
      <c r="C225" s="149" t="s">
        <v>6535</v>
      </c>
      <c r="D225" s="6">
        <v>1298069</v>
      </c>
      <c r="E225" s="6">
        <f>VLOOKUP(D225,[1]Consulta!$A$2:$O$422,14,FALSE)</f>
        <v>619482.43125000002</v>
      </c>
      <c r="F225" s="6">
        <f>VLOOKUP(D225,[1]Consulta!$A$2:$O$422,15,FALSE)</f>
        <v>9638393.1426250003</v>
      </c>
      <c r="G225" s="48" t="s">
        <v>6536</v>
      </c>
    </row>
    <row r="226" spans="2:7" x14ac:dyDescent="0.3">
      <c r="B226" s="147">
        <f si="3" t="shared"/>
        <v>225</v>
      </c>
      <c r="C226" s="149" t="s">
        <v>6537</v>
      </c>
      <c r="D226" s="6">
        <v>1298111</v>
      </c>
      <c r="E226" s="6">
        <f>VLOOKUP(D226,[1]Consulta!$A$2:$O$422,14,FALSE)</f>
        <v>619416.72137499996</v>
      </c>
      <c r="F226" s="6">
        <f>VLOOKUP(D226,[1]Consulta!$A$2:$O$422,15,FALSE)</f>
        <v>9638297.5223750006</v>
      </c>
      <c r="G226" s="48" t="s">
        <v>6538</v>
      </c>
    </row>
    <row r="227" spans="2:7" x14ac:dyDescent="0.3">
      <c r="B227" s="147">
        <f si="3" t="shared"/>
        <v>226</v>
      </c>
      <c r="C227" s="149" t="s">
        <v>6539</v>
      </c>
      <c r="D227" s="6">
        <v>1298112</v>
      </c>
      <c r="E227" s="6">
        <f>VLOOKUP(D227,[1]Consulta!$A$2:$O$422,14,FALSE)</f>
        <v>619416.72137499996</v>
      </c>
      <c r="F227" s="6">
        <f>VLOOKUP(D227,[1]Consulta!$A$2:$O$422,15,FALSE)</f>
        <v>9638297.5223750006</v>
      </c>
      <c r="G227" s="48" t="s">
        <v>6540</v>
      </c>
    </row>
    <row r="228" spans="2:7" x14ac:dyDescent="0.3">
      <c r="B228" s="147">
        <f si="3" t="shared"/>
        <v>227</v>
      </c>
      <c r="C228" s="149" t="s">
        <v>6541</v>
      </c>
      <c r="D228" s="6">
        <v>1298113</v>
      </c>
      <c r="E228" s="6">
        <f>VLOOKUP(D228,[1]Consulta!$A$2:$O$422,14,FALSE)</f>
        <v>619416.72137499996</v>
      </c>
      <c r="F228" s="6">
        <f>VLOOKUP(D228,[1]Consulta!$A$2:$O$422,15,FALSE)</f>
        <v>9638297.5223750006</v>
      </c>
      <c r="G228" s="48" t="s">
        <v>6542</v>
      </c>
    </row>
    <row r="229" spans="2:7" x14ac:dyDescent="0.3">
      <c r="B229" s="147">
        <f si="3" t="shared"/>
        <v>228</v>
      </c>
      <c r="C229" s="149" t="s">
        <v>6543</v>
      </c>
      <c r="D229" s="6">
        <v>1298119</v>
      </c>
      <c r="E229" s="6">
        <f>VLOOKUP(D229,[1]Consulta!$A$2:$O$422,14,FALSE)</f>
        <v>619416.72137499996</v>
      </c>
      <c r="F229" s="6">
        <f>VLOOKUP(D229,[1]Consulta!$A$2:$O$422,15,FALSE)</f>
        <v>9638297.5223750006</v>
      </c>
      <c r="G229" s="48" t="s">
        <v>6544</v>
      </c>
    </row>
    <row r="230" spans="2:7" x14ac:dyDescent="0.3">
      <c r="B230" s="147">
        <f si="3" t="shared"/>
        <v>229</v>
      </c>
      <c r="C230" s="149" t="s">
        <v>6545</v>
      </c>
      <c r="D230" s="6">
        <v>1298139</v>
      </c>
      <c r="E230" s="6">
        <f>VLOOKUP(D230,[1]Consulta!$A$2:$O$422,14,FALSE)</f>
        <v>619487.66824999999</v>
      </c>
      <c r="F230" s="6">
        <f>VLOOKUP(D230,[1]Consulta!$A$2:$O$422,15,FALSE)</f>
        <v>9638155.2623750009</v>
      </c>
      <c r="G230" s="48" t="s">
        <v>6546</v>
      </c>
    </row>
    <row r="231" spans="2:7" x14ac:dyDescent="0.3">
      <c r="B231" s="147">
        <f si="3" t="shared"/>
        <v>230</v>
      </c>
      <c r="C231" s="149" t="s">
        <v>6547</v>
      </c>
      <c r="D231" s="6">
        <v>1298144</v>
      </c>
      <c r="E231" s="6">
        <f>VLOOKUP(D231,[1]Consulta!$A$2:$O$422,14,FALSE)</f>
        <v>619487.66824999999</v>
      </c>
      <c r="F231" s="6">
        <f>VLOOKUP(D231,[1]Consulta!$A$2:$O$422,15,FALSE)</f>
        <v>9638155.2623750009</v>
      </c>
      <c r="G231" s="48" t="s">
        <v>6548</v>
      </c>
    </row>
    <row r="232" spans="2:7" x14ac:dyDescent="0.3">
      <c r="B232" s="147">
        <f si="3" t="shared"/>
        <v>231</v>
      </c>
      <c r="C232" s="149" t="s">
        <v>6549</v>
      </c>
      <c r="D232" s="6">
        <v>1298151</v>
      </c>
      <c r="E232" s="6">
        <f>VLOOKUP(D232,[1]Consulta!$A$2:$O$422,14,FALSE)</f>
        <v>619487.66824999999</v>
      </c>
      <c r="F232" s="6">
        <f>VLOOKUP(D232,[1]Consulta!$A$2:$O$422,15,FALSE)</f>
        <v>9638155.2623750009</v>
      </c>
      <c r="G232" s="48" t="s">
        <v>6550</v>
      </c>
    </row>
    <row r="233" spans="2:7" x14ac:dyDescent="0.3">
      <c r="B233" s="147">
        <f si="3" t="shared"/>
        <v>232</v>
      </c>
      <c r="C233" s="149" t="s">
        <v>6551</v>
      </c>
      <c r="D233" s="6">
        <v>1298159</v>
      </c>
      <c r="E233" s="6">
        <f>VLOOKUP(D233,[1]Consulta!$A$2:$O$422,14,FALSE)</f>
        <v>619487.66824999999</v>
      </c>
      <c r="F233" s="6">
        <f>VLOOKUP(D233,[1]Consulta!$A$2:$O$422,15,FALSE)</f>
        <v>9638155.2623750009</v>
      </c>
      <c r="G233" s="48" t="s">
        <v>6552</v>
      </c>
    </row>
    <row r="234" spans="2:7" x14ac:dyDescent="0.3">
      <c r="B234" s="147">
        <f si="3" t="shared"/>
        <v>233</v>
      </c>
      <c r="C234" s="149" t="s">
        <v>6553</v>
      </c>
      <c r="D234" s="6">
        <v>1298208</v>
      </c>
      <c r="E234" s="6">
        <f>VLOOKUP(D234,[1]Consulta!$A$2:$O$422,14,FALSE)</f>
        <v>619506.76</v>
      </c>
      <c r="F234" s="6">
        <f>VLOOKUP(D234,[1]Consulta!$A$2:$O$422,15,FALSE)</f>
        <v>9638210.9199999999</v>
      </c>
      <c r="G234" s="48" t="s">
        <v>6554</v>
      </c>
    </row>
    <row r="235" spans="2:7" x14ac:dyDescent="0.3">
      <c r="B235" s="147">
        <f si="3" t="shared"/>
        <v>234</v>
      </c>
      <c r="C235" s="149" t="s">
        <v>6555</v>
      </c>
      <c r="D235" s="6">
        <v>1298215</v>
      </c>
      <c r="E235" s="6">
        <f>VLOOKUP(D235,[1]Consulta!$A$2:$O$422,14,FALSE)</f>
        <v>619506.76</v>
      </c>
      <c r="F235" s="6">
        <f>VLOOKUP(D235,[1]Consulta!$A$2:$O$422,15,FALSE)</f>
        <v>9638210.9199999999</v>
      </c>
      <c r="G235" s="48" t="s">
        <v>6556</v>
      </c>
    </row>
    <row r="236" spans="2:7" x14ac:dyDescent="0.3">
      <c r="B236" s="147">
        <f si="3" t="shared"/>
        <v>235</v>
      </c>
      <c r="C236" s="149" t="s">
        <v>6557</v>
      </c>
      <c r="D236" s="6">
        <v>1298216</v>
      </c>
      <c r="E236" s="6">
        <f>VLOOKUP(D236,[1]Consulta!$A$2:$O$422,14,FALSE)</f>
        <v>619416.72137499996</v>
      </c>
      <c r="F236" s="6">
        <f>VLOOKUP(D236,[1]Consulta!$A$2:$O$422,15,FALSE)</f>
        <v>9638297.5223750006</v>
      </c>
      <c r="G236" s="48" t="s">
        <v>6558</v>
      </c>
    </row>
    <row r="237" spans="2:7" x14ac:dyDescent="0.3">
      <c r="B237" s="147">
        <f si="3" t="shared"/>
        <v>236</v>
      </c>
      <c r="C237" s="149" t="s">
        <v>6559</v>
      </c>
      <c r="D237" s="6">
        <v>1298217</v>
      </c>
      <c r="E237" s="6">
        <f>VLOOKUP(D237,[1]Consulta!$A$2:$O$422,14,FALSE)</f>
        <v>619416.72137499996</v>
      </c>
      <c r="F237" s="6">
        <f>VLOOKUP(D237,[1]Consulta!$A$2:$O$422,15,FALSE)</f>
        <v>9638297.5223750006</v>
      </c>
      <c r="G237" s="48" t="s">
        <v>6560</v>
      </c>
    </row>
    <row r="238" spans="2:7" x14ac:dyDescent="0.3">
      <c r="B238" s="147">
        <f si="3" t="shared"/>
        <v>237</v>
      </c>
      <c r="C238" s="149" t="s">
        <v>6561</v>
      </c>
      <c r="D238" s="6">
        <v>1298222</v>
      </c>
      <c r="E238" s="6">
        <f>VLOOKUP(D238,[1]Consulta!$A$2:$O$422,14,FALSE)</f>
        <v>619416.72137499996</v>
      </c>
      <c r="F238" s="6">
        <f>VLOOKUP(D238,[1]Consulta!$A$2:$O$422,15,FALSE)</f>
        <v>9638297.5223750006</v>
      </c>
      <c r="G238" s="48" t="s">
        <v>6562</v>
      </c>
    </row>
    <row r="239" spans="2:7" x14ac:dyDescent="0.3">
      <c r="B239" s="147">
        <f si="3" t="shared"/>
        <v>238</v>
      </c>
      <c r="C239" s="149" t="s">
        <v>6563</v>
      </c>
      <c r="D239" s="6">
        <v>1298230</v>
      </c>
      <c r="E239" s="6">
        <f>VLOOKUP(D239,[1]Consulta!$A$2:$O$422,14,FALSE)</f>
        <v>619441.104375</v>
      </c>
      <c r="F239" s="6">
        <f>VLOOKUP(D239,[1]Consulta!$A$2:$O$422,15,FALSE)</f>
        <v>9638266.9829999991</v>
      </c>
      <c r="G239" s="48" t="s">
        <v>6564</v>
      </c>
    </row>
    <row r="240" spans="2:7" x14ac:dyDescent="0.3">
      <c r="B240" s="147">
        <f si="3" t="shared"/>
        <v>239</v>
      </c>
      <c r="C240" s="149" t="s">
        <v>6565</v>
      </c>
      <c r="D240" s="6">
        <v>1298231</v>
      </c>
      <c r="E240" s="6">
        <f>VLOOKUP(D240,[1]Consulta!$A$2:$O$422,14,FALSE)</f>
        <v>619506.76</v>
      </c>
      <c r="F240" s="6">
        <f>VLOOKUP(D240,[1]Consulta!$A$2:$O$422,15,FALSE)</f>
        <v>9638210.9199999999</v>
      </c>
      <c r="G240" s="48" t="s">
        <v>6566</v>
      </c>
    </row>
    <row r="241" spans="2:7" x14ac:dyDescent="0.3">
      <c r="B241" s="147">
        <f si="3" t="shared"/>
        <v>240</v>
      </c>
      <c r="C241" s="149" t="s">
        <v>6567</v>
      </c>
      <c r="D241" s="6">
        <v>1298237</v>
      </c>
      <c r="E241" s="6">
        <f>VLOOKUP(D241,[1]Consulta!$A$2:$O$422,14,FALSE)</f>
        <v>619506.76</v>
      </c>
      <c r="F241" s="6">
        <f>VLOOKUP(D241,[1]Consulta!$A$2:$O$422,15,FALSE)</f>
        <v>9638210.9199999999</v>
      </c>
      <c r="G241" s="48" t="s">
        <v>6568</v>
      </c>
    </row>
    <row r="242" spans="2:7" x14ac:dyDescent="0.3">
      <c r="B242" s="147">
        <f si="3" t="shared"/>
        <v>241</v>
      </c>
      <c r="C242" s="149" t="s">
        <v>6569</v>
      </c>
      <c r="D242" s="6">
        <v>1298240</v>
      </c>
      <c r="E242" s="6">
        <f>VLOOKUP(D242,[1]Consulta!$A$2:$O$422,14,FALSE)</f>
        <v>619441.104375</v>
      </c>
      <c r="F242" s="6">
        <f>VLOOKUP(D242,[1]Consulta!$A$2:$O$422,15,FALSE)</f>
        <v>9638266.9829999991</v>
      </c>
      <c r="G242" s="48" t="s">
        <v>6570</v>
      </c>
    </row>
    <row r="243" spans="2:7" x14ac:dyDescent="0.3">
      <c r="B243" s="147">
        <f si="3" t="shared"/>
        <v>242</v>
      </c>
      <c r="C243" s="149" t="s">
        <v>6563</v>
      </c>
      <c r="D243" s="6">
        <v>1298241</v>
      </c>
      <c r="E243" s="6">
        <f>VLOOKUP(D243,[1]Consulta!$A$2:$O$422,14,FALSE)</f>
        <v>619441.104375</v>
      </c>
      <c r="F243" s="6">
        <f>VLOOKUP(D243,[1]Consulta!$A$2:$O$422,15,FALSE)</f>
        <v>9638266.9829999991</v>
      </c>
      <c r="G243" s="48" t="s">
        <v>6571</v>
      </c>
    </row>
    <row r="244" spans="2:7" x14ac:dyDescent="0.3">
      <c r="B244" s="147">
        <f si="3" t="shared"/>
        <v>243</v>
      </c>
      <c r="C244" s="149" t="s">
        <v>6572</v>
      </c>
      <c r="D244" s="6">
        <v>1298243</v>
      </c>
      <c r="E244" s="6">
        <f>VLOOKUP(D244,[1]Consulta!$A$2:$O$422,14,FALSE)</f>
        <v>619506.76</v>
      </c>
      <c r="F244" s="6">
        <f>VLOOKUP(D244,[1]Consulta!$A$2:$O$422,15,FALSE)</f>
        <v>9638210.9199999999</v>
      </c>
      <c r="G244" s="48" t="s">
        <v>6573</v>
      </c>
    </row>
    <row r="245" spans="2:7" x14ac:dyDescent="0.3">
      <c r="B245" s="147">
        <f si="3" t="shared"/>
        <v>244</v>
      </c>
      <c r="C245" s="149" t="s">
        <v>6574</v>
      </c>
      <c r="D245" s="6">
        <v>1298247</v>
      </c>
      <c r="E245" s="6">
        <f>VLOOKUP(D245,[1]Consulta!$A$2:$O$422,14,FALSE)</f>
        <v>619441.104375</v>
      </c>
      <c r="F245" s="6">
        <f>VLOOKUP(D245,[1]Consulta!$A$2:$O$422,15,FALSE)</f>
        <v>9638266.9829999991</v>
      </c>
      <c r="G245" s="48" t="s">
        <v>6575</v>
      </c>
    </row>
    <row r="246" spans="2:7" x14ac:dyDescent="0.3">
      <c r="B246" s="147">
        <f si="3" t="shared"/>
        <v>245</v>
      </c>
      <c r="C246" s="149" t="s">
        <v>6576</v>
      </c>
      <c r="D246" s="6">
        <v>1298271</v>
      </c>
      <c r="E246" s="6">
        <f>VLOOKUP(D246,[1]Consulta!$A$2:$O$422,14,FALSE)</f>
        <v>619441.104375</v>
      </c>
      <c r="F246" s="6">
        <f>VLOOKUP(D246,[1]Consulta!$A$2:$O$422,15,FALSE)</f>
        <v>9638266.9829999991</v>
      </c>
      <c r="G246" s="48" t="s">
        <v>6577</v>
      </c>
    </row>
    <row r="247" spans="2:7" x14ac:dyDescent="0.3">
      <c r="B247" s="147">
        <f si="3" t="shared"/>
        <v>246</v>
      </c>
      <c r="C247" s="149" t="s">
        <v>6578</v>
      </c>
      <c r="D247" s="6">
        <v>1298273</v>
      </c>
      <c r="E247" s="6">
        <f>VLOOKUP(D247,[1]Consulta!$A$2:$O$422,14,FALSE)</f>
        <v>619482.43125000002</v>
      </c>
      <c r="F247" s="6">
        <f>VLOOKUP(D247,[1]Consulta!$A$2:$O$422,15,FALSE)</f>
        <v>9638393.1426250003</v>
      </c>
      <c r="G247" s="48" t="s">
        <v>6579</v>
      </c>
    </row>
    <row r="248" spans="2:7" x14ac:dyDescent="0.3">
      <c r="B248" s="147">
        <f si="3" t="shared"/>
        <v>247</v>
      </c>
      <c r="C248" s="149" t="s">
        <v>6580</v>
      </c>
      <c r="D248" s="6">
        <v>1298274</v>
      </c>
      <c r="E248" s="6">
        <f>VLOOKUP(D248,[1]Consulta!$A$2:$O$422,14,FALSE)</f>
        <v>619482.43125000002</v>
      </c>
      <c r="F248" s="6">
        <f>VLOOKUP(D248,[1]Consulta!$A$2:$O$422,15,FALSE)</f>
        <v>9638393.1426250003</v>
      </c>
      <c r="G248" s="48" t="s">
        <v>6581</v>
      </c>
    </row>
    <row r="249" spans="2:7" x14ac:dyDescent="0.3">
      <c r="B249" s="147">
        <f si="3" t="shared"/>
        <v>248</v>
      </c>
      <c r="C249" s="149" t="s">
        <v>6582</v>
      </c>
      <c r="D249" s="6">
        <v>1298275</v>
      </c>
      <c r="E249" s="6">
        <f>VLOOKUP(D249,[1]Consulta!$A$2:$O$422,14,FALSE)</f>
        <v>619487.66824999999</v>
      </c>
      <c r="F249" s="6">
        <f>VLOOKUP(D249,[1]Consulta!$A$2:$O$422,15,FALSE)</f>
        <v>9638155.2623750009</v>
      </c>
      <c r="G249" s="48" t="s">
        <v>6583</v>
      </c>
    </row>
    <row r="250" spans="2:7" x14ac:dyDescent="0.3">
      <c r="B250" s="147">
        <f si="3" t="shared"/>
        <v>249</v>
      </c>
      <c r="C250" s="149" t="s">
        <v>6584</v>
      </c>
      <c r="D250" s="6">
        <v>1298276</v>
      </c>
      <c r="E250" s="6">
        <f>VLOOKUP(D250,[1]Consulta!$A$2:$O$422,14,FALSE)</f>
        <v>619302.26624999999</v>
      </c>
      <c r="F250" s="6">
        <f>VLOOKUP(D250,[1]Consulta!$A$2:$O$422,15,FALSE)</f>
        <v>9638145.9842499997</v>
      </c>
      <c r="G250" s="48" t="s">
        <v>6585</v>
      </c>
    </row>
    <row r="251" spans="2:7" x14ac:dyDescent="0.3">
      <c r="B251" s="147">
        <f si="3" t="shared"/>
        <v>250</v>
      </c>
      <c r="C251" s="149" t="s">
        <v>6586</v>
      </c>
      <c r="D251" s="6">
        <v>1298277</v>
      </c>
      <c r="E251" s="6">
        <f>VLOOKUP(D251,[1]Consulta!$A$2:$O$422,14,FALSE)</f>
        <v>619311.02737499995</v>
      </c>
      <c r="F251" s="6">
        <f>VLOOKUP(D251,[1]Consulta!$A$2:$O$422,15,FALSE)</f>
        <v>9638171.7162500005</v>
      </c>
      <c r="G251" s="48" t="s">
        <v>6587</v>
      </c>
    </row>
    <row r="252" spans="2:7" x14ac:dyDescent="0.3">
      <c r="B252" s="147">
        <f si="3" t="shared"/>
        <v>251</v>
      </c>
      <c r="C252" s="149" t="s">
        <v>6588</v>
      </c>
      <c r="D252" s="6">
        <v>1298278</v>
      </c>
      <c r="E252" s="6">
        <f>VLOOKUP(D252,[1]Consulta!$A$2:$O$422,14,FALSE)</f>
        <v>619416.72137499996</v>
      </c>
      <c r="F252" s="6">
        <f>VLOOKUP(D252,[1]Consulta!$A$2:$O$422,15,FALSE)</f>
        <v>9638297.5223750006</v>
      </c>
      <c r="G252" s="48" t="s">
        <v>6589</v>
      </c>
    </row>
    <row r="253" spans="2:7" x14ac:dyDescent="0.3">
      <c r="B253" s="147">
        <f si="3" t="shared"/>
        <v>252</v>
      </c>
      <c r="C253" s="149" t="s">
        <v>6590</v>
      </c>
      <c r="D253" s="6">
        <v>1298285</v>
      </c>
      <c r="E253" s="6">
        <f>VLOOKUP(D253,[1]Consulta!$A$2:$O$422,14,FALSE)</f>
        <v>619482.43125000002</v>
      </c>
      <c r="F253" s="6">
        <f>VLOOKUP(D253,[1]Consulta!$A$2:$O$422,15,FALSE)</f>
        <v>9638393.1426250003</v>
      </c>
      <c r="G253" s="48" t="s">
        <v>6591</v>
      </c>
    </row>
    <row r="254" spans="2:7" x14ac:dyDescent="0.3">
      <c r="B254" s="147">
        <f si="3" t="shared"/>
        <v>253</v>
      </c>
      <c r="C254" s="149" t="s">
        <v>6592</v>
      </c>
      <c r="D254" s="6">
        <v>1298289</v>
      </c>
      <c r="E254" s="6">
        <f>VLOOKUP(D254,[1]Consulta!$A$2:$O$422,14,FALSE)</f>
        <v>619482.43125000002</v>
      </c>
      <c r="F254" s="6">
        <f>VLOOKUP(D254,[1]Consulta!$A$2:$O$422,15,FALSE)</f>
        <v>9638393.1426250003</v>
      </c>
      <c r="G254" s="48" t="s">
        <v>6593</v>
      </c>
    </row>
    <row r="255" spans="2:7" x14ac:dyDescent="0.3">
      <c r="B255" s="147">
        <f si="3" t="shared"/>
        <v>254</v>
      </c>
      <c r="C255" s="149" t="s">
        <v>6594</v>
      </c>
      <c r="D255" s="6">
        <v>1298299</v>
      </c>
      <c r="E255" s="6">
        <f>VLOOKUP(D255,[1]Consulta!$A$2:$O$422,14,FALSE)</f>
        <v>619482.43125000002</v>
      </c>
      <c r="F255" s="6">
        <f>VLOOKUP(D255,[1]Consulta!$A$2:$O$422,15,FALSE)</f>
        <v>9638393.1426250003</v>
      </c>
      <c r="G255" s="48" t="s">
        <v>6595</v>
      </c>
    </row>
    <row r="256" spans="2:7" x14ac:dyDescent="0.3">
      <c r="B256" s="147">
        <f si="3" t="shared"/>
        <v>255</v>
      </c>
      <c r="C256" s="149" t="s">
        <v>6596</v>
      </c>
      <c r="D256" s="6">
        <v>1298300</v>
      </c>
      <c r="E256" s="6">
        <f>VLOOKUP(D256,[1]Consulta!$A$2:$O$422,14,FALSE)</f>
        <v>619441.104375</v>
      </c>
      <c r="F256" s="6">
        <f>VLOOKUP(D256,[1]Consulta!$A$2:$O$422,15,FALSE)</f>
        <v>9638266.9829999991</v>
      </c>
      <c r="G256" s="48" t="s">
        <v>6597</v>
      </c>
    </row>
    <row r="257" spans="2:7" x14ac:dyDescent="0.3">
      <c r="B257" s="147">
        <f si="3" t="shared"/>
        <v>256</v>
      </c>
      <c r="C257" s="149" t="s">
        <v>6598</v>
      </c>
      <c r="D257" s="6">
        <v>1298350</v>
      </c>
      <c r="E257" s="6">
        <f>VLOOKUP(D257,[1]Consulta!$A$2:$O$422,14,FALSE)</f>
        <v>619441.104375</v>
      </c>
      <c r="F257" s="6">
        <f>VLOOKUP(D257,[1]Consulta!$A$2:$O$422,15,FALSE)</f>
        <v>9638266.9829999991</v>
      </c>
      <c r="G257" s="48" t="s">
        <v>6599</v>
      </c>
    </row>
    <row r="258" spans="2:7" x14ac:dyDescent="0.3">
      <c r="B258" s="147">
        <f si="3" t="shared"/>
        <v>257</v>
      </c>
      <c r="C258" s="149" t="s">
        <v>6600</v>
      </c>
      <c r="D258" s="6">
        <v>1298379</v>
      </c>
      <c r="E258" s="6">
        <f>VLOOKUP(D258,[1]Consulta!$A$2:$O$422,14,FALSE)</f>
        <v>619305.88100000005</v>
      </c>
      <c r="F258" s="6">
        <f>VLOOKUP(D258,[1]Consulta!$A$2:$O$422,15,FALSE)</f>
        <v>9638155.7868750002</v>
      </c>
      <c r="G258" s="48" t="s">
        <v>6601</v>
      </c>
    </row>
    <row r="259" spans="2:7" x14ac:dyDescent="0.3">
      <c r="B259" s="147">
        <f si="3" t="shared"/>
        <v>258</v>
      </c>
      <c r="C259" s="149" t="s">
        <v>6602</v>
      </c>
      <c r="D259" s="6">
        <v>1298400</v>
      </c>
      <c r="E259" s="6">
        <f>VLOOKUP(D259,[1]Consulta!$A$2:$O$422,14,FALSE)</f>
        <v>619441.104375</v>
      </c>
      <c r="F259" s="6">
        <f>VLOOKUP(D259,[1]Consulta!$A$2:$O$422,15,FALSE)</f>
        <v>9638266.9829999991</v>
      </c>
      <c r="G259" s="48" t="s">
        <v>6603</v>
      </c>
    </row>
    <row r="260" spans="2:7" x14ac:dyDescent="0.3">
      <c r="B260" s="147">
        <f ref="B260:B323" si="4" t="shared">1+B259</f>
        <v>259</v>
      </c>
      <c r="C260" s="149" t="s">
        <v>6604</v>
      </c>
      <c r="D260" s="6">
        <v>1298401</v>
      </c>
      <c r="E260" s="6">
        <f>VLOOKUP(D260,[1]Consulta!$A$2:$O$422,14,FALSE)</f>
        <v>619416.72137499996</v>
      </c>
      <c r="F260" s="6">
        <f>VLOOKUP(D260,[1]Consulta!$A$2:$O$422,15,FALSE)</f>
        <v>9638297.5223750006</v>
      </c>
      <c r="G260" s="48" t="s">
        <v>6605</v>
      </c>
    </row>
    <row r="261" spans="2:7" x14ac:dyDescent="0.3">
      <c r="B261" s="147">
        <f si="4" t="shared"/>
        <v>260</v>
      </c>
      <c r="C261" s="149" t="s">
        <v>6606</v>
      </c>
      <c r="D261" s="6">
        <v>1298407</v>
      </c>
      <c r="E261" s="6">
        <f>VLOOKUP(D261,[1]Consulta!$A$2:$O$422,14,FALSE)</f>
        <v>619416.72137499996</v>
      </c>
      <c r="F261" s="6">
        <f>VLOOKUP(D261,[1]Consulta!$A$2:$O$422,15,FALSE)</f>
        <v>9638297.5223750006</v>
      </c>
      <c r="G261" s="48" t="s">
        <v>6607</v>
      </c>
    </row>
    <row r="262" spans="2:7" x14ac:dyDescent="0.3">
      <c r="B262" s="147">
        <f si="4" t="shared"/>
        <v>261</v>
      </c>
      <c r="C262" s="149" t="s">
        <v>6608</v>
      </c>
      <c r="D262" s="6">
        <v>1298460</v>
      </c>
      <c r="E262" s="6">
        <f>VLOOKUP(D262,[1]Consulta!$A$2:$O$422,14,FALSE)</f>
        <v>619506.76</v>
      </c>
      <c r="F262" s="6">
        <f>VLOOKUP(D262,[1]Consulta!$A$2:$O$422,15,FALSE)</f>
        <v>9638210.9199999999</v>
      </c>
      <c r="G262" s="48" t="s">
        <v>6609</v>
      </c>
    </row>
    <row r="263" spans="2:7" x14ac:dyDescent="0.3">
      <c r="B263" s="147">
        <f si="4" t="shared"/>
        <v>262</v>
      </c>
      <c r="C263" s="149" t="s">
        <v>6610</v>
      </c>
      <c r="D263" s="6">
        <v>1298668</v>
      </c>
      <c r="E263" s="6">
        <f>VLOOKUP(D263,[1]Consulta!$A$2:$O$422,14,FALSE)</f>
        <v>619441.104375</v>
      </c>
      <c r="F263" s="6">
        <f>VLOOKUP(D263,[1]Consulta!$A$2:$O$422,15,FALSE)</f>
        <v>9638266.9829999991</v>
      </c>
      <c r="G263" s="48" t="s">
        <v>6611</v>
      </c>
    </row>
    <row r="264" spans="2:7" x14ac:dyDescent="0.3">
      <c r="B264" s="147">
        <f si="4" t="shared"/>
        <v>263</v>
      </c>
      <c r="C264" s="149" t="s">
        <v>6612</v>
      </c>
      <c r="D264" s="6">
        <v>1299002</v>
      </c>
      <c r="E264" s="6">
        <v>618666.63549999904</v>
      </c>
      <c r="F264" s="6">
        <v>9638266.9501200002</v>
      </c>
      <c r="G264" s="48" t="s">
        <v>6613</v>
      </c>
    </row>
    <row r="265" spans="2:7" x14ac:dyDescent="0.3">
      <c r="B265" s="147">
        <f si="4" t="shared"/>
        <v>264</v>
      </c>
      <c r="C265" s="149" t="s">
        <v>6614</v>
      </c>
      <c r="D265" s="6">
        <v>1299033</v>
      </c>
      <c r="E265" s="6">
        <f>VLOOKUP(D265,[1]Consulta!$A$2:$O$422,14,FALSE)</f>
        <v>619487.66824999999</v>
      </c>
      <c r="F265" s="6">
        <f>VLOOKUP(D265,[1]Consulta!$A$2:$O$422,15,FALSE)</f>
        <v>9638155.2623750009</v>
      </c>
      <c r="G265" s="48" t="s">
        <v>6615</v>
      </c>
    </row>
    <row r="266" spans="2:7" x14ac:dyDescent="0.3">
      <c r="B266" s="147">
        <f si="4" t="shared"/>
        <v>265</v>
      </c>
      <c r="C266" s="149" t="s">
        <v>6616</v>
      </c>
      <c r="D266" s="6">
        <v>1299076</v>
      </c>
      <c r="E266" s="6">
        <f>VLOOKUP(D266,[1]Consulta!$A$2:$O$422,14,FALSE)</f>
        <v>619482.43125000002</v>
      </c>
      <c r="F266" s="6">
        <f>VLOOKUP(D266,[1]Consulta!$A$2:$O$422,15,FALSE)</f>
        <v>9638393.1426250003</v>
      </c>
      <c r="G266" s="48" t="s">
        <v>6617</v>
      </c>
    </row>
    <row r="267" spans="2:7" x14ac:dyDescent="0.3">
      <c r="B267" s="147">
        <f si="4" t="shared"/>
        <v>266</v>
      </c>
      <c r="C267" s="149" t="s">
        <v>6513</v>
      </c>
      <c r="D267" s="6">
        <v>1299077</v>
      </c>
      <c r="E267" s="6">
        <f>VLOOKUP(D267,[1]Consulta!$A$2:$O$422,14,FALSE)</f>
        <v>619482.43125000002</v>
      </c>
      <c r="F267" s="6">
        <f>VLOOKUP(D267,[1]Consulta!$A$2:$O$422,15,FALSE)</f>
        <v>9638393.1426250003</v>
      </c>
      <c r="G267" s="48" t="s">
        <v>6618</v>
      </c>
    </row>
    <row r="268" spans="2:7" x14ac:dyDescent="0.3">
      <c r="B268" s="147">
        <f si="4" t="shared"/>
        <v>267</v>
      </c>
      <c r="C268" s="149" t="s">
        <v>6513</v>
      </c>
      <c r="D268" s="6">
        <v>1299079</v>
      </c>
      <c r="E268" s="6">
        <f>VLOOKUP(D268,[1]Consulta!$A$2:$O$422,14,FALSE)</f>
        <v>619441.104375</v>
      </c>
      <c r="F268" s="6">
        <f>VLOOKUP(D268,[1]Consulta!$A$2:$O$422,15,FALSE)</f>
        <v>9638266.9829999991</v>
      </c>
      <c r="G268" s="48" t="s">
        <v>6619</v>
      </c>
    </row>
    <row r="269" spans="2:7" x14ac:dyDescent="0.3">
      <c r="B269" s="147">
        <f si="4" t="shared"/>
        <v>268</v>
      </c>
      <c r="C269" s="149" t="s">
        <v>6620</v>
      </c>
      <c r="D269" s="6">
        <v>1299081</v>
      </c>
      <c r="E269" s="6">
        <f>VLOOKUP(D269,[1]Consulta!$A$2:$O$422,14,FALSE)</f>
        <v>619455.39012500003</v>
      </c>
      <c r="F269" s="6">
        <f>VLOOKUP(D269,[1]Consulta!$A$2:$O$422,15,FALSE)</f>
        <v>9638267.6053749993</v>
      </c>
      <c r="G269" s="48" t="s">
        <v>6621</v>
      </c>
    </row>
    <row r="270" spans="2:7" x14ac:dyDescent="0.3">
      <c r="B270" s="147">
        <f si="4" t="shared"/>
        <v>269</v>
      </c>
      <c r="C270" s="149" t="s">
        <v>6622</v>
      </c>
      <c r="D270" s="6">
        <v>1299082</v>
      </c>
      <c r="E270" s="6">
        <f>VLOOKUP(D270,[1]Consulta!$A$2:$O$422,14,FALSE)</f>
        <v>619455.39012500003</v>
      </c>
      <c r="F270" s="6">
        <f>VLOOKUP(D270,[1]Consulta!$A$2:$O$422,15,FALSE)</f>
        <v>9638267.6053749993</v>
      </c>
      <c r="G270" s="48" t="s">
        <v>6623</v>
      </c>
    </row>
    <row r="271" spans="2:7" x14ac:dyDescent="0.3">
      <c r="B271" s="147">
        <f si="4" t="shared"/>
        <v>270</v>
      </c>
      <c r="C271" s="149" t="s">
        <v>6624</v>
      </c>
      <c r="D271" s="6">
        <v>1299089</v>
      </c>
      <c r="E271" s="6">
        <f>VLOOKUP(D271,[1]Consulta!$A$2:$O$422,14,FALSE)</f>
        <v>619455.39012500003</v>
      </c>
      <c r="F271" s="6">
        <f>VLOOKUP(D271,[1]Consulta!$A$2:$O$422,15,FALSE)</f>
        <v>9638267.6053749993</v>
      </c>
      <c r="G271" s="48" t="s">
        <v>6625</v>
      </c>
    </row>
    <row r="272" spans="2:7" x14ac:dyDescent="0.3">
      <c r="B272" s="147">
        <f si="4" t="shared"/>
        <v>271</v>
      </c>
      <c r="C272" s="149" t="s">
        <v>6626</v>
      </c>
      <c r="D272" s="6">
        <v>1299099</v>
      </c>
      <c r="E272" s="6">
        <f>VLOOKUP(D272,[1]Consulta!$A$2:$O$422,14,FALSE)</f>
        <v>619455.39012500003</v>
      </c>
      <c r="F272" s="6">
        <f>VLOOKUP(D272,[1]Consulta!$A$2:$O$422,15,FALSE)</f>
        <v>9638267.6053749993</v>
      </c>
      <c r="G272" s="48" t="s">
        <v>6627</v>
      </c>
    </row>
    <row r="273" spans="2:7" x14ac:dyDescent="0.3">
      <c r="B273" s="147">
        <f si="4" t="shared"/>
        <v>272</v>
      </c>
      <c r="C273" s="149" t="s">
        <v>6095</v>
      </c>
      <c r="D273" s="6">
        <v>1299111</v>
      </c>
      <c r="E273" s="6">
        <v>618675.15562500001</v>
      </c>
      <c r="F273" s="6">
        <v>9638064.2856200002</v>
      </c>
      <c r="G273" s="48" t="s">
        <v>6628</v>
      </c>
    </row>
    <row r="274" spans="2:7" x14ac:dyDescent="0.3">
      <c r="B274" s="147">
        <f si="4" t="shared"/>
        <v>273</v>
      </c>
      <c r="C274" s="149" t="s">
        <v>6629</v>
      </c>
      <c r="D274" s="6">
        <v>1299141</v>
      </c>
      <c r="E274" s="6">
        <v>618647.86049999902</v>
      </c>
      <c r="F274" s="6">
        <v>9638016.4220000003</v>
      </c>
      <c r="G274" s="48" t="s">
        <v>6630</v>
      </c>
    </row>
    <row r="275" spans="2:7" x14ac:dyDescent="0.3">
      <c r="B275" s="147">
        <f si="4" t="shared"/>
        <v>274</v>
      </c>
      <c r="C275" s="149" t="s">
        <v>6631</v>
      </c>
      <c r="D275" s="6">
        <v>1299339</v>
      </c>
      <c r="E275" s="6">
        <v>618458.92537499894</v>
      </c>
      <c r="F275" s="6">
        <v>9638024.3379999902</v>
      </c>
      <c r="G275" s="48" t="s">
        <v>6632</v>
      </c>
    </row>
    <row r="276" spans="2:7" x14ac:dyDescent="0.3">
      <c r="B276" s="147">
        <f si="4" t="shared"/>
        <v>275</v>
      </c>
      <c r="C276" s="149" t="s">
        <v>6633</v>
      </c>
      <c r="D276" s="6">
        <v>1299402</v>
      </c>
      <c r="E276" s="6">
        <v>618436.06374999904</v>
      </c>
      <c r="F276" s="6">
        <v>9637940.6828700006</v>
      </c>
      <c r="G276" s="48" t="s">
        <v>6634</v>
      </c>
    </row>
    <row r="277" spans="2:7" x14ac:dyDescent="0.3">
      <c r="B277" s="147">
        <f si="4" t="shared"/>
        <v>276</v>
      </c>
      <c r="C277" s="149" t="s">
        <v>6635</v>
      </c>
      <c r="D277" s="6">
        <v>1313131</v>
      </c>
      <c r="E277" s="6">
        <v>618078.90700000001</v>
      </c>
      <c r="F277" s="6">
        <v>9639315.4582499899</v>
      </c>
      <c r="G277" s="48" t="s">
        <v>6636</v>
      </c>
    </row>
    <row r="278" spans="2:7" x14ac:dyDescent="0.3">
      <c r="B278" s="147">
        <f si="4" t="shared"/>
        <v>277</v>
      </c>
      <c r="C278" s="149" t="s">
        <v>6637</v>
      </c>
      <c r="D278" s="6">
        <v>1313132</v>
      </c>
      <c r="E278" s="6">
        <v>618066.57149999903</v>
      </c>
      <c r="F278" s="6">
        <v>9639305.4948800001</v>
      </c>
      <c r="G278" s="48" t="s">
        <v>6638</v>
      </c>
    </row>
    <row r="279" spans="2:7" x14ac:dyDescent="0.3">
      <c r="B279" s="147">
        <f si="4" t="shared"/>
        <v>278</v>
      </c>
      <c r="C279" s="149" t="s">
        <v>6639</v>
      </c>
      <c r="D279" s="6">
        <v>1313133</v>
      </c>
      <c r="E279" s="6">
        <v>618049.85800000001</v>
      </c>
      <c r="F279" s="6">
        <v>9639334.3839999903</v>
      </c>
      <c r="G279" s="48" t="s">
        <v>6640</v>
      </c>
    </row>
    <row r="280" spans="2:7" x14ac:dyDescent="0.3">
      <c r="B280" s="147">
        <f si="4" t="shared"/>
        <v>279</v>
      </c>
      <c r="C280" s="149" t="s">
        <v>6641</v>
      </c>
      <c r="D280" s="6">
        <v>1315131</v>
      </c>
      <c r="E280" s="6">
        <v>618067.14049999905</v>
      </c>
      <c r="F280" s="6">
        <v>9639385.4667499904</v>
      </c>
      <c r="G280" s="48" t="s">
        <v>6642</v>
      </c>
    </row>
    <row r="281" spans="2:7" x14ac:dyDescent="0.3">
      <c r="B281" s="147">
        <f si="4" t="shared"/>
        <v>280</v>
      </c>
      <c r="C281" s="149" t="s">
        <v>6643</v>
      </c>
      <c r="D281" s="6">
        <v>1316151</v>
      </c>
      <c r="E281" s="6">
        <v>618083.69700000004</v>
      </c>
      <c r="F281" s="6">
        <v>9639431.9810000006</v>
      </c>
      <c r="G281" s="48" t="s">
        <v>6644</v>
      </c>
    </row>
    <row r="282" spans="2:7" x14ac:dyDescent="0.3">
      <c r="B282" s="147">
        <f si="4" t="shared"/>
        <v>281</v>
      </c>
      <c r="C282" s="149" t="s">
        <v>6645</v>
      </c>
      <c r="D282" s="6">
        <v>1331795</v>
      </c>
      <c r="E282" s="6">
        <v>617719.06499999901</v>
      </c>
      <c r="F282" s="6">
        <v>9639069.2709999904</v>
      </c>
      <c r="G282" s="48" t="s">
        <v>6646</v>
      </c>
    </row>
    <row r="283" spans="2:7" x14ac:dyDescent="0.3">
      <c r="B283" s="147">
        <f si="4" t="shared"/>
        <v>282</v>
      </c>
      <c r="C283" s="149" t="s">
        <v>6647</v>
      </c>
      <c r="D283" s="6">
        <v>1331813</v>
      </c>
      <c r="E283" s="6">
        <v>618035.35499999905</v>
      </c>
      <c r="F283" s="6">
        <v>9639288.6539999899</v>
      </c>
      <c r="G283" s="48" t="s">
        <v>6648</v>
      </c>
    </row>
    <row r="284" spans="2:7" x14ac:dyDescent="0.3">
      <c r="B284" s="147">
        <f si="4" t="shared"/>
        <v>283</v>
      </c>
      <c r="C284" s="149" t="s">
        <v>6649</v>
      </c>
      <c r="D284" s="6">
        <v>1333531</v>
      </c>
      <c r="E284" s="6">
        <v>618046.77350000001</v>
      </c>
      <c r="F284" s="6">
        <v>9639389.1899999902</v>
      </c>
      <c r="G284" s="48" t="s">
        <v>6650</v>
      </c>
    </row>
    <row r="285" spans="2:7" x14ac:dyDescent="0.3">
      <c r="B285" s="147">
        <f si="4" t="shared"/>
        <v>284</v>
      </c>
      <c r="C285" s="149" t="s">
        <v>6651</v>
      </c>
      <c r="D285" s="6">
        <v>1343500</v>
      </c>
      <c r="E285" s="6">
        <v>617850.70387500001</v>
      </c>
      <c r="F285" s="6">
        <v>9638920.0610000007</v>
      </c>
      <c r="G285" s="48" t="s">
        <v>6652</v>
      </c>
    </row>
    <row r="286" spans="2:7" x14ac:dyDescent="0.3">
      <c r="B286" s="147">
        <f si="4" t="shared"/>
        <v>285</v>
      </c>
      <c r="C286" s="149" t="s">
        <v>6654</v>
      </c>
      <c r="D286" s="6">
        <v>1348350</v>
      </c>
      <c r="E286" s="6">
        <v>618003.55500000005</v>
      </c>
      <c r="F286" s="6">
        <v>9638977.8660000004</v>
      </c>
      <c r="G286" s="48" t="s">
        <v>6655</v>
      </c>
    </row>
    <row r="287" spans="2:7" x14ac:dyDescent="0.3">
      <c r="B287" s="147">
        <f si="4" t="shared"/>
        <v>286</v>
      </c>
      <c r="C287" s="149" t="s">
        <v>6656</v>
      </c>
      <c r="D287" s="6">
        <v>1348354</v>
      </c>
      <c r="E287" s="6">
        <v>618006.68099999905</v>
      </c>
      <c r="F287" s="6">
        <v>9638992.68899999</v>
      </c>
      <c r="G287" s="48" t="s">
        <v>6657</v>
      </c>
    </row>
    <row r="288" spans="2:7" x14ac:dyDescent="0.3">
      <c r="B288" s="147">
        <f si="4" t="shared"/>
        <v>287</v>
      </c>
      <c r="C288" s="149" t="s">
        <v>6658</v>
      </c>
      <c r="D288" s="6">
        <v>1353800</v>
      </c>
      <c r="E288" s="6">
        <v>618065.40599999903</v>
      </c>
      <c r="F288" s="6">
        <v>9639171.5040000007</v>
      </c>
      <c r="G288" s="48" t="s">
        <v>6659</v>
      </c>
    </row>
    <row r="289" spans="2:7" x14ac:dyDescent="0.3">
      <c r="B289" s="147">
        <f si="4" t="shared"/>
        <v>288</v>
      </c>
      <c r="C289" s="149" t="s">
        <v>6487</v>
      </c>
      <c r="D289" s="6">
        <v>1353801</v>
      </c>
      <c r="E289" s="6">
        <v>617887.77</v>
      </c>
      <c r="F289" s="6">
        <v>9638913.5</v>
      </c>
      <c r="G289" s="48" t="s">
        <v>6660</v>
      </c>
    </row>
    <row r="290" spans="2:7" x14ac:dyDescent="0.3">
      <c r="B290" s="147">
        <f si="4" t="shared"/>
        <v>289</v>
      </c>
      <c r="C290" s="149" t="s">
        <v>6661</v>
      </c>
      <c r="D290" s="6">
        <v>1353850</v>
      </c>
      <c r="E290" s="6">
        <v>618049.42099999904</v>
      </c>
      <c r="F290" s="6">
        <v>9639168.0930000003</v>
      </c>
      <c r="G290" s="48" t="s">
        <v>6662</v>
      </c>
    </row>
    <row r="291" spans="2:7" x14ac:dyDescent="0.3">
      <c r="B291" s="147">
        <f si="4" t="shared"/>
        <v>290</v>
      </c>
      <c r="C291" s="149" t="s">
        <v>6663</v>
      </c>
      <c r="D291" s="6">
        <v>1353860</v>
      </c>
      <c r="E291" s="6">
        <v>618029.304</v>
      </c>
      <c r="F291" s="6">
        <v>9639176.1960000005</v>
      </c>
      <c r="G291" s="48" t="s">
        <v>6664</v>
      </c>
    </row>
    <row r="292" spans="2:7" x14ac:dyDescent="0.3">
      <c r="B292" s="147">
        <f si="4" t="shared"/>
        <v>291</v>
      </c>
      <c r="C292" s="149" t="s">
        <v>6665</v>
      </c>
      <c r="D292" s="6">
        <v>1353863</v>
      </c>
      <c r="E292" s="6">
        <v>618015.98600000003</v>
      </c>
      <c r="F292" s="6">
        <v>9639192.932</v>
      </c>
      <c r="G292" s="48" t="s">
        <v>6666</v>
      </c>
    </row>
    <row r="293" spans="2:7" x14ac:dyDescent="0.3">
      <c r="B293" s="147">
        <f si="4" t="shared"/>
        <v>292</v>
      </c>
      <c r="C293" s="149" t="s">
        <v>6667</v>
      </c>
      <c r="D293" s="6">
        <v>1353900</v>
      </c>
      <c r="E293" s="6">
        <v>618014.56099999906</v>
      </c>
      <c r="F293" s="6">
        <v>9639128.87099999</v>
      </c>
      <c r="G293" s="48" t="s">
        <v>6668</v>
      </c>
    </row>
    <row r="294" spans="2:7" x14ac:dyDescent="0.3">
      <c r="B294" s="147">
        <f si="4" t="shared"/>
        <v>293</v>
      </c>
      <c r="C294" s="149" t="s">
        <v>6669</v>
      </c>
      <c r="D294" s="6">
        <v>1353950</v>
      </c>
      <c r="E294" s="6">
        <v>618020.549</v>
      </c>
      <c r="F294" s="6">
        <v>9639127.2689999901</v>
      </c>
      <c r="G294" s="48" t="s">
        <v>6670</v>
      </c>
    </row>
    <row r="295" spans="2:7" x14ac:dyDescent="0.3">
      <c r="B295" s="147">
        <f si="4" t="shared"/>
        <v>294</v>
      </c>
      <c r="C295" s="149" t="s">
        <v>6671</v>
      </c>
      <c r="D295" s="6">
        <v>1354000</v>
      </c>
      <c r="E295" s="6">
        <v>618024.66200000001</v>
      </c>
      <c r="F295" s="6">
        <v>9639160.4120000005</v>
      </c>
      <c r="G295" s="48" t="s">
        <v>6672</v>
      </c>
    </row>
    <row r="296" spans="2:7" x14ac:dyDescent="0.3">
      <c r="B296" s="147">
        <f si="4" t="shared"/>
        <v>295</v>
      </c>
      <c r="C296" s="149" t="s">
        <v>6673</v>
      </c>
      <c r="D296" s="6">
        <v>1354050</v>
      </c>
      <c r="E296" s="6">
        <v>618028.64</v>
      </c>
      <c r="F296" s="6">
        <v>9639125.2599999905</v>
      </c>
      <c r="G296" s="48" t="s">
        <v>6674</v>
      </c>
    </row>
    <row r="297" spans="2:7" x14ac:dyDescent="0.3">
      <c r="B297" s="147">
        <f si="4" t="shared"/>
        <v>296</v>
      </c>
      <c r="C297" s="149" t="s">
        <v>6675</v>
      </c>
      <c r="D297" s="6">
        <v>1354100</v>
      </c>
      <c r="E297" s="6">
        <v>618045.94700000004</v>
      </c>
      <c r="F297" s="6">
        <v>9639153.8599999901</v>
      </c>
      <c r="G297" s="48" t="s">
        <v>6676</v>
      </c>
    </row>
    <row r="298" spans="2:7" x14ac:dyDescent="0.3">
      <c r="B298" s="147">
        <f si="4" t="shared"/>
        <v>297</v>
      </c>
      <c r="C298" s="149" t="s">
        <v>6677</v>
      </c>
      <c r="D298" s="6">
        <v>1354120</v>
      </c>
      <c r="E298" s="6">
        <v>618039.98199999903</v>
      </c>
      <c r="F298" s="6">
        <v>9639156.0480000004</v>
      </c>
      <c r="G298" s="48" t="s">
        <v>6678</v>
      </c>
    </row>
    <row r="299" spans="2:7" x14ac:dyDescent="0.3">
      <c r="B299" s="147">
        <f si="4" t="shared"/>
        <v>298</v>
      </c>
      <c r="C299" s="149" t="s">
        <v>6679</v>
      </c>
      <c r="D299" s="6">
        <v>1354150</v>
      </c>
      <c r="E299" s="6">
        <v>618032.554</v>
      </c>
      <c r="F299" s="6">
        <v>9639157.2550000008</v>
      </c>
      <c r="G299" s="48" t="s">
        <v>6680</v>
      </c>
    </row>
    <row r="300" spans="2:7" x14ac:dyDescent="0.3">
      <c r="B300" s="147">
        <f si="4" t="shared"/>
        <v>299</v>
      </c>
      <c r="C300" s="149" t="s">
        <v>6681</v>
      </c>
      <c r="D300" s="6">
        <v>1354160</v>
      </c>
      <c r="E300" s="6">
        <v>618054.68700000003</v>
      </c>
      <c r="F300" s="6">
        <v>9639139.6789999902</v>
      </c>
      <c r="G300" s="48" t="s">
        <v>6682</v>
      </c>
    </row>
    <row r="301" spans="2:7" x14ac:dyDescent="0.3">
      <c r="B301" s="147">
        <f si="4" t="shared"/>
        <v>300</v>
      </c>
      <c r="C301" s="149" t="s">
        <v>6683</v>
      </c>
      <c r="D301" s="6">
        <v>1354200</v>
      </c>
      <c r="E301" s="6">
        <v>618004.04599999904</v>
      </c>
      <c r="F301" s="6">
        <v>9639131.9350000005</v>
      </c>
      <c r="G301" s="48" t="s">
        <v>6684</v>
      </c>
    </row>
    <row r="302" spans="2:7" x14ac:dyDescent="0.3">
      <c r="B302" s="147">
        <f si="4" t="shared"/>
        <v>301</v>
      </c>
      <c r="C302" s="149" t="s">
        <v>6685</v>
      </c>
      <c r="D302" s="6">
        <v>1354250</v>
      </c>
      <c r="E302" s="6">
        <v>617995.47999999905</v>
      </c>
      <c r="F302" s="6">
        <v>9639134.5810000002</v>
      </c>
      <c r="G302" s="48" t="s">
        <v>6686</v>
      </c>
    </row>
    <row r="303" spans="2:7" x14ac:dyDescent="0.3">
      <c r="B303" s="147">
        <f si="4" t="shared"/>
        <v>302</v>
      </c>
      <c r="C303" s="149" t="s">
        <v>6687</v>
      </c>
      <c r="D303" s="6">
        <v>1354450</v>
      </c>
      <c r="E303" s="6">
        <v>617979.255</v>
      </c>
      <c r="F303" s="6">
        <v>9639125.25</v>
      </c>
      <c r="G303" s="48" t="s">
        <v>6688</v>
      </c>
    </row>
    <row r="304" spans="2:7" x14ac:dyDescent="0.3">
      <c r="B304" s="147">
        <f si="4" t="shared"/>
        <v>303</v>
      </c>
      <c r="C304" s="149" t="s">
        <v>6689</v>
      </c>
      <c r="D304" s="6">
        <v>1354460</v>
      </c>
      <c r="E304" s="6">
        <v>617986.98499999905</v>
      </c>
      <c r="F304" s="6">
        <v>9639123.3699999899</v>
      </c>
      <c r="G304" s="48" t="s">
        <v>6690</v>
      </c>
    </row>
    <row r="305" spans="2:7" x14ac:dyDescent="0.3">
      <c r="B305" s="147">
        <f si="4" t="shared"/>
        <v>304</v>
      </c>
      <c r="C305" s="149" t="s">
        <v>6691</v>
      </c>
      <c r="D305" s="6">
        <v>1354480</v>
      </c>
      <c r="E305" s="6">
        <v>617996.10699999903</v>
      </c>
      <c r="F305" s="6">
        <v>9639120.6539999899</v>
      </c>
      <c r="G305" s="48" t="s">
        <v>6692</v>
      </c>
    </row>
    <row r="306" spans="2:7" x14ac:dyDescent="0.3">
      <c r="B306" s="147">
        <f si="4" t="shared"/>
        <v>305</v>
      </c>
      <c r="C306" s="149" t="s">
        <v>6693</v>
      </c>
      <c r="D306" s="6">
        <v>1354500</v>
      </c>
      <c r="E306" s="6">
        <v>618035.47400000005</v>
      </c>
      <c r="F306" s="6">
        <v>9639079.7510000002</v>
      </c>
      <c r="G306" s="48" t="s">
        <v>6694</v>
      </c>
    </row>
    <row r="307" spans="2:7" x14ac:dyDescent="0.3">
      <c r="B307" s="147">
        <f si="4" t="shared"/>
        <v>306</v>
      </c>
      <c r="C307" s="149" t="s">
        <v>6489</v>
      </c>
      <c r="D307" s="6">
        <v>1354503</v>
      </c>
      <c r="E307" s="6">
        <v>618040.93400000001</v>
      </c>
      <c r="F307" s="6">
        <v>9639095.4940000009</v>
      </c>
      <c r="G307" s="48" t="s">
        <v>6695</v>
      </c>
    </row>
    <row r="308" spans="2:7" x14ac:dyDescent="0.3">
      <c r="B308" s="147">
        <f si="4" t="shared"/>
        <v>307</v>
      </c>
      <c r="C308" s="149" t="s">
        <v>6696</v>
      </c>
      <c r="D308" s="6">
        <v>1354700</v>
      </c>
      <c r="E308" s="6">
        <v>618023.47600000002</v>
      </c>
      <c r="F308" s="6">
        <v>9639075.2359999903</v>
      </c>
      <c r="G308" s="48" t="s">
        <v>6697</v>
      </c>
    </row>
    <row r="309" spans="2:7" x14ac:dyDescent="0.3">
      <c r="B309" s="147">
        <f si="4" t="shared"/>
        <v>308</v>
      </c>
      <c r="C309" s="149" t="s">
        <v>6698</v>
      </c>
      <c r="D309" s="6">
        <v>1354750</v>
      </c>
      <c r="E309" s="6">
        <v>618011.76500000001</v>
      </c>
      <c r="F309" s="6">
        <v>9639079.5629999898</v>
      </c>
      <c r="G309" s="48" t="s">
        <v>6699</v>
      </c>
    </row>
    <row r="310" spans="2:7" x14ac:dyDescent="0.3">
      <c r="B310" s="147">
        <f si="4" t="shared"/>
        <v>309</v>
      </c>
      <c r="C310" s="149" t="s">
        <v>6700</v>
      </c>
      <c r="D310" s="6">
        <v>1354760</v>
      </c>
      <c r="E310" s="6">
        <v>617992.08200000005</v>
      </c>
      <c r="F310" s="6">
        <v>9639069.1640000008</v>
      </c>
      <c r="G310" s="48" t="s">
        <v>6701</v>
      </c>
    </row>
    <row r="311" spans="2:7" x14ac:dyDescent="0.3">
      <c r="B311" s="147">
        <f si="4" t="shared"/>
        <v>310</v>
      </c>
      <c r="C311" s="149" t="s">
        <v>6702</v>
      </c>
      <c r="D311" s="6">
        <v>1354800</v>
      </c>
      <c r="E311" s="6">
        <v>618008.85100000002</v>
      </c>
      <c r="F311" s="6">
        <v>9639116.4759999905</v>
      </c>
      <c r="G311" s="48" t="s">
        <v>6703</v>
      </c>
    </row>
    <row r="312" spans="2:7" x14ac:dyDescent="0.3">
      <c r="B312" s="147">
        <f si="4" t="shared"/>
        <v>311</v>
      </c>
      <c r="C312" s="149" t="s">
        <v>6704</v>
      </c>
      <c r="D312" s="6">
        <v>1354850</v>
      </c>
      <c r="E312" s="6">
        <v>618014.35199999902</v>
      </c>
      <c r="F312" s="6">
        <v>9639115.0830000006</v>
      </c>
      <c r="G312" s="48" t="s">
        <v>6705</v>
      </c>
    </row>
    <row r="313" spans="2:7" x14ac:dyDescent="0.3">
      <c r="B313" s="147">
        <f si="4" t="shared"/>
        <v>312</v>
      </c>
      <c r="C313" s="149" t="s">
        <v>6706</v>
      </c>
      <c r="D313" s="6">
        <v>1354900</v>
      </c>
      <c r="E313" s="6">
        <v>618026.16700000002</v>
      </c>
      <c r="F313" s="6">
        <v>9639110.9600000009</v>
      </c>
      <c r="G313" s="48" t="s">
        <v>6707</v>
      </c>
    </row>
    <row r="314" spans="2:7" x14ac:dyDescent="0.3">
      <c r="B314" s="147">
        <f si="4" t="shared"/>
        <v>313</v>
      </c>
      <c r="C314" s="149" t="s">
        <v>6708</v>
      </c>
      <c r="D314" s="6">
        <v>1354950</v>
      </c>
      <c r="E314" s="6">
        <v>618039.24800000002</v>
      </c>
      <c r="F314" s="6">
        <v>9639121.6190000009</v>
      </c>
      <c r="G314" s="48" t="s">
        <v>6709</v>
      </c>
    </row>
    <row r="315" spans="2:7" x14ac:dyDescent="0.3">
      <c r="B315" s="147">
        <f si="4" t="shared"/>
        <v>314</v>
      </c>
      <c r="C315" s="149" t="s">
        <v>6710</v>
      </c>
      <c r="D315" s="6">
        <v>1354960</v>
      </c>
      <c r="E315" s="6">
        <v>618004.05900000001</v>
      </c>
      <c r="F315" s="6">
        <v>9639081.977</v>
      </c>
      <c r="G315" s="48" t="s">
        <v>6711</v>
      </c>
    </row>
    <row r="316" spans="2:7" x14ac:dyDescent="0.3">
      <c r="B316" s="147">
        <f si="4" t="shared"/>
        <v>315</v>
      </c>
      <c r="C316" s="149" t="s">
        <v>6712</v>
      </c>
      <c r="D316" s="6">
        <v>1354970</v>
      </c>
      <c r="E316" s="6">
        <v>617987.625</v>
      </c>
      <c r="F316" s="6">
        <v>9639087.1760000009</v>
      </c>
      <c r="G316" s="48" t="s">
        <v>6713</v>
      </c>
    </row>
    <row r="317" spans="2:7" x14ac:dyDescent="0.3">
      <c r="B317" s="147">
        <f si="4" t="shared"/>
        <v>316</v>
      </c>
      <c r="C317" s="149" t="s">
        <v>6714</v>
      </c>
      <c r="D317" s="6">
        <v>1355000</v>
      </c>
      <c r="E317" s="6">
        <v>617977.87600000005</v>
      </c>
      <c r="F317" s="6">
        <v>9639088.5690000001</v>
      </c>
      <c r="G317" s="48" t="s">
        <v>6715</v>
      </c>
    </row>
    <row r="318" spans="2:7" x14ac:dyDescent="0.3">
      <c r="B318" s="147">
        <f si="4" t="shared"/>
        <v>317</v>
      </c>
      <c r="C318" s="149" t="s">
        <v>6716</v>
      </c>
      <c r="D318" s="6">
        <v>1355055</v>
      </c>
      <c r="E318" s="6">
        <v>617959.24162500002</v>
      </c>
      <c r="F318" s="6">
        <v>9639095.4875000007</v>
      </c>
      <c r="G318" s="48" t="s">
        <v>6717</v>
      </c>
    </row>
    <row r="319" spans="2:7" x14ac:dyDescent="0.3">
      <c r="B319" s="147">
        <f si="4" t="shared"/>
        <v>318</v>
      </c>
      <c r="C319" s="149" t="s">
        <v>6718</v>
      </c>
      <c r="D319" s="6">
        <v>1355061</v>
      </c>
      <c r="E319" s="6">
        <v>617972.02599999902</v>
      </c>
      <c r="F319" s="6">
        <v>9639091.0759999901</v>
      </c>
      <c r="G319" s="48" t="s">
        <v>6719</v>
      </c>
    </row>
    <row r="320" spans="2:7" x14ac:dyDescent="0.3">
      <c r="B320" s="147">
        <f si="4" t="shared"/>
        <v>319</v>
      </c>
      <c r="C320" s="149" t="s">
        <v>6720</v>
      </c>
      <c r="D320" s="6">
        <v>1355070</v>
      </c>
      <c r="E320" s="6">
        <v>617950.58900000004</v>
      </c>
      <c r="F320" s="6">
        <v>9639078.5490000006</v>
      </c>
      <c r="G320" s="48" t="s">
        <v>6721</v>
      </c>
    </row>
    <row r="321" spans="2:7" x14ac:dyDescent="0.3">
      <c r="B321" s="147">
        <f si="4" t="shared"/>
        <v>320</v>
      </c>
      <c r="C321" s="149" t="s">
        <v>6722</v>
      </c>
      <c r="D321" s="6">
        <v>1355100</v>
      </c>
      <c r="E321" s="6">
        <v>617967.56999999902</v>
      </c>
      <c r="F321" s="6">
        <v>9639076.1270000003</v>
      </c>
      <c r="G321" s="48" t="s">
        <v>6723</v>
      </c>
    </row>
    <row r="322" spans="2:7" x14ac:dyDescent="0.3">
      <c r="B322" s="147">
        <f si="4" t="shared"/>
        <v>321</v>
      </c>
      <c r="C322" s="149" t="s">
        <v>6724</v>
      </c>
      <c r="D322" s="6">
        <v>1355200</v>
      </c>
      <c r="E322" s="6">
        <v>618000.902</v>
      </c>
      <c r="F322" s="6">
        <v>9639066.6569999903</v>
      </c>
      <c r="G322" s="48" t="s">
        <v>6725</v>
      </c>
    </row>
    <row r="323" spans="2:7" x14ac:dyDescent="0.3">
      <c r="B323" s="147">
        <f si="4" t="shared"/>
        <v>322</v>
      </c>
      <c r="C323" s="149" t="s">
        <v>6726</v>
      </c>
      <c r="D323" s="6">
        <v>1355260</v>
      </c>
      <c r="E323" s="6">
        <v>618020.57999999903</v>
      </c>
      <c r="F323" s="6">
        <v>9639060.4020000007</v>
      </c>
      <c r="G323" s="48" t="s">
        <v>6727</v>
      </c>
    </row>
    <row r="324" spans="2:7" x14ac:dyDescent="0.3">
      <c r="B324" s="147">
        <f ref="B324:B387" si="5" t="shared">1+B323</f>
        <v>323</v>
      </c>
      <c r="C324" s="149" t="s">
        <v>6728</v>
      </c>
      <c r="D324" s="6">
        <v>1355265</v>
      </c>
      <c r="E324" s="6">
        <v>618020.49100000004</v>
      </c>
      <c r="F324" s="6">
        <v>9639036.0789999906</v>
      </c>
      <c r="G324" s="48" t="s">
        <v>6729</v>
      </c>
    </row>
    <row r="325" spans="2:7" x14ac:dyDescent="0.3">
      <c r="B325" s="147">
        <f si="5" t="shared"/>
        <v>324</v>
      </c>
      <c r="C325" s="149" t="s">
        <v>6730</v>
      </c>
      <c r="D325" s="6">
        <v>1355270</v>
      </c>
      <c r="E325" s="6">
        <v>618008.28500000003</v>
      </c>
      <c r="F325" s="6">
        <v>9639028.9509999901</v>
      </c>
      <c r="G325" s="48" t="s">
        <v>6731</v>
      </c>
    </row>
    <row r="326" spans="2:7" x14ac:dyDescent="0.3">
      <c r="B326" s="147">
        <f si="5" t="shared"/>
        <v>325</v>
      </c>
      <c r="C326" s="149" t="s">
        <v>6732</v>
      </c>
      <c r="D326" s="6">
        <v>1355280</v>
      </c>
      <c r="E326" s="6">
        <v>617999.91</v>
      </c>
      <c r="F326" s="6">
        <v>9639030.9110000003</v>
      </c>
      <c r="G326" s="48" t="s">
        <v>6733</v>
      </c>
    </row>
    <row r="327" spans="2:7" x14ac:dyDescent="0.3">
      <c r="B327" s="147">
        <f si="5" t="shared"/>
        <v>326</v>
      </c>
      <c r="C327" s="149" t="s">
        <v>6734</v>
      </c>
      <c r="D327" s="6">
        <v>1355300</v>
      </c>
      <c r="E327" s="6">
        <v>617990.02399999904</v>
      </c>
      <c r="F327" s="6">
        <v>9639033.6359999906</v>
      </c>
      <c r="G327" s="48" t="s">
        <v>6735</v>
      </c>
    </row>
    <row r="328" spans="2:7" x14ac:dyDescent="0.3">
      <c r="B328" s="147">
        <f si="5" t="shared"/>
        <v>327</v>
      </c>
      <c r="C328" s="149" t="s">
        <v>6736</v>
      </c>
      <c r="D328" s="6">
        <v>1355330</v>
      </c>
      <c r="E328" s="6">
        <v>617984.43599999906</v>
      </c>
      <c r="F328" s="6">
        <v>9639035.6199999899</v>
      </c>
      <c r="G328" s="48" t="s">
        <v>6737</v>
      </c>
    </row>
    <row r="329" spans="2:7" x14ac:dyDescent="0.3">
      <c r="B329" s="147">
        <f si="5" t="shared"/>
        <v>328</v>
      </c>
      <c r="C329" s="149" t="s">
        <v>6738</v>
      </c>
      <c r="D329" s="6">
        <v>1355335</v>
      </c>
      <c r="E329" s="6">
        <v>617972.11100000003</v>
      </c>
      <c r="F329" s="6">
        <v>9639037.9700000007</v>
      </c>
      <c r="G329" s="48" t="s">
        <v>6739</v>
      </c>
    </row>
    <row r="330" spans="2:7" x14ac:dyDescent="0.3">
      <c r="B330" s="147">
        <f si="5" t="shared"/>
        <v>329</v>
      </c>
      <c r="C330" s="149" t="s">
        <v>6738</v>
      </c>
      <c r="D330" s="6">
        <v>1355340</v>
      </c>
      <c r="E330" s="6">
        <v>617972.11100000003</v>
      </c>
      <c r="F330" s="6">
        <v>9639037.9700000007</v>
      </c>
      <c r="G330" s="48" t="s">
        <v>6740</v>
      </c>
    </row>
    <row r="331" spans="2:7" x14ac:dyDescent="0.3">
      <c r="B331" s="147">
        <f si="5" t="shared"/>
        <v>330</v>
      </c>
      <c r="C331" s="149" t="s">
        <v>6741</v>
      </c>
      <c r="D331" s="6">
        <v>1355350</v>
      </c>
      <c r="E331" s="6">
        <v>617959.36699999904</v>
      </c>
      <c r="F331" s="6">
        <v>9639042.6710000001</v>
      </c>
      <c r="G331" s="48" t="s">
        <v>6742</v>
      </c>
    </row>
    <row r="332" spans="2:7" x14ac:dyDescent="0.3">
      <c r="B332" s="147">
        <f si="5" t="shared"/>
        <v>331</v>
      </c>
      <c r="C332" s="149" t="s">
        <v>6743</v>
      </c>
      <c r="D332" s="6">
        <v>1355370</v>
      </c>
      <c r="E332" s="6">
        <v>617943.49600000004</v>
      </c>
      <c r="F332" s="6">
        <v>9639055.2200000007</v>
      </c>
      <c r="G332" s="48" t="s">
        <v>6744</v>
      </c>
    </row>
    <row r="333" spans="2:7" x14ac:dyDescent="0.3">
      <c r="B333" s="147">
        <f si="5" t="shared"/>
        <v>332</v>
      </c>
      <c r="C333" s="149" t="s">
        <v>6745</v>
      </c>
      <c r="D333" s="6">
        <v>1355403</v>
      </c>
      <c r="E333" s="6">
        <v>617951.10100000002</v>
      </c>
      <c r="F333" s="6">
        <v>9639075.1370000001</v>
      </c>
      <c r="G333" s="48" t="s">
        <v>6746</v>
      </c>
    </row>
    <row r="334" spans="2:7" x14ac:dyDescent="0.3">
      <c r="B334" s="147">
        <f si="5" t="shared"/>
        <v>333</v>
      </c>
      <c r="C334" s="149" t="s">
        <v>6747</v>
      </c>
      <c r="D334" s="6">
        <v>1355408</v>
      </c>
      <c r="E334" s="6">
        <v>617938.10499999905</v>
      </c>
      <c r="F334" s="6">
        <v>9639076.5960000008</v>
      </c>
      <c r="G334" s="48" t="s">
        <v>6748</v>
      </c>
    </row>
    <row r="335" spans="2:7" x14ac:dyDescent="0.3">
      <c r="B335" s="147">
        <f si="5" t="shared"/>
        <v>334</v>
      </c>
      <c r="C335" s="149" t="s">
        <v>6749</v>
      </c>
      <c r="D335" s="6">
        <v>1355420</v>
      </c>
      <c r="E335" s="6">
        <v>617932.58700000006</v>
      </c>
      <c r="F335" s="6">
        <v>9639063.9409999903</v>
      </c>
      <c r="G335" s="48" t="s">
        <v>6750</v>
      </c>
    </row>
    <row r="336" spans="2:7" x14ac:dyDescent="0.3">
      <c r="B336" s="147">
        <f si="5" t="shared"/>
        <v>335</v>
      </c>
      <c r="C336" s="149" t="s">
        <v>6751</v>
      </c>
      <c r="D336" s="6">
        <v>1355450</v>
      </c>
      <c r="E336" s="6">
        <v>617954.82700000005</v>
      </c>
      <c r="F336" s="6">
        <v>9639030.3760000002</v>
      </c>
      <c r="G336" s="48" t="s">
        <v>6752</v>
      </c>
    </row>
    <row r="337" spans="2:7" x14ac:dyDescent="0.3">
      <c r="B337" s="147">
        <f si="5" t="shared"/>
        <v>336</v>
      </c>
      <c r="C337" s="149" t="s">
        <v>6753</v>
      </c>
      <c r="D337" s="6">
        <v>1355456</v>
      </c>
      <c r="E337" s="6">
        <v>617951.88699999906</v>
      </c>
      <c r="F337" s="6">
        <v>9639045.3450000007</v>
      </c>
      <c r="G337" s="48" t="s">
        <v>6754</v>
      </c>
    </row>
    <row r="338" spans="2:7" x14ac:dyDescent="0.3">
      <c r="B338" s="147">
        <f si="5" t="shared"/>
        <v>337</v>
      </c>
      <c r="C338" s="149" t="s">
        <v>6755</v>
      </c>
      <c r="D338" s="6">
        <v>1355500</v>
      </c>
      <c r="E338" s="6">
        <v>617983.78300000005</v>
      </c>
      <c r="F338" s="6">
        <v>9639020.58699999</v>
      </c>
      <c r="G338" s="48" t="s">
        <v>6756</v>
      </c>
    </row>
    <row r="339" spans="2:7" x14ac:dyDescent="0.3">
      <c r="B339" s="147">
        <f si="5" t="shared"/>
        <v>338</v>
      </c>
      <c r="C339" s="149" t="s">
        <v>6747</v>
      </c>
      <c r="D339" s="6">
        <v>1355520</v>
      </c>
      <c r="E339" s="6">
        <v>617938.10499999905</v>
      </c>
      <c r="F339" s="6">
        <v>9639076.5960000008</v>
      </c>
      <c r="G339" s="48" t="s">
        <v>6757</v>
      </c>
    </row>
    <row r="340" spans="2:7" x14ac:dyDescent="0.3">
      <c r="B340" s="147">
        <f si="5" t="shared"/>
        <v>339</v>
      </c>
      <c r="C340" s="149" t="s">
        <v>6758</v>
      </c>
      <c r="D340" s="6">
        <v>1355525</v>
      </c>
      <c r="E340" s="6">
        <v>618002.04799999902</v>
      </c>
      <c r="F340" s="6">
        <v>9639015.5859999899</v>
      </c>
      <c r="G340" s="48" t="s">
        <v>6759</v>
      </c>
    </row>
    <row r="341" spans="2:7" x14ac:dyDescent="0.3">
      <c r="B341" s="147">
        <f si="5" t="shared"/>
        <v>340</v>
      </c>
      <c r="C341" s="149" t="s">
        <v>6760</v>
      </c>
      <c r="D341" s="6">
        <v>1355570</v>
      </c>
      <c r="E341" s="6">
        <v>617980.98199999903</v>
      </c>
      <c r="F341" s="6">
        <v>9638980.1390000004</v>
      </c>
      <c r="G341" s="48" t="s">
        <v>6761</v>
      </c>
    </row>
    <row r="342" spans="2:7" x14ac:dyDescent="0.3">
      <c r="B342" s="147">
        <f si="5" t="shared"/>
        <v>341</v>
      </c>
      <c r="C342" s="149" t="s">
        <v>6762</v>
      </c>
      <c r="D342" s="6">
        <v>1355650</v>
      </c>
      <c r="E342" s="6">
        <v>617970.21900000004</v>
      </c>
      <c r="F342" s="6">
        <v>9638983.6919999905</v>
      </c>
      <c r="G342" s="48" t="s">
        <v>6763</v>
      </c>
    </row>
    <row r="343" spans="2:7" x14ac:dyDescent="0.3">
      <c r="B343" s="147">
        <f si="5" t="shared"/>
        <v>342</v>
      </c>
      <c r="C343" s="149" t="s">
        <v>6764</v>
      </c>
      <c r="D343" s="6">
        <v>1355750</v>
      </c>
      <c r="E343" s="6">
        <v>617940.06400000001</v>
      </c>
      <c r="F343" s="6">
        <v>9638981.7630000003</v>
      </c>
      <c r="G343" s="48" t="s">
        <v>6765</v>
      </c>
    </row>
    <row r="344" spans="2:7" x14ac:dyDescent="0.3">
      <c r="B344" s="147">
        <f si="5" t="shared"/>
        <v>343</v>
      </c>
      <c r="C344" s="149" t="s">
        <v>6766</v>
      </c>
      <c r="D344" s="6">
        <v>1355800</v>
      </c>
      <c r="E344" s="6">
        <v>617950.522</v>
      </c>
      <c r="F344" s="6">
        <v>9638978.6160000004</v>
      </c>
      <c r="G344" s="48" t="s">
        <v>6767</v>
      </c>
    </row>
    <row r="345" spans="2:7" x14ac:dyDescent="0.3">
      <c r="B345" s="147">
        <f si="5" t="shared"/>
        <v>344</v>
      </c>
      <c r="C345" s="149" t="s">
        <v>6768</v>
      </c>
      <c r="D345" s="6">
        <v>1355850</v>
      </c>
      <c r="E345" s="6">
        <v>617979.35699999903</v>
      </c>
      <c r="F345" s="6">
        <v>9638969.5789999906</v>
      </c>
      <c r="G345" s="48" t="s">
        <v>6769</v>
      </c>
    </row>
    <row r="346" spans="2:7" x14ac:dyDescent="0.3">
      <c r="B346" s="147">
        <f si="5" t="shared"/>
        <v>345</v>
      </c>
      <c r="C346" s="149" t="s">
        <v>6770</v>
      </c>
      <c r="D346" s="6">
        <v>1355950</v>
      </c>
      <c r="E346" s="6">
        <v>617995.76</v>
      </c>
      <c r="F346" s="6">
        <v>9638948.8550000004</v>
      </c>
      <c r="G346" s="48" t="s">
        <v>6771</v>
      </c>
    </row>
    <row r="347" spans="2:7" x14ac:dyDescent="0.3">
      <c r="B347" s="147">
        <f si="5" t="shared"/>
        <v>346</v>
      </c>
      <c r="C347" s="149" t="s">
        <v>6772</v>
      </c>
      <c r="D347" s="6">
        <v>1356030</v>
      </c>
      <c r="E347" s="6">
        <v>617991.59699999902</v>
      </c>
      <c r="F347" s="6">
        <v>9638938.0930000003</v>
      </c>
      <c r="G347" s="48" t="s">
        <v>6773</v>
      </c>
    </row>
    <row r="348" spans="2:7" x14ac:dyDescent="0.3">
      <c r="B348" s="147">
        <f si="5" t="shared"/>
        <v>347</v>
      </c>
      <c r="C348" s="149" t="s">
        <v>6774</v>
      </c>
      <c r="D348" s="6">
        <v>1356050</v>
      </c>
      <c r="E348" s="6">
        <v>617920.20200000005</v>
      </c>
      <c r="F348" s="6">
        <v>9638947.6760000009</v>
      </c>
      <c r="G348" s="48" t="s">
        <v>6775</v>
      </c>
    </row>
    <row r="349" spans="2:7" x14ac:dyDescent="0.3">
      <c r="B349" s="147">
        <f si="5" t="shared"/>
        <v>348</v>
      </c>
      <c r="C349" s="149" t="s">
        <v>6776</v>
      </c>
      <c r="D349" s="6">
        <v>1356052</v>
      </c>
      <c r="E349" s="6">
        <v>617964.58999999904</v>
      </c>
      <c r="F349" s="6">
        <v>9638926.9240000006</v>
      </c>
      <c r="G349" s="48" t="s">
        <v>6777</v>
      </c>
    </row>
    <row r="350" spans="2:7" x14ac:dyDescent="0.3">
      <c r="B350" s="147">
        <f si="5" t="shared"/>
        <v>349</v>
      </c>
      <c r="C350" s="149" t="s">
        <v>6779</v>
      </c>
      <c r="D350" s="6">
        <v>1356057</v>
      </c>
      <c r="E350" s="6">
        <v>617927.22600000002</v>
      </c>
      <c r="F350" s="6">
        <v>9638946.90499999</v>
      </c>
      <c r="G350" s="48" t="s">
        <v>6780</v>
      </c>
    </row>
    <row r="351" spans="2:7" x14ac:dyDescent="0.3">
      <c r="B351" s="147">
        <f si="5" t="shared"/>
        <v>350</v>
      </c>
      <c r="C351" s="149" t="s">
        <v>6781</v>
      </c>
      <c r="D351" s="6">
        <v>1356100</v>
      </c>
      <c r="E351" s="6">
        <v>617937.28899999894</v>
      </c>
      <c r="F351" s="6">
        <v>9638934.2219999898</v>
      </c>
      <c r="G351" s="48" t="s">
        <v>6782</v>
      </c>
    </row>
    <row r="352" spans="2:7" x14ac:dyDescent="0.3">
      <c r="B352" s="147">
        <f si="5" t="shared"/>
        <v>351</v>
      </c>
      <c r="C352" s="149" t="s">
        <v>6783</v>
      </c>
      <c r="D352" s="6">
        <v>1356103</v>
      </c>
      <c r="E352" s="6">
        <v>617926.45900000003</v>
      </c>
      <c r="F352" s="6">
        <v>9638936.5240000002</v>
      </c>
      <c r="G352" s="48" t="s">
        <v>6784</v>
      </c>
    </row>
    <row r="353" spans="2:7" x14ac:dyDescent="0.3">
      <c r="B353" s="147">
        <f si="5" t="shared"/>
        <v>352</v>
      </c>
      <c r="C353" s="149" t="s">
        <v>6783</v>
      </c>
      <c r="D353" s="6">
        <v>1356105</v>
      </c>
      <c r="E353" s="6">
        <v>617926.45900000003</v>
      </c>
      <c r="F353" s="6">
        <v>9638936.5240000002</v>
      </c>
      <c r="G353" s="48" t="s">
        <v>6785</v>
      </c>
    </row>
    <row r="354" spans="2:7" x14ac:dyDescent="0.3">
      <c r="B354" s="147">
        <f si="5" t="shared"/>
        <v>353</v>
      </c>
      <c r="C354" s="149" t="s">
        <v>6783</v>
      </c>
      <c r="D354" s="6">
        <v>1356106</v>
      </c>
      <c r="E354" s="6">
        <v>617926.45900000003</v>
      </c>
      <c r="F354" s="6">
        <v>9638936.5240000002</v>
      </c>
      <c r="G354" s="48" t="s">
        <v>6786</v>
      </c>
    </row>
    <row r="355" spans="2:7" x14ac:dyDescent="0.3">
      <c r="B355" s="147">
        <f si="5" t="shared"/>
        <v>354</v>
      </c>
      <c r="C355" s="149" t="s">
        <v>6787</v>
      </c>
      <c r="D355" s="6">
        <v>1356150</v>
      </c>
      <c r="E355" s="6">
        <v>617983.29462499905</v>
      </c>
      <c r="F355" s="6">
        <v>9638912.2336299904</v>
      </c>
      <c r="G355" s="48" t="s">
        <v>6788</v>
      </c>
    </row>
    <row r="356" spans="2:7" x14ac:dyDescent="0.3">
      <c r="B356" s="147">
        <f si="5" t="shared"/>
        <v>355</v>
      </c>
      <c r="C356" s="149" t="s">
        <v>6783</v>
      </c>
      <c r="D356" s="6">
        <v>1356151</v>
      </c>
      <c r="E356" s="6">
        <v>617926.45900000003</v>
      </c>
      <c r="F356" s="6">
        <v>9638936.5240000002</v>
      </c>
      <c r="G356" s="48" t="s">
        <v>6789</v>
      </c>
    </row>
    <row r="357" spans="2:7" x14ac:dyDescent="0.3">
      <c r="B357" s="147">
        <f si="5" t="shared"/>
        <v>356</v>
      </c>
      <c r="C357" s="149" t="s">
        <v>6790</v>
      </c>
      <c r="D357" s="6">
        <v>1356155</v>
      </c>
      <c r="E357" s="6">
        <v>617980.53</v>
      </c>
      <c r="F357" s="6">
        <v>9638898.5470000003</v>
      </c>
      <c r="G357" s="48" t="s">
        <v>6791</v>
      </c>
    </row>
    <row r="358" spans="2:7" x14ac:dyDescent="0.3">
      <c r="B358" s="147">
        <f si="5" t="shared"/>
        <v>357</v>
      </c>
      <c r="C358" s="149" t="s">
        <v>6792</v>
      </c>
      <c r="D358" s="6">
        <v>1356157</v>
      </c>
      <c r="E358" s="6">
        <v>617983.5</v>
      </c>
      <c r="F358" s="6">
        <v>9638909.5889999904</v>
      </c>
      <c r="G358" s="48" t="s">
        <v>6793</v>
      </c>
    </row>
    <row r="359" spans="2:7" x14ac:dyDescent="0.3">
      <c r="B359" s="147">
        <f si="5" t="shared"/>
        <v>358</v>
      </c>
      <c r="C359" s="149" t="s">
        <v>6792</v>
      </c>
      <c r="D359" s="6">
        <v>1356158</v>
      </c>
      <c r="E359" s="6">
        <v>617983.5</v>
      </c>
      <c r="F359" s="6">
        <v>9638909.5889999904</v>
      </c>
      <c r="G359" s="48" t="s">
        <v>6794</v>
      </c>
    </row>
    <row r="360" spans="2:7" x14ac:dyDescent="0.3">
      <c r="B360" s="147">
        <f si="5" t="shared"/>
        <v>359</v>
      </c>
      <c r="C360" s="149" t="s">
        <v>6795</v>
      </c>
      <c r="D360" s="6">
        <v>1356160</v>
      </c>
      <c r="E360" s="6">
        <v>617957.41399999894</v>
      </c>
      <c r="F360" s="6">
        <v>9638878.773</v>
      </c>
      <c r="G360" s="48" t="s">
        <v>6796</v>
      </c>
    </row>
    <row r="361" spans="2:7" x14ac:dyDescent="0.3">
      <c r="B361" s="147">
        <f si="5" t="shared"/>
        <v>360</v>
      </c>
      <c r="C361" s="149" t="s">
        <v>6797</v>
      </c>
      <c r="D361" s="6">
        <v>1356170</v>
      </c>
      <c r="E361" s="6">
        <v>617970.71499999904</v>
      </c>
      <c r="F361" s="6">
        <v>9638870.4480000008</v>
      </c>
      <c r="G361" s="48" t="s">
        <v>6798</v>
      </c>
    </row>
    <row r="362" spans="2:7" x14ac:dyDescent="0.3">
      <c r="B362" s="147">
        <f si="5" t="shared"/>
        <v>361</v>
      </c>
      <c r="C362" s="149" t="s">
        <v>6795</v>
      </c>
      <c r="D362" s="6">
        <v>1356173</v>
      </c>
      <c r="E362" s="6">
        <v>617965.13100000005</v>
      </c>
      <c r="F362" s="6">
        <v>9638876.5399999898</v>
      </c>
      <c r="G362" s="48" t="s">
        <v>6799</v>
      </c>
    </row>
    <row r="363" spans="2:7" x14ac:dyDescent="0.3">
      <c r="B363" s="147">
        <f si="5" t="shared"/>
        <v>362</v>
      </c>
      <c r="C363" s="149" t="s">
        <v>6783</v>
      </c>
      <c r="D363" s="6">
        <v>1356201</v>
      </c>
      <c r="E363" s="6">
        <v>617926.45900000003</v>
      </c>
      <c r="F363" s="6">
        <v>9638936.5240000002</v>
      </c>
      <c r="G363" s="48" t="s">
        <v>6800</v>
      </c>
    </row>
    <row r="364" spans="2:7" x14ac:dyDescent="0.3">
      <c r="B364" s="147">
        <f si="5" t="shared"/>
        <v>363</v>
      </c>
      <c r="C364" s="149" t="s">
        <v>6801</v>
      </c>
      <c r="D364" s="6">
        <v>1356202</v>
      </c>
      <c r="E364" s="6">
        <v>617931.08200000005</v>
      </c>
      <c r="F364" s="6">
        <v>9638945.7060000002</v>
      </c>
      <c r="G364" s="48" t="s">
        <v>6802</v>
      </c>
    </row>
    <row r="365" spans="2:7" x14ac:dyDescent="0.3">
      <c r="B365" s="147">
        <f si="5" t="shared"/>
        <v>364</v>
      </c>
      <c r="C365" s="149" t="s">
        <v>6803</v>
      </c>
      <c r="D365" s="6">
        <v>1356205</v>
      </c>
      <c r="E365" s="6">
        <v>617950.00199999905</v>
      </c>
      <c r="F365" s="6">
        <v>9638881.00699999</v>
      </c>
      <c r="G365" s="48" t="s">
        <v>6804</v>
      </c>
    </row>
    <row r="366" spans="2:7" x14ac:dyDescent="0.3">
      <c r="B366" s="147">
        <f si="5" t="shared"/>
        <v>365</v>
      </c>
      <c r="C366" s="149" t="s">
        <v>6805</v>
      </c>
      <c r="D366" s="6">
        <v>1356250</v>
      </c>
      <c r="E366" s="6">
        <v>617941.47400000005</v>
      </c>
      <c r="F366" s="6">
        <v>9638883.3420000002</v>
      </c>
      <c r="G366" s="48" t="s">
        <v>6806</v>
      </c>
    </row>
    <row r="367" spans="2:7" x14ac:dyDescent="0.3">
      <c r="B367" s="147">
        <f si="5" t="shared"/>
        <v>366</v>
      </c>
      <c r="C367" s="149" t="s">
        <v>6807</v>
      </c>
      <c r="D367" s="6">
        <v>1356254</v>
      </c>
      <c r="E367" s="6">
        <v>617932.03099999903</v>
      </c>
      <c r="F367" s="6">
        <v>9638885.5759999901</v>
      </c>
      <c r="G367" s="48" t="s">
        <v>6808</v>
      </c>
    </row>
    <row r="368" spans="2:7" x14ac:dyDescent="0.3">
      <c r="B368" s="147">
        <f si="5" t="shared"/>
        <v>367</v>
      </c>
      <c r="C368" s="149" t="s">
        <v>6809</v>
      </c>
      <c r="D368" s="6">
        <v>1356260</v>
      </c>
      <c r="E368" s="6">
        <v>617950.71299999906</v>
      </c>
      <c r="F368" s="6">
        <v>9638891.4649999905</v>
      </c>
      <c r="G368" s="48" t="s">
        <v>6810</v>
      </c>
    </row>
    <row r="369" spans="2:7" x14ac:dyDescent="0.3">
      <c r="B369" s="147">
        <f si="5" t="shared"/>
        <v>368</v>
      </c>
      <c r="C369" s="149" t="s">
        <v>6811</v>
      </c>
      <c r="D369" s="6">
        <v>1356275</v>
      </c>
      <c r="E369" s="6">
        <v>617928.98499999905</v>
      </c>
      <c r="F369" s="6">
        <v>9638897.557</v>
      </c>
      <c r="G369" s="48" t="s">
        <v>6812</v>
      </c>
    </row>
    <row r="370" spans="2:7" x14ac:dyDescent="0.3">
      <c r="B370" s="147">
        <f si="5" t="shared"/>
        <v>369</v>
      </c>
      <c r="C370" s="149" t="s">
        <v>6813</v>
      </c>
      <c r="D370" s="6">
        <v>1356300</v>
      </c>
      <c r="E370" s="6">
        <v>617939.13800000004</v>
      </c>
      <c r="F370" s="6">
        <v>9638894.5109999906</v>
      </c>
      <c r="G370" s="48" t="s">
        <v>6814</v>
      </c>
    </row>
    <row r="371" spans="2:7" x14ac:dyDescent="0.3">
      <c r="B371" s="147">
        <f si="5" t="shared"/>
        <v>370</v>
      </c>
      <c r="C371" s="149" t="s">
        <v>6783</v>
      </c>
      <c r="D371" s="6">
        <v>1356401</v>
      </c>
      <c r="E371" s="6">
        <v>617926.45900000003</v>
      </c>
      <c r="F371" s="6">
        <v>9638936.5240000002</v>
      </c>
      <c r="G371" s="48" t="s">
        <v>6815</v>
      </c>
    </row>
    <row r="372" spans="2:7" x14ac:dyDescent="0.3">
      <c r="B372" s="147">
        <f si="5" t="shared"/>
        <v>371</v>
      </c>
      <c r="C372" s="149" t="s">
        <v>6816</v>
      </c>
      <c r="D372" s="6">
        <v>1356522</v>
      </c>
      <c r="E372" s="6">
        <v>617924.21100000001</v>
      </c>
      <c r="F372" s="6">
        <v>9638846.0710000005</v>
      </c>
      <c r="G372" s="48" t="s">
        <v>6817</v>
      </c>
    </row>
    <row r="373" spans="2:7" x14ac:dyDescent="0.3">
      <c r="B373" s="147">
        <f si="5" t="shared"/>
        <v>372</v>
      </c>
      <c r="C373" s="149" t="s">
        <v>6491</v>
      </c>
      <c r="D373" s="6">
        <v>1356553</v>
      </c>
      <c r="E373" s="6">
        <v>617897.06499999901</v>
      </c>
      <c r="F373" s="6">
        <v>9638854.0270000007</v>
      </c>
      <c r="G373" s="48" t="s">
        <v>6818</v>
      </c>
    </row>
    <row r="374" spans="2:7" x14ac:dyDescent="0.3">
      <c r="B374" s="147">
        <f si="5" t="shared"/>
        <v>373</v>
      </c>
      <c r="C374" s="149" t="s">
        <v>6491</v>
      </c>
      <c r="D374" s="6">
        <v>1356554</v>
      </c>
      <c r="E374" s="6">
        <v>617918.696</v>
      </c>
      <c r="F374" s="6">
        <v>9638847.8460000008</v>
      </c>
      <c r="G374" s="48" t="s">
        <v>6819</v>
      </c>
    </row>
    <row r="375" spans="2:7" x14ac:dyDescent="0.3">
      <c r="B375" s="147">
        <f si="5" t="shared"/>
        <v>374</v>
      </c>
      <c r="C375" s="149" t="s">
        <v>6820</v>
      </c>
      <c r="D375" s="6">
        <v>1356650</v>
      </c>
      <c r="E375" s="6">
        <v>617893.25699999905</v>
      </c>
      <c r="F375" s="6">
        <v>9638878.8540000003</v>
      </c>
      <c r="G375" s="48" t="s">
        <v>6821</v>
      </c>
    </row>
    <row r="376" spans="2:7" x14ac:dyDescent="0.3">
      <c r="B376" s="147">
        <f si="5" t="shared"/>
        <v>375</v>
      </c>
      <c r="C376" s="149" t="s">
        <v>6822</v>
      </c>
      <c r="D376" s="6">
        <v>1356680</v>
      </c>
      <c r="E376" s="6">
        <v>617893.25699999905</v>
      </c>
      <c r="F376" s="6">
        <v>9638878.8540000003</v>
      </c>
      <c r="G376" s="48" t="s">
        <v>6823</v>
      </c>
    </row>
    <row r="377" spans="2:7" x14ac:dyDescent="0.3">
      <c r="B377" s="147">
        <f si="5" t="shared"/>
        <v>376</v>
      </c>
      <c r="C377" s="149" t="s">
        <v>6807</v>
      </c>
      <c r="D377" s="6">
        <v>1356703</v>
      </c>
      <c r="E377" s="6">
        <v>617932.03099999903</v>
      </c>
      <c r="F377" s="6">
        <v>9638885.5759999901</v>
      </c>
      <c r="G377" s="48" t="s">
        <v>6824</v>
      </c>
    </row>
    <row r="378" spans="2:7" x14ac:dyDescent="0.3">
      <c r="B378" s="147">
        <f si="5" t="shared"/>
        <v>377</v>
      </c>
      <c r="C378" s="149" t="s">
        <v>6825</v>
      </c>
      <c r="D378" s="6">
        <v>1356750</v>
      </c>
      <c r="E378" s="6">
        <v>617902.15300000005</v>
      </c>
      <c r="F378" s="6">
        <v>9638906.4829999898</v>
      </c>
      <c r="G378" s="48" t="s">
        <v>6826</v>
      </c>
    </row>
    <row r="379" spans="2:7" x14ac:dyDescent="0.3">
      <c r="B379" s="147">
        <f si="5" t="shared"/>
        <v>378</v>
      </c>
      <c r="C379" s="149" t="s">
        <v>6827</v>
      </c>
      <c r="D379" s="6">
        <v>1356800</v>
      </c>
      <c r="E379" s="6">
        <v>617973.11800000002</v>
      </c>
      <c r="F379" s="6">
        <v>9638931.7980000004</v>
      </c>
      <c r="G379" s="48" t="s">
        <v>6828</v>
      </c>
    </row>
    <row r="380" spans="2:7" x14ac:dyDescent="0.3">
      <c r="B380" s="147">
        <f si="5" t="shared"/>
        <v>379</v>
      </c>
      <c r="C380" s="149" t="s">
        <v>6772</v>
      </c>
      <c r="D380" s="6">
        <v>1356802</v>
      </c>
      <c r="E380" s="6">
        <v>617991.59699999902</v>
      </c>
      <c r="F380" s="6">
        <v>9638938.0930000003</v>
      </c>
      <c r="G380" s="48" t="s">
        <v>6829</v>
      </c>
    </row>
    <row r="381" spans="2:7" x14ac:dyDescent="0.3">
      <c r="B381" s="147">
        <f si="5" t="shared"/>
        <v>380</v>
      </c>
      <c r="C381" s="149" t="s">
        <v>6772</v>
      </c>
      <c r="D381" s="6">
        <v>1356811</v>
      </c>
      <c r="E381" s="6">
        <v>617991.59699999902</v>
      </c>
      <c r="F381" s="6">
        <v>9638938.0930000003</v>
      </c>
      <c r="G381" s="48" t="s">
        <v>6830</v>
      </c>
    </row>
    <row r="382" spans="2:7" x14ac:dyDescent="0.3">
      <c r="B382" s="147">
        <f si="5" t="shared"/>
        <v>381</v>
      </c>
      <c r="C382" s="149" t="s">
        <v>6772</v>
      </c>
      <c r="D382" s="6">
        <v>1356815</v>
      </c>
      <c r="E382" s="6">
        <v>617991.59699999902</v>
      </c>
      <c r="F382" s="6">
        <v>9638938.0930000003</v>
      </c>
      <c r="G382" s="48" t="s">
        <v>6831</v>
      </c>
    </row>
    <row r="383" spans="2:7" x14ac:dyDescent="0.3">
      <c r="B383" s="147">
        <f si="5" t="shared"/>
        <v>382</v>
      </c>
      <c r="C383" s="149" t="s">
        <v>6833</v>
      </c>
      <c r="D383" s="6">
        <v>1356850</v>
      </c>
      <c r="E383" s="6">
        <v>617965.50300000003</v>
      </c>
      <c r="F383" s="6">
        <v>9638935.6559999902</v>
      </c>
      <c r="G383" s="48" t="s">
        <v>6834</v>
      </c>
    </row>
    <row r="384" spans="2:7" x14ac:dyDescent="0.3">
      <c r="B384" s="147">
        <f si="5" t="shared"/>
        <v>383</v>
      </c>
      <c r="C384" s="149" t="s">
        <v>6835</v>
      </c>
      <c r="D384" s="6">
        <v>1356900</v>
      </c>
      <c r="E384" s="6">
        <v>617954.94400000002</v>
      </c>
      <c r="F384" s="6">
        <v>9638938.3969999906</v>
      </c>
      <c r="G384" s="48" t="s">
        <v>6836</v>
      </c>
    </row>
    <row r="385" spans="2:7" x14ac:dyDescent="0.3">
      <c r="B385" s="147">
        <f si="5" t="shared"/>
        <v>384</v>
      </c>
      <c r="C385" s="149" t="s">
        <v>6837</v>
      </c>
      <c r="D385" s="6">
        <v>1356910</v>
      </c>
      <c r="E385" s="6">
        <v>617940.402</v>
      </c>
      <c r="F385" s="6">
        <v>9638942.8859999906</v>
      </c>
      <c r="G385" s="48" t="s">
        <v>6838</v>
      </c>
    </row>
    <row r="386" spans="2:7" x14ac:dyDescent="0.3">
      <c r="B386" s="147">
        <f si="5" t="shared"/>
        <v>385</v>
      </c>
      <c r="C386" s="149" t="s">
        <v>6772</v>
      </c>
      <c r="D386" s="6">
        <v>1356911</v>
      </c>
      <c r="E386" s="6">
        <v>617991.59699999902</v>
      </c>
      <c r="F386" s="6">
        <v>9638938.0930000003</v>
      </c>
      <c r="G386" s="48" t="s">
        <v>6839</v>
      </c>
    </row>
    <row r="387" spans="2:7" x14ac:dyDescent="0.3">
      <c r="B387" s="147">
        <f si="5" t="shared"/>
        <v>386</v>
      </c>
      <c r="C387" s="149" t="s">
        <v>6840</v>
      </c>
      <c r="D387" s="6">
        <v>1356950</v>
      </c>
      <c r="E387" s="6">
        <v>617972.103</v>
      </c>
      <c r="F387" s="6">
        <v>9638924.4869999904</v>
      </c>
      <c r="G387" s="48" t="s">
        <v>6841</v>
      </c>
    </row>
    <row r="388" spans="2:7" x14ac:dyDescent="0.3">
      <c r="B388" s="147">
        <f ref="B388:B451" si="6" t="shared">1+B387</f>
        <v>387</v>
      </c>
      <c r="C388" s="149" t="s">
        <v>6842</v>
      </c>
      <c r="D388" s="6">
        <v>1356951</v>
      </c>
      <c r="E388" s="6">
        <v>617955.75600000005</v>
      </c>
      <c r="F388" s="6">
        <v>9638930.0710000005</v>
      </c>
      <c r="G388" s="48" t="s">
        <v>6843</v>
      </c>
    </row>
    <row r="389" spans="2:7" x14ac:dyDescent="0.3">
      <c r="B389" s="147">
        <f si="6" t="shared"/>
        <v>388</v>
      </c>
      <c r="C389" s="149" t="s">
        <v>6844</v>
      </c>
      <c r="D389" s="6">
        <v>1357001</v>
      </c>
      <c r="E389" s="6">
        <v>617780.81200000003</v>
      </c>
      <c r="F389" s="6">
        <v>9638930.727</v>
      </c>
      <c r="G389" s="48" t="s">
        <v>6845</v>
      </c>
    </row>
    <row r="390" spans="2:7" x14ac:dyDescent="0.3">
      <c r="B390" s="147">
        <f si="6" t="shared"/>
        <v>389</v>
      </c>
      <c r="C390" s="149" t="s">
        <v>6846</v>
      </c>
      <c r="D390" s="6">
        <v>1357050</v>
      </c>
      <c r="E390" s="6">
        <v>617915.973</v>
      </c>
      <c r="F390" s="6">
        <v>9638957.2789999899</v>
      </c>
      <c r="G390" s="48" t="s">
        <v>6847</v>
      </c>
    </row>
    <row r="391" spans="2:7" x14ac:dyDescent="0.3">
      <c r="B391" s="147">
        <f si="6" t="shared"/>
        <v>390</v>
      </c>
      <c r="C391" s="149" t="s">
        <v>6848</v>
      </c>
      <c r="D391" s="6">
        <v>1357101</v>
      </c>
      <c r="E391" s="6">
        <v>617921.08200000005</v>
      </c>
      <c r="F391" s="6">
        <v>9638973.693</v>
      </c>
      <c r="G391" s="48" t="s">
        <v>6849</v>
      </c>
    </row>
    <row r="392" spans="2:7" x14ac:dyDescent="0.3">
      <c r="B392" s="147">
        <f si="6" t="shared"/>
        <v>391</v>
      </c>
      <c r="C392" s="149" t="s">
        <v>6850</v>
      </c>
      <c r="D392" s="6">
        <v>1357150</v>
      </c>
      <c r="E392" s="6">
        <v>617966.56400000001</v>
      </c>
      <c r="F392" s="6">
        <v>9638973.1329999901</v>
      </c>
      <c r="G392" s="48" t="s">
        <v>6851</v>
      </c>
    </row>
    <row r="393" spans="2:7" x14ac:dyDescent="0.3">
      <c r="B393" s="147">
        <f si="6" t="shared"/>
        <v>392</v>
      </c>
      <c r="C393" s="149" t="s">
        <v>6852</v>
      </c>
      <c r="D393" s="6">
        <v>1357200</v>
      </c>
      <c r="E393" s="6">
        <v>617956.20700000005</v>
      </c>
      <c r="F393" s="6">
        <v>9638987.3469999898</v>
      </c>
      <c r="G393" s="48" t="s">
        <v>6853</v>
      </c>
    </row>
    <row r="394" spans="2:7" x14ac:dyDescent="0.3">
      <c r="B394" s="147">
        <f si="6" t="shared"/>
        <v>393</v>
      </c>
      <c r="C394" s="149" t="s">
        <v>6854</v>
      </c>
      <c r="D394" s="6">
        <v>1357250</v>
      </c>
      <c r="E394" s="6">
        <v>617946.054</v>
      </c>
      <c r="F394" s="6">
        <v>9638990.5960000008</v>
      </c>
      <c r="G394" s="48" t="s">
        <v>6855</v>
      </c>
    </row>
    <row r="395" spans="2:7" x14ac:dyDescent="0.3">
      <c r="B395" s="147">
        <f si="6" t="shared"/>
        <v>394</v>
      </c>
      <c r="C395" s="149" t="s">
        <v>6856</v>
      </c>
      <c r="D395" s="6">
        <v>1357300</v>
      </c>
      <c r="E395" s="6">
        <v>617937.22100000002</v>
      </c>
      <c r="F395" s="6">
        <v>9638993.1349999905</v>
      </c>
      <c r="G395" s="48" t="s">
        <v>6857</v>
      </c>
    </row>
    <row r="396" spans="2:7" x14ac:dyDescent="0.3">
      <c r="B396" s="147">
        <f si="6" t="shared"/>
        <v>395</v>
      </c>
      <c r="C396" s="149" t="s">
        <v>6858</v>
      </c>
      <c r="D396" s="6">
        <v>1357350</v>
      </c>
      <c r="E396" s="6">
        <v>617935.64800000004</v>
      </c>
      <c r="F396" s="6">
        <v>9639025.4350000005</v>
      </c>
      <c r="G396" s="48" t="s">
        <v>6859</v>
      </c>
    </row>
    <row r="397" spans="2:7" x14ac:dyDescent="0.3">
      <c r="B397" s="147">
        <f si="6" t="shared"/>
        <v>396</v>
      </c>
      <c r="C397" s="149" t="s">
        <v>6860</v>
      </c>
      <c r="D397" s="6">
        <v>1357370</v>
      </c>
      <c r="E397" s="6">
        <v>617919.23400000005</v>
      </c>
      <c r="F397" s="6">
        <v>9639017.7180000003</v>
      </c>
      <c r="G397" s="48" t="s">
        <v>6861</v>
      </c>
    </row>
    <row r="398" spans="2:7" x14ac:dyDescent="0.3">
      <c r="B398" s="147">
        <f si="6" t="shared"/>
        <v>397</v>
      </c>
      <c r="C398" s="149" t="s">
        <v>6862</v>
      </c>
      <c r="D398" s="6">
        <v>1357373</v>
      </c>
      <c r="E398" s="6">
        <v>617926.21900000004</v>
      </c>
      <c r="F398" s="6">
        <v>9639043.8690000009</v>
      </c>
      <c r="G398" s="48" t="s">
        <v>6863</v>
      </c>
    </row>
    <row r="399" spans="2:7" x14ac:dyDescent="0.3">
      <c r="B399" s="147">
        <f si="6" t="shared"/>
        <v>398</v>
      </c>
      <c r="C399" s="149" t="s">
        <v>6864</v>
      </c>
      <c r="D399" s="6">
        <v>1357380</v>
      </c>
      <c r="E399" s="6">
        <v>617911.48175000004</v>
      </c>
      <c r="F399" s="6">
        <v>9638991.8285000008</v>
      </c>
      <c r="G399" s="48" t="s">
        <v>6865</v>
      </c>
    </row>
    <row r="400" spans="2:7" x14ac:dyDescent="0.3">
      <c r="B400" s="147">
        <f si="6" t="shared"/>
        <v>399</v>
      </c>
      <c r="C400" s="149" t="s">
        <v>6866</v>
      </c>
      <c r="D400" s="6">
        <v>1357400</v>
      </c>
      <c r="E400" s="6">
        <v>617641.84100000001</v>
      </c>
      <c r="F400" s="6">
        <v>9638982.7129999902</v>
      </c>
      <c r="G400" s="48" t="s">
        <v>6867</v>
      </c>
    </row>
    <row r="401" spans="2:7" x14ac:dyDescent="0.3">
      <c r="B401" s="147">
        <f si="6" t="shared"/>
        <v>400</v>
      </c>
      <c r="C401" s="149" t="s">
        <v>6864</v>
      </c>
      <c r="D401" s="6">
        <v>1357450</v>
      </c>
      <c r="E401" s="6">
        <v>617911.48175000004</v>
      </c>
      <c r="F401" s="6">
        <v>9638991.8285000008</v>
      </c>
      <c r="G401" s="48" t="s">
        <v>6868</v>
      </c>
    </row>
    <row r="402" spans="2:7" x14ac:dyDescent="0.3">
      <c r="B402" s="147">
        <f si="6" t="shared"/>
        <v>401</v>
      </c>
      <c r="C402" s="149" t="s">
        <v>6869</v>
      </c>
      <c r="D402" s="6">
        <v>1357500</v>
      </c>
      <c r="E402" s="6">
        <v>617909.125</v>
      </c>
      <c r="F402" s="6">
        <v>9638986.7369999904</v>
      </c>
      <c r="G402" s="48" t="s">
        <v>6870</v>
      </c>
    </row>
    <row r="403" spans="2:7" x14ac:dyDescent="0.3">
      <c r="B403" s="147">
        <f si="6" t="shared"/>
        <v>402</v>
      </c>
      <c r="C403" s="149" t="s">
        <v>6871</v>
      </c>
      <c r="D403" s="6">
        <v>1357502</v>
      </c>
      <c r="E403" s="6">
        <v>617909.125</v>
      </c>
      <c r="F403" s="6">
        <v>9638986.7369999904</v>
      </c>
      <c r="G403" s="48" t="s">
        <v>6872</v>
      </c>
    </row>
    <row r="404" spans="2:7" x14ac:dyDescent="0.3">
      <c r="B404" s="147">
        <f si="6" t="shared"/>
        <v>403</v>
      </c>
      <c r="C404" s="149" t="s">
        <v>6873</v>
      </c>
      <c r="D404" s="6">
        <v>1357550</v>
      </c>
      <c r="E404" s="6">
        <v>617906.625</v>
      </c>
      <c r="F404" s="6">
        <v>9638977.9330000002</v>
      </c>
      <c r="G404" s="48" t="s">
        <v>6874</v>
      </c>
    </row>
    <row r="405" spans="2:7" x14ac:dyDescent="0.3">
      <c r="B405" s="147">
        <f si="6" t="shared"/>
        <v>404</v>
      </c>
      <c r="C405" s="149" t="s">
        <v>6875</v>
      </c>
      <c r="D405" s="6">
        <v>1357600</v>
      </c>
      <c r="E405" s="6">
        <v>617898.36300000001</v>
      </c>
      <c r="F405" s="6">
        <v>9638948.8000000007</v>
      </c>
      <c r="G405" s="48" t="s">
        <v>6876</v>
      </c>
    </row>
    <row r="406" spans="2:7" x14ac:dyDescent="0.3">
      <c r="B406" s="147">
        <f si="6" t="shared"/>
        <v>405</v>
      </c>
      <c r="C406" s="149" t="s">
        <v>6877</v>
      </c>
      <c r="D406" s="6">
        <v>1357603</v>
      </c>
      <c r="E406" s="6">
        <v>617922.495</v>
      </c>
      <c r="F406" s="6">
        <v>9639028.0439999904</v>
      </c>
      <c r="G406" s="48" t="s">
        <v>6878</v>
      </c>
    </row>
    <row r="407" spans="2:7" x14ac:dyDescent="0.3">
      <c r="B407" s="147">
        <f si="6" t="shared"/>
        <v>406</v>
      </c>
      <c r="C407" s="149" t="s">
        <v>6879</v>
      </c>
      <c r="D407" s="6">
        <v>1357648</v>
      </c>
      <c r="E407" s="6">
        <v>617895.144875</v>
      </c>
      <c r="F407" s="6">
        <v>9638938.3019999899</v>
      </c>
      <c r="G407" s="48" t="s">
        <v>6880</v>
      </c>
    </row>
    <row r="408" spans="2:7" x14ac:dyDescent="0.3">
      <c r="B408" s="147">
        <f si="6" t="shared"/>
        <v>407</v>
      </c>
      <c r="C408" s="149" t="s">
        <v>6881</v>
      </c>
      <c r="D408" s="6">
        <v>1357650</v>
      </c>
      <c r="E408" s="6">
        <v>617894.66425000003</v>
      </c>
      <c r="F408" s="6">
        <v>9638934.62775</v>
      </c>
      <c r="G408" s="48" t="s">
        <v>6882</v>
      </c>
    </row>
    <row r="409" spans="2:7" x14ac:dyDescent="0.3">
      <c r="B409" s="147">
        <f si="6" t="shared"/>
        <v>408</v>
      </c>
      <c r="C409" s="149" t="s">
        <v>6883</v>
      </c>
      <c r="D409" s="6">
        <v>1357660</v>
      </c>
      <c r="E409" s="6">
        <v>617891.36600000004</v>
      </c>
      <c r="F409" s="6">
        <v>9638927.1750000007</v>
      </c>
      <c r="G409" s="48" t="s">
        <v>6884</v>
      </c>
    </row>
    <row r="410" spans="2:7" x14ac:dyDescent="0.3">
      <c r="B410" s="147">
        <f si="6" t="shared"/>
        <v>409</v>
      </c>
      <c r="C410" s="149" t="s">
        <v>6883</v>
      </c>
      <c r="D410" s="6">
        <v>1357662</v>
      </c>
      <c r="E410" s="6">
        <v>617891.36600000004</v>
      </c>
      <c r="F410" s="6">
        <v>9638927.1750000007</v>
      </c>
      <c r="G410" s="48" t="s">
        <v>6885</v>
      </c>
    </row>
    <row r="411" spans="2:7" x14ac:dyDescent="0.3">
      <c r="B411" s="147">
        <f si="6" t="shared"/>
        <v>410</v>
      </c>
      <c r="C411" s="149" t="s">
        <v>6883</v>
      </c>
      <c r="D411" s="6">
        <v>1357669</v>
      </c>
      <c r="E411" s="6">
        <v>617891.62</v>
      </c>
      <c r="F411" s="6">
        <v>9638931.1600000001</v>
      </c>
      <c r="G411" s="48" t="s">
        <v>6886</v>
      </c>
    </row>
    <row r="412" spans="2:7" x14ac:dyDescent="0.3">
      <c r="B412" s="147">
        <f si="6" t="shared"/>
        <v>411</v>
      </c>
      <c r="C412" s="149" t="s">
        <v>6883</v>
      </c>
      <c r="D412" s="6">
        <v>1357670</v>
      </c>
      <c r="E412" s="6">
        <v>617891.36600000004</v>
      </c>
      <c r="F412" s="6">
        <v>9638927.1750000007</v>
      </c>
      <c r="G412" s="48" t="s">
        <v>6887</v>
      </c>
    </row>
    <row r="413" spans="2:7" x14ac:dyDescent="0.3">
      <c r="B413" s="147">
        <f si="6" t="shared"/>
        <v>412</v>
      </c>
      <c r="C413" s="149" t="s">
        <v>6888</v>
      </c>
      <c r="D413" s="6">
        <v>1357700</v>
      </c>
      <c r="E413" s="6">
        <v>617891.19200000004</v>
      </c>
      <c r="F413" s="6">
        <v>9638928.898</v>
      </c>
      <c r="G413" s="48" t="s">
        <v>6889</v>
      </c>
    </row>
    <row r="414" spans="2:7" x14ac:dyDescent="0.3">
      <c r="B414" s="147">
        <f si="6" t="shared"/>
        <v>413</v>
      </c>
      <c r="C414" s="149" t="s">
        <v>6890</v>
      </c>
      <c r="D414" s="6">
        <v>1357800</v>
      </c>
      <c r="E414" s="6">
        <v>617873.72699999902</v>
      </c>
      <c r="F414" s="6">
        <v>9638913.1600000001</v>
      </c>
      <c r="G414" s="48" t="s">
        <v>6891</v>
      </c>
    </row>
    <row r="415" spans="2:7" x14ac:dyDescent="0.3">
      <c r="B415" s="147">
        <f si="6" t="shared"/>
        <v>414</v>
      </c>
      <c r="C415" s="149" t="s">
        <v>6892</v>
      </c>
      <c r="D415" s="6">
        <v>1357801</v>
      </c>
      <c r="E415" s="6">
        <v>617902.16799999902</v>
      </c>
      <c r="F415" s="6">
        <v>9638961.4100000001</v>
      </c>
      <c r="G415" s="48" t="s">
        <v>6893</v>
      </c>
    </row>
    <row r="416" spans="2:7" x14ac:dyDescent="0.3">
      <c r="B416" s="147">
        <f si="6" t="shared"/>
        <v>415</v>
      </c>
      <c r="C416" s="149" t="s">
        <v>6894</v>
      </c>
      <c r="D416" s="6">
        <v>1357802</v>
      </c>
      <c r="E416" s="6">
        <v>617903.58100000001</v>
      </c>
      <c r="F416" s="6">
        <v>9638964.1270000003</v>
      </c>
      <c r="G416" s="48" t="s">
        <v>6895</v>
      </c>
    </row>
    <row r="417" spans="2:7" x14ac:dyDescent="0.3">
      <c r="B417" s="147">
        <f si="6" t="shared"/>
        <v>416</v>
      </c>
      <c r="C417" s="149" t="s">
        <v>6896</v>
      </c>
      <c r="D417" s="6">
        <v>1357950</v>
      </c>
      <c r="E417" s="6">
        <v>617792.53500000003</v>
      </c>
      <c r="F417" s="6">
        <v>9638925.4399999902</v>
      </c>
      <c r="G417" s="48" t="s">
        <v>6897</v>
      </c>
    </row>
    <row r="418" spans="2:7" x14ac:dyDescent="0.3">
      <c r="B418" s="147">
        <f si="6" t="shared"/>
        <v>417</v>
      </c>
      <c r="C418" s="149" t="s">
        <v>6898</v>
      </c>
      <c r="D418" s="6">
        <v>1357960</v>
      </c>
      <c r="E418" s="6">
        <v>617817.47699999902</v>
      </c>
      <c r="F418" s="6">
        <v>9638930.2679999899</v>
      </c>
      <c r="G418" s="48" t="s">
        <v>6899</v>
      </c>
    </row>
    <row r="419" spans="2:7" x14ac:dyDescent="0.3">
      <c r="B419" s="147">
        <f si="6" t="shared"/>
        <v>418</v>
      </c>
      <c r="C419" s="149" t="s">
        <v>6900</v>
      </c>
      <c r="D419" s="6">
        <v>1358000</v>
      </c>
      <c r="E419" s="6">
        <v>617830.83200000005</v>
      </c>
      <c r="F419" s="6">
        <v>9638926.1300000008</v>
      </c>
      <c r="G419" s="48" t="s">
        <v>6901</v>
      </c>
    </row>
    <row r="420" spans="2:7" x14ac:dyDescent="0.3">
      <c r="B420" s="147">
        <f si="6" t="shared"/>
        <v>419</v>
      </c>
      <c r="C420" s="149" t="s">
        <v>6902</v>
      </c>
      <c r="D420" s="6">
        <v>1358002</v>
      </c>
      <c r="E420" s="6">
        <v>617842.63600000006</v>
      </c>
      <c r="F420" s="6">
        <v>9638922.6040000003</v>
      </c>
      <c r="G420" s="48" t="s">
        <v>6903</v>
      </c>
    </row>
    <row r="421" spans="2:7" x14ac:dyDescent="0.3">
      <c r="B421" s="147">
        <f si="6" t="shared"/>
        <v>420</v>
      </c>
      <c r="C421" s="149" t="s">
        <v>6904</v>
      </c>
      <c r="D421" s="6">
        <v>1358004</v>
      </c>
      <c r="E421" s="6">
        <v>617842.63600000006</v>
      </c>
      <c r="F421" s="6">
        <v>9638922.6040000003</v>
      </c>
      <c r="G421" s="48" t="s">
        <v>6905</v>
      </c>
    </row>
    <row r="422" spans="2:7" x14ac:dyDescent="0.3">
      <c r="B422" s="147">
        <f si="6" t="shared"/>
        <v>421</v>
      </c>
      <c r="C422" s="149" t="s">
        <v>6906</v>
      </c>
      <c r="D422" s="6">
        <v>1358070</v>
      </c>
      <c r="E422" s="6">
        <v>617802.30500000005</v>
      </c>
      <c r="F422" s="6">
        <v>9638935.2100000009</v>
      </c>
      <c r="G422" s="48" t="s">
        <v>6907</v>
      </c>
    </row>
    <row r="423" spans="2:7" x14ac:dyDescent="0.3">
      <c r="B423" s="147">
        <f si="6" t="shared"/>
        <v>422</v>
      </c>
      <c r="C423" s="149" t="s">
        <v>6844</v>
      </c>
      <c r="D423" s="6">
        <v>1358150</v>
      </c>
      <c r="E423" s="6">
        <v>617777.59400000004</v>
      </c>
      <c r="F423" s="6">
        <v>9638931.6469999906</v>
      </c>
      <c r="G423" s="48" t="s">
        <v>6908</v>
      </c>
    </row>
    <row r="424" spans="2:7" x14ac:dyDescent="0.3">
      <c r="B424" s="147">
        <f si="6" t="shared"/>
        <v>423</v>
      </c>
      <c r="C424" s="149" t="s">
        <v>6909</v>
      </c>
      <c r="D424" s="6">
        <v>1358200</v>
      </c>
      <c r="E424" s="6">
        <v>617768.74300000002</v>
      </c>
      <c r="F424" s="6">
        <v>9638934.75</v>
      </c>
      <c r="G424" s="48" t="s">
        <v>6910</v>
      </c>
    </row>
    <row r="425" spans="2:7" x14ac:dyDescent="0.3">
      <c r="B425" s="147">
        <f si="6" t="shared"/>
        <v>424</v>
      </c>
      <c r="C425" s="149" t="s">
        <v>6911</v>
      </c>
      <c r="D425" s="6">
        <v>1358250</v>
      </c>
      <c r="E425" s="6">
        <v>617774.83499999903</v>
      </c>
      <c r="F425" s="6">
        <v>9638943.9450000003</v>
      </c>
      <c r="G425" s="48" t="s">
        <v>6912</v>
      </c>
    </row>
    <row r="426" spans="2:7" x14ac:dyDescent="0.3">
      <c r="B426" s="147">
        <f si="6" t="shared"/>
        <v>425</v>
      </c>
      <c r="C426" s="149" t="s">
        <v>6913</v>
      </c>
      <c r="D426" s="6">
        <v>1358251</v>
      </c>
      <c r="E426" s="6">
        <v>617774.83499999903</v>
      </c>
      <c r="F426" s="6">
        <v>9638943.9450000003</v>
      </c>
      <c r="G426" s="48" t="s">
        <v>6914</v>
      </c>
    </row>
    <row r="427" spans="2:7" x14ac:dyDescent="0.3">
      <c r="B427" s="147">
        <f si="6" t="shared"/>
        <v>426</v>
      </c>
      <c r="C427" s="149" t="s">
        <v>6915</v>
      </c>
      <c r="D427" s="6">
        <v>1358300</v>
      </c>
      <c r="E427" s="6">
        <v>617758.77425000002</v>
      </c>
      <c r="F427" s="6">
        <v>9638936.4169999901</v>
      </c>
      <c r="G427" s="48" t="s">
        <v>6916</v>
      </c>
    </row>
    <row r="428" spans="2:7" x14ac:dyDescent="0.3">
      <c r="B428" s="147">
        <f si="6" t="shared"/>
        <v>427</v>
      </c>
      <c r="C428" s="149" t="s">
        <v>6917</v>
      </c>
      <c r="D428" s="6">
        <v>1358301</v>
      </c>
      <c r="E428" s="6">
        <v>617750.353</v>
      </c>
      <c r="F428" s="6">
        <v>9638939.8080000002</v>
      </c>
      <c r="G428" s="48" t="s">
        <v>6918</v>
      </c>
    </row>
    <row r="429" spans="2:7" x14ac:dyDescent="0.3">
      <c r="B429" s="147">
        <f si="6" t="shared"/>
        <v>428</v>
      </c>
      <c r="C429" s="149" t="s">
        <v>6917</v>
      </c>
      <c r="D429" s="6">
        <v>1358350</v>
      </c>
      <c r="E429" s="6">
        <v>617753.90162500006</v>
      </c>
      <c r="F429" s="6">
        <v>9638938.3626199905</v>
      </c>
      <c r="G429" s="48" t="s">
        <v>6919</v>
      </c>
    </row>
    <row r="430" spans="2:7" x14ac:dyDescent="0.3">
      <c r="B430" s="147">
        <f si="6" t="shared"/>
        <v>429</v>
      </c>
      <c r="C430" s="149" t="s">
        <v>6920</v>
      </c>
      <c r="D430" s="6">
        <v>1358400</v>
      </c>
      <c r="E430" s="6">
        <v>617757.93900000001</v>
      </c>
      <c r="F430" s="6">
        <v>9638948.1980000008</v>
      </c>
      <c r="G430" s="48" t="s">
        <v>6921</v>
      </c>
    </row>
    <row r="431" spans="2:7" x14ac:dyDescent="0.3">
      <c r="B431" s="147">
        <f si="6" t="shared"/>
        <v>430</v>
      </c>
      <c r="C431" s="149" t="s">
        <v>6922</v>
      </c>
      <c r="D431" s="6">
        <v>1358450</v>
      </c>
      <c r="E431" s="6">
        <v>617740.09499999904</v>
      </c>
      <c r="F431" s="6">
        <v>9638942.307</v>
      </c>
      <c r="G431" s="48" t="s">
        <v>6923</v>
      </c>
    </row>
    <row r="432" spans="2:7" x14ac:dyDescent="0.3">
      <c r="B432" s="147">
        <f si="6" t="shared"/>
        <v>431</v>
      </c>
      <c r="C432" s="149" t="s">
        <v>6922</v>
      </c>
      <c r="D432" s="6">
        <v>1358452</v>
      </c>
      <c r="E432" s="6">
        <v>617740.09499999904</v>
      </c>
      <c r="F432" s="6">
        <v>9638942.307</v>
      </c>
      <c r="G432" s="48" t="s">
        <v>6924</v>
      </c>
    </row>
    <row r="433" spans="2:7" x14ac:dyDescent="0.3">
      <c r="B433" s="147">
        <f si="6" t="shared"/>
        <v>432</v>
      </c>
      <c r="C433" s="149" t="s">
        <v>6925</v>
      </c>
      <c r="D433" s="6">
        <v>1358550</v>
      </c>
      <c r="E433" s="6">
        <v>617733.12399999902</v>
      </c>
      <c r="F433" s="6">
        <v>9638957.4330000002</v>
      </c>
      <c r="G433" s="48" t="s">
        <v>6926</v>
      </c>
    </row>
    <row r="434" spans="2:7" x14ac:dyDescent="0.3">
      <c r="B434" s="147">
        <f si="6" t="shared"/>
        <v>433</v>
      </c>
      <c r="C434" s="149" t="s">
        <v>6927</v>
      </c>
      <c r="D434" s="6">
        <v>1358600</v>
      </c>
      <c r="E434" s="6">
        <v>617718.16399999894</v>
      </c>
      <c r="F434" s="6">
        <v>9638936.2440000009</v>
      </c>
      <c r="G434" s="48" t="s">
        <v>6928</v>
      </c>
    </row>
    <row r="435" spans="2:7" x14ac:dyDescent="0.3">
      <c r="B435" s="147">
        <f si="6" t="shared"/>
        <v>434</v>
      </c>
      <c r="C435" s="149" t="s">
        <v>6929</v>
      </c>
      <c r="D435" s="6">
        <v>1358650</v>
      </c>
      <c r="E435" s="6">
        <v>617696.97325000004</v>
      </c>
      <c r="F435" s="6">
        <v>9638925.3585000001</v>
      </c>
      <c r="G435" s="48" t="s">
        <v>6930</v>
      </c>
    </row>
    <row r="436" spans="2:7" x14ac:dyDescent="0.3">
      <c r="B436" s="147">
        <f si="6" t="shared"/>
        <v>435</v>
      </c>
      <c r="C436" s="149" t="s">
        <v>6931</v>
      </c>
      <c r="D436" s="6">
        <v>1358700</v>
      </c>
      <c r="E436" s="6">
        <v>617710.40099999902</v>
      </c>
      <c r="F436" s="6">
        <v>9638964.2880000006</v>
      </c>
      <c r="G436" s="48" t="s">
        <v>6932</v>
      </c>
    </row>
    <row r="437" spans="2:7" x14ac:dyDescent="0.3">
      <c r="B437" s="147">
        <f si="6" t="shared"/>
        <v>436</v>
      </c>
      <c r="C437" s="149" t="s">
        <v>6933</v>
      </c>
      <c r="D437" s="6">
        <v>1358750</v>
      </c>
      <c r="E437" s="6">
        <v>617696.24100000004</v>
      </c>
      <c r="F437" s="6">
        <v>9638967.102</v>
      </c>
      <c r="G437" s="48" t="s">
        <v>6934</v>
      </c>
    </row>
    <row r="438" spans="2:7" x14ac:dyDescent="0.3">
      <c r="B438" s="147">
        <f si="6" t="shared"/>
        <v>437</v>
      </c>
      <c r="C438" s="149" t="s">
        <v>6935</v>
      </c>
      <c r="D438" s="6">
        <v>1358900</v>
      </c>
      <c r="E438" s="6">
        <v>617679.88800000004</v>
      </c>
      <c r="F438" s="6">
        <v>9638958.2219999898</v>
      </c>
      <c r="G438" s="48" t="s">
        <v>6936</v>
      </c>
    </row>
    <row r="439" spans="2:7" x14ac:dyDescent="0.3">
      <c r="B439" s="147">
        <f si="6" t="shared"/>
        <v>438</v>
      </c>
      <c r="C439" s="149" t="s">
        <v>6937</v>
      </c>
      <c r="D439" s="6">
        <v>1358950</v>
      </c>
      <c r="E439" s="6">
        <v>617671.81999999902</v>
      </c>
      <c r="F439" s="6">
        <v>9638960.4810000006</v>
      </c>
      <c r="G439" s="48" t="s">
        <v>6938</v>
      </c>
    </row>
    <row r="440" spans="2:7" x14ac:dyDescent="0.3">
      <c r="B440" s="147">
        <f si="6" t="shared"/>
        <v>439</v>
      </c>
      <c r="C440" s="149" t="s">
        <v>6939</v>
      </c>
      <c r="D440" s="6">
        <v>1359000</v>
      </c>
      <c r="E440" s="6">
        <v>617657.45900000003</v>
      </c>
      <c r="F440" s="6">
        <v>9638964.0309999902</v>
      </c>
      <c r="G440" s="48" t="s">
        <v>6940</v>
      </c>
    </row>
    <row r="441" spans="2:7" x14ac:dyDescent="0.3">
      <c r="B441" s="147">
        <f si="6" t="shared"/>
        <v>440</v>
      </c>
      <c r="C441" s="149" t="s">
        <v>6941</v>
      </c>
      <c r="D441" s="6">
        <v>1359003</v>
      </c>
      <c r="E441" s="6">
        <v>617684.62300000002</v>
      </c>
      <c r="F441" s="6">
        <v>9638970.6420000009</v>
      </c>
      <c r="G441" s="48" t="s">
        <v>6942</v>
      </c>
    </row>
    <row r="442" spans="2:7" x14ac:dyDescent="0.3">
      <c r="B442" s="147">
        <f si="6" t="shared"/>
        <v>441</v>
      </c>
      <c r="C442" s="149" t="s">
        <v>6943</v>
      </c>
      <c r="D442" s="6">
        <v>1359050</v>
      </c>
      <c r="E442" s="6">
        <v>617649.66899999895</v>
      </c>
      <c r="F442" s="6">
        <v>9638981.2829999905</v>
      </c>
      <c r="G442" s="48" t="s">
        <v>6944</v>
      </c>
    </row>
    <row r="443" spans="2:7" x14ac:dyDescent="0.3">
      <c r="B443" s="147">
        <f si="6" t="shared"/>
        <v>442</v>
      </c>
      <c r="C443" s="149" t="s">
        <v>6945</v>
      </c>
      <c r="D443" s="6">
        <v>1359070</v>
      </c>
      <c r="E443" s="6">
        <v>617638.84662500001</v>
      </c>
      <c r="F443" s="6">
        <v>9638997.6769999899</v>
      </c>
      <c r="G443" s="48" t="s">
        <v>6946</v>
      </c>
    </row>
    <row r="444" spans="2:7" x14ac:dyDescent="0.3">
      <c r="B444" s="147">
        <f si="6" t="shared"/>
        <v>443</v>
      </c>
      <c r="C444" s="149" t="s">
        <v>6947</v>
      </c>
      <c r="D444" s="6">
        <v>1359100</v>
      </c>
      <c r="E444" s="6">
        <v>617637.67200000002</v>
      </c>
      <c r="F444" s="6">
        <v>9638971.7809999902</v>
      </c>
      <c r="G444" s="48" t="s">
        <v>6948</v>
      </c>
    </row>
    <row r="445" spans="2:7" x14ac:dyDescent="0.3">
      <c r="B445" s="147">
        <f si="6" t="shared"/>
        <v>444</v>
      </c>
      <c r="C445" s="149" t="s">
        <v>6949</v>
      </c>
      <c r="D445" s="6">
        <v>1359102</v>
      </c>
      <c r="E445" s="6">
        <v>617637.67200000002</v>
      </c>
      <c r="F445" s="6">
        <v>9638971.7809999902</v>
      </c>
      <c r="G445" s="48" t="s">
        <v>6950</v>
      </c>
    </row>
    <row r="446" spans="2:7" x14ac:dyDescent="0.3">
      <c r="B446" s="147">
        <f si="6" t="shared"/>
        <v>445</v>
      </c>
      <c r="C446" s="149" t="s">
        <v>6951</v>
      </c>
      <c r="D446" s="6">
        <v>1359350</v>
      </c>
      <c r="E446" s="6">
        <v>617544.67200000002</v>
      </c>
      <c r="F446" s="6">
        <v>9638745.9419999905</v>
      </c>
      <c r="G446" s="48" t="s">
        <v>6952</v>
      </c>
    </row>
    <row r="447" spans="2:7" x14ac:dyDescent="0.3">
      <c r="B447" s="147">
        <f si="6" t="shared"/>
        <v>446</v>
      </c>
      <c r="C447" s="149" t="s">
        <v>6953</v>
      </c>
      <c r="D447" s="6">
        <v>1359351</v>
      </c>
      <c r="E447" s="6">
        <v>617319.89800000004</v>
      </c>
      <c r="F447" s="6">
        <v>9638804.5350000001</v>
      </c>
      <c r="G447" s="48" t="s">
        <v>6954</v>
      </c>
    </row>
    <row r="448" spans="2:7" x14ac:dyDescent="0.3">
      <c r="B448" s="147">
        <f si="6" t="shared"/>
        <v>447</v>
      </c>
      <c r="C448" s="149" t="s">
        <v>6955</v>
      </c>
      <c r="D448" s="6">
        <v>1359450</v>
      </c>
      <c r="E448" s="6">
        <v>617534.20299999905</v>
      </c>
      <c r="F448" s="6">
        <v>9638745.4570000004</v>
      </c>
      <c r="G448" s="48" t="s">
        <v>6956</v>
      </c>
    </row>
    <row r="449" spans="2:7" x14ac:dyDescent="0.3">
      <c r="B449" s="147">
        <f si="6" t="shared"/>
        <v>448</v>
      </c>
      <c r="C449" s="149" t="s">
        <v>6955</v>
      </c>
      <c r="D449" s="6">
        <v>1359461</v>
      </c>
      <c r="E449" s="6">
        <v>617534.20299999905</v>
      </c>
      <c r="F449" s="6">
        <v>9638745.4570000004</v>
      </c>
      <c r="G449" s="48" t="s">
        <v>6957</v>
      </c>
    </row>
    <row r="450" spans="2:7" x14ac:dyDescent="0.3">
      <c r="B450" s="147">
        <f si="6" t="shared"/>
        <v>449</v>
      </c>
      <c r="C450" s="149" t="s">
        <v>6958</v>
      </c>
      <c r="D450" s="6">
        <v>1359470</v>
      </c>
      <c r="E450" s="6">
        <v>617521.81599999894</v>
      </c>
      <c r="F450" s="6">
        <v>9638745.6600000001</v>
      </c>
      <c r="G450" s="48" t="s">
        <v>6959</v>
      </c>
    </row>
    <row r="451" spans="2:7" x14ac:dyDescent="0.3">
      <c r="B451" s="147">
        <f si="6" t="shared"/>
        <v>450</v>
      </c>
      <c r="C451" s="149" t="s">
        <v>6960</v>
      </c>
      <c r="D451" s="6">
        <v>1359471</v>
      </c>
      <c r="E451" s="6">
        <v>617507.00575000001</v>
      </c>
      <c r="F451" s="6">
        <v>9638748.4756300002</v>
      </c>
      <c r="G451" s="48" t="s">
        <v>6961</v>
      </c>
    </row>
    <row r="452" spans="2:7" x14ac:dyDescent="0.3">
      <c r="B452" s="147">
        <f ref="B452:B515" si="7" t="shared">1+B451</f>
        <v>451</v>
      </c>
      <c r="C452" s="149" t="s">
        <v>6962</v>
      </c>
      <c r="D452" s="6">
        <v>1359503</v>
      </c>
      <c r="E452" s="6">
        <v>617476.53200000001</v>
      </c>
      <c r="F452" s="6">
        <v>9638758.148</v>
      </c>
      <c r="G452" s="48" t="s">
        <v>6963</v>
      </c>
    </row>
    <row r="453" spans="2:7" x14ac:dyDescent="0.3">
      <c r="B453" s="147">
        <f si="7" t="shared"/>
        <v>452</v>
      </c>
      <c r="C453" s="149" t="s">
        <v>6964</v>
      </c>
      <c r="D453" s="6">
        <v>1360155</v>
      </c>
      <c r="E453" s="6">
        <v>617357.22787499905</v>
      </c>
      <c r="F453" s="6">
        <v>9638801.5063700005</v>
      </c>
      <c r="G453" s="48" t="s">
        <v>6965</v>
      </c>
    </row>
    <row r="454" spans="2:7" x14ac:dyDescent="0.3">
      <c r="B454" s="147">
        <f si="7" t="shared"/>
        <v>453</v>
      </c>
      <c r="C454" s="149" t="s">
        <v>6953</v>
      </c>
      <c r="D454" s="6">
        <v>1360173</v>
      </c>
      <c r="E454" s="6">
        <v>617319.89800000004</v>
      </c>
      <c r="F454" s="6">
        <v>9638804.5350000001</v>
      </c>
      <c r="G454" s="48" t="s">
        <v>6967</v>
      </c>
    </row>
    <row r="455" spans="2:7" x14ac:dyDescent="0.3">
      <c r="B455" s="147">
        <f si="7" t="shared"/>
        <v>454</v>
      </c>
      <c r="C455" s="149" t="s">
        <v>6953</v>
      </c>
      <c r="D455" s="6">
        <v>1360201</v>
      </c>
      <c r="E455" s="6">
        <v>617319.89800000004</v>
      </c>
      <c r="F455" s="6">
        <v>9638804.5350000001</v>
      </c>
      <c r="G455" s="48" t="s">
        <v>6968</v>
      </c>
    </row>
    <row r="456" spans="2:7" x14ac:dyDescent="0.3">
      <c r="B456" s="147">
        <f si="7" t="shared"/>
        <v>455</v>
      </c>
      <c r="C456" s="149" t="s">
        <v>6969</v>
      </c>
      <c r="D456" s="6">
        <v>1360360</v>
      </c>
      <c r="E456" s="6">
        <v>617300.03700000001</v>
      </c>
      <c r="F456" s="6">
        <v>9638810.0580000002</v>
      </c>
      <c r="G456" s="48" t="s">
        <v>6970</v>
      </c>
    </row>
    <row r="457" spans="2:7" x14ac:dyDescent="0.3">
      <c r="B457" s="147">
        <f si="7" t="shared"/>
        <v>456</v>
      </c>
      <c r="C457" s="149" t="s">
        <v>6969</v>
      </c>
      <c r="D457" s="6">
        <v>1360365</v>
      </c>
      <c r="E457" s="6">
        <v>617300.03700000001</v>
      </c>
      <c r="F457" s="6">
        <v>9638810.0580000002</v>
      </c>
      <c r="G457" s="48" t="s">
        <v>6971</v>
      </c>
    </row>
    <row r="458" spans="2:7" x14ac:dyDescent="0.3">
      <c r="B458" s="147">
        <f si="7" t="shared"/>
        <v>457</v>
      </c>
      <c r="C458" s="149" t="s">
        <v>6969</v>
      </c>
      <c r="D458" s="6">
        <v>1360370</v>
      </c>
      <c r="E458" s="6">
        <v>617300.03700000001</v>
      </c>
      <c r="F458" s="6">
        <v>9638810.0580000002</v>
      </c>
      <c r="G458" s="48" t="s">
        <v>6972</v>
      </c>
    </row>
    <row r="459" spans="2:7" x14ac:dyDescent="0.3">
      <c r="B459" s="147">
        <f si="7" t="shared"/>
        <v>458</v>
      </c>
      <c r="C459" s="149" t="s">
        <v>6973</v>
      </c>
      <c r="D459" s="6">
        <v>1360380</v>
      </c>
      <c r="E459" s="6">
        <v>617277.92625000002</v>
      </c>
      <c r="F459" s="6">
        <v>9638817.1667500008</v>
      </c>
      <c r="G459" s="48" t="s">
        <v>6974</v>
      </c>
    </row>
    <row r="460" spans="2:7" x14ac:dyDescent="0.3">
      <c r="B460" s="147">
        <f si="7" t="shared"/>
        <v>459</v>
      </c>
      <c r="C460" s="149" t="s">
        <v>6969</v>
      </c>
      <c r="D460" s="6">
        <v>1360381</v>
      </c>
      <c r="E460" s="6">
        <v>617300.03700000001</v>
      </c>
      <c r="F460" s="6">
        <v>9638810.0580000002</v>
      </c>
      <c r="G460" s="48" t="s">
        <v>6975</v>
      </c>
    </row>
    <row r="461" spans="2:7" x14ac:dyDescent="0.3">
      <c r="B461" s="147">
        <f si="7" t="shared"/>
        <v>460</v>
      </c>
      <c r="C461" s="149" t="s">
        <v>6969</v>
      </c>
      <c r="D461" s="6">
        <v>1360383</v>
      </c>
      <c r="E461" s="6">
        <v>617300.03700000001</v>
      </c>
      <c r="F461" s="6">
        <v>9638810.0580000002</v>
      </c>
      <c r="G461" s="48" t="s">
        <v>6976</v>
      </c>
    </row>
    <row r="462" spans="2:7" x14ac:dyDescent="0.3">
      <c r="B462" s="147">
        <f si="7" t="shared"/>
        <v>461</v>
      </c>
      <c r="C462" s="149" t="s">
        <v>6969</v>
      </c>
      <c r="D462" s="6">
        <v>1360386</v>
      </c>
      <c r="E462" s="6">
        <v>617300.03700000001</v>
      </c>
      <c r="F462" s="6">
        <v>9638810.0580000002</v>
      </c>
      <c r="G462" s="48" t="s">
        <v>6977</v>
      </c>
    </row>
    <row r="463" spans="2:7" x14ac:dyDescent="0.3">
      <c r="B463" s="147">
        <f si="7" t="shared"/>
        <v>462</v>
      </c>
      <c r="C463" s="149" t="s">
        <v>6978</v>
      </c>
      <c r="D463" s="6">
        <v>1360400</v>
      </c>
      <c r="E463" s="6">
        <v>617270.27287500002</v>
      </c>
      <c r="F463" s="6">
        <v>9638821.48437999</v>
      </c>
      <c r="G463" s="48" t="s">
        <v>6979</v>
      </c>
    </row>
    <row r="464" spans="2:7" x14ac:dyDescent="0.3">
      <c r="B464" s="147">
        <f si="7" t="shared"/>
        <v>463</v>
      </c>
      <c r="C464" s="149" t="s">
        <v>6980</v>
      </c>
      <c r="D464" s="6">
        <v>1360460</v>
      </c>
      <c r="E464" s="6">
        <v>617261.23499999905</v>
      </c>
      <c r="F464" s="6">
        <v>9638824.50424999</v>
      </c>
      <c r="G464" s="48" t="s">
        <v>6981</v>
      </c>
    </row>
    <row r="465" spans="2:7" x14ac:dyDescent="0.3">
      <c r="B465" s="147">
        <f si="7" t="shared"/>
        <v>464</v>
      </c>
      <c r="C465" s="149" t="s">
        <v>6982</v>
      </c>
      <c r="D465" s="6">
        <v>1360466</v>
      </c>
      <c r="E465" s="6">
        <v>617261.23499999905</v>
      </c>
      <c r="F465" s="6">
        <v>9638824.50424999</v>
      </c>
      <c r="G465" s="48" t="s">
        <v>6983</v>
      </c>
    </row>
    <row r="466" spans="2:7" x14ac:dyDescent="0.3">
      <c r="B466" s="147">
        <f si="7" t="shared"/>
        <v>465</v>
      </c>
      <c r="C466" s="149" t="s">
        <v>6984</v>
      </c>
      <c r="D466" s="6">
        <v>1360480</v>
      </c>
      <c r="E466" s="6">
        <v>617250.91437500005</v>
      </c>
      <c r="F466" s="6">
        <v>9638827.47425</v>
      </c>
      <c r="G466" s="48" t="s">
        <v>6985</v>
      </c>
    </row>
    <row r="467" spans="2:7" x14ac:dyDescent="0.3">
      <c r="B467" s="147">
        <f si="7" t="shared"/>
        <v>466</v>
      </c>
      <c r="C467" s="149" t="s">
        <v>6986</v>
      </c>
      <c r="D467" s="6">
        <v>1360490</v>
      </c>
      <c r="E467" s="6">
        <v>617237.20200000005</v>
      </c>
      <c r="F467" s="6">
        <v>9638829.9260000009</v>
      </c>
      <c r="G467" s="48" t="s">
        <v>6987</v>
      </c>
    </row>
    <row r="468" spans="2:7" x14ac:dyDescent="0.3">
      <c r="B468" s="147">
        <f si="7" t="shared"/>
        <v>467</v>
      </c>
      <c r="C468" s="149" t="s">
        <v>6988</v>
      </c>
      <c r="D468" s="6">
        <v>1360798</v>
      </c>
      <c r="E468" s="6">
        <v>617229.26549999905</v>
      </c>
      <c r="F468" s="6">
        <v>9638875.9772500005</v>
      </c>
      <c r="G468" s="48" t="s">
        <v>6989</v>
      </c>
    </row>
    <row r="469" spans="2:7" x14ac:dyDescent="0.3">
      <c r="B469" s="147">
        <f si="7" t="shared"/>
        <v>468</v>
      </c>
      <c r="C469" s="149" t="s">
        <v>6990</v>
      </c>
      <c r="D469" s="6">
        <v>1360965</v>
      </c>
      <c r="E469" s="6">
        <v>617377.06799999904</v>
      </c>
      <c r="F469" s="6">
        <v>9638966.5830000006</v>
      </c>
      <c r="G469" s="48" t="s">
        <v>6991</v>
      </c>
    </row>
    <row r="470" spans="2:7" x14ac:dyDescent="0.3">
      <c r="B470" s="147">
        <f si="7" t="shared"/>
        <v>469</v>
      </c>
      <c r="C470" s="149" t="s">
        <v>6992</v>
      </c>
      <c r="D470" s="6">
        <v>1360971</v>
      </c>
      <c r="E470" s="6">
        <v>617321.30137500004</v>
      </c>
      <c r="F470" s="6">
        <v>9639061.7733800001</v>
      </c>
      <c r="G470" s="48" t="s">
        <v>6993</v>
      </c>
    </row>
    <row r="471" spans="2:7" x14ac:dyDescent="0.3">
      <c r="B471" s="147">
        <f si="7" t="shared"/>
        <v>470</v>
      </c>
      <c r="C471" s="149" t="s">
        <v>6994</v>
      </c>
      <c r="D471" s="6">
        <v>1360972</v>
      </c>
      <c r="E471" s="6">
        <v>617392.73300000001</v>
      </c>
      <c r="F471" s="6">
        <v>9638972.54099999</v>
      </c>
      <c r="G471" s="48" t="s">
        <v>6995</v>
      </c>
    </row>
    <row r="472" spans="2:7" x14ac:dyDescent="0.3">
      <c r="B472" s="147">
        <f si="7" t="shared"/>
        <v>471</v>
      </c>
      <c r="C472" s="149" t="s">
        <v>6996</v>
      </c>
      <c r="D472" s="6">
        <v>1360973</v>
      </c>
      <c r="E472" s="6">
        <v>617250.91437500005</v>
      </c>
      <c r="F472" s="6">
        <v>9638827.47425</v>
      </c>
      <c r="G472" s="48" t="s">
        <v>6997</v>
      </c>
    </row>
    <row r="473" spans="2:7" x14ac:dyDescent="0.3">
      <c r="B473" s="147">
        <f si="7" t="shared"/>
        <v>472</v>
      </c>
      <c r="C473" s="149" t="s">
        <v>6998</v>
      </c>
      <c r="D473" s="6">
        <v>1360975</v>
      </c>
      <c r="E473" s="6">
        <v>617398.049</v>
      </c>
      <c r="F473" s="6">
        <v>9638971.4179999903</v>
      </c>
      <c r="G473" s="48" t="s">
        <v>6999</v>
      </c>
    </row>
    <row r="474" spans="2:7" x14ac:dyDescent="0.3">
      <c r="B474" s="147">
        <f si="7" t="shared"/>
        <v>473</v>
      </c>
      <c r="C474" s="149" t="s">
        <v>7000</v>
      </c>
      <c r="D474" s="6">
        <v>1360976</v>
      </c>
      <c r="E474" s="6">
        <v>617372.58499999903</v>
      </c>
      <c r="F474" s="6">
        <v>9638980.7200000007</v>
      </c>
      <c r="G474" s="48" t="s">
        <v>7001</v>
      </c>
    </row>
    <row r="475" spans="2:7" x14ac:dyDescent="0.3">
      <c r="B475" s="147">
        <f si="7" t="shared"/>
        <v>474</v>
      </c>
      <c r="C475" s="149" t="s">
        <v>7002</v>
      </c>
      <c r="D475" s="6">
        <v>1360977</v>
      </c>
      <c r="E475" s="6">
        <v>617457.03700000001</v>
      </c>
      <c r="F475" s="6">
        <v>9638954.0449999906</v>
      </c>
      <c r="G475" s="48" t="s">
        <v>7003</v>
      </c>
    </row>
    <row r="476" spans="2:7" x14ac:dyDescent="0.3">
      <c r="B476" s="147">
        <f si="7" t="shared"/>
        <v>475</v>
      </c>
      <c r="C476" s="149" t="s">
        <v>7004</v>
      </c>
      <c r="D476" s="6">
        <v>1360979</v>
      </c>
      <c r="E476" s="6">
        <v>617410.37600000005</v>
      </c>
      <c r="F476" s="6">
        <v>9638954.7750000004</v>
      </c>
      <c r="G476" s="48" t="s">
        <v>7005</v>
      </c>
    </row>
    <row r="477" spans="2:7" x14ac:dyDescent="0.3">
      <c r="B477" s="147">
        <f si="7" t="shared"/>
        <v>476</v>
      </c>
      <c r="C477" s="149" t="s">
        <v>7006</v>
      </c>
      <c r="D477" s="6">
        <v>1360981</v>
      </c>
      <c r="E477" s="6">
        <v>617413.05099999905</v>
      </c>
      <c r="F477" s="6">
        <v>9638966.3829999901</v>
      </c>
      <c r="G477" s="48" t="s">
        <v>7007</v>
      </c>
    </row>
    <row r="478" spans="2:7" x14ac:dyDescent="0.3">
      <c r="B478" s="147">
        <f si="7" t="shared"/>
        <v>477</v>
      </c>
      <c r="C478" s="149" t="s">
        <v>7008</v>
      </c>
      <c r="D478" s="6">
        <v>1360982</v>
      </c>
      <c r="E478" s="6">
        <v>617360.52800000005</v>
      </c>
      <c r="F478" s="6">
        <v>9638971.4560000002</v>
      </c>
      <c r="G478" s="48" t="s">
        <v>7009</v>
      </c>
    </row>
    <row r="479" spans="2:7" x14ac:dyDescent="0.3">
      <c r="B479" s="147">
        <f si="7" t="shared"/>
        <v>478</v>
      </c>
      <c r="C479" s="149" t="s">
        <v>7010</v>
      </c>
      <c r="D479" s="6">
        <v>1360984</v>
      </c>
      <c r="E479" s="6">
        <v>617430.51599999901</v>
      </c>
      <c r="F479" s="6">
        <v>9638961.3920000009</v>
      </c>
      <c r="G479" s="48" t="s">
        <v>7011</v>
      </c>
    </row>
    <row r="480" spans="2:7" x14ac:dyDescent="0.3">
      <c r="B480" s="147">
        <f si="7" t="shared"/>
        <v>479</v>
      </c>
      <c r="C480" s="149" t="s">
        <v>7012</v>
      </c>
      <c r="D480" s="6">
        <v>1360985</v>
      </c>
      <c r="E480" s="6">
        <v>617409.84900000005</v>
      </c>
      <c r="F480" s="6">
        <v>9638953.2170000002</v>
      </c>
      <c r="G480" s="48" t="s">
        <v>7013</v>
      </c>
    </row>
    <row r="481" spans="2:7" x14ac:dyDescent="0.3">
      <c r="B481" s="147">
        <f si="7" t="shared"/>
        <v>480</v>
      </c>
      <c r="C481" s="149" t="s">
        <v>7014</v>
      </c>
      <c r="D481" s="6">
        <v>1373469</v>
      </c>
      <c r="E481" s="6">
        <v>618130.63100000005</v>
      </c>
      <c r="F481" s="6">
        <v>9639328.9590000007</v>
      </c>
      <c r="G481" s="48" t="s">
        <v>7015</v>
      </c>
    </row>
    <row r="482" spans="2:7" x14ac:dyDescent="0.3">
      <c r="B482" s="147">
        <f si="7" t="shared"/>
        <v>481</v>
      </c>
      <c r="C482" s="149" t="s">
        <v>7016</v>
      </c>
      <c r="D482" s="6">
        <v>1373470</v>
      </c>
      <c r="E482" s="6">
        <v>618120.39399999904</v>
      </c>
      <c r="F482" s="6">
        <v>9639300.4560000002</v>
      </c>
      <c r="G482" s="48" t="s">
        <v>7017</v>
      </c>
    </row>
    <row r="483" spans="2:7" x14ac:dyDescent="0.3">
      <c r="B483" s="147">
        <f si="7" t="shared"/>
        <v>482</v>
      </c>
      <c r="C483" s="149" t="s">
        <v>7018</v>
      </c>
      <c r="D483" s="6">
        <v>1373471</v>
      </c>
      <c r="E483" s="6">
        <v>618100.18099999905</v>
      </c>
      <c r="F483" s="6">
        <v>9639288.148</v>
      </c>
      <c r="G483" s="48" t="s">
        <v>7019</v>
      </c>
    </row>
    <row r="484" spans="2:7" x14ac:dyDescent="0.3">
      <c r="B484" s="147">
        <f si="7" t="shared"/>
        <v>483</v>
      </c>
      <c r="C484" s="149" t="s">
        <v>7020</v>
      </c>
      <c r="D484" s="6">
        <v>1373472</v>
      </c>
      <c r="E484" s="6">
        <v>618125.55900000001</v>
      </c>
      <c r="F484" s="6">
        <v>9639316.0549999904</v>
      </c>
      <c r="G484" s="48" t="s">
        <v>7021</v>
      </c>
    </row>
    <row r="485" spans="2:7" x14ac:dyDescent="0.3">
      <c r="B485" s="147">
        <f si="7" t="shared"/>
        <v>484</v>
      </c>
      <c r="C485" s="149" t="s">
        <v>7022</v>
      </c>
      <c r="D485" s="6">
        <v>1373473</v>
      </c>
      <c r="E485" s="6">
        <v>618112.25725000002</v>
      </c>
      <c r="F485" s="6">
        <v>9639274.3352499902</v>
      </c>
      <c r="G485" s="48" t="s">
        <v>7023</v>
      </c>
    </row>
    <row r="486" spans="2:7" x14ac:dyDescent="0.3">
      <c r="B486" s="147">
        <f si="7" t="shared"/>
        <v>485</v>
      </c>
      <c r="C486" s="149" t="s">
        <v>7024</v>
      </c>
      <c r="D486" s="6">
        <v>1373480</v>
      </c>
      <c r="E486" s="6">
        <v>618107.95387500001</v>
      </c>
      <c r="F486" s="6">
        <v>9639263.32663</v>
      </c>
      <c r="G486" s="48" t="s">
        <v>7025</v>
      </c>
    </row>
    <row r="487" spans="2:7" x14ac:dyDescent="0.3">
      <c r="B487" s="147">
        <f si="7" t="shared"/>
        <v>486</v>
      </c>
      <c r="C487" s="149" t="s">
        <v>7026</v>
      </c>
      <c r="D487" s="6">
        <v>1373483</v>
      </c>
      <c r="E487" s="6">
        <v>618107.95387500001</v>
      </c>
      <c r="F487" s="6">
        <v>9639263.32663</v>
      </c>
      <c r="G487" s="48" t="s">
        <v>7027</v>
      </c>
    </row>
    <row r="488" spans="2:7" x14ac:dyDescent="0.3">
      <c r="B488" s="147">
        <f si="7" t="shared"/>
        <v>487</v>
      </c>
      <c r="C488" s="149" t="s">
        <v>7028</v>
      </c>
      <c r="D488" s="6">
        <v>1373851</v>
      </c>
      <c r="E488" s="6">
        <v>618093.84287499904</v>
      </c>
      <c r="F488" s="6">
        <v>9639249.4045000002</v>
      </c>
      <c r="G488" s="48" t="s">
        <v>7029</v>
      </c>
    </row>
    <row r="489" spans="2:7" x14ac:dyDescent="0.3">
      <c r="B489" s="147">
        <f si="7" t="shared"/>
        <v>488</v>
      </c>
      <c r="C489" s="149" t="s">
        <v>7030</v>
      </c>
      <c r="D489" s="6">
        <v>1373853</v>
      </c>
      <c r="E489" s="6">
        <v>618105.45200000005</v>
      </c>
      <c r="F489" s="6">
        <v>9639253.7190000005</v>
      </c>
      <c r="G489" s="48" t="s">
        <v>7031</v>
      </c>
    </row>
    <row r="490" spans="2:7" x14ac:dyDescent="0.3">
      <c r="B490" s="147">
        <f si="7" t="shared"/>
        <v>489</v>
      </c>
      <c r="C490" s="149" t="s">
        <v>7032</v>
      </c>
      <c r="D490" s="6">
        <v>1373900</v>
      </c>
      <c r="E490" s="6">
        <v>618071.06949999905</v>
      </c>
      <c r="F490" s="6">
        <v>9639256.5212500002</v>
      </c>
      <c r="G490" s="48" t="s">
        <v>7033</v>
      </c>
    </row>
    <row r="491" spans="2:7" x14ac:dyDescent="0.3">
      <c r="B491" s="147">
        <f si="7" t="shared"/>
        <v>490</v>
      </c>
      <c r="C491" s="149" t="s">
        <v>7034</v>
      </c>
      <c r="D491" s="6">
        <v>1373906</v>
      </c>
      <c r="E491" s="6">
        <v>618082.45612500003</v>
      </c>
      <c r="F491" s="6">
        <v>9639252.9628699906</v>
      </c>
      <c r="G491" s="48" t="s">
        <v>7035</v>
      </c>
    </row>
    <row r="492" spans="2:7" x14ac:dyDescent="0.3">
      <c r="B492" s="147">
        <f si="7" t="shared"/>
        <v>491</v>
      </c>
      <c r="C492" s="149" t="s">
        <v>7036</v>
      </c>
      <c r="D492" s="6">
        <v>1373910</v>
      </c>
      <c r="E492" s="6">
        <v>618002.79</v>
      </c>
      <c r="F492" s="6">
        <v>9639418.0059999898</v>
      </c>
      <c r="G492" s="48" t="s">
        <v>7037</v>
      </c>
    </row>
    <row r="493" spans="2:7" x14ac:dyDescent="0.3">
      <c r="B493" s="147">
        <f si="7" t="shared"/>
        <v>492</v>
      </c>
      <c r="C493" s="149" t="s">
        <v>7036</v>
      </c>
      <c r="D493" s="6">
        <v>1373915</v>
      </c>
      <c r="E493" s="6">
        <v>618002.79</v>
      </c>
      <c r="F493" s="6">
        <v>9639418.0059999898</v>
      </c>
      <c r="G493" s="48" t="s">
        <v>7038</v>
      </c>
    </row>
    <row r="494" spans="2:7" x14ac:dyDescent="0.3">
      <c r="B494" s="147">
        <f si="7" t="shared"/>
        <v>493</v>
      </c>
      <c r="C494" s="149" t="s">
        <v>7036</v>
      </c>
      <c r="D494" s="6">
        <v>1373925</v>
      </c>
      <c r="E494" s="6">
        <v>617992.18700000003</v>
      </c>
      <c r="F494" s="6">
        <v>9639394.5830000006</v>
      </c>
      <c r="G494" s="48" t="s">
        <v>7039</v>
      </c>
    </row>
    <row r="495" spans="2:7" x14ac:dyDescent="0.3">
      <c r="B495" s="147">
        <f si="7" t="shared"/>
        <v>494</v>
      </c>
      <c r="C495" s="149" t="s">
        <v>7040</v>
      </c>
      <c r="D495" s="6">
        <v>1373950</v>
      </c>
      <c r="E495" s="6">
        <v>618073.41949999903</v>
      </c>
      <c r="F495" s="6">
        <v>9639232.0412499905</v>
      </c>
      <c r="G495" s="48" t="s">
        <v>7041</v>
      </c>
    </row>
    <row r="496" spans="2:7" x14ac:dyDescent="0.3">
      <c r="B496" s="147">
        <f si="7" t="shared"/>
        <v>495</v>
      </c>
      <c r="C496" s="149" t="s">
        <v>7042</v>
      </c>
      <c r="D496" s="6">
        <v>1373970</v>
      </c>
      <c r="E496" s="6">
        <v>618086.23525000003</v>
      </c>
      <c r="F496" s="6">
        <v>9639229.7037499901</v>
      </c>
      <c r="G496" s="48" t="s">
        <v>7043</v>
      </c>
    </row>
    <row r="497" spans="2:7" x14ac:dyDescent="0.3">
      <c r="B497" s="147">
        <f si="7" t="shared"/>
        <v>496</v>
      </c>
      <c r="C497" s="149" t="s">
        <v>7044</v>
      </c>
      <c r="D497" s="6">
        <v>1374300</v>
      </c>
      <c r="E497" s="6">
        <v>618070.21299999906</v>
      </c>
      <c r="F497" s="6">
        <v>9639194.5669999905</v>
      </c>
      <c r="G497" s="48" t="s">
        <v>7045</v>
      </c>
    </row>
    <row r="498" spans="2:7" x14ac:dyDescent="0.3">
      <c r="B498" s="147">
        <f si="7" t="shared"/>
        <v>497</v>
      </c>
      <c r="C498" s="149" t="s">
        <v>7046</v>
      </c>
      <c r="D498" s="6">
        <v>1374350</v>
      </c>
      <c r="E498" s="6">
        <v>618061.01699999894</v>
      </c>
      <c r="F498" s="6">
        <v>9639196.4600000009</v>
      </c>
      <c r="G498" s="48" t="s">
        <v>7047</v>
      </c>
    </row>
    <row r="499" spans="2:7" x14ac:dyDescent="0.3">
      <c r="B499" s="147">
        <f si="7" t="shared"/>
        <v>498</v>
      </c>
      <c r="C499" s="149" t="s">
        <v>7048</v>
      </c>
      <c r="D499" s="6">
        <v>1374370</v>
      </c>
      <c r="E499" s="6">
        <v>618051.52</v>
      </c>
      <c r="F499" s="6">
        <v>9639199.875</v>
      </c>
      <c r="G499" s="48" t="s">
        <v>7049</v>
      </c>
    </row>
    <row r="500" spans="2:7" x14ac:dyDescent="0.3">
      <c r="B500" s="147">
        <f si="7" t="shared"/>
        <v>499</v>
      </c>
      <c r="C500" s="149" t="s">
        <v>7050</v>
      </c>
      <c r="D500" s="6">
        <v>1374371</v>
      </c>
      <c r="E500" s="6">
        <v>618041.14800000004</v>
      </c>
      <c r="F500" s="6">
        <v>9639202.6809999906</v>
      </c>
      <c r="G500" s="48" t="s">
        <v>7051</v>
      </c>
    </row>
    <row r="501" spans="2:7" x14ac:dyDescent="0.3">
      <c r="B501" s="147">
        <f si="7" t="shared"/>
        <v>500</v>
      </c>
      <c r="C501" s="149" t="s">
        <v>7050</v>
      </c>
      <c r="D501" s="6">
        <v>1374372</v>
      </c>
      <c r="E501" s="6">
        <v>618041.14800000004</v>
      </c>
      <c r="F501" s="6">
        <v>9639202.6809999906</v>
      </c>
      <c r="G501" s="48" t="s">
        <v>7052</v>
      </c>
    </row>
    <row r="502" spans="2:7" x14ac:dyDescent="0.3">
      <c r="B502" s="147">
        <f si="7" t="shared"/>
        <v>501</v>
      </c>
      <c r="C502" s="149" t="s">
        <v>7050</v>
      </c>
      <c r="D502" s="6">
        <v>1374373</v>
      </c>
      <c r="E502" s="6">
        <v>618041.14800000004</v>
      </c>
      <c r="F502" s="6">
        <v>9639202.6809999906</v>
      </c>
      <c r="G502" s="48" t="s">
        <v>7053</v>
      </c>
    </row>
    <row r="503" spans="2:7" x14ac:dyDescent="0.3">
      <c r="B503" s="147">
        <f si="7" t="shared"/>
        <v>502</v>
      </c>
      <c r="C503" s="149" t="s">
        <v>7050</v>
      </c>
      <c r="D503" s="6">
        <v>1374400</v>
      </c>
      <c r="E503" s="6">
        <v>618041.14800000004</v>
      </c>
      <c r="F503" s="6">
        <v>9639202.6809999906</v>
      </c>
      <c r="G503" s="48" t="s">
        <v>7054</v>
      </c>
    </row>
    <row r="504" spans="2:7" x14ac:dyDescent="0.3">
      <c r="B504" s="147">
        <f si="7" t="shared"/>
        <v>503</v>
      </c>
      <c r="C504" s="149" t="s">
        <v>7050</v>
      </c>
      <c r="D504" s="6">
        <v>1374402</v>
      </c>
      <c r="E504" s="6">
        <v>618041.14800000004</v>
      </c>
      <c r="F504" s="6">
        <v>9639202.6809999906</v>
      </c>
      <c r="G504" s="48" t="s">
        <v>7055</v>
      </c>
    </row>
    <row r="505" spans="2:7" x14ac:dyDescent="0.3">
      <c r="B505" s="147">
        <f si="7" t="shared"/>
        <v>504</v>
      </c>
      <c r="C505" s="149" t="s">
        <v>7056</v>
      </c>
      <c r="D505" s="6">
        <v>1379903</v>
      </c>
      <c r="E505" s="6">
        <v>618030.65300000005</v>
      </c>
      <c r="F505" s="6">
        <v>9639275.9010000005</v>
      </c>
      <c r="G505" s="48" t="s">
        <v>7057</v>
      </c>
    </row>
    <row r="506" spans="2:7" x14ac:dyDescent="0.3">
      <c r="B506" s="147">
        <f si="7" t="shared"/>
        <v>505</v>
      </c>
      <c r="C506" s="149" t="s">
        <v>7058</v>
      </c>
      <c r="D506" s="6">
        <v>1383083</v>
      </c>
      <c r="E506" s="6">
        <v>617740.19299999904</v>
      </c>
      <c r="F506" s="6">
        <v>9639108.7440000009</v>
      </c>
      <c r="G506" s="48" t="s">
        <v>7059</v>
      </c>
    </row>
    <row r="507" spans="2:7" x14ac:dyDescent="0.3">
      <c r="B507" s="147">
        <f si="7" t="shared"/>
        <v>506</v>
      </c>
      <c r="C507" s="149" t="s">
        <v>7060</v>
      </c>
      <c r="D507" s="6">
        <v>1390911</v>
      </c>
      <c r="E507" s="6">
        <v>618499.78850000002</v>
      </c>
      <c r="F507" s="6">
        <v>9638002.0817499906</v>
      </c>
      <c r="G507" s="48" t="s">
        <v>7061</v>
      </c>
    </row>
    <row r="508" spans="2:7" x14ac:dyDescent="0.3">
      <c r="B508" s="147">
        <f si="7" t="shared"/>
        <v>507</v>
      </c>
      <c r="C508" s="149" t="s">
        <v>7062</v>
      </c>
      <c r="D508" s="6">
        <v>1397111</v>
      </c>
      <c r="E508" s="6">
        <v>618575.52737499902</v>
      </c>
      <c r="F508" s="6">
        <v>9638174.1361299902</v>
      </c>
      <c r="G508" s="48" t="s">
        <v>7063</v>
      </c>
    </row>
    <row r="509" spans="2:7" x14ac:dyDescent="0.3">
      <c r="B509" s="147">
        <f si="7" t="shared"/>
        <v>508</v>
      </c>
      <c r="C509" s="149" t="s">
        <v>7064</v>
      </c>
      <c r="D509" s="6">
        <v>1397181</v>
      </c>
      <c r="E509" s="6">
        <v>618505.83012499905</v>
      </c>
      <c r="F509" s="6">
        <v>9638190.4098700006</v>
      </c>
      <c r="G509" s="48" t="s">
        <v>7065</v>
      </c>
    </row>
    <row r="510" spans="2:7" x14ac:dyDescent="0.3">
      <c r="B510" s="147">
        <f si="7" t="shared"/>
        <v>509</v>
      </c>
      <c r="C510" s="149" t="s">
        <v>7066</v>
      </c>
      <c r="D510" s="6">
        <v>1397182</v>
      </c>
      <c r="E510" s="6">
        <v>618517.15425000002</v>
      </c>
      <c r="F510" s="6">
        <v>9638218.3499999903</v>
      </c>
      <c r="G510" s="48" t="s">
        <v>7067</v>
      </c>
    </row>
    <row r="511" spans="2:7" x14ac:dyDescent="0.3">
      <c r="B511" s="147">
        <f si="7" t="shared"/>
        <v>510</v>
      </c>
      <c r="C511" s="149" t="s">
        <v>7068</v>
      </c>
      <c r="D511" s="6">
        <v>1397187</v>
      </c>
      <c r="E511" s="6">
        <v>618445.345875</v>
      </c>
      <c r="F511" s="6">
        <v>9638043.5364999902</v>
      </c>
      <c r="G511" s="48" t="s">
        <v>7069</v>
      </c>
    </row>
    <row r="512" spans="2:7" x14ac:dyDescent="0.3">
      <c r="B512" s="147">
        <f si="7" t="shared"/>
        <v>511</v>
      </c>
      <c r="C512" s="149" t="s">
        <v>7070</v>
      </c>
      <c r="D512" s="6">
        <v>1397231</v>
      </c>
      <c r="E512" s="6">
        <v>618581.08362499904</v>
      </c>
      <c r="F512" s="6">
        <v>9638192.9480000008</v>
      </c>
      <c r="G512" s="48" t="s">
        <v>7071</v>
      </c>
    </row>
    <row r="513" spans="2:7" x14ac:dyDescent="0.3">
      <c r="B513" s="147">
        <f si="7" t="shared"/>
        <v>512</v>
      </c>
      <c r="C513" s="149" t="s">
        <v>7072</v>
      </c>
      <c r="D513" s="6">
        <v>1397341</v>
      </c>
      <c r="E513" s="6">
        <v>618506.40824999905</v>
      </c>
      <c r="F513" s="6">
        <v>9638031.8532500006</v>
      </c>
      <c r="G513" s="48" t="s">
        <v>7073</v>
      </c>
    </row>
    <row r="514" spans="2:7" x14ac:dyDescent="0.3">
      <c r="B514" s="147">
        <f si="7" t="shared"/>
        <v>513</v>
      </c>
      <c r="C514" s="149" t="s">
        <v>7074</v>
      </c>
      <c r="D514" s="6">
        <v>1397348</v>
      </c>
      <c r="E514" s="6">
        <v>618469.17350000003</v>
      </c>
      <c r="F514" s="6">
        <v>9638045.6881200001</v>
      </c>
      <c r="G514" s="48" t="s">
        <v>7075</v>
      </c>
    </row>
    <row r="515" spans="2:7" x14ac:dyDescent="0.3">
      <c r="B515" s="147">
        <f si="7" t="shared"/>
        <v>514</v>
      </c>
      <c r="C515" s="149" t="s">
        <v>7076</v>
      </c>
      <c r="D515" s="6">
        <v>1397351</v>
      </c>
      <c r="E515" s="6">
        <v>618536.46937499905</v>
      </c>
      <c r="F515" s="6">
        <v>9637990.1397500001</v>
      </c>
      <c r="G515" s="48" t="s">
        <v>7077</v>
      </c>
    </row>
    <row r="516" spans="2:7" x14ac:dyDescent="0.3">
      <c r="B516" s="147">
        <f ref="B516:B579" si="8" t="shared">1+B515</f>
        <v>515</v>
      </c>
      <c r="C516" s="149" t="s">
        <v>7078</v>
      </c>
      <c r="D516" s="6">
        <v>1397352</v>
      </c>
      <c r="E516" s="6">
        <v>618450.556125</v>
      </c>
      <c r="F516" s="6">
        <v>9637972.4142499901</v>
      </c>
      <c r="G516" s="48" t="s">
        <v>7079</v>
      </c>
    </row>
    <row r="517" spans="2:7" x14ac:dyDescent="0.3">
      <c r="B517" s="147">
        <f si="8" t="shared"/>
        <v>516</v>
      </c>
      <c r="C517" s="149" t="s">
        <v>7080</v>
      </c>
      <c r="D517" s="6">
        <v>1397354</v>
      </c>
      <c r="E517" s="6">
        <v>618503.37175000005</v>
      </c>
      <c r="F517" s="6">
        <v>9637965.8478800002</v>
      </c>
      <c r="G517" s="48" t="s">
        <v>7081</v>
      </c>
    </row>
    <row r="518" spans="2:7" x14ac:dyDescent="0.3">
      <c r="B518" s="147">
        <f si="8" t="shared"/>
        <v>517</v>
      </c>
      <c r="C518" s="149" t="s">
        <v>7082</v>
      </c>
      <c r="D518" s="6">
        <v>1397521</v>
      </c>
      <c r="E518" s="6">
        <v>618602.88600000006</v>
      </c>
      <c r="F518" s="6">
        <v>9638189.7510000002</v>
      </c>
      <c r="G518" s="48" t="s">
        <v>7083</v>
      </c>
    </row>
    <row r="519" spans="2:7" x14ac:dyDescent="0.3">
      <c r="B519" s="147">
        <f si="8" t="shared"/>
        <v>518</v>
      </c>
      <c r="C519" s="149" t="s">
        <v>7084</v>
      </c>
      <c r="D519" s="6">
        <v>1397585</v>
      </c>
      <c r="E519" s="6">
        <v>618469.68587499904</v>
      </c>
      <c r="F519" s="6">
        <v>9638007.2577500008</v>
      </c>
      <c r="G519" s="48" t="s">
        <v>7085</v>
      </c>
    </row>
    <row r="520" spans="2:7" x14ac:dyDescent="0.3">
      <c r="B520" s="147">
        <f si="8" t="shared"/>
        <v>519</v>
      </c>
      <c r="C520" s="149" t="s">
        <v>7086</v>
      </c>
      <c r="D520" s="6">
        <v>1398039</v>
      </c>
      <c r="E520" s="6">
        <f>VLOOKUP(D520,[1]Consulta!$A$2:$O$422,14,FALSE)</f>
        <v>619455.39012500003</v>
      </c>
      <c r="F520" s="6">
        <f>VLOOKUP(D520,[1]Consulta!$A$2:$O$422,15,FALSE)</f>
        <v>9638267.6053749993</v>
      </c>
      <c r="G520" s="48" t="s">
        <v>7087</v>
      </c>
    </row>
    <row r="521" spans="2:7" x14ac:dyDescent="0.3">
      <c r="B521" s="147">
        <f si="8" t="shared"/>
        <v>520</v>
      </c>
      <c r="C521" s="149" t="s">
        <v>7088</v>
      </c>
      <c r="D521" s="6">
        <v>1398051</v>
      </c>
      <c r="E521" s="6">
        <f>VLOOKUP(D521,[1]Consulta!$A$2:$O$422,14,FALSE)</f>
        <v>619455.39012500003</v>
      </c>
      <c r="F521" s="6">
        <f>VLOOKUP(D521,[1]Consulta!$A$2:$O$422,15,FALSE)</f>
        <v>9638267.6053749993</v>
      </c>
      <c r="G521" s="48" t="s">
        <v>7089</v>
      </c>
    </row>
    <row r="522" spans="2:7" x14ac:dyDescent="0.3">
      <c r="B522" s="147">
        <f si="8" t="shared"/>
        <v>521</v>
      </c>
      <c r="C522" s="149" t="s">
        <v>7088</v>
      </c>
      <c r="D522" s="6">
        <v>1398052</v>
      </c>
      <c r="E522" s="6">
        <f>VLOOKUP(D522,[1]Consulta!$A$2:$O$422,14,FALSE)</f>
        <v>619455.39012500003</v>
      </c>
      <c r="F522" s="6">
        <f>VLOOKUP(D522,[1]Consulta!$A$2:$O$422,15,FALSE)</f>
        <v>9638267.6053749993</v>
      </c>
      <c r="G522" s="48" t="s">
        <v>7090</v>
      </c>
    </row>
    <row r="523" spans="2:7" x14ac:dyDescent="0.3">
      <c r="B523" s="147">
        <f si="8" t="shared"/>
        <v>522</v>
      </c>
      <c r="C523" s="149" t="s">
        <v>7091</v>
      </c>
      <c r="D523" s="6">
        <v>1398055</v>
      </c>
      <c r="E523" s="6">
        <f>VLOOKUP(D523,[1]Consulta!$A$2:$O$422,14,FALSE)</f>
        <v>619506.76</v>
      </c>
      <c r="F523" s="6">
        <f>VLOOKUP(D523,[1]Consulta!$A$2:$O$422,15,FALSE)</f>
        <v>9638210.9199999999</v>
      </c>
      <c r="G523" s="48" t="s">
        <v>7092</v>
      </c>
    </row>
    <row r="524" spans="2:7" x14ac:dyDescent="0.3">
      <c r="B524" s="147">
        <f si="8" t="shared"/>
        <v>523</v>
      </c>
      <c r="C524" s="149" t="s">
        <v>7093</v>
      </c>
      <c r="D524" s="6">
        <v>1398069</v>
      </c>
      <c r="E524" s="6">
        <f>VLOOKUP(D524,[1]Consulta!$A$2:$O$422,14,FALSE)</f>
        <v>619482.43125000002</v>
      </c>
      <c r="F524" s="6">
        <f>VLOOKUP(D524,[1]Consulta!$A$2:$O$422,15,FALSE)</f>
        <v>9638393.1426250003</v>
      </c>
      <c r="G524" s="48" t="s">
        <v>7094</v>
      </c>
    </row>
    <row r="525" spans="2:7" x14ac:dyDescent="0.3">
      <c r="B525" s="147">
        <f si="8" t="shared"/>
        <v>524</v>
      </c>
      <c r="C525" s="149" t="s">
        <v>7095</v>
      </c>
      <c r="D525" s="6">
        <v>1398075</v>
      </c>
      <c r="E525" s="6">
        <f>VLOOKUP(D525,[1]Consulta!$A$2:$O$422,14,FALSE)</f>
        <v>619506.76</v>
      </c>
      <c r="F525" s="6">
        <f>VLOOKUP(D525,[1]Consulta!$A$2:$O$422,15,FALSE)</f>
        <v>9638210.9199999999</v>
      </c>
      <c r="G525" s="48" t="s">
        <v>7096</v>
      </c>
    </row>
    <row r="526" spans="2:7" x14ac:dyDescent="0.3">
      <c r="B526" s="147">
        <f si="8" t="shared"/>
        <v>525</v>
      </c>
      <c r="C526" s="149" t="s">
        <v>7097</v>
      </c>
      <c r="D526" s="6">
        <v>1398081</v>
      </c>
      <c r="E526" s="6">
        <f>VLOOKUP(D526,[1]Consulta!$A$2:$O$422,14,FALSE)</f>
        <v>619414.12650000001</v>
      </c>
      <c r="F526" s="6">
        <f>VLOOKUP(D526,[1]Consulta!$A$2:$O$422,15,FALSE)</f>
        <v>9638188.0878749993</v>
      </c>
      <c r="G526" s="48" t="s">
        <v>7098</v>
      </c>
    </row>
    <row r="527" spans="2:7" x14ac:dyDescent="0.3">
      <c r="B527" s="147">
        <f si="8" t="shared"/>
        <v>526</v>
      </c>
      <c r="C527" s="149" t="s">
        <v>7099</v>
      </c>
      <c r="D527" s="6">
        <v>1398090</v>
      </c>
      <c r="E527" s="6">
        <f>VLOOKUP(D527,[1]Consulta!$A$2:$O$422,14,FALSE)</f>
        <v>619506.76</v>
      </c>
      <c r="F527" s="6">
        <f>VLOOKUP(D527,[1]Consulta!$A$2:$O$422,15,FALSE)</f>
        <v>9638210.9199999999</v>
      </c>
      <c r="G527" s="48" t="s">
        <v>7100</v>
      </c>
    </row>
    <row r="528" spans="2:7" x14ac:dyDescent="0.3">
      <c r="B528" s="147">
        <f si="8" t="shared"/>
        <v>527</v>
      </c>
      <c r="C528" s="149" t="s">
        <v>7101</v>
      </c>
      <c r="D528" s="6">
        <v>1398109</v>
      </c>
      <c r="E528" s="6">
        <f>VLOOKUP(D528,[1]Consulta!$A$2:$O$422,14,FALSE)</f>
        <v>619414.12650000001</v>
      </c>
      <c r="F528" s="6">
        <f>VLOOKUP(D528,[1]Consulta!$A$2:$O$422,15,FALSE)</f>
        <v>9638188.0878749993</v>
      </c>
      <c r="G528" s="48" t="s">
        <v>7102</v>
      </c>
    </row>
    <row r="529" spans="2:7" x14ac:dyDescent="0.3">
      <c r="B529" s="147">
        <f si="8" t="shared"/>
        <v>528</v>
      </c>
      <c r="C529" s="149" t="s">
        <v>7103</v>
      </c>
      <c r="D529" s="6">
        <v>1398133</v>
      </c>
      <c r="E529" s="6">
        <f>VLOOKUP(D529,[1]Consulta!$A$2:$O$422,14,FALSE)</f>
        <v>619487.66824999999</v>
      </c>
      <c r="F529" s="6">
        <f>VLOOKUP(D529,[1]Consulta!$A$2:$O$422,15,FALSE)</f>
        <v>9638155.2623750009</v>
      </c>
      <c r="G529" s="48" t="s">
        <v>7104</v>
      </c>
    </row>
    <row r="530" spans="2:7" x14ac:dyDescent="0.3">
      <c r="B530" s="147">
        <f si="8" t="shared"/>
        <v>529</v>
      </c>
      <c r="C530" s="149" t="s">
        <v>7105</v>
      </c>
      <c r="D530" s="6">
        <v>1398135</v>
      </c>
      <c r="E530" s="6">
        <f>VLOOKUP(D530,[1]Consulta!$A$2:$O$422,14,FALSE)</f>
        <v>619487.66824999999</v>
      </c>
      <c r="F530" s="6">
        <f>VLOOKUP(D530,[1]Consulta!$A$2:$O$422,15,FALSE)</f>
        <v>9638155.2623750009</v>
      </c>
      <c r="G530" s="48" t="s">
        <v>7106</v>
      </c>
    </row>
    <row r="531" spans="2:7" x14ac:dyDescent="0.3">
      <c r="B531" s="147">
        <f si="8" t="shared"/>
        <v>530</v>
      </c>
      <c r="C531" s="149" t="s">
        <v>7107</v>
      </c>
      <c r="D531" s="6">
        <v>1398137</v>
      </c>
      <c r="E531" s="6">
        <f>VLOOKUP(D531,[1]Consulta!$A$2:$O$422,14,FALSE)</f>
        <v>619487.66824999999</v>
      </c>
      <c r="F531" s="6">
        <f>VLOOKUP(D531,[1]Consulta!$A$2:$O$422,15,FALSE)</f>
        <v>9638155.2623750009</v>
      </c>
      <c r="G531" s="48" t="s">
        <v>7108</v>
      </c>
    </row>
    <row r="532" spans="2:7" x14ac:dyDescent="0.3">
      <c r="B532" s="147">
        <f si="8" t="shared"/>
        <v>531</v>
      </c>
      <c r="C532" s="149" t="s">
        <v>7109</v>
      </c>
      <c r="D532" s="6">
        <v>1398139</v>
      </c>
      <c r="E532" s="6">
        <f>VLOOKUP(D532,[1]Consulta!$A$2:$O$422,14,FALSE)</f>
        <v>619487.66824999999</v>
      </c>
      <c r="F532" s="6">
        <f>VLOOKUP(D532,[1]Consulta!$A$2:$O$422,15,FALSE)</f>
        <v>9638155.2623750009</v>
      </c>
      <c r="G532" s="48" t="s">
        <v>7110</v>
      </c>
    </row>
    <row r="533" spans="2:7" x14ac:dyDescent="0.3">
      <c r="B533" s="147">
        <f si="8" t="shared"/>
        <v>532</v>
      </c>
      <c r="C533" s="149" t="s">
        <v>7111</v>
      </c>
      <c r="D533" s="6">
        <v>1398141</v>
      </c>
      <c r="E533" s="6">
        <f>VLOOKUP(D533,[1]Consulta!$A$2:$O$422,14,FALSE)</f>
        <v>619414.12650000001</v>
      </c>
      <c r="F533" s="6">
        <f>VLOOKUP(D533,[1]Consulta!$A$2:$O$422,15,FALSE)</f>
        <v>9638188.0878749993</v>
      </c>
      <c r="G533" s="48" t="s">
        <v>7112</v>
      </c>
    </row>
    <row r="534" spans="2:7" x14ac:dyDescent="0.3">
      <c r="B534" s="147">
        <f si="8" t="shared"/>
        <v>533</v>
      </c>
      <c r="C534" s="149" t="s">
        <v>7113</v>
      </c>
      <c r="D534" s="6">
        <v>1398144</v>
      </c>
      <c r="E534" s="6">
        <f>VLOOKUP(D534,[1]Consulta!$A$2:$O$422,14,FALSE)</f>
        <v>619414.12650000001</v>
      </c>
      <c r="F534" s="6">
        <f>VLOOKUP(D534,[1]Consulta!$A$2:$O$422,15,FALSE)</f>
        <v>9638188.0878749993</v>
      </c>
      <c r="G534" s="48" t="s">
        <v>7114</v>
      </c>
    </row>
    <row r="535" spans="2:7" x14ac:dyDescent="0.3">
      <c r="B535" s="147">
        <f si="8" t="shared"/>
        <v>534</v>
      </c>
      <c r="C535" s="149" t="s">
        <v>7115</v>
      </c>
      <c r="D535" s="6">
        <v>1398148</v>
      </c>
      <c r="E535" s="6">
        <f>VLOOKUP(D535,[1]Consulta!$A$2:$O$422,14,FALSE)</f>
        <v>619487.66824999999</v>
      </c>
      <c r="F535" s="6">
        <f>VLOOKUP(D535,[1]Consulta!$A$2:$O$422,15,FALSE)</f>
        <v>9638155.2623750009</v>
      </c>
      <c r="G535" s="48" t="s">
        <v>7116</v>
      </c>
    </row>
    <row r="536" spans="2:7" x14ac:dyDescent="0.3">
      <c r="B536" s="147">
        <f si="8" t="shared"/>
        <v>535</v>
      </c>
      <c r="C536" s="149" t="s">
        <v>7117</v>
      </c>
      <c r="D536" s="6">
        <v>1398152</v>
      </c>
      <c r="E536" s="6">
        <f>VLOOKUP(D536,[1]Consulta!$A$2:$O$422,14,FALSE)</f>
        <v>619414.12650000001</v>
      </c>
      <c r="F536" s="6">
        <f>VLOOKUP(D536,[1]Consulta!$A$2:$O$422,15,FALSE)</f>
        <v>9638188.0878749993</v>
      </c>
      <c r="G536" s="48" t="s">
        <v>7118</v>
      </c>
    </row>
    <row r="537" spans="2:7" x14ac:dyDescent="0.3">
      <c r="B537" s="147">
        <f si="8" t="shared"/>
        <v>536</v>
      </c>
      <c r="C537" s="149" t="s">
        <v>7119</v>
      </c>
      <c r="D537" s="6">
        <v>1398165</v>
      </c>
      <c r="E537" s="6">
        <f>VLOOKUP(D537,[1]Consulta!$A$2:$O$422,14,FALSE)</f>
        <v>619298.16137500003</v>
      </c>
      <c r="F537" s="6">
        <f>VLOOKUP(D537,[1]Consulta!$A$2:$O$422,15,FALSE)</f>
        <v>9638133.9146250002</v>
      </c>
      <c r="G537" s="48" t="s">
        <v>7120</v>
      </c>
    </row>
    <row r="538" spans="2:7" x14ac:dyDescent="0.3">
      <c r="B538" s="147">
        <f si="8" t="shared"/>
        <v>537</v>
      </c>
      <c r="C538" s="149" t="s">
        <v>7121</v>
      </c>
      <c r="D538" s="6">
        <v>1398166</v>
      </c>
      <c r="E538" s="6">
        <f>VLOOKUP(D538,[1]Consulta!$A$2:$O$422,14,FALSE)</f>
        <v>619414.12650000001</v>
      </c>
      <c r="F538" s="6">
        <f>VLOOKUP(D538,[1]Consulta!$A$2:$O$422,15,FALSE)</f>
        <v>9638188.0878749993</v>
      </c>
      <c r="G538" s="48" t="s">
        <v>7122</v>
      </c>
    </row>
    <row r="539" spans="2:7" x14ac:dyDescent="0.3">
      <c r="B539" s="147">
        <f si="8" t="shared"/>
        <v>538</v>
      </c>
      <c r="C539" s="149" t="s">
        <v>7123</v>
      </c>
      <c r="D539" s="6">
        <v>1398168</v>
      </c>
      <c r="E539" s="6">
        <f>VLOOKUP(D539,[1]Consulta!$A$2:$O$422,14,FALSE)</f>
        <v>619414.12650000001</v>
      </c>
      <c r="F539" s="6">
        <f>VLOOKUP(D539,[1]Consulta!$A$2:$O$422,15,FALSE)</f>
        <v>9638188.0878749993</v>
      </c>
      <c r="G539" s="48" t="s">
        <v>7124</v>
      </c>
    </row>
    <row r="540" spans="2:7" x14ac:dyDescent="0.3">
      <c r="B540" s="147">
        <f si="8" t="shared"/>
        <v>539</v>
      </c>
      <c r="C540" s="149" t="s">
        <v>7125</v>
      </c>
      <c r="D540" s="6">
        <v>1398173</v>
      </c>
      <c r="E540" s="6">
        <f>VLOOKUP(D540,[1]Consulta!$A$2:$O$422,14,FALSE)</f>
        <v>619327.011375</v>
      </c>
      <c r="F540" s="6">
        <f>VLOOKUP(D540,[1]Consulta!$A$2:$O$422,15,FALSE)</f>
        <v>9638223.382375</v>
      </c>
      <c r="G540" s="48" t="s">
        <v>7126</v>
      </c>
    </row>
    <row r="541" spans="2:7" x14ac:dyDescent="0.3">
      <c r="B541" s="147">
        <f si="8" t="shared"/>
        <v>540</v>
      </c>
      <c r="C541" s="149" t="s">
        <v>7127</v>
      </c>
      <c r="D541" s="6">
        <v>1398177</v>
      </c>
      <c r="E541" s="6">
        <f>VLOOKUP(D541,[1]Consulta!$A$2:$O$422,14,FALSE)</f>
        <v>619294.179</v>
      </c>
      <c r="F541" s="6">
        <f>VLOOKUP(D541,[1]Consulta!$A$2:$O$422,15,FALSE)</f>
        <v>9638123.2542499993</v>
      </c>
      <c r="G541" s="48" t="s">
        <v>7128</v>
      </c>
    </row>
    <row r="542" spans="2:7" x14ac:dyDescent="0.3">
      <c r="B542" s="147">
        <f si="8" t="shared"/>
        <v>541</v>
      </c>
      <c r="C542" s="149" t="s">
        <v>7129</v>
      </c>
      <c r="D542" s="6">
        <v>1398179</v>
      </c>
      <c r="E542" s="6">
        <f>VLOOKUP(D542,[1]Consulta!$A$2:$O$422,14,FALSE)</f>
        <v>619414.12650000001</v>
      </c>
      <c r="F542" s="6">
        <f>VLOOKUP(D542,[1]Consulta!$A$2:$O$422,15,FALSE)</f>
        <v>9638188.0878749993</v>
      </c>
      <c r="G542" s="48" t="s">
        <v>7130</v>
      </c>
    </row>
    <row r="543" spans="2:7" x14ac:dyDescent="0.3">
      <c r="B543" s="147">
        <f si="8" t="shared"/>
        <v>542</v>
      </c>
      <c r="C543" s="149" t="s">
        <v>7131</v>
      </c>
      <c r="D543" s="6">
        <v>1398191</v>
      </c>
      <c r="E543" s="6">
        <f>VLOOKUP(D543,[1]Consulta!$A$2:$O$422,14,FALSE)</f>
        <v>619414.12650000001</v>
      </c>
      <c r="F543" s="6">
        <f>VLOOKUP(D543,[1]Consulta!$A$2:$O$422,15,FALSE)</f>
        <v>9638188.0878749993</v>
      </c>
      <c r="G543" s="48" t="s">
        <v>7132</v>
      </c>
    </row>
    <row r="544" spans="2:7" x14ac:dyDescent="0.3">
      <c r="B544" s="147">
        <f si="8" t="shared"/>
        <v>543</v>
      </c>
      <c r="C544" s="149" t="s">
        <v>7133</v>
      </c>
      <c r="D544" s="6">
        <v>1398200</v>
      </c>
      <c r="E544" s="6">
        <f>VLOOKUP(D544,[1]Consulta!$A$2:$O$422,14,FALSE)</f>
        <v>619506.76</v>
      </c>
      <c r="F544" s="6">
        <f>VLOOKUP(D544,[1]Consulta!$A$2:$O$422,15,FALSE)</f>
        <v>9638210.9199999999</v>
      </c>
      <c r="G544" s="48" t="s">
        <v>7134</v>
      </c>
    </row>
    <row r="545" spans="2:7" x14ac:dyDescent="0.3">
      <c r="B545" s="147">
        <f si="8" t="shared"/>
        <v>544</v>
      </c>
      <c r="C545" s="149" t="s">
        <v>7097</v>
      </c>
      <c r="D545" s="6">
        <v>1398201</v>
      </c>
      <c r="E545" s="6">
        <f>VLOOKUP(D545,[1]Consulta!$A$2:$O$422,14,FALSE)</f>
        <v>619414.12650000001</v>
      </c>
      <c r="F545" s="6">
        <f>VLOOKUP(D545,[1]Consulta!$A$2:$O$422,15,FALSE)</f>
        <v>9638188.0878749993</v>
      </c>
      <c r="G545" s="48" t="s">
        <v>7135</v>
      </c>
    </row>
    <row r="546" spans="2:7" x14ac:dyDescent="0.3">
      <c r="B546" s="147">
        <f si="8" t="shared"/>
        <v>545</v>
      </c>
      <c r="C546" s="149" t="s">
        <v>7136</v>
      </c>
      <c r="D546" s="6">
        <v>1398203</v>
      </c>
      <c r="E546" s="6">
        <f>VLOOKUP(D546,[1]Consulta!$A$2:$O$422,14,FALSE)</f>
        <v>619414.12650000001</v>
      </c>
      <c r="F546" s="6">
        <f>VLOOKUP(D546,[1]Consulta!$A$2:$O$422,15,FALSE)</f>
        <v>9638188.0878749993</v>
      </c>
      <c r="G546" s="48" t="s">
        <v>7137</v>
      </c>
    </row>
    <row r="547" spans="2:7" x14ac:dyDescent="0.3">
      <c r="B547" s="147">
        <f si="8" t="shared"/>
        <v>546</v>
      </c>
      <c r="C547" s="149" t="s">
        <v>7138</v>
      </c>
      <c r="D547" s="6">
        <v>1398208</v>
      </c>
      <c r="E547" s="6">
        <f>VLOOKUP(D547,[1]Consulta!$A$2:$O$422,14,FALSE)</f>
        <v>619303.79787500005</v>
      </c>
      <c r="F547" s="6">
        <f>VLOOKUP(D547,[1]Consulta!$A$2:$O$422,15,FALSE)</f>
        <v>9638097.1546250004</v>
      </c>
      <c r="G547" s="48" t="s">
        <v>7139</v>
      </c>
    </row>
    <row r="548" spans="2:7" x14ac:dyDescent="0.3">
      <c r="B548" s="147">
        <f si="8" t="shared"/>
        <v>547</v>
      </c>
      <c r="C548" s="149" t="s">
        <v>7140</v>
      </c>
      <c r="D548" s="6">
        <v>1398210</v>
      </c>
      <c r="E548" s="6">
        <f>VLOOKUP(D548,[1]Consulta!$A$2:$O$422,14,FALSE)</f>
        <v>619506.76</v>
      </c>
      <c r="F548" s="6">
        <f>VLOOKUP(D548,[1]Consulta!$A$2:$O$422,15,FALSE)</f>
        <v>9638210.9199999999</v>
      </c>
      <c r="G548" s="48" t="s">
        <v>7141</v>
      </c>
    </row>
    <row r="549" spans="2:7" x14ac:dyDescent="0.3">
      <c r="B549" s="147">
        <f si="8" t="shared"/>
        <v>548</v>
      </c>
      <c r="C549" s="149" t="s">
        <v>7142</v>
      </c>
      <c r="D549" s="6">
        <v>1398211</v>
      </c>
      <c r="E549" s="6">
        <f>VLOOKUP(D549,[1]Consulta!$A$2:$O$422,14,FALSE)</f>
        <v>619414.12650000001</v>
      </c>
      <c r="F549" s="6">
        <f>VLOOKUP(D549,[1]Consulta!$A$2:$O$422,15,FALSE)</f>
        <v>9638188.0878749993</v>
      </c>
      <c r="G549" s="48" t="s">
        <v>7143</v>
      </c>
    </row>
    <row r="550" spans="2:7" x14ac:dyDescent="0.3">
      <c r="B550" s="147">
        <f si="8" t="shared"/>
        <v>549</v>
      </c>
      <c r="C550" s="149" t="s">
        <v>7144</v>
      </c>
      <c r="D550" s="6">
        <v>1398215</v>
      </c>
      <c r="E550" s="6">
        <f>VLOOKUP(D550,[1]Consulta!$A$2:$O$422,14,FALSE)</f>
        <v>619308.94437499996</v>
      </c>
      <c r="F550" s="6">
        <f>VLOOKUP(D550,[1]Consulta!$A$2:$O$422,15,FALSE)</f>
        <v>9638111.9811250009</v>
      </c>
      <c r="G550" s="48" t="s">
        <v>7145</v>
      </c>
    </row>
    <row r="551" spans="2:7" x14ac:dyDescent="0.3">
      <c r="B551" s="147">
        <f si="8" t="shared"/>
        <v>550</v>
      </c>
      <c r="C551" s="149" t="s">
        <v>7146</v>
      </c>
      <c r="D551" s="6">
        <v>1398217</v>
      </c>
      <c r="E551" s="6">
        <f>VLOOKUP(D551,[1]Consulta!$A$2:$O$422,14,FALSE)</f>
        <v>619506.76</v>
      </c>
      <c r="F551" s="6">
        <f>VLOOKUP(D551,[1]Consulta!$A$2:$O$422,15,FALSE)</f>
        <v>9638210.9199999999</v>
      </c>
      <c r="G551" s="48" t="s">
        <v>7147</v>
      </c>
    </row>
    <row r="552" spans="2:7" x14ac:dyDescent="0.3">
      <c r="B552" s="147">
        <f si="8" t="shared"/>
        <v>551</v>
      </c>
      <c r="C552" s="149" t="s">
        <v>7148</v>
      </c>
      <c r="D552" s="6">
        <v>1398219</v>
      </c>
      <c r="E552" s="6">
        <f>VLOOKUP(D552,[1]Consulta!$A$2:$O$422,14,FALSE)</f>
        <v>619310.47600000002</v>
      </c>
      <c r="F552" s="6">
        <f>VLOOKUP(D552,[1]Consulta!$A$2:$O$422,15,FALSE)</f>
        <v>9638115.5346249994</v>
      </c>
      <c r="G552" s="48" t="s">
        <v>7149</v>
      </c>
    </row>
    <row r="553" spans="2:7" x14ac:dyDescent="0.3">
      <c r="B553" s="147">
        <f si="8" t="shared"/>
        <v>552</v>
      </c>
      <c r="C553" s="149" t="s">
        <v>7150</v>
      </c>
      <c r="D553" s="6">
        <v>1398220</v>
      </c>
      <c r="E553" s="6">
        <f>VLOOKUP(D553,[1]Consulta!$A$2:$O$422,14,FALSE)</f>
        <v>619506.76</v>
      </c>
      <c r="F553" s="6">
        <f>VLOOKUP(D553,[1]Consulta!$A$2:$O$422,15,FALSE)</f>
        <v>9638210.9199999999</v>
      </c>
      <c r="G553" s="48" t="s">
        <v>7151</v>
      </c>
    </row>
    <row r="554" spans="2:7" x14ac:dyDescent="0.3">
      <c r="B554" s="147">
        <f si="8" t="shared"/>
        <v>553</v>
      </c>
      <c r="C554" s="149" t="s">
        <v>7152</v>
      </c>
      <c r="D554" s="6">
        <v>1398228</v>
      </c>
      <c r="E554" s="6">
        <f>VLOOKUP(D554,[1]Consulta!$A$2:$O$422,14,FALSE)</f>
        <v>619506.76</v>
      </c>
      <c r="F554" s="6">
        <f>VLOOKUP(D554,[1]Consulta!$A$2:$O$422,15,FALSE)</f>
        <v>9638210.9199999999</v>
      </c>
      <c r="G554" s="48" t="s">
        <v>7153</v>
      </c>
    </row>
    <row r="555" spans="2:7" x14ac:dyDescent="0.3">
      <c r="B555" s="147">
        <f si="8" t="shared"/>
        <v>554</v>
      </c>
      <c r="C555" s="149" t="s">
        <v>7154</v>
      </c>
      <c r="D555" s="6">
        <v>1398230</v>
      </c>
      <c r="E555" s="6">
        <f>VLOOKUP(D555,[1]Consulta!$A$2:$O$422,14,FALSE)</f>
        <v>619487.66824999999</v>
      </c>
      <c r="F555" s="6">
        <f>VLOOKUP(D555,[1]Consulta!$A$2:$O$422,15,FALSE)</f>
        <v>9638155.2623750009</v>
      </c>
      <c r="G555" s="48" t="s">
        <v>7155</v>
      </c>
    </row>
    <row r="556" spans="2:7" x14ac:dyDescent="0.3">
      <c r="B556" s="147">
        <f si="8" t="shared"/>
        <v>555</v>
      </c>
      <c r="C556" s="149" t="s">
        <v>7156</v>
      </c>
      <c r="D556" s="6">
        <v>1398232</v>
      </c>
      <c r="E556" s="6">
        <f>VLOOKUP(D556,[1]Consulta!$A$2:$O$422,14,FALSE)</f>
        <v>619414.12650000001</v>
      </c>
      <c r="F556" s="6">
        <f>VLOOKUP(D556,[1]Consulta!$A$2:$O$422,15,FALSE)</f>
        <v>9638188.0878749993</v>
      </c>
      <c r="G556" s="48" t="s">
        <v>7157</v>
      </c>
    </row>
    <row r="557" spans="2:7" x14ac:dyDescent="0.3">
      <c r="B557" s="147">
        <f si="8" t="shared"/>
        <v>556</v>
      </c>
      <c r="C557" s="149" t="s">
        <v>7158</v>
      </c>
      <c r="D557" s="6">
        <v>1398240</v>
      </c>
      <c r="E557" s="6">
        <f>VLOOKUP(D557,[1]Consulta!$A$2:$O$422,14,FALSE)</f>
        <v>619487.66824999999</v>
      </c>
      <c r="F557" s="6">
        <f>VLOOKUP(D557,[1]Consulta!$A$2:$O$422,15,FALSE)</f>
        <v>9638155.2623750009</v>
      </c>
      <c r="G557" s="48" t="s">
        <v>7159</v>
      </c>
    </row>
    <row r="558" spans="2:7" x14ac:dyDescent="0.3">
      <c r="B558" s="147">
        <f si="8" t="shared"/>
        <v>557</v>
      </c>
      <c r="C558" s="149" t="s">
        <v>7160</v>
      </c>
      <c r="D558" s="6">
        <v>1398247</v>
      </c>
      <c r="E558" s="6">
        <f>VLOOKUP(D558,[1]Consulta!$A$2:$O$422,14,FALSE)</f>
        <v>619414.12650000001</v>
      </c>
      <c r="F558" s="6">
        <f>VLOOKUP(D558,[1]Consulta!$A$2:$O$422,15,FALSE)</f>
        <v>9638188.0878749993</v>
      </c>
      <c r="G558" s="48" t="s">
        <v>7161</v>
      </c>
    </row>
    <row r="559" spans="2:7" x14ac:dyDescent="0.3">
      <c r="B559" s="147">
        <f si="8" t="shared"/>
        <v>558</v>
      </c>
      <c r="C559" s="149" t="s">
        <v>7162</v>
      </c>
      <c r="D559" s="6">
        <v>1398250</v>
      </c>
      <c r="E559" s="6">
        <f>VLOOKUP(D559,[1]Consulta!$A$2:$O$422,14,FALSE)</f>
        <v>619487.66824999999</v>
      </c>
      <c r="F559" s="6">
        <f>VLOOKUP(D559,[1]Consulta!$A$2:$O$422,15,FALSE)</f>
        <v>9638155.2623750009</v>
      </c>
      <c r="G559" s="48" t="s">
        <v>7163</v>
      </c>
    </row>
    <row r="560" spans="2:7" x14ac:dyDescent="0.3">
      <c r="B560" s="147">
        <f si="8" t="shared"/>
        <v>559</v>
      </c>
      <c r="C560" s="149" t="s">
        <v>7164</v>
      </c>
      <c r="D560" s="6">
        <v>1398251</v>
      </c>
      <c r="E560" s="6">
        <f>VLOOKUP(D560,[1]Consulta!$A$2:$O$422,14,FALSE)</f>
        <v>619506.76</v>
      </c>
      <c r="F560" s="6">
        <f>VLOOKUP(D560,[1]Consulta!$A$2:$O$422,15,FALSE)</f>
        <v>9638210.9199999999</v>
      </c>
      <c r="G560" s="48" t="s">
        <v>7165</v>
      </c>
    </row>
    <row r="561" spans="2:7" x14ac:dyDescent="0.3">
      <c r="B561" s="147">
        <f si="8" t="shared"/>
        <v>560</v>
      </c>
      <c r="C561" s="149" t="s">
        <v>7166</v>
      </c>
      <c r="D561" s="6">
        <v>1398257</v>
      </c>
      <c r="E561" s="6">
        <f>VLOOKUP(D561,[1]Consulta!$A$2:$O$422,14,FALSE)</f>
        <v>619487.66824999999</v>
      </c>
      <c r="F561" s="6">
        <f>VLOOKUP(D561,[1]Consulta!$A$2:$O$422,15,FALSE)</f>
        <v>9638155.2623750009</v>
      </c>
      <c r="G561" s="48" t="s">
        <v>7167</v>
      </c>
    </row>
    <row r="562" spans="2:7" x14ac:dyDescent="0.3">
      <c r="B562" s="147">
        <f si="8" t="shared"/>
        <v>561</v>
      </c>
      <c r="C562" s="149" t="s">
        <v>7168</v>
      </c>
      <c r="D562" s="6">
        <v>1398259</v>
      </c>
      <c r="E562" s="6">
        <f>VLOOKUP(D562,[1]Consulta!$A$2:$O$422,14,FALSE)</f>
        <v>619487.66824999999</v>
      </c>
      <c r="F562" s="6">
        <f>VLOOKUP(D562,[1]Consulta!$A$2:$O$422,15,FALSE)</f>
        <v>9638155.2623750009</v>
      </c>
      <c r="G562" s="48" t="s">
        <v>7169</v>
      </c>
    </row>
    <row r="563" spans="2:7" x14ac:dyDescent="0.3">
      <c r="B563" s="147">
        <f si="8" t="shared"/>
        <v>562</v>
      </c>
      <c r="C563" s="149" t="s">
        <v>7170</v>
      </c>
      <c r="D563" s="6">
        <v>1398260</v>
      </c>
      <c r="E563" s="6">
        <f>VLOOKUP(D563,[1]Consulta!$A$2:$O$422,14,FALSE)</f>
        <v>619487.66824999999</v>
      </c>
      <c r="F563" s="6">
        <f>VLOOKUP(D563,[1]Consulta!$A$2:$O$422,15,FALSE)</f>
        <v>9638155.2623750009</v>
      </c>
      <c r="G563" s="48" t="s">
        <v>7171</v>
      </c>
    </row>
    <row r="564" spans="2:7" x14ac:dyDescent="0.3">
      <c r="B564" s="147">
        <f si="8" t="shared"/>
        <v>563</v>
      </c>
      <c r="C564" s="149" t="s">
        <v>7172</v>
      </c>
      <c r="D564" s="6">
        <v>1398268</v>
      </c>
      <c r="E564" s="6">
        <f>VLOOKUP(D564,[1]Consulta!$A$2:$O$422,14,FALSE)</f>
        <v>619487.66824999999</v>
      </c>
      <c r="F564" s="6">
        <f>VLOOKUP(D564,[1]Consulta!$A$2:$O$422,15,FALSE)</f>
        <v>9638155.2623750009</v>
      </c>
      <c r="G564" s="48" t="s">
        <v>7173</v>
      </c>
    </row>
    <row r="565" spans="2:7" x14ac:dyDescent="0.3">
      <c r="B565" s="147">
        <f si="8" t="shared"/>
        <v>564</v>
      </c>
      <c r="C565" s="149" t="s">
        <v>7174</v>
      </c>
      <c r="D565" s="6">
        <v>1398280</v>
      </c>
      <c r="E565" s="6">
        <f>VLOOKUP(D565,[1]Consulta!$A$2:$O$422,14,FALSE)</f>
        <v>619487.66824999999</v>
      </c>
      <c r="F565" s="6">
        <f>VLOOKUP(D565,[1]Consulta!$A$2:$O$422,15,FALSE)</f>
        <v>9638155.2623750009</v>
      </c>
      <c r="G565" s="48" t="s">
        <v>7175</v>
      </c>
    </row>
    <row r="566" spans="2:7" x14ac:dyDescent="0.3">
      <c r="B566" s="147">
        <f si="8" t="shared"/>
        <v>565</v>
      </c>
      <c r="C566" s="149" t="s">
        <v>7176</v>
      </c>
      <c r="D566" s="6">
        <v>1398333</v>
      </c>
      <c r="E566" s="6">
        <f>VLOOKUP(D566,[1]Consulta!$A$2:$O$422,14,FALSE)</f>
        <v>619513.37575000001</v>
      </c>
      <c r="F566" s="6">
        <f>VLOOKUP(D566,[1]Consulta!$A$2:$O$422,15,FALSE)</f>
        <v>9638315.3479999993</v>
      </c>
      <c r="G566" s="48" t="s">
        <v>7177</v>
      </c>
    </row>
    <row r="567" spans="2:7" x14ac:dyDescent="0.3">
      <c r="B567" s="147">
        <f si="8" t="shared"/>
        <v>566</v>
      </c>
      <c r="C567" s="149" t="s">
        <v>7178</v>
      </c>
      <c r="D567" s="6">
        <v>1398339</v>
      </c>
      <c r="E567" s="6">
        <f>VLOOKUP(D567,[1]Consulta!$A$2:$O$422,14,FALSE)</f>
        <v>619513.37575000001</v>
      </c>
      <c r="F567" s="6">
        <f>VLOOKUP(D567,[1]Consulta!$A$2:$O$422,15,FALSE)</f>
        <v>9638315.3479999993</v>
      </c>
      <c r="G567" s="48" t="s">
        <v>7179</v>
      </c>
    </row>
    <row r="568" spans="2:7" x14ac:dyDescent="0.3">
      <c r="B568" s="147">
        <f si="8" t="shared"/>
        <v>567</v>
      </c>
      <c r="C568" s="149" t="s">
        <v>7180</v>
      </c>
      <c r="D568" s="6">
        <v>1398355</v>
      </c>
      <c r="E568" s="6">
        <f>VLOOKUP(D568,[1]Consulta!$A$2:$O$422,14,FALSE)</f>
        <v>619513.37575000001</v>
      </c>
      <c r="F568" s="6">
        <f>VLOOKUP(D568,[1]Consulta!$A$2:$O$422,15,FALSE)</f>
        <v>9638315.3479999993</v>
      </c>
      <c r="G568" s="48" t="s">
        <v>7181</v>
      </c>
    </row>
    <row r="569" spans="2:7" x14ac:dyDescent="0.3">
      <c r="B569" s="147">
        <f si="8" t="shared"/>
        <v>568</v>
      </c>
      <c r="C569" s="149" t="s">
        <v>7182</v>
      </c>
      <c r="D569" s="6">
        <v>1398361</v>
      </c>
      <c r="E569" s="6">
        <f>VLOOKUP(D569,[1]Consulta!$A$2:$O$422,14,FALSE)</f>
        <v>619513.37575000001</v>
      </c>
      <c r="F569" s="6">
        <f>VLOOKUP(D569,[1]Consulta!$A$2:$O$422,15,FALSE)</f>
        <v>9638315.3479999993</v>
      </c>
      <c r="G569" s="48" t="s">
        <v>7183</v>
      </c>
    </row>
    <row r="570" spans="2:7" x14ac:dyDescent="0.3">
      <c r="B570" s="147">
        <f si="8" t="shared"/>
        <v>569</v>
      </c>
      <c r="C570" s="149" t="s">
        <v>7184</v>
      </c>
      <c r="D570" s="6">
        <v>1398371</v>
      </c>
      <c r="E570" s="6">
        <f>VLOOKUP(D570,[1]Consulta!$A$2:$O$422,14,FALSE)</f>
        <v>619513.37575000001</v>
      </c>
      <c r="F570" s="6">
        <f>VLOOKUP(D570,[1]Consulta!$A$2:$O$422,15,FALSE)</f>
        <v>9638315.3479999993</v>
      </c>
      <c r="G570" s="48" t="s">
        <v>7185</v>
      </c>
    </row>
    <row r="571" spans="2:7" x14ac:dyDescent="0.3">
      <c r="B571" s="147">
        <f si="8" t="shared"/>
        <v>570</v>
      </c>
      <c r="C571" s="149" t="s">
        <v>7186</v>
      </c>
      <c r="D571" s="6">
        <v>1398379</v>
      </c>
      <c r="E571" s="6">
        <f>VLOOKUP(D571,[1]Consulta!$A$2:$O$422,14,FALSE)</f>
        <v>619513.37575000001</v>
      </c>
      <c r="F571" s="6">
        <f>VLOOKUP(D571,[1]Consulta!$A$2:$O$422,15,FALSE)</f>
        <v>9638315.3479999993</v>
      </c>
      <c r="G571" s="48" t="s">
        <v>7187</v>
      </c>
    </row>
    <row r="572" spans="2:7" x14ac:dyDescent="0.3">
      <c r="B572" s="147">
        <f si="8" t="shared"/>
        <v>571</v>
      </c>
      <c r="C572" s="149" t="s">
        <v>7188</v>
      </c>
      <c r="D572" s="6">
        <v>1398381</v>
      </c>
      <c r="E572" s="6">
        <f>VLOOKUP(D572,[1]Consulta!$A$2:$O$422,14,FALSE)</f>
        <v>619513.37575000001</v>
      </c>
      <c r="F572" s="6">
        <f>VLOOKUP(D572,[1]Consulta!$A$2:$O$422,15,FALSE)</f>
        <v>9638315.3479999993</v>
      </c>
      <c r="G572" s="48" t="s">
        <v>7189</v>
      </c>
    </row>
    <row r="573" spans="2:7" x14ac:dyDescent="0.3">
      <c r="B573" s="147">
        <f si="8" t="shared"/>
        <v>572</v>
      </c>
      <c r="C573" s="149" t="s">
        <v>7190</v>
      </c>
      <c r="D573" s="6">
        <v>1398382</v>
      </c>
      <c r="E573" s="6">
        <f>VLOOKUP(D573,[1]Consulta!$A$2:$O$422,14,FALSE)</f>
        <v>619482.43125000002</v>
      </c>
      <c r="F573" s="6">
        <f>VLOOKUP(D573,[1]Consulta!$A$2:$O$422,15,FALSE)</f>
        <v>9638393.1426250003</v>
      </c>
      <c r="G573" s="48" t="s">
        <v>7191</v>
      </c>
    </row>
    <row r="574" spans="2:7" x14ac:dyDescent="0.3">
      <c r="B574" s="147">
        <f si="8" t="shared"/>
        <v>573</v>
      </c>
      <c r="C574" s="149" t="s">
        <v>7192</v>
      </c>
      <c r="D574" s="6">
        <v>1398383</v>
      </c>
      <c r="E574" s="6">
        <f>VLOOKUP(D574,[1]Consulta!$A$2:$O$422,14,FALSE)</f>
        <v>619513.37575000001</v>
      </c>
      <c r="F574" s="6">
        <f>VLOOKUP(D574,[1]Consulta!$A$2:$O$422,15,FALSE)</f>
        <v>9638315.3479999993</v>
      </c>
      <c r="G574" s="48" t="s">
        <v>7193</v>
      </c>
    </row>
    <row r="575" spans="2:7" x14ac:dyDescent="0.3">
      <c r="B575" s="147">
        <f si="8" t="shared"/>
        <v>574</v>
      </c>
      <c r="C575" s="149" t="s">
        <v>7194</v>
      </c>
      <c r="D575" s="6">
        <v>1398388</v>
      </c>
      <c r="E575" s="6">
        <f>VLOOKUP(D575,[1]Consulta!$A$2:$O$422,14,FALSE)</f>
        <v>619416.72137499996</v>
      </c>
      <c r="F575" s="6">
        <f>VLOOKUP(D575,[1]Consulta!$A$2:$O$422,15,FALSE)</f>
        <v>9638297.5223750006</v>
      </c>
      <c r="G575" s="48" t="s">
        <v>7195</v>
      </c>
    </row>
    <row r="576" spans="2:7" x14ac:dyDescent="0.3">
      <c r="B576" s="147">
        <f si="8" t="shared"/>
        <v>575</v>
      </c>
      <c r="C576" s="149" t="s">
        <v>7196</v>
      </c>
      <c r="D576" s="6">
        <v>1398389</v>
      </c>
      <c r="E576" s="6">
        <f>VLOOKUP(D576,[1]Consulta!$A$2:$O$422,14,FALSE)</f>
        <v>619513.37575000001</v>
      </c>
      <c r="F576" s="6">
        <f>VLOOKUP(D576,[1]Consulta!$A$2:$O$422,15,FALSE)</f>
        <v>9638315.3479999993</v>
      </c>
      <c r="G576" s="48" t="s">
        <v>7197</v>
      </c>
    </row>
    <row r="577" spans="2:7" x14ac:dyDescent="0.3">
      <c r="B577" s="147">
        <f si="8" t="shared"/>
        <v>576</v>
      </c>
      <c r="C577" s="149" t="s">
        <v>7198</v>
      </c>
      <c r="D577" s="6">
        <v>1398393</v>
      </c>
      <c r="E577" s="6">
        <f>VLOOKUP(D577,[1]Consulta!$A$2:$O$422,14,FALSE)</f>
        <v>619416.72137499996</v>
      </c>
      <c r="F577" s="6">
        <f>VLOOKUP(D577,[1]Consulta!$A$2:$O$422,15,FALSE)</f>
        <v>9638297.5223750006</v>
      </c>
      <c r="G577" s="48" t="s">
        <v>7199</v>
      </c>
    </row>
    <row r="578" spans="2:7" x14ac:dyDescent="0.3">
      <c r="B578" s="147">
        <f si="8" t="shared"/>
        <v>577</v>
      </c>
      <c r="C578" s="149" t="s">
        <v>7200</v>
      </c>
      <c r="D578" s="6">
        <v>1398399</v>
      </c>
      <c r="E578" s="6">
        <f>VLOOKUP(D578,[1]Consulta!$A$2:$O$422,14,FALSE)</f>
        <v>619513.37575000001</v>
      </c>
      <c r="F578" s="6">
        <f>VLOOKUP(D578,[1]Consulta!$A$2:$O$422,15,FALSE)</f>
        <v>9638315.3479999993</v>
      </c>
      <c r="G578" s="48" t="s">
        <v>7201</v>
      </c>
    </row>
    <row r="579" spans="2:7" x14ac:dyDescent="0.3">
      <c r="B579" s="147">
        <f si="8" t="shared"/>
        <v>578</v>
      </c>
      <c r="C579" s="149" t="s">
        <v>7202</v>
      </c>
      <c r="D579" s="6">
        <v>1399001</v>
      </c>
      <c r="E579" s="6">
        <f>VLOOKUP(D579,[1]Consulta!$A$2:$O$422,14,FALSE)</f>
        <v>619487.66824999999</v>
      </c>
      <c r="F579" s="6">
        <f>VLOOKUP(D579,[1]Consulta!$A$2:$O$422,15,FALSE)</f>
        <v>9638155.2623750009</v>
      </c>
      <c r="G579" s="48" t="s">
        <v>7203</v>
      </c>
    </row>
    <row r="580" spans="2:7" x14ac:dyDescent="0.3">
      <c r="B580" s="147">
        <f ref="B580:B643" si="9" t="shared">1+B579</f>
        <v>579</v>
      </c>
      <c r="C580" s="149" t="s">
        <v>7204</v>
      </c>
      <c r="D580" s="6">
        <v>1399025</v>
      </c>
      <c r="E580" s="6">
        <f>VLOOKUP(D580,[1]Consulta!$A$2:$O$422,14,FALSE)</f>
        <v>619414.12650000001</v>
      </c>
      <c r="F580" s="6">
        <f>VLOOKUP(D580,[1]Consulta!$A$2:$O$422,15,FALSE)</f>
        <v>9638188.0878749993</v>
      </c>
      <c r="G580" s="48" t="s">
        <v>7205</v>
      </c>
    </row>
    <row r="581" spans="2:7" x14ac:dyDescent="0.3">
      <c r="B581" s="147">
        <f si="9" t="shared"/>
        <v>580</v>
      </c>
      <c r="C581" s="149" t="s">
        <v>7206</v>
      </c>
      <c r="D581" s="6">
        <v>1399037</v>
      </c>
      <c r="E581" s="6">
        <f>VLOOKUP(D581,[1]Consulta!$A$2:$O$422,14,FALSE)</f>
        <v>619414.12650000001</v>
      </c>
      <c r="F581" s="6">
        <f>VLOOKUP(D581,[1]Consulta!$A$2:$O$422,15,FALSE)</f>
        <v>9638188.0878749993</v>
      </c>
      <c r="G581" s="48" t="s">
        <v>7207</v>
      </c>
    </row>
    <row r="582" spans="2:7" x14ac:dyDescent="0.3">
      <c r="B582" s="147">
        <f si="9" t="shared"/>
        <v>581</v>
      </c>
      <c r="C582" s="149" t="s">
        <v>7208</v>
      </c>
      <c r="D582" s="6">
        <v>1399043</v>
      </c>
      <c r="E582" s="6">
        <f>VLOOKUP(D582,[1]Consulta!$A$2:$O$422,14,FALSE)</f>
        <v>619414.12650000001</v>
      </c>
      <c r="F582" s="6">
        <f>VLOOKUP(D582,[1]Consulta!$A$2:$O$422,15,FALSE)</f>
        <v>9638188.0878749993</v>
      </c>
      <c r="G582" s="48" t="s">
        <v>7209</v>
      </c>
    </row>
    <row r="583" spans="2:7" x14ac:dyDescent="0.3">
      <c r="B583" s="147">
        <f si="9" t="shared"/>
        <v>582</v>
      </c>
      <c r="C583" s="149" t="s">
        <v>7210</v>
      </c>
      <c r="D583" s="6">
        <v>1399049</v>
      </c>
      <c r="E583" s="6">
        <f>VLOOKUP(D583,[1]Consulta!$A$2:$O$422,14,FALSE)</f>
        <v>619414.12650000001</v>
      </c>
      <c r="F583" s="6">
        <f>VLOOKUP(D583,[1]Consulta!$A$2:$O$422,15,FALSE)</f>
        <v>9638188.0878749993</v>
      </c>
      <c r="G583" s="48" t="s">
        <v>7211</v>
      </c>
    </row>
    <row r="584" spans="2:7" x14ac:dyDescent="0.3">
      <c r="B584" s="147">
        <f si="9" t="shared"/>
        <v>583</v>
      </c>
      <c r="C584" s="149" t="s">
        <v>7212</v>
      </c>
      <c r="D584" s="6">
        <v>1399056</v>
      </c>
      <c r="E584" s="6">
        <f>VLOOKUP(D584,[1]Consulta!$A$2:$O$422,14,FALSE)</f>
        <v>619506.76</v>
      </c>
      <c r="F584" s="6">
        <f>VLOOKUP(D584,[1]Consulta!$A$2:$O$422,15,FALSE)</f>
        <v>9638210.9199999999</v>
      </c>
      <c r="G584" s="48" t="s">
        <v>7213</v>
      </c>
    </row>
    <row r="585" spans="2:7" x14ac:dyDescent="0.3">
      <c r="B585" s="147">
        <f si="9" t="shared"/>
        <v>584</v>
      </c>
      <c r="C585" s="149" t="s">
        <v>7214</v>
      </c>
      <c r="D585" s="6">
        <v>1399068</v>
      </c>
      <c r="E585" s="6">
        <f>VLOOKUP(D585,[1]Consulta!$A$2:$O$422,14,FALSE)</f>
        <v>619299.93812499999</v>
      </c>
      <c r="F585" s="6">
        <f>VLOOKUP(D585,[1]Consulta!$A$2:$O$422,15,FALSE)</f>
        <v>9638082.2054999992</v>
      </c>
      <c r="G585" s="48" t="s">
        <v>7215</v>
      </c>
    </row>
    <row r="586" spans="2:7" x14ac:dyDescent="0.3">
      <c r="B586" s="147">
        <f si="9" t="shared"/>
        <v>585</v>
      </c>
      <c r="C586" s="149" t="s">
        <v>7216</v>
      </c>
      <c r="D586" s="6">
        <v>1399070</v>
      </c>
      <c r="E586" s="6">
        <f>VLOOKUP(D586,[1]Consulta!$A$2:$O$422,14,FALSE)</f>
        <v>619455.39012500003</v>
      </c>
      <c r="F586" s="6">
        <f>VLOOKUP(D586,[1]Consulta!$A$2:$O$422,15,FALSE)</f>
        <v>9638267.6053749993</v>
      </c>
      <c r="G586" s="48" t="s">
        <v>7217</v>
      </c>
    </row>
    <row r="587" spans="2:7" x14ac:dyDescent="0.3">
      <c r="B587" s="147">
        <f si="9" t="shared"/>
        <v>586</v>
      </c>
      <c r="C587" s="149" t="s">
        <v>7218</v>
      </c>
      <c r="D587" s="6">
        <v>1399073</v>
      </c>
      <c r="E587" s="6">
        <f>VLOOKUP(D587,[1]Consulta!$A$2:$O$422,14,FALSE)</f>
        <v>619487.66824999999</v>
      </c>
      <c r="F587" s="6">
        <f>VLOOKUP(D587,[1]Consulta!$A$2:$O$422,15,FALSE)</f>
        <v>9638155.2623750009</v>
      </c>
      <c r="G587" s="48" t="s">
        <v>7219</v>
      </c>
    </row>
    <row r="588" spans="2:7" x14ac:dyDescent="0.3">
      <c r="B588" s="147">
        <f si="9" t="shared"/>
        <v>587</v>
      </c>
      <c r="C588" s="149" t="s">
        <v>7220</v>
      </c>
      <c r="D588" s="6">
        <v>1399076</v>
      </c>
      <c r="E588" s="6">
        <f>VLOOKUP(D588,[1]Consulta!$A$2:$O$422,14,FALSE)</f>
        <v>619414.12650000001</v>
      </c>
      <c r="F588" s="6">
        <f>VLOOKUP(D588,[1]Consulta!$A$2:$O$422,15,FALSE)</f>
        <v>9638188.0878749993</v>
      </c>
      <c r="G588" s="48" t="s">
        <v>7221</v>
      </c>
    </row>
    <row r="589" spans="2:7" x14ac:dyDescent="0.3">
      <c r="B589" s="147">
        <f si="9" t="shared"/>
        <v>588</v>
      </c>
      <c r="C589" s="149" t="s">
        <v>7222</v>
      </c>
      <c r="D589" s="6">
        <v>1399085</v>
      </c>
      <c r="E589" s="6">
        <f>VLOOKUP(D589,[1]Consulta!$A$2:$O$422,14,FALSE)</f>
        <v>619414.12650000001</v>
      </c>
      <c r="F589" s="6">
        <f>VLOOKUP(D589,[1]Consulta!$A$2:$O$422,15,FALSE)</f>
        <v>9638188.0878749993</v>
      </c>
      <c r="G589" s="48" t="s">
        <v>7223</v>
      </c>
    </row>
    <row r="590" spans="2:7" x14ac:dyDescent="0.3">
      <c r="B590" s="147">
        <f si="9" t="shared"/>
        <v>589</v>
      </c>
      <c r="C590" s="149" t="s">
        <v>7224</v>
      </c>
      <c r="D590" s="6">
        <v>1399110</v>
      </c>
      <c r="E590" s="6">
        <v>618733.39524999901</v>
      </c>
      <c r="F590" s="6">
        <v>9638075.0716200005</v>
      </c>
      <c r="G590" s="48" t="s">
        <v>7225</v>
      </c>
    </row>
    <row r="591" spans="2:7" x14ac:dyDescent="0.3">
      <c r="B591" s="147">
        <f si="9" t="shared"/>
        <v>590</v>
      </c>
      <c r="C591" s="149" t="s">
        <v>7226</v>
      </c>
      <c r="D591" s="6">
        <v>1399143</v>
      </c>
      <c r="E591" s="6">
        <v>618688.29749999905</v>
      </c>
      <c r="F591" s="6">
        <v>9638168.2115000002</v>
      </c>
      <c r="G591" s="48" t="s">
        <v>7227</v>
      </c>
    </row>
    <row r="592" spans="2:7" x14ac:dyDescent="0.3">
      <c r="B592" s="147">
        <f si="9" t="shared"/>
        <v>591</v>
      </c>
      <c r="C592" s="149" t="s">
        <v>7228</v>
      </c>
      <c r="D592" s="6">
        <v>1399144</v>
      </c>
      <c r="E592" s="6">
        <v>618645.71962500003</v>
      </c>
      <c r="F592" s="6">
        <v>9638228.3926299904</v>
      </c>
      <c r="G592" s="48" t="s">
        <v>7229</v>
      </c>
    </row>
    <row r="593" spans="2:7" x14ac:dyDescent="0.3">
      <c r="B593" s="147">
        <f si="9" t="shared"/>
        <v>592</v>
      </c>
      <c r="C593" s="149" t="s">
        <v>7230</v>
      </c>
      <c r="D593" s="6">
        <v>1399149</v>
      </c>
      <c r="E593" s="6">
        <v>618658.69962500001</v>
      </c>
      <c r="F593" s="6">
        <v>9638098.6095000003</v>
      </c>
      <c r="G593" s="48" t="s">
        <v>7231</v>
      </c>
    </row>
    <row r="594" spans="2:7" x14ac:dyDescent="0.3">
      <c r="B594" s="147">
        <f si="9" t="shared"/>
        <v>593</v>
      </c>
      <c r="C594" s="149" t="s">
        <v>7232</v>
      </c>
      <c r="D594" s="6">
        <v>1399155</v>
      </c>
      <c r="E594" s="6">
        <v>618692.26899999904</v>
      </c>
      <c r="F594" s="6">
        <v>9638052.17612</v>
      </c>
      <c r="G594" s="48" t="s">
        <v>7233</v>
      </c>
    </row>
    <row r="595" spans="2:7" x14ac:dyDescent="0.3">
      <c r="B595" s="147">
        <f si="9" t="shared"/>
        <v>594</v>
      </c>
      <c r="C595" s="149" t="s">
        <v>7234</v>
      </c>
      <c r="D595" s="6">
        <v>1399247</v>
      </c>
      <c r="E595" s="6">
        <v>618744.76875000005</v>
      </c>
      <c r="F595" s="6">
        <v>9638065.7602500003</v>
      </c>
      <c r="G595" s="48" t="s">
        <v>7235</v>
      </c>
    </row>
    <row r="596" spans="2:7" x14ac:dyDescent="0.3">
      <c r="B596" s="147">
        <f si="9" t="shared"/>
        <v>595</v>
      </c>
      <c r="C596" s="149" t="s">
        <v>7236</v>
      </c>
      <c r="D596" s="6">
        <v>1399272</v>
      </c>
      <c r="E596" s="6">
        <v>618948.39824999904</v>
      </c>
      <c r="F596" s="6">
        <v>9638172.0566199906</v>
      </c>
      <c r="G596" s="48" t="s">
        <v>7237</v>
      </c>
    </row>
    <row r="597" spans="2:7" x14ac:dyDescent="0.3">
      <c r="B597" s="147">
        <f si="9" t="shared"/>
        <v>596</v>
      </c>
      <c r="C597" s="149" t="s">
        <v>7238</v>
      </c>
      <c r="D597" s="6">
        <v>1399277</v>
      </c>
      <c r="E597" s="6">
        <v>618929.95175000001</v>
      </c>
      <c r="F597" s="6">
        <v>9638180.7675000001</v>
      </c>
      <c r="G597" s="48" t="s">
        <v>7239</v>
      </c>
    </row>
    <row r="598" spans="2:7" x14ac:dyDescent="0.3">
      <c r="B598" s="147">
        <f si="9" t="shared"/>
        <v>597</v>
      </c>
      <c r="C598" s="149" t="s">
        <v>7240</v>
      </c>
      <c r="D598" s="6">
        <v>1399278</v>
      </c>
      <c r="E598" s="6">
        <v>618466.01674999902</v>
      </c>
      <c r="F598" s="6">
        <v>9637944.2397499904</v>
      </c>
      <c r="G598" s="48" t="s">
        <v>7241</v>
      </c>
    </row>
    <row r="599" spans="2:7" x14ac:dyDescent="0.3">
      <c r="B599" s="147">
        <f si="9" t="shared"/>
        <v>598</v>
      </c>
      <c r="C599" s="149" t="s">
        <v>7242</v>
      </c>
      <c r="D599" s="6">
        <v>1399284</v>
      </c>
      <c r="E599" s="6">
        <v>618503.458125</v>
      </c>
      <c r="F599" s="6">
        <v>9637942.7421300001</v>
      </c>
      <c r="G599" s="48" t="s">
        <v>7243</v>
      </c>
    </row>
    <row r="600" spans="2:7" x14ac:dyDescent="0.3">
      <c r="B600" s="147">
        <f si="9" t="shared"/>
        <v>599</v>
      </c>
      <c r="C600" s="149" t="s">
        <v>7244</v>
      </c>
      <c r="D600" s="6">
        <v>1399305</v>
      </c>
      <c r="E600" s="6">
        <f>VLOOKUP(D600,[1]Consulta!$A$2:$O$422,14,FALSE)</f>
        <v>619414.12650000001</v>
      </c>
      <c r="F600" s="6">
        <f>VLOOKUP(D600,[1]Consulta!$A$2:$O$422,15,FALSE)</f>
        <v>9638188.0878749993</v>
      </c>
      <c r="G600" s="48" t="s">
        <v>7245</v>
      </c>
    </row>
    <row r="601" spans="2:7" x14ac:dyDescent="0.3">
      <c r="B601" s="147">
        <f si="9" t="shared"/>
        <v>600</v>
      </c>
      <c r="C601" s="149" t="s">
        <v>7246</v>
      </c>
      <c r="D601" s="6">
        <v>1399314</v>
      </c>
      <c r="E601" s="6">
        <v>618460.291875</v>
      </c>
      <c r="F601" s="6">
        <v>9637988.4696200006</v>
      </c>
      <c r="G601" s="48" t="s">
        <v>7247</v>
      </c>
    </row>
    <row r="602" spans="2:7" x14ac:dyDescent="0.3">
      <c r="B602" s="147">
        <f si="9" t="shared"/>
        <v>601</v>
      </c>
      <c r="C602" s="149" t="s">
        <v>7248</v>
      </c>
      <c r="D602" s="6">
        <v>1399316</v>
      </c>
      <c r="E602" s="6">
        <v>618579.58724999905</v>
      </c>
      <c r="F602" s="6">
        <v>9637986.79962999</v>
      </c>
      <c r="G602" s="48" t="s">
        <v>7249</v>
      </c>
    </row>
    <row r="603" spans="2:7" x14ac:dyDescent="0.3">
      <c r="B603" s="147">
        <f si="9" t="shared"/>
        <v>602</v>
      </c>
      <c r="C603" s="149" t="s">
        <v>7250</v>
      </c>
      <c r="D603" s="6">
        <v>1399328</v>
      </c>
      <c r="E603" s="6">
        <v>618491.83325000003</v>
      </c>
      <c r="F603" s="6">
        <v>9637989.5323799904</v>
      </c>
      <c r="G603" s="48" t="s">
        <v>7251</v>
      </c>
    </row>
    <row r="604" spans="2:7" x14ac:dyDescent="0.3">
      <c r="B604" s="147">
        <f si="9" t="shared"/>
        <v>603</v>
      </c>
      <c r="C604" s="149" t="s">
        <v>7252</v>
      </c>
      <c r="D604" s="6">
        <v>1399331</v>
      </c>
      <c r="E604" s="6">
        <v>618465.07424999902</v>
      </c>
      <c r="F604" s="6">
        <v>9637998.3761299904</v>
      </c>
      <c r="G604" s="48" t="s">
        <v>7253</v>
      </c>
    </row>
    <row r="605" spans="2:7" x14ac:dyDescent="0.3">
      <c r="B605" s="147">
        <f si="9" t="shared"/>
        <v>604</v>
      </c>
      <c r="C605" s="149" t="s">
        <v>7254</v>
      </c>
      <c r="D605" s="6">
        <v>1399334</v>
      </c>
      <c r="E605" s="6">
        <v>618524.85487499903</v>
      </c>
      <c r="F605" s="6">
        <v>9638015.1146200001</v>
      </c>
      <c r="G605" s="48" t="s">
        <v>7255</v>
      </c>
    </row>
    <row r="606" spans="2:7" x14ac:dyDescent="0.3">
      <c r="B606" s="147">
        <f si="9" t="shared"/>
        <v>605</v>
      </c>
      <c r="C606" s="149" t="s">
        <v>7256</v>
      </c>
      <c r="D606" s="6">
        <v>1399407</v>
      </c>
      <c r="E606" s="6">
        <v>618719.90537499904</v>
      </c>
      <c r="F606" s="6">
        <v>9637964.4952499904</v>
      </c>
      <c r="G606" s="48" t="s">
        <v>7257</v>
      </c>
    </row>
    <row r="607" spans="2:7" x14ac:dyDescent="0.3">
      <c r="B607" s="147">
        <f si="9" t="shared"/>
        <v>606</v>
      </c>
      <c r="C607" s="149" t="s">
        <v>7258</v>
      </c>
      <c r="D607" s="6">
        <v>1399473</v>
      </c>
      <c r="E607" s="6">
        <v>618581.89775</v>
      </c>
      <c r="F607" s="6">
        <v>9637941.0572500005</v>
      </c>
      <c r="G607" s="48" t="s">
        <v>7259</v>
      </c>
    </row>
    <row r="608" spans="2:7" x14ac:dyDescent="0.3">
      <c r="B608" s="147">
        <f si="9" t="shared"/>
        <v>607</v>
      </c>
      <c r="C608" s="149" t="s">
        <v>7260</v>
      </c>
      <c r="D608" s="6">
        <v>1399578</v>
      </c>
      <c r="E608" s="6">
        <v>618553.47362499905</v>
      </c>
      <c r="F608" s="6">
        <v>9637972.8317499906</v>
      </c>
      <c r="G608" s="48" t="s">
        <v>7261</v>
      </c>
    </row>
    <row r="609" spans="2:7" x14ac:dyDescent="0.3">
      <c r="B609" s="147">
        <f si="9" t="shared"/>
        <v>608</v>
      </c>
      <c r="C609" s="149" t="s">
        <v>7262</v>
      </c>
      <c r="D609" s="6">
        <v>1399583</v>
      </c>
      <c r="E609" s="6">
        <v>618551.95537500002</v>
      </c>
      <c r="F609" s="6">
        <v>9638005.9293799903</v>
      </c>
      <c r="G609" s="48" t="s">
        <v>7263</v>
      </c>
    </row>
    <row r="610" spans="2:7" x14ac:dyDescent="0.3">
      <c r="B610" s="147">
        <f si="9" t="shared"/>
        <v>609</v>
      </c>
      <c r="C610" s="149" t="s">
        <v>7264</v>
      </c>
      <c r="D610" s="6">
        <v>1399586</v>
      </c>
      <c r="E610" s="6">
        <v>618608.47975000006</v>
      </c>
      <c r="F610" s="6">
        <v>9637973.7801200002</v>
      </c>
      <c r="G610" s="48" t="s">
        <v>7265</v>
      </c>
    </row>
    <row r="611" spans="2:7" x14ac:dyDescent="0.3">
      <c r="B611" s="147">
        <f si="9" t="shared"/>
        <v>610</v>
      </c>
      <c r="C611" s="149" t="s">
        <v>7266</v>
      </c>
      <c r="D611" s="6">
        <v>1399587</v>
      </c>
      <c r="E611" s="6">
        <v>618533.12925</v>
      </c>
      <c r="F611" s="6">
        <v>9638011.0913800001</v>
      </c>
      <c r="G611" s="48" t="s">
        <v>7267</v>
      </c>
    </row>
    <row r="612" spans="2:7" x14ac:dyDescent="0.3">
      <c r="B612" s="147">
        <f si="9" t="shared"/>
        <v>611</v>
      </c>
      <c r="C612" s="149" t="s">
        <v>7268</v>
      </c>
      <c r="D612" s="6">
        <v>1399588</v>
      </c>
      <c r="E612" s="6">
        <v>618557.56087499904</v>
      </c>
      <c r="F612" s="6">
        <v>9637942.5548700001</v>
      </c>
      <c r="G612" s="48" t="s">
        <v>7269</v>
      </c>
    </row>
    <row r="613" spans="2:7" x14ac:dyDescent="0.3">
      <c r="B613" s="147">
        <f si="9" t="shared"/>
        <v>612</v>
      </c>
      <c r="C613" s="149" t="s">
        <v>7270</v>
      </c>
      <c r="D613" s="6">
        <v>1399589</v>
      </c>
      <c r="E613" s="6">
        <v>618555.799</v>
      </c>
      <c r="F613" s="6">
        <v>9637978.19637</v>
      </c>
      <c r="G613" s="48" t="s">
        <v>7271</v>
      </c>
    </row>
    <row r="614" spans="2:7" x14ac:dyDescent="0.3">
      <c r="B614" s="147">
        <f si="9" t="shared"/>
        <v>613</v>
      </c>
      <c r="C614" s="149" t="s">
        <v>7272</v>
      </c>
      <c r="D614" s="6">
        <v>1399590</v>
      </c>
      <c r="E614" s="6">
        <v>618534.20437499904</v>
      </c>
      <c r="F614" s="6">
        <v>9637964.9082500003</v>
      </c>
      <c r="G614" s="48" t="s">
        <v>7273</v>
      </c>
    </row>
    <row r="615" spans="2:7" x14ac:dyDescent="0.3">
      <c r="B615" s="147">
        <f si="9" t="shared"/>
        <v>614</v>
      </c>
      <c r="C615" s="149" t="s">
        <v>7274</v>
      </c>
      <c r="D615" s="6">
        <v>1399593</v>
      </c>
      <c r="E615" s="6">
        <v>618601.60637499904</v>
      </c>
      <c r="F615" s="6">
        <v>9637977.7770000007</v>
      </c>
      <c r="G615" s="48" t="s">
        <v>7275</v>
      </c>
    </row>
    <row r="616" spans="2:7" x14ac:dyDescent="0.3">
      <c r="B616" s="147">
        <f si="9" t="shared"/>
        <v>615</v>
      </c>
      <c r="C616" s="149" t="s">
        <v>6738</v>
      </c>
      <c r="D616" s="6">
        <v>1455345</v>
      </c>
      <c r="E616" s="6">
        <v>617972.11100000003</v>
      </c>
      <c r="F616" s="6">
        <v>9639037.9700000007</v>
      </c>
      <c r="G616" s="48" t="s">
        <v>7276</v>
      </c>
    </row>
    <row r="617" spans="2:7" x14ac:dyDescent="0.3">
      <c r="B617" s="147">
        <f si="9" t="shared"/>
        <v>616</v>
      </c>
      <c r="C617" s="149" t="s">
        <v>6481</v>
      </c>
      <c r="D617" s="6">
        <v>1497187</v>
      </c>
      <c r="E617" s="6">
        <v>618595.57400000002</v>
      </c>
      <c r="F617" s="6">
        <v>9638179.773</v>
      </c>
      <c r="G617" s="48" t="s">
        <v>7277</v>
      </c>
    </row>
    <row r="618" spans="2:7" x14ac:dyDescent="0.3">
      <c r="B618" s="147">
        <f si="9" t="shared"/>
        <v>617</v>
      </c>
      <c r="C618" s="149" t="s">
        <v>7278</v>
      </c>
      <c r="D618" s="6">
        <v>1498059</v>
      </c>
      <c r="E618" s="6">
        <f>VLOOKUP(D618,[1]Consulta!$A$2:$O$422,14,FALSE)</f>
        <v>619455.39012500003</v>
      </c>
      <c r="F618" s="6">
        <f>VLOOKUP(D618,[1]Consulta!$A$2:$O$422,15,FALSE)</f>
        <v>9638267.6053749993</v>
      </c>
      <c r="G618" s="48" t="s">
        <v>7279</v>
      </c>
    </row>
    <row r="619" spans="2:7" x14ac:dyDescent="0.3">
      <c r="B619" s="147">
        <f si="9" t="shared"/>
        <v>618</v>
      </c>
      <c r="C619" s="149" t="s">
        <v>7280</v>
      </c>
      <c r="D619" s="6">
        <v>1498090</v>
      </c>
      <c r="E619" s="6">
        <f>VLOOKUP(D619,[1]Consulta!$A$2:$O$422,14,FALSE)</f>
        <v>619506.76</v>
      </c>
      <c r="F619" s="6">
        <f>VLOOKUP(D619,[1]Consulta!$A$2:$O$422,15,FALSE)</f>
        <v>9638210.9199999999</v>
      </c>
      <c r="G619" s="48" t="s">
        <v>7281</v>
      </c>
    </row>
    <row r="620" spans="2:7" x14ac:dyDescent="0.3">
      <c r="B620" s="147">
        <f si="9" t="shared"/>
        <v>619</v>
      </c>
      <c r="C620" s="149" t="s">
        <v>7282</v>
      </c>
      <c r="D620" s="6">
        <v>1498137</v>
      </c>
      <c r="E620" s="6">
        <f>VLOOKUP(D620,[1]Consulta!$A$2:$O$422,14,FALSE)</f>
        <v>619487.66824999999</v>
      </c>
      <c r="F620" s="6">
        <f>VLOOKUP(D620,[1]Consulta!$A$2:$O$422,15,FALSE)</f>
        <v>9638155.2623750009</v>
      </c>
      <c r="G620" s="48" t="s">
        <v>7283</v>
      </c>
    </row>
    <row r="621" spans="2:7" x14ac:dyDescent="0.3">
      <c r="B621" s="147">
        <f si="9" t="shared"/>
        <v>620</v>
      </c>
      <c r="C621" s="149" t="s">
        <v>7284</v>
      </c>
      <c r="D621" s="6">
        <v>1498150</v>
      </c>
      <c r="E621" s="6">
        <f>VLOOKUP(D621,[1]Consulta!$A$2:$O$422,14,FALSE)</f>
        <v>619487.66824999999</v>
      </c>
      <c r="F621" s="6">
        <f>VLOOKUP(D621,[1]Consulta!$A$2:$O$422,15,FALSE)</f>
        <v>9638155.2623750009</v>
      </c>
      <c r="G621" s="48" t="s">
        <v>7285</v>
      </c>
    </row>
    <row r="622" spans="2:7" x14ac:dyDescent="0.3">
      <c r="B622" s="147">
        <f si="9" t="shared"/>
        <v>621</v>
      </c>
      <c r="C622" s="149" t="s">
        <v>7286</v>
      </c>
      <c r="D622" s="6">
        <v>1498215</v>
      </c>
      <c r="E622" s="6">
        <f>VLOOKUP(D622,[1]Consulta!$A$2:$O$422,14,FALSE)</f>
        <v>619441.104375</v>
      </c>
      <c r="F622" s="6">
        <f>VLOOKUP(D622,[1]Consulta!$A$2:$O$422,15,FALSE)</f>
        <v>9638266.9829999991</v>
      </c>
      <c r="G622" s="48" t="s">
        <v>7287</v>
      </c>
    </row>
    <row r="623" spans="2:7" x14ac:dyDescent="0.3">
      <c r="B623" s="147">
        <f si="9" t="shared"/>
        <v>622</v>
      </c>
      <c r="C623" s="149" t="s">
        <v>7288</v>
      </c>
      <c r="D623" s="6">
        <v>1498221</v>
      </c>
      <c r="E623" s="6">
        <f>VLOOKUP(D623,[1]Consulta!$A$2:$O$422,14,FALSE)</f>
        <v>619441.104375</v>
      </c>
      <c r="F623" s="6">
        <f>VLOOKUP(D623,[1]Consulta!$A$2:$O$422,15,FALSE)</f>
        <v>9638266.9829999991</v>
      </c>
      <c r="G623" s="48" t="s">
        <v>7289</v>
      </c>
    </row>
    <row r="624" spans="2:7" x14ac:dyDescent="0.3">
      <c r="B624" s="147">
        <f si="9" t="shared"/>
        <v>623</v>
      </c>
      <c r="C624" s="149" t="s">
        <v>7290</v>
      </c>
      <c r="D624" s="6">
        <v>1498230</v>
      </c>
      <c r="E624" s="6">
        <f>VLOOKUP(D624,[1]Consulta!$A$2:$O$422,14,FALSE)</f>
        <v>619441.104375</v>
      </c>
      <c r="F624" s="6">
        <f>VLOOKUP(D624,[1]Consulta!$A$2:$O$422,15,FALSE)</f>
        <v>9638266.9829999991</v>
      </c>
      <c r="G624" s="48" t="s">
        <v>7291</v>
      </c>
    </row>
    <row r="625" spans="2:7" x14ac:dyDescent="0.3">
      <c r="B625" s="147">
        <f si="9" t="shared"/>
        <v>624</v>
      </c>
      <c r="C625" s="149" t="s">
        <v>7292</v>
      </c>
      <c r="D625" s="6">
        <v>1498239</v>
      </c>
      <c r="E625" s="6">
        <f>VLOOKUP(D625,[1]Consulta!$A$2:$O$422,14,FALSE)</f>
        <v>619441.104375</v>
      </c>
      <c r="F625" s="6">
        <f>VLOOKUP(D625,[1]Consulta!$A$2:$O$422,15,FALSE)</f>
        <v>9638266.9829999991</v>
      </c>
      <c r="G625" s="48" t="s">
        <v>7293</v>
      </c>
    </row>
    <row r="626" spans="2:7" x14ac:dyDescent="0.3">
      <c r="B626" s="147">
        <f si="9" t="shared"/>
        <v>625</v>
      </c>
      <c r="C626" s="149" t="s">
        <v>7294</v>
      </c>
      <c r="D626" s="6">
        <v>1498241</v>
      </c>
      <c r="E626" s="6">
        <f>VLOOKUP(D626,[1]Consulta!$A$2:$O$422,14,FALSE)</f>
        <v>619506.76</v>
      </c>
      <c r="F626" s="6">
        <f>VLOOKUP(D626,[1]Consulta!$A$2:$O$422,15,FALSE)</f>
        <v>9638210.9199999999</v>
      </c>
      <c r="G626" s="48" t="s">
        <v>7295</v>
      </c>
    </row>
    <row r="627" spans="2:7" x14ac:dyDescent="0.3">
      <c r="B627" s="147">
        <f si="9" t="shared"/>
        <v>626</v>
      </c>
      <c r="C627" s="149" t="s">
        <v>7296</v>
      </c>
      <c r="D627" s="6">
        <v>1498242</v>
      </c>
      <c r="E627" s="6">
        <f>VLOOKUP(D627,[1]Consulta!$A$2:$O$422,14,FALSE)</f>
        <v>619506.76</v>
      </c>
      <c r="F627" s="6">
        <f>VLOOKUP(D627,[1]Consulta!$A$2:$O$422,15,FALSE)</f>
        <v>9638210.9199999999</v>
      </c>
      <c r="G627" s="48" t="s">
        <v>7297</v>
      </c>
    </row>
    <row r="628" spans="2:7" x14ac:dyDescent="0.3">
      <c r="B628" s="147">
        <f si="9" t="shared"/>
        <v>627</v>
      </c>
      <c r="C628" s="149" t="s">
        <v>7298</v>
      </c>
      <c r="D628" s="6">
        <v>1499075</v>
      </c>
      <c r="E628" s="6">
        <f>VLOOKUP(D628,[1]Consulta!$A$2:$O$422,14,FALSE)</f>
        <v>619455.39012500003</v>
      </c>
      <c r="F628" s="6">
        <f>VLOOKUP(D628,[1]Consulta!$A$2:$O$422,15,FALSE)</f>
        <v>9638267.6053749993</v>
      </c>
      <c r="G628" s="48" t="s">
        <v>7299</v>
      </c>
    </row>
    <row r="629" spans="2:7" x14ac:dyDescent="0.3">
      <c r="B629" s="147">
        <f si="9" t="shared"/>
        <v>628</v>
      </c>
      <c r="C629" s="149" t="s">
        <v>7300</v>
      </c>
      <c r="D629" s="6">
        <v>1499077</v>
      </c>
      <c r="E629" s="6">
        <f>VLOOKUP(D629,[1]Consulta!$A$2:$O$422,14,FALSE)</f>
        <v>619290.30850000004</v>
      </c>
      <c r="F629" s="6">
        <f>VLOOKUP(D629,[1]Consulta!$A$2:$O$422,15,FALSE)</f>
        <v>9638049.3367500007</v>
      </c>
      <c r="G629" s="48" t="s">
        <v>7301</v>
      </c>
    </row>
    <row r="630" spans="2:7" x14ac:dyDescent="0.3">
      <c r="B630" s="147">
        <f si="9" t="shared"/>
        <v>629</v>
      </c>
      <c r="C630" s="149" t="s">
        <v>7302</v>
      </c>
      <c r="D630" s="6">
        <v>1499089</v>
      </c>
      <c r="E630" s="6">
        <f>VLOOKUP(D630,[1]Consulta!$A$2:$O$422,14,FALSE)</f>
        <v>619513.37575000001</v>
      </c>
      <c r="F630" s="6">
        <f>VLOOKUP(D630,[1]Consulta!$A$2:$O$422,15,FALSE)</f>
        <v>9638315.3479999993</v>
      </c>
      <c r="G630" s="48" t="s">
        <v>7303</v>
      </c>
    </row>
    <row r="631" spans="2:7" x14ac:dyDescent="0.3">
      <c r="B631" s="147">
        <f si="9" t="shared"/>
        <v>630</v>
      </c>
      <c r="C631" s="149" t="s">
        <v>7304</v>
      </c>
      <c r="D631" s="6">
        <v>2129263</v>
      </c>
      <c r="E631" s="6">
        <v>617711.14800000004</v>
      </c>
      <c r="F631" s="6">
        <v>9639003.4199999906</v>
      </c>
      <c r="G631" s="48" t="s">
        <v>7305</v>
      </c>
    </row>
    <row r="632" spans="2:7" x14ac:dyDescent="0.3">
      <c r="B632" s="147">
        <f si="9" t="shared"/>
        <v>631</v>
      </c>
      <c r="C632" s="149" t="s">
        <v>7306</v>
      </c>
      <c r="D632" s="6">
        <v>2131983</v>
      </c>
      <c r="E632" s="6">
        <v>617815.23800000001</v>
      </c>
      <c r="F632" s="6">
        <v>9639197.6228700001</v>
      </c>
      <c r="G632" s="48" t="s">
        <v>7307</v>
      </c>
    </row>
    <row r="633" spans="2:7" x14ac:dyDescent="0.3">
      <c r="B633" s="147">
        <f si="9" t="shared"/>
        <v>632</v>
      </c>
      <c r="C633" s="149" t="s">
        <v>7308</v>
      </c>
      <c r="D633" s="6">
        <v>2222614</v>
      </c>
      <c r="E633" s="6">
        <v>617391.47262500005</v>
      </c>
      <c r="F633" s="6">
        <v>9639593.4134999905</v>
      </c>
      <c r="G633" s="48" t="s">
        <v>7309</v>
      </c>
    </row>
    <row r="634" spans="2:7" x14ac:dyDescent="0.3">
      <c r="B634" s="147">
        <f si="9" t="shared"/>
        <v>633</v>
      </c>
      <c r="C634" s="149" t="s">
        <v>7310</v>
      </c>
      <c r="D634" s="6">
        <v>2222623</v>
      </c>
      <c r="E634" s="6">
        <v>617146.43900000001</v>
      </c>
      <c r="F634" s="6">
        <v>9639371.7190000005</v>
      </c>
      <c r="G634" s="48" t="s">
        <v>7311</v>
      </c>
    </row>
    <row r="635" spans="2:7" x14ac:dyDescent="0.3">
      <c r="B635" s="147">
        <f si="9" t="shared"/>
        <v>634</v>
      </c>
      <c r="C635" s="149" t="s">
        <v>7312</v>
      </c>
      <c r="D635" s="6">
        <v>2222660</v>
      </c>
      <c r="E635" s="6">
        <v>617262.45587499905</v>
      </c>
      <c r="F635" s="6">
        <v>9639575.18475</v>
      </c>
      <c r="G635" s="48" t="s">
        <v>7313</v>
      </c>
    </row>
    <row r="636" spans="2:7" x14ac:dyDescent="0.3">
      <c r="B636" s="147">
        <f si="9" t="shared"/>
        <v>635</v>
      </c>
      <c r="C636" s="149" t="s">
        <v>7314</v>
      </c>
      <c r="D636" s="6">
        <v>2222698</v>
      </c>
      <c r="E636" s="6">
        <v>617146.43900000001</v>
      </c>
      <c r="F636" s="6">
        <v>9639371.7190000005</v>
      </c>
      <c r="G636" s="48" t="s">
        <v>7315</v>
      </c>
    </row>
    <row r="637" spans="2:7" x14ac:dyDescent="0.3">
      <c r="B637" s="147">
        <f si="9" t="shared"/>
        <v>636</v>
      </c>
      <c r="C637" s="149" t="s">
        <v>7316</v>
      </c>
      <c r="D637" s="6">
        <v>2222793</v>
      </c>
      <c r="E637" s="6">
        <v>617200.59900000005</v>
      </c>
      <c r="F637" s="6">
        <v>9639400.6349999905</v>
      </c>
      <c r="G637" s="48" t="s">
        <v>7317</v>
      </c>
    </row>
    <row r="638" spans="2:7" x14ac:dyDescent="0.3">
      <c r="B638" s="147">
        <f si="9" t="shared"/>
        <v>637</v>
      </c>
      <c r="C638" s="149" t="s">
        <v>7306</v>
      </c>
      <c r="D638" s="6">
        <v>2228352</v>
      </c>
      <c r="E638" s="6">
        <v>617815.23800000001</v>
      </c>
      <c r="F638" s="6">
        <v>9639197.6228700001</v>
      </c>
      <c r="G638" s="48" t="s">
        <v>7318</v>
      </c>
    </row>
    <row r="639" spans="2:7" x14ac:dyDescent="0.3">
      <c r="B639" s="147">
        <f si="9" t="shared"/>
        <v>638</v>
      </c>
      <c r="C639" s="149" t="s">
        <v>7319</v>
      </c>
      <c r="D639" s="6">
        <v>2228376</v>
      </c>
      <c r="E639" s="6">
        <v>617910.25349999894</v>
      </c>
      <c r="F639" s="6">
        <v>9639185.4142499901</v>
      </c>
      <c r="G639" s="48" t="s">
        <v>7320</v>
      </c>
    </row>
    <row r="640" spans="2:7" x14ac:dyDescent="0.3">
      <c r="B640" s="147">
        <f si="9" t="shared"/>
        <v>639</v>
      </c>
      <c r="C640" s="149" t="s">
        <v>7321</v>
      </c>
      <c r="D640" s="6">
        <v>2229263</v>
      </c>
      <c r="E640" s="6">
        <v>617819.19099999894</v>
      </c>
      <c r="F640" s="6">
        <v>9638971.59799999</v>
      </c>
      <c r="G640" s="48" t="s">
        <v>7322</v>
      </c>
    </row>
    <row r="641" spans="2:7" x14ac:dyDescent="0.3">
      <c r="B641" s="147">
        <f si="9" t="shared"/>
        <v>640</v>
      </c>
      <c r="C641" s="149" t="s">
        <v>7323</v>
      </c>
      <c r="D641" s="6">
        <v>2229304</v>
      </c>
      <c r="E641" s="6">
        <v>617860.72900000005</v>
      </c>
      <c r="F641" s="6">
        <v>9638958.7190000005</v>
      </c>
      <c r="G641" s="48" t="s">
        <v>7324</v>
      </c>
    </row>
    <row r="642" spans="2:7" x14ac:dyDescent="0.3">
      <c r="B642" s="147">
        <f si="9" t="shared"/>
        <v>641</v>
      </c>
      <c r="C642" s="149" t="s">
        <v>7325</v>
      </c>
      <c r="D642" s="6">
        <v>2229722</v>
      </c>
      <c r="E642" s="6">
        <v>617696.00100000005</v>
      </c>
      <c r="F642" s="6">
        <v>9639078.8729999904</v>
      </c>
      <c r="G642" s="48" t="s">
        <v>7326</v>
      </c>
    </row>
    <row r="643" spans="2:7" x14ac:dyDescent="0.3">
      <c r="B643" s="147">
        <f si="9" t="shared"/>
        <v>642</v>
      </c>
      <c r="C643" s="149" t="s">
        <v>7327</v>
      </c>
      <c r="D643" s="6">
        <v>2229723</v>
      </c>
      <c r="E643" s="6">
        <v>617698.09999999905</v>
      </c>
      <c r="F643" s="6">
        <v>9639085.2939999904</v>
      </c>
      <c r="G643" s="48" t="s">
        <v>7328</v>
      </c>
    </row>
    <row r="644" spans="2:7" x14ac:dyDescent="0.3">
      <c r="B644" s="147">
        <f ref="B644:B707" si="10" t="shared">1+B643</f>
        <v>643</v>
      </c>
      <c r="C644" s="149" t="s">
        <v>7329</v>
      </c>
      <c r="D644" s="6">
        <v>2231800</v>
      </c>
      <c r="E644" s="6">
        <v>617724.42599999905</v>
      </c>
      <c r="F644" s="6">
        <v>9639335.0199999902</v>
      </c>
      <c r="G644" s="48" t="s">
        <v>7330</v>
      </c>
    </row>
    <row r="645" spans="2:7" x14ac:dyDescent="0.3">
      <c r="B645" s="147">
        <f si="10" t="shared"/>
        <v>644</v>
      </c>
      <c r="C645" s="149" t="s">
        <v>7331</v>
      </c>
      <c r="D645" s="6">
        <v>2231803</v>
      </c>
      <c r="E645" s="6">
        <v>618051.10499999905</v>
      </c>
      <c r="F645" s="6">
        <v>9639341.0480000004</v>
      </c>
      <c r="G645" s="48" t="s">
        <v>7332</v>
      </c>
    </row>
    <row r="646" spans="2:7" x14ac:dyDescent="0.3">
      <c r="B646" s="147">
        <f si="10" t="shared"/>
        <v>645</v>
      </c>
      <c r="C646" s="149" t="s">
        <v>7333</v>
      </c>
      <c r="D646" s="6">
        <v>2231804</v>
      </c>
      <c r="E646" s="6">
        <v>618047.68299999903</v>
      </c>
      <c r="F646" s="6">
        <v>9639325.3920000009</v>
      </c>
      <c r="G646" s="48" t="s">
        <v>7334</v>
      </c>
    </row>
    <row r="647" spans="2:7" x14ac:dyDescent="0.3">
      <c r="B647" s="147">
        <f si="10" t="shared"/>
        <v>646</v>
      </c>
      <c r="C647" s="149" t="s">
        <v>7329</v>
      </c>
      <c r="D647" s="6">
        <v>2231850</v>
      </c>
      <c r="E647" s="6">
        <v>617724.42599999905</v>
      </c>
      <c r="F647" s="6">
        <v>9639335.0199999902</v>
      </c>
      <c r="G647" s="48" t="s">
        <v>7335</v>
      </c>
    </row>
    <row r="648" spans="2:7" x14ac:dyDescent="0.3">
      <c r="B648" s="147">
        <f si="10" t="shared"/>
        <v>647</v>
      </c>
      <c r="C648" s="149" t="s">
        <v>7336</v>
      </c>
      <c r="D648" s="6">
        <v>2231987</v>
      </c>
      <c r="E648" s="6">
        <v>618051.09999999905</v>
      </c>
      <c r="F648" s="6">
        <v>9639448.8289999906</v>
      </c>
      <c r="G648" s="48" t="s">
        <v>7337</v>
      </c>
    </row>
    <row r="649" spans="2:7" x14ac:dyDescent="0.3">
      <c r="B649" s="147">
        <f si="10" t="shared"/>
        <v>648</v>
      </c>
      <c r="C649" s="149" t="s">
        <v>7329</v>
      </c>
      <c r="D649" s="6">
        <v>2232100</v>
      </c>
      <c r="E649" s="6">
        <v>617724.42599999905</v>
      </c>
      <c r="F649" s="6">
        <v>9639335.0199999902</v>
      </c>
      <c r="G649" s="48" t="s">
        <v>7338</v>
      </c>
    </row>
    <row r="650" spans="2:7" x14ac:dyDescent="0.3">
      <c r="B650" s="147">
        <f si="10" t="shared"/>
        <v>649</v>
      </c>
      <c r="C650" s="149" t="s">
        <v>7339</v>
      </c>
      <c r="D650" s="6">
        <v>2246386</v>
      </c>
      <c r="E650" s="6">
        <v>617056.80099999905</v>
      </c>
      <c r="F650" s="6">
        <v>9639334.2479999904</v>
      </c>
      <c r="G650" s="48" t="s">
        <v>7340</v>
      </c>
    </row>
    <row r="651" spans="2:7" x14ac:dyDescent="0.3">
      <c r="B651" s="147">
        <f si="10" t="shared"/>
        <v>650</v>
      </c>
      <c r="C651" s="149" t="s">
        <v>7341</v>
      </c>
      <c r="D651" s="6">
        <v>2310051</v>
      </c>
      <c r="E651" s="6">
        <v>617367.32299999904</v>
      </c>
      <c r="F651" s="6">
        <v>9639786.0858800001</v>
      </c>
      <c r="G651" s="48" t="s">
        <v>7342</v>
      </c>
    </row>
    <row r="652" spans="2:7" x14ac:dyDescent="0.3">
      <c r="B652" s="147">
        <f si="10" t="shared"/>
        <v>651</v>
      </c>
      <c r="C652" s="149" t="s">
        <v>7343</v>
      </c>
      <c r="D652" s="6">
        <v>2310102</v>
      </c>
      <c r="E652" s="6">
        <v>617370.37324999901</v>
      </c>
      <c r="F652" s="6">
        <v>9639789.1361299902</v>
      </c>
      <c r="G652" s="48" t="s">
        <v>7344</v>
      </c>
    </row>
    <row r="653" spans="2:7" x14ac:dyDescent="0.3">
      <c r="B653" s="147">
        <f si="10" t="shared"/>
        <v>652</v>
      </c>
      <c r="C653" s="149" t="s">
        <v>7343</v>
      </c>
      <c r="D653" s="6">
        <v>2310151</v>
      </c>
      <c r="E653" s="6">
        <v>617378.41487500002</v>
      </c>
      <c r="F653" s="6">
        <v>9639793.8501200005</v>
      </c>
      <c r="G653" s="48" t="s">
        <v>7345</v>
      </c>
    </row>
    <row r="654" spans="2:7" x14ac:dyDescent="0.3">
      <c r="B654" s="147">
        <f si="10" t="shared"/>
        <v>653</v>
      </c>
      <c r="C654" s="149" t="s">
        <v>7346</v>
      </c>
      <c r="D654" s="6">
        <v>2310157</v>
      </c>
      <c r="E654" s="6">
        <v>617395.53300000005</v>
      </c>
      <c r="F654" s="6">
        <v>9639796.8617499899</v>
      </c>
      <c r="G654" s="48" t="s">
        <v>7347</v>
      </c>
    </row>
    <row r="655" spans="2:7" x14ac:dyDescent="0.3">
      <c r="B655" s="147">
        <f si="10" t="shared"/>
        <v>654</v>
      </c>
      <c r="C655" s="149" t="s">
        <v>7348</v>
      </c>
      <c r="D655" s="6">
        <v>2310201</v>
      </c>
      <c r="E655" s="6">
        <v>617381.98800000001</v>
      </c>
      <c r="F655" s="6">
        <v>9639792.034</v>
      </c>
      <c r="G655" s="48" t="s">
        <v>7349</v>
      </c>
    </row>
    <row r="656" spans="2:7" x14ac:dyDescent="0.3">
      <c r="B656" s="147">
        <f si="10" t="shared"/>
        <v>655</v>
      </c>
      <c r="C656" s="149" t="s">
        <v>7350</v>
      </c>
      <c r="D656" s="6">
        <v>2310250</v>
      </c>
      <c r="E656" s="6">
        <v>617409.22475000005</v>
      </c>
      <c r="F656" s="6">
        <v>9639781.4346200004</v>
      </c>
      <c r="G656" s="48" t="s">
        <v>7351</v>
      </c>
    </row>
    <row r="657" spans="2:7" x14ac:dyDescent="0.3">
      <c r="B657" s="147">
        <f si="10" t="shared"/>
        <v>656</v>
      </c>
      <c r="C657" s="149" t="s">
        <v>7346</v>
      </c>
      <c r="D657" s="6">
        <v>2310251</v>
      </c>
      <c r="E657" s="6">
        <v>617400.11887500004</v>
      </c>
      <c r="F657" s="6">
        <v>9639799.8422500007</v>
      </c>
      <c r="G657" s="48" t="s">
        <v>7352</v>
      </c>
    </row>
    <row r="658" spans="2:7" x14ac:dyDescent="0.3">
      <c r="B658" s="147">
        <f si="10" t="shared"/>
        <v>657</v>
      </c>
      <c r="C658" s="149" t="s">
        <v>7353</v>
      </c>
      <c r="D658" s="6">
        <v>2310252</v>
      </c>
      <c r="E658" s="6">
        <v>617406.77899999905</v>
      </c>
      <c r="F658" s="6">
        <v>9639793.0600000005</v>
      </c>
      <c r="G658" s="48" t="s">
        <v>7354</v>
      </c>
    </row>
    <row r="659" spans="2:7" x14ac:dyDescent="0.3">
      <c r="B659" s="147">
        <f si="10" t="shared"/>
        <v>658</v>
      </c>
      <c r="C659" s="149" t="s">
        <v>7353</v>
      </c>
      <c r="D659" s="6">
        <v>2310253</v>
      </c>
      <c r="E659" s="6">
        <v>617406.77899999905</v>
      </c>
      <c r="F659" s="6">
        <v>9639793.0600000005</v>
      </c>
      <c r="G659" s="48" t="s">
        <v>7355</v>
      </c>
    </row>
    <row r="660" spans="2:7" x14ac:dyDescent="0.3">
      <c r="B660" s="147">
        <f si="10" t="shared"/>
        <v>659</v>
      </c>
      <c r="C660" s="149" t="s">
        <v>7356</v>
      </c>
      <c r="D660" s="6">
        <v>2310265</v>
      </c>
      <c r="E660" s="6">
        <v>617406.77899999905</v>
      </c>
      <c r="F660" s="6">
        <v>9639793.0600000005</v>
      </c>
      <c r="G660" s="48" t="s">
        <v>7357</v>
      </c>
    </row>
    <row r="661" spans="2:7" x14ac:dyDescent="0.3">
      <c r="B661" s="147">
        <f si="10" t="shared"/>
        <v>660</v>
      </c>
      <c r="C661" s="149" t="s">
        <v>7356</v>
      </c>
      <c r="D661" s="6">
        <v>2310350</v>
      </c>
      <c r="E661" s="6">
        <v>617406.77899999905</v>
      </c>
      <c r="F661" s="6">
        <v>9639793.0600000005</v>
      </c>
      <c r="G661" s="48" t="s">
        <v>7358</v>
      </c>
    </row>
    <row r="662" spans="2:7" x14ac:dyDescent="0.3">
      <c r="B662" s="147">
        <f si="10" t="shared"/>
        <v>661</v>
      </c>
      <c r="C662" s="149" t="s">
        <v>7359</v>
      </c>
      <c r="D662" s="6">
        <v>2311651</v>
      </c>
      <c r="E662" s="6">
        <v>617484.95250000001</v>
      </c>
      <c r="F662" s="6">
        <v>9639846.6608799901</v>
      </c>
      <c r="G662" s="48" t="s">
        <v>7360</v>
      </c>
    </row>
    <row r="663" spans="2:7" x14ac:dyDescent="0.3">
      <c r="B663" s="147">
        <f si="10" t="shared"/>
        <v>662</v>
      </c>
      <c r="C663" s="149" t="s">
        <v>7361</v>
      </c>
      <c r="D663" s="6">
        <v>2311654</v>
      </c>
      <c r="E663" s="6">
        <v>617590.08600000001</v>
      </c>
      <c r="F663" s="6">
        <v>9639896.4710000008</v>
      </c>
      <c r="G663" s="48" t="s">
        <v>7362</v>
      </c>
    </row>
    <row r="664" spans="2:7" x14ac:dyDescent="0.3">
      <c r="B664" s="147">
        <f si="10" t="shared"/>
        <v>663</v>
      </c>
      <c r="C664" s="149" t="s">
        <v>7363</v>
      </c>
      <c r="D664" s="6">
        <v>2311657</v>
      </c>
      <c r="E664" s="6">
        <v>617600.83149999904</v>
      </c>
      <c r="F664" s="6">
        <v>9639890.6699999906</v>
      </c>
      <c r="G664" s="48" t="s">
        <v>7364</v>
      </c>
    </row>
    <row r="665" spans="2:7" x14ac:dyDescent="0.3">
      <c r="B665" s="147">
        <f si="10" t="shared"/>
        <v>664</v>
      </c>
      <c r="C665" s="149" t="s">
        <v>7365</v>
      </c>
      <c r="D665" s="6">
        <v>2311660</v>
      </c>
      <c r="E665" s="6">
        <v>617602.87699999905</v>
      </c>
      <c r="F665" s="6">
        <v>9639883.5739999898</v>
      </c>
      <c r="G665" s="48" t="s">
        <v>7366</v>
      </c>
    </row>
    <row r="666" spans="2:7" x14ac:dyDescent="0.3">
      <c r="B666" s="147">
        <f si="10" t="shared"/>
        <v>665</v>
      </c>
      <c r="C666" s="149" t="s">
        <v>7367</v>
      </c>
      <c r="D666" s="6">
        <v>2311662</v>
      </c>
      <c r="E666" s="6">
        <v>617606.26</v>
      </c>
      <c r="F666" s="6">
        <v>9639879.557</v>
      </c>
      <c r="G666" s="48" t="s">
        <v>7368</v>
      </c>
    </row>
    <row r="667" spans="2:7" x14ac:dyDescent="0.3">
      <c r="B667" s="147">
        <f si="10" t="shared"/>
        <v>666</v>
      </c>
      <c r="C667" s="149" t="s">
        <v>7369</v>
      </c>
      <c r="D667" s="6">
        <v>2311663</v>
      </c>
      <c r="E667" s="6">
        <v>617584.06099999906</v>
      </c>
      <c r="F667" s="6">
        <v>9639901.1219999902</v>
      </c>
      <c r="G667" s="48" t="s">
        <v>7370</v>
      </c>
    </row>
    <row r="668" spans="2:7" x14ac:dyDescent="0.3">
      <c r="B668" s="147">
        <f si="10" t="shared"/>
        <v>667</v>
      </c>
      <c r="C668" s="149" t="s">
        <v>7371</v>
      </c>
      <c r="D668" s="6">
        <v>2311666</v>
      </c>
      <c r="E668" s="6">
        <v>617612.70799999905</v>
      </c>
      <c r="F668" s="6">
        <v>9639874.9059999902</v>
      </c>
      <c r="G668" s="48" t="s">
        <v>7372</v>
      </c>
    </row>
    <row r="669" spans="2:7" x14ac:dyDescent="0.3">
      <c r="B669" s="147">
        <f si="10" t="shared"/>
        <v>668</v>
      </c>
      <c r="C669" s="149" t="s">
        <v>7373</v>
      </c>
      <c r="D669" s="6">
        <v>2311669</v>
      </c>
      <c r="E669" s="6">
        <v>617618.31099999906</v>
      </c>
      <c r="F669" s="6">
        <v>9639869.5150000006</v>
      </c>
      <c r="G669" s="48" t="s">
        <v>7374</v>
      </c>
    </row>
    <row r="670" spans="2:7" x14ac:dyDescent="0.3">
      <c r="B670" s="147">
        <f si="10" t="shared"/>
        <v>669</v>
      </c>
      <c r="C670" s="149" t="s">
        <v>7375</v>
      </c>
      <c r="D670" s="6">
        <v>2311672</v>
      </c>
      <c r="E670" s="6">
        <v>617623.06700000004</v>
      </c>
      <c r="F670" s="6">
        <v>9639865.1809999906</v>
      </c>
      <c r="G670" s="48" t="s">
        <v>7376</v>
      </c>
    </row>
    <row r="671" spans="2:7" x14ac:dyDescent="0.3">
      <c r="B671" s="147">
        <f si="10" t="shared"/>
        <v>670</v>
      </c>
      <c r="C671" s="149" t="s">
        <v>7377</v>
      </c>
      <c r="D671" s="6">
        <v>2311675</v>
      </c>
      <c r="E671" s="6">
        <v>617627.61300000001</v>
      </c>
      <c r="F671" s="6">
        <v>9639860.8469999898</v>
      </c>
      <c r="G671" s="48" t="s">
        <v>7378</v>
      </c>
    </row>
    <row r="672" spans="2:7" x14ac:dyDescent="0.3">
      <c r="B672" s="147">
        <f si="10" t="shared"/>
        <v>671</v>
      </c>
      <c r="C672" s="149" t="s">
        <v>7379</v>
      </c>
      <c r="D672" s="6">
        <v>2311678</v>
      </c>
      <c r="E672" s="6">
        <v>617633.84999999905</v>
      </c>
      <c r="F672" s="6">
        <v>9639854.2929999903</v>
      </c>
      <c r="G672" s="48" t="s">
        <v>7380</v>
      </c>
    </row>
    <row r="673" spans="2:7" x14ac:dyDescent="0.3">
      <c r="B673" s="147">
        <f si="10" t="shared"/>
        <v>672</v>
      </c>
      <c r="C673" s="149" t="s">
        <v>7381</v>
      </c>
      <c r="D673" s="6">
        <v>2311681</v>
      </c>
      <c r="E673" s="6">
        <v>617644.70924999902</v>
      </c>
      <c r="F673" s="6">
        <v>9639840.3176199906</v>
      </c>
      <c r="G673" s="48" t="s">
        <v>7382</v>
      </c>
    </row>
    <row r="674" spans="2:7" x14ac:dyDescent="0.3">
      <c r="B674" s="147">
        <f si="10" t="shared"/>
        <v>673</v>
      </c>
      <c r="C674" s="149" t="s">
        <v>7383</v>
      </c>
      <c r="D674" s="6">
        <v>2311684</v>
      </c>
      <c r="E674" s="6">
        <v>617604.095875</v>
      </c>
      <c r="F674" s="6">
        <v>9639853.9940000009</v>
      </c>
      <c r="G674" s="48" t="s">
        <v>7384</v>
      </c>
    </row>
    <row r="675" spans="2:7" x14ac:dyDescent="0.3">
      <c r="B675" s="147">
        <f si="10" t="shared"/>
        <v>674</v>
      </c>
      <c r="C675" s="149" t="s">
        <v>7385</v>
      </c>
      <c r="D675" s="6">
        <v>2311693</v>
      </c>
      <c r="E675" s="6">
        <v>617599.91187499894</v>
      </c>
      <c r="F675" s="6">
        <v>9639862.8801199906</v>
      </c>
      <c r="G675" s="48" t="s">
        <v>7386</v>
      </c>
    </row>
    <row r="676" spans="2:7" x14ac:dyDescent="0.3">
      <c r="B676" s="147">
        <f si="10" t="shared"/>
        <v>675</v>
      </c>
      <c r="C676" s="149" t="s">
        <v>7387</v>
      </c>
      <c r="D676" s="6">
        <v>2311695</v>
      </c>
      <c r="E676" s="6">
        <v>617595.68812499905</v>
      </c>
      <c r="F676" s="6">
        <v>9639866.9354999904</v>
      </c>
      <c r="G676" s="48" t="s">
        <v>7388</v>
      </c>
    </row>
    <row r="677" spans="2:7" x14ac:dyDescent="0.3">
      <c r="B677" s="147">
        <f si="10" t="shared"/>
        <v>676</v>
      </c>
      <c r="C677" s="149" t="s">
        <v>7389</v>
      </c>
      <c r="D677" s="6">
        <v>2311696</v>
      </c>
      <c r="E677" s="6">
        <v>617584.39087500004</v>
      </c>
      <c r="F677" s="6">
        <v>9639871.3896200005</v>
      </c>
      <c r="G677" s="48" t="s">
        <v>7390</v>
      </c>
    </row>
    <row r="678" spans="2:7" x14ac:dyDescent="0.3">
      <c r="B678" s="147">
        <f si="10" t="shared"/>
        <v>677</v>
      </c>
      <c r="C678" s="149" t="s">
        <v>7391</v>
      </c>
      <c r="D678" s="6">
        <v>2311698</v>
      </c>
      <c r="E678" s="6">
        <v>617590.02350000001</v>
      </c>
      <c r="F678" s="6">
        <v>9639868.88199999</v>
      </c>
      <c r="G678" s="48" t="s">
        <v>7392</v>
      </c>
    </row>
    <row r="679" spans="2:7" x14ac:dyDescent="0.3">
      <c r="B679" s="147">
        <f si="10" t="shared"/>
        <v>678</v>
      </c>
      <c r="C679" s="149" t="s">
        <v>7393</v>
      </c>
      <c r="D679" s="6">
        <v>2311699</v>
      </c>
      <c r="E679" s="6">
        <v>617561.76150000002</v>
      </c>
      <c r="F679" s="6">
        <v>9639885.4511200003</v>
      </c>
      <c r="G679" s="48" t="s">
        <v>7394</v>
      </c>
    </row>
    <row r="680" spans="2:7" x14ac:dyDescent="0.3">
      <c r="B680" s="147">
        <f si="10" t="shared"/>
        <v>679</v>
      </c>
      <c r="C680" s="149" t="s">
        <v>7395</v>
      </c>
      <c r="D680" s="6">
        <v>2311701</v>
      </c>
      <c r="E680" s="6">
        <v>617461.77500000002</v>
      </c>
      <c r="F680" s="6">
        <v>9639834.9927500002</v>
      </c>
      <c r="G680" s="48" t="s">
        <v>7396</v>
      </c>
    </row>
    <row r="681" spans="2:7" x14ac:dyDescent="0.3">
      <c r="B681" s="147">
        <f si="10" t="shared"/>
        <v>680</v>
      </c>
      <c r="C681" s="149" t="s">
        <v>7395</v>
      </c>
      <c r="D681" s="6">
        <v>2311751</v>
      </c>
      <c r="E681" s="6">
        <v>617463.75937500002</v>
      </c>
      <c r="F681" s="6">
        <v>9639836.0246200003</v>
      </c>
      <c r="G681" s="48" t="s">
        <v>7397</v>
      </c>
    </row>
    <row r="682" spans="2:7" x14ac:dyDescent="0.3">
      <c r="B682" s="147">
        <f si="10" t="shared"/>
        <v>681</v>
      </c>
      <c r="C682" s="149" t="s">
        <v>7398</v>
      </c>
      <c r="D682" s="6">
        <v>2311801</v>
      </c>
      <c r="E682" s="6">
        <v>617444.07437499904</v>
      </c>
      <c r="F682" s="6">
        <v>9639825.7057499904</v>
      </c>
      <c r="G682" s="48" t="s">
        <v>7399</v>
      </c>
    </row>
    <row r="683" spans="2:7" x14ac:dyDescent="0.3">
      <c r="B683" s="147">
        <f si="10" t="shared"/>
        <v>682</v>
      </c>
      <c r="C683" s="149" t="s">
        <v>7398</v>
      </c>
      <c r="D683" s="6">
        <v>2311851</v>
      </c>
      <c r="E683" s="6">
        <v>617444.07437499904</v>
      </c>
      <c r="F683" s="6">
        <v>9639825.7057499904</v>
      </c>
      <c r="G683" s="48" t="s">
        <v>7400</v>
      </c>
    </row>
    <row r="684" spans="2:7" x14ac:dyDescent="0.3">
      <c r="B684" s="147">
        <f si="10" t="shared"/>
        <v>683</v>
      </c>
      <c r="C684" s="149" t="s">
        <v>7401</v>
      </c>
      <c r="D684" s="6">
        <v>2311901</v>
      </c>
      <c r="E684" s="6">
        <v>617435.50187499903</v>
      </c>
      <c r="F684" s="6">
        <v>9639821.5782500003</v>
      </c>
      <c r="G684" s="48" t="s">
        <v>7402</v>
      </c>
    </row>
    <row r="685" spans="2:7" x14ac:dyDescent="0.3">
      <c r="B685" s="147">
        <f si="10" t="shared"/>
        <v>684</v>
      </c>
      <c r="C685" s="149" t="s">
        <v>7403</v>
      </c>
      <c r="D685" s="6">
        <v>2312051</v>
      </c>
      <c r="E685" s="6">
        <v>617437.21200000006</v>
      </c>
      <c r="F685" s="6">
        <v>9639787.0399999898</v>
      </c>
      <c r="G685" s="48" t="s">
        <v>7404</v>
      </c>
    </row>
    <row r="686" spans="2:7" x14ac:dyDescent="0.3">
      <c r="B686" s="147">
        <f si="10" t="shared"/>
        <v>685</v>
      </c>
      <c r="C686" s="149" t="s">
        <v>7405</v>
      </c>
      <c r="D686" s="6">
        <v>2312101</v>
      </c>
      <c r="E686" s="6">
        <v>617451.647</v>
      </c>
      <c r="F686" s="6">
        <v>9639793.6359999906</v>
      </c>
      <c r="G686" s="48" t="s">
        <v>7406</v>
      </c>
    </row>
    <row r="687" spans="2:7" x14ac:dyDescent="0.3">
      <c r="B687" s="147">
        <f si="10" t="shared"/>
        <v>686</v>
      </c>
      <c r="C687" s="149" t="s">
        <v>7407</v>
      </c>
      <c r="D687" s="6">
        <v>2312102</v>
      </c>
      <c r="E687" s="6">
        <v>617063.04399999895</v>
      </c>
      <c r="F687" s="6">
        <v>9639610.8318799902</v>
      </c>
      <c r="G687" s="48" t="s">
        <v>7408</v>
      </c>
    </row>
    <row r="688" spans="2:7" x14ac:dyDescent="0.3">
      <c r="B688" s="147">
        <f si="10" t="shared"/>
        <v>687</v>
      </c>
      <c r="C688" s="149" t="s">
        <v>7409</v>
      </c>
      <c r="D688" s="6">
        <v>2312151</v>
      </c>
      <c r="E688" s="6">
        <v>617462.87800000003</v>
      </c>
      <c r="F688" s="6">
        <v>9639799.2359999903</v>
      </c>
      <c r="G688" s="48" t="s">
        <v>7410</v>
      </c>
    </row>
    <row r="689" spans="2:7" x14ac:dyDescent="0.3">
      <c r="B689" s="147">
        <f si="10" t="shared"/>
        <v>688</v>
      </c>
      <c r="C689" s="149" t="s">
        <v>7409</v>
      </c>
      <c r="D689" s="6">
        <v>2312201</v>
      </c>
      <c r="E689" s="6">
        <v>617464.54500000004</v>
      </c>
      <c r="F689" s="6">
        <v>9639799.6999999899</v>
      </c>
      <c r="G689" s="48" t="s">
        <v>7411</v>
      </c>
    </row>
    <row r="690" spans="2:7" x14ac:dyDescent="0.3">
      <c r="B690" s="147">
        <f si="10" t="shared"/>
        <v>689</v>
      </c>
      <c r="C690" s="149" t="s">
        <v>7409</v>
      </c>
      <c r="D690" s="6">
        <v>2312251</v>
      </c>
      <c r="E690" s="6">
        <v>617464.54500000004</v>
      </c>
      <c r="F690" s="6">
        <v>9639799.6999999899</v>
      </c>
      <c r="G690" s="48" t="s">
        <v>7412</v>
      </c>
    </row>
    <row r="691" spans="2:7" x14ac:dyDescent="0.3">
      <c r="B691" s="147">
        <f si="10" t="shared"/>
        <v>690</v>
      </c>
      <c r="C691" s="149" t="s">
        <v>7413</v>
      </c>
      <c r="D691" s="6">
        <v>2312301</v>
      </c>
      <c r="E691" s="6">
        <v>617489.15575000003</v>
      </c>
      <c r="F691" s="6">
        <v>9639813.7864999902</v>
      </c>
      <c r="G691" s="48" t="s">
        <v>7414</v>
      </c>
    </row>
    <row r="692" spans="2:7" x14ac:dyDescent="0.3">
      <c r="B692" s="147">
        <f si="10" t="shared"/>
        <v>691</v>
      </c>
      <c r="C692" s="149" t="s">
        <v>7415</v>
      </c>
      <c r="D692" s="6">
        <v>2312351</v>
      </c>
      <c r="E692" s="6">
        <v>617518.049</v>
      </c>
      <c r="F692" s="6">
        <v>9639810.0099999905</v>
      </c>
      <c r="G692" s="48" t="s">
        <v>7416</v>
      </c>
    </row>
    <row r="693" spans="2:7" x14ac:dyDescent="0.3">
      <c r="B693" s="147">
        <f si="10" t="shared"/>
        <v>692</v>
      </c>
      <c r="C693" s="149" t="s">
        <v>7417</v>
      </c>
      <c r="D693" s="6">
        <v>2312353</v>
      </c>
      <c r="E693" s="6">
        <v>617512.995</v>
      </c>
      <c r="F693" s="6">
        <v>9639807.0610000007</v>
      </c>
      <c r="G693" s="48" t="s">
        <v>7418</v>
      </c>
    </row>
    <row r="694" spans="2:7" x14ac:dyDescent="0.3">
      <c r="B694" s="147">
        <f si="10" t="shared"/>
        <v>693</v>
      </c>
      <c r="C694" s="149" t="s">
        <v>7419</v>
      </c>
      <c r="D694" s="6">
        <v>2312451</v>
      </c>
      <c r="E694" s="6">
        <v>617496.05099999905</v>
      </c>
      <c r="F694" s="6">
        <v>9639798.2919999901</v>
      </c>
      <c r="G694" s="48" t="s">
        <v>7420</v>
      </c>
    </row>
    <row r="695" spans="2:7" x14ac:dyDescent="0.3">
      <c r="B695" s="147">
        <f si="10" t="shared"/>
        <v>694</v>
      </c>
      <c r="C695" s="149" t="s">
        <v>7421</v>
      </c>
      <c r="D695" s="6">
        <v>2312501</v>
      </c>
      <c r="E695" s="6">
        <v>617484.55599999905</v>
      </c>
      <c r="F695" s="6">
        <v>9639792.2890000008</v>
      </c>
      <c r="G695" s="48" t="s">
        <v>7422</v>
      </c>
    </row>
    <row r="696" spans="2:7" x14ac:dyDescent="0.3">
      <c r="B696" s="147">
        <f si="10" t="shared"/>
        <v>695</v>
      </c>
      <c r="C696" s="149" t="s">
        <v>7423</v>
      </c>
      <c r="D696" s="6">
        <v>2312550</v>
      </c>
      <c r="E696" s="6">
        <v>617478.353</v>
      </c>
      <c r="F696" s="6">
        <v>9639789.3249999899</v>
      </c>
      <c r="G696" s="48" t="s">
        <v>7424</v>
      </c>
    </row>
    <row r="697" spans="2:7" x14ac:dyDescent="0.3">
      <c r="B697" s="147">
        <f si="10" t="shared"/>
        <v>696</v>
      </c>
      <c r="C697" s="149" t="s">
        <v>7425</v>
      </c>
      <c r="D697" s="6">
        <v>2312551</v>
      </c>
      <c r="E697" s="6">
        <v>617476.402</v>
      </c>
      <c r="F697" s="6">
        <v>9639787.7080000006</v>
      </c>
      <c r="G697" s="48" t="s">
        <v>7426</v>
      </c>
    </row>
    <row r="698" spans="2:7" x14ac:dyDescent="0.3">
      <c r="B698" s="147">
        <f si="10" t="shared"/>
        <v>697</v>
      </c>
      <c r="C698" s="149" t="s">
        <v>7427</v>
      </c>
      <c r="D698" s="6">
        <v>2312601</v>
      </c>
      <c r="E698" s="6">
        <v>617447.00974999904</v>
      </c>
      <c r="F698" s="6">
        <v>9639772.2002499904</v>
      </c>
      <c r="G698" s="48" t="s">
        <v>7428</v>
      </c>
    </row>
    <row r="699" spans="2:7" x14ac:dyDescent="0.3">
      <c r="B699" s="147">
        <f si="10" t="shared"/>
        <v>698</v>
      </c>
      <c r="C699" s="149" t="s">
        <v>7429</v>
      </c>
      <c r="D699" s="6">
        <v>2312651</v>
      </c>
      <c r="E699" s="6">
        <v>617452.45512499905</v>
      </c>
      <c r="F699" s="6">
        <v>9639755.5886300001</v>
      </c>
      <c r="G699" s="48" t="s">
        <v>7430</v>
      </c>
    </row>
    <row r="700" spans="2:7" x14ac:dyDescent="0.3">
      <c r="B700" s="147">
        <f si="10" t="shared"/>
        <v>699</v>
      </c>
      <c r="C700" s="149" t="s">
        <v>7431</v>
      </c>
      <c r="D700" s="6">
        <v>2312701</v>
      </c>
      <c r="E700" s="6">
        <v>617475.19912500004</v>
      </c>
      <c r="F700" s="6">
        <v>9639749.60662999</v>
      </c>
      <c r="G700" s="48" t="s">
        <v>7432</v>
      </c>
    </row>
    <row r="701" spans="2:7" x14ac:dyDescent="0.3">
      <c r="B701" s="147">
        <f si="10" t="shared"/>
        <v>700</v>
      </c>
      <c r="C701" s="149" t="s">
        <v>7433</v>
      </c>
      <c r="D701" s="6">
        <v>2312702</v>
      </c>
      <c r="E701" s="6">
        <v>617490.33200000005</v>
      </c>
      <c r="F701" s="6">
        <v>9639760.0179999899</v>
      </c>
      <c r="G701" s="48" t="s">
        <v>7434</v>
      </c>
    </row>
    <row r="702" spans="2:7" x14ac:dyDescent="0.3">
      <c r="B702" s="147">
        <f si="10" t="shared"/>
        <v>701</v>
      </c>
      <c r="C702" s="149" t="s">
        <v>7435</v>
      </c>
      <c r="D702" s="6">
        <v>2312704</v>
      </c>
      <c r="E702" s="6">
        <v>617467.81400000001</v>
      </c>
      <c r="F702" s="6">
        <v>9639748.87099999</v>
      </c>
      <c r="G702" s="48" t="s">
        <v>7436</v>
      </c>
    </row>
    <row r="703" spans="2:7" x14ac:dyDescent="0.3">
      <c r="B703" s="147">
        <f si="10" t="shared"/>
        <v>702</v>
      </c>
      <c r="C703" s="149" t="s">
        <v>7437</v>
      </c>
      <c r="D703" s="6">
        <v>2312751</v>
      </c>
      <c r="E703" s="6">
        <v>617507.49899999902</v>
      </c>
      <c r="F703" s="6">
        <v>9639768.3420000002</v>
      </c>
      <c r="G703" s="48" t="s">
        <v>7438</v>
      </c>
    </row>
    <row r="704" spans="2:7" x14ac:dyDescent="0.3">
      <c r="B704" s="147">
        <f si="10" t="shared"/>
        <v>703</v>
      </c>
      <c r="C704" s="149" t="s">
        <v>7439</v>
      </c>
      <c r="D704" s="6">
        <v>2312802</v>
      </c>
      <c r="E704" s="6">
        <v>617532.94299999904</v>
      </c>
      <c r="F704" s="6">
        <v>9639780.7630000003</v>
      </c>
      <c r="G704" s="48" t="s">
        <v>7440</v>
      </c>
    </row>
    <row r="705" spans="2:7" x14ac:dyDescent="0.3">
      <c r="B705" s="147">
        <f si="10" t="shared"/>
        <v>704</v>
      </c>
      <c r="C705" s="149" t="s">
        <v>7441</v>
      </c>
      <c r="D705" s="6">
        <v>2312901</v>
      </c>
      <c r="E705" s="6">
        <v>617526.92949999904</v>
      </c>
      <c r="F705" s="6">
        <v>9639780.6987500004</v>
      </c>
      <c r="G705" s="48" t="s">
        <v>7442</v>
      </c>
    </row>
    <row r="706" spans="2:7" x14ac:dyDescent="0.3">
      <c r="B706" s="147">
        <f si="10" t="shared"/>
        <v>705</v>
      </c>
      <c r="C706" s="149" t="s">
        <v>7415</v>
      </c>
      <c r="D706" s="6">
        <v>2313001</v>
      </c>
      <c r="E706" s="6">
        <v>617546.84999999905</v>
      </c>
      <c r="F706" s="6">
        <v>9639788.9210000001</v>
      </c>
      <c r="G706" s="48" t="s">
        <v>7443</v>
      </c>
    </row>
    <row r="707" spans="2:7" x14ac:dyDescent="0.3">
      <c r="B707" s="147">
        <f si="10" t="shared"/>
        <v>706</v>
      </c>
      <c r="C707" s="149" t="s">
        <v>7444</v>
      </c>
      <c r="D707" s="6">
        <v>2313051</v>
      </c>
      <c r="E707" s="6">
        <v>617558.80787500006</v>
      </c>
      <c r="F707" s="6">
        <v>9639780.5207499899</v>
      </c>
      <c r="G707" s="48" t="s">
        <v>7445</v>
      </c>
    </row>
    <row r="708" spans="2:7" x14ac:dyDescent="0.3">
      <c r="B708" s="147">
        <f ref="B708:B771" si="11" t="shared">1+B707</f>
        <v>707</v>
      </c>
      <c r="C708" s="149" t="s">
        <v>7446</v>
      </c>
      <c r="D708" s="6">
        <v>2313052</v>
      </c>
      <c r="E708" s="6">
        <v>617537.51512500003</v>
      </c>
      <c r="F708" s="6">
        <v>9639762.1561200004</v>
      </c>
      <c r="G708" s="48" t="s">
        <v>7447</v>
      </c>
    </row>
    <row r="709" spans="2:7" x14ac:dyDescent="0.3">
      <c r="B709" s="147">
        <f si="11" t="shared"/>
        <v>708</v>
      </c>
      <c r="C709" s="149" t="s">
        <v>7448</v>
      </c>
      <c r="D709" s="6">
        <v>2313101</v>
      </c>
      <c r="E709" s="6">
        <v>617556.00725000002</v>
      </c>
      <c r="F709" s="6">
        <v>9639768.8487500008</v>
      </c>
      <c r="G709" s="48" t="s">
        <v>7449</v>
      </c>
    </row>
    <row r="710" spans="2:7" x14ac:dyDescent="0.3">
      <c r="B710" s="147">
        <f si="11" t="shared"/>
        <v>709</v>
      </c>
      <c r="C710" s="149" t="s">
        <v>7450</v>
      </c>
      <c r="D710" s="6">
        <v>2313133</v>
      </c>
      <c r="E710" s="6">
        <v>617056.80099999905</v>
      </c>
      <c r="F710" s="6">
        <v>9639334.2479999904</v>
      </c>
      <c r="G710" s="48" t="s">
        <v>7451</v>
      </c>
    </row>
    <row r="711" spans="2:7" x14ac:dyDescent="0.3">
      <c r="B711" s="147">
        <f si="11" t="shared"/>
        <v>710</v>
      </c>
      <c r="C711" s="149" t="s">
        <v>7452</v>
      </c>
      <c r="D711" s="6">
        <v>2313135</v>
      </c>
      <c r="E711" s="6">
        <v>617478.25</v>
      </c>
      <c r="F711" s="6">
        <v>9639725.8790000007</v>
      </c>
      <c r="G711" s="48" t="s">
        <v>7453</v>
      </c>
    </row>
    <row r="712" spans="2:7" x14ac:dyDescent="0.3">
      <c r="B712" s="147">
        <f si="11" t="shared"/>
        <v>711</v>
      </c>
      <c r="C712" s="149" t="s">
        <v>7454</v>
      </c>
      <c r="D712" s="6">
        <v>2313151</v>
      </c>
      <c r="E712" s="6">
        <v>617553.19662499905</v>
      </c>
      <c r="F712" s="6">
        <v>9639764.2001200002</v>
      </c>
      <c r="G712" s="48" t="s">
        <v>7455</v>
      </c>
    </row>
    <row r="713" spans="2:7" x14ac:dyDescent="0.3">
      <c r="B713" s="147">
        <f si="11" t="shared"/>
        <v>712</v>
      </c>
      <c r="C713" s="149" t="s">
        <v>7456</v>
      </c>
      <c r="D713" s="6">
        <v>2313185</v>
      </c>
      <c r="E713" s="6">
        <v>617573.647</v>
      </c>
      <c r="F713" s="6">
        <v>9639746.1109999903</v>
      </c>
      <c r="G713" s="48" t="s">
        <v>7457</v>
      </c>
    </row>
    <row r="714" spans="2:7" x14ac:dyDescent="0.3">
      <c r="B714" s="147">
        <f si="11" t="shared"/>
        <v>713</v>
      </c>
      <c r="C714" s="149" t="s">
        <v>7446</v>
      </c>
      <c r="D714" s="6">
        <v>2313201</v>
      </c>
      <c r="E714" s="6">
        <v>617549.07662499906</v>
      </c>
      <c r="F714" s="6">
        <v>9639760.6092499904</v>
      </c>
      <c r="G714" s="48" t="s">
        <v>7458</v>
      </c>
    </row>
    <row r="715" spans="2:7" x14ac:dyDescent="0.3">
      <c r="B715" s="147">
        <f si="11" t="shared"/>
        <v>714</v>
      </c>
      <c r="C715" s="149" t="s">
        <v>7459</v>
      </c>
      <c r="D715" s="6">
        <v>2313251</v>
      </c>
      <c r="E715" s="6">
        <v>617532.91212500003</v>
      </c>
      <c r="F715" s="6">
        <v>9639752.3052500002</v>
      </c>
      <c r="G715" s="48" t="s">
        <v>7460</v>
      </c>
    </row>
    <row r="716" spans="2:7" x14ac:dyDescent="0.3">
      <c r="B716" s="147">
        <f si="11" t="shared"/>
        <v>715</v>
      </c>
      <c r="C716" s="149" t="s">
        <v>7461</v>
      </c>
      <c r="D716" s="6">
        <v>2313301</v>
      </c>
      <c r="E716" s="6">
        <v>617529.65662499901</v>
      </c>
      <c r="F716" s="6">
        <v>9639740.6342500001</v>
      </c>
      <c r="G716" s="48" t="s">
        <v>7462</v>
      </c>
    </row>
    <row r="717" spans="2:7" x14ac:dyDescent="0.3">
      <c r="B717" s="147">
        <f si="11" t="shared"/>
        <v>716</v>
      </c>
      <c r="C717" s="149" t="s">
        <v>7463</v>
      </c>
      <c r="D717" s="6">
        <v>2313320</v>
      </c>
      <c r="E717" s="6">
        <v>617512.208125</v>
      </c>
      <c r="F717" s="6">
        <v>9639745.3120000008</v>
      </c>
      <c r="G717" s="48" t="s">
        <v>7464</v>
      </c>
    </row>
    <row r="718" spans="2:7" x14ac:dyDescent="0.3">
      <c r="B718" s="147">
        <f si="11" t="shared"/>
        <v>717</v>
      </c>
      <c r="C718" s="149" t="s">
        <v>7405</v>
      </c>
      <c r="D718" s="6">
        <v>2313333</v>
      </c>
      <c r="E718" s="6">
        <v>617455.47699999902</v>
      </c>
      <c r="F718" s="6">
        <v>9639795.7080000006</v>
      </c>
      <c r="G718" s="48" t="s">
        <v>7465</v>
      </c>
    </row>
    <row r="719" spans="2:7" x14ac:dyDescent="0.3">
      <c r="B719" s="147">
        <f si="11" t="shared"/>
        <v>718</v>
      </c>
      <c r="C719" s="149" t="s">
        <v>7466</v>
      </c>
      <c r="D719" s="6">
        <v>2313339</v>
      </c>
      <c r="E719" s="6">
        <v>617056.80099999905</v>
      </c>
      <c r="F719" s="6">
        <v>9639334.2479999904</v>
      </c>
      <c r="G719" s="48" t="s">
        <v>7467</v>
      </c>
    </row>
    <row r="720" spans="2:7" x14ac:dyDescent="0.3">
      <c r="B720" s="147">
        <f si="11" t="shared"/>
        <v>719</v>
      </c>
      <c r="C720" s="149" t="s">
        <v>7468</v>
      </c>
      <c r="D720" s="6">
        <v>2313351</v>
      </c>
      <c r="E720" s="6">
        <v>617490.90087500005</v>
      </c>
      <c r="F720" s="6">
        <v>9639732.1437500007</v>
      </c>
      <c r="G720" s="48" t="s">
        <v>7469</v>
      </c>
    </row>
    <row r="721" spans="2:7" x14ac:dyDescent="0.3">
      <c r="B721" s="147">
        <f si="11" t="shared"/>
        <v>720</v>
      </c>
      <c r="C721" s="149" t="s">
        <v>7470</v>
      </c>
      <c r="D721" s="6">
        <v>2313403</v>
      </c>
      <c r="E721" s="6">
        <v>617479.15</v>
      </c>
      <c r="F721" s="6">
        <v>9639708.3509999905</v>
      </c>
      <c r="G721" s="48" t="s">
        <v>7471</v>
      </c>
    </row>
    <row r="722" spans="2:7" x14ac:dyDescent="0.3">
      <c r="B722" s="147">
        <f si="11" t="shared"/>
        <v>721</v>
      </c>
      <c r="C722" s="149" t="s">
        <v>7472</v>
      </c>
      <c r="D722" s="6">
        <v>2313404</v>
      </c>
      <c r="E722" s="6">
        <v>617492.44537500001</v>
      </c>
      <c r="F722" s="6">
        <v>9639701.5021299906</v>
      </c>
      <c r="G722" s="48" t="s">
        <v>7473</v>
      </c>
    </row>
    <row r="723" spans="2:7" x14ac:dyDescent="0.3">
      <c r="B723" s="147">
        <f si="11" t="shared"/>
        <v>722</v>
      </c>
      <c r="C723" s="149" t="s">
        <v>7472</v>
      </c>
      <c r="D723" s="6">
        <v>2313415</v>
      </c>
      <c r="E723" s="6">
        <v>617492.44537500001</v>
      </c>
      <c r="F723" s="6">
        <v>9639701.5021299906</v>
      </c>
      <c r="G723" s="48" t="s">
        <v>7474</v>
      </c>
    </row>
    <row r="724" spans="2:7" x14ac:dyDescent="0.3">
      <c r="B724" s="147">
        <f si="11" t="shared"/>
        <v>723</v>
      </c>
      <c r="C724" s="149" t="s">
        <v>7475</v>
      </c>
      <c r="D724" s="6">
        <v>2313559</v>
      </c>
      <c r="E724" s="6">
        <v>617514.58600000001</v>
      </c>
      <c r="F724" s="6">
        <v>9639714.1740000006</v>
      </c>
      <c r="G724" s="48" t="s">
        <v>7476</v>
      </c>
    </row>
    <row r="725" spans="2:7" x14ac:dyDescent="0.3">
      <c r="B725" s="147">
        <f si="11" t="shared"/>
        <v>724</v>
      </c>
      <c r="C725" s="149" t="s">
        <v>7477</v>
      </c>
      <c r="D725" s="6">
        <v>2313564</v>
      </c>
      <c r="E725" s="6">
        <v>617521.48699999903</v>
      </c>
      <c r="F725" s="6">
        <v>9639719.7149999905</v>
      </c>
      <c r="G725" s="48" t="s">
        <v>7478</v>
      </c>
    </row>
    <row r="726" spans="2:7" x14ac:dyDescent="0.3">
      <c r="B726" s="147">
        <f si="11" t="shared"/>
        <v>725</v>
      </c>
      <c r="C726" s="149" t="s">
        <v>7475</v>
      </c>
      <c r="D726" s="6">
        <v>2313659</v>
      </c>
      <c r="E726" s="6">
        <v>617514.58600000001</v>
      </c>
      <c r="F726" s="6">
        <v>9639714.1740000006</v>
      </c>
      <c r="G726" s="48" t="s">
        <v>7479</v>
      </c>
    </row>
    <row r="727" spans="2:7" x14ac:dyDescent="0.3">
      <c r="B727" s="147">
        <f si="11" t="shared"/>
        <v>726</v>
      </c>
      <c r="C727" s="149" t="s">
        <v>7480</v>
      </c>
      <c r="D727" s="6">
        <v>2313701</v>
      </c>
      <c r="E727" s="6">
        <v>617544.93099999905</v>
      </c>
      <c r="F727" s="6">
        <v>9639731.3540000003</v>
      </c>
      <c r="G727" s="48" t="s">
        <v>7481</v>
      </c>
    </row>
    <row r="728" spans="2:7" x14ac:dyDescent="0.3">
      <c r="B728" s="147">
        <f si="11" t="shared"/>
        <v>727</v>
      </c>
      <c r="C728" s="149" t="s">
        <v>7482</v>
      </c>
      <c r="D728" s="6">
        <v>2313751</v>
      </c>
      <c r="E728" s="6">
        <v>617548.28399999905</v>
      </c>
      <c r="F728" s="6">
        <v>9639732.9580000006</v>
      </c>
      <c r="G728" s="48" t="s">
        <v>7483</v>
      </c>
    </row>
    <row r="729" spans="2:7" x14ac:dyDescent="0.3">
      <c r="B729" s="147">
        <f si="11" t="shared"/>
        <v>728</v>
      </c>
      <c r="C729" s="149" t="s">
        <v>7484</v>
      </c>
      <c r="D729" s="6">
        <v>2313801</v>
      </c>
      <c r="E729" s="6">
        <v>617561.23600000003</v>
      </c>
      <c r="F729" s="6">
        <v>9639739.8780000005</v>
      </c>
      <c r="G729" s="48" t="s">
        <v>7485</v>
      </c>
    </row>
    <row r="730" spans="2:7" x14ac:dyDescent="0.3">
      <c r="B730" s="147">
        <f si="11" t="shared"/>
        <v>729</v>
      </c>
      <c r="C730" s="149" t="s">
        <v>7486</v>
      </c>
      <c r="D730" s="6">
        <v>2313851</v>
      </c>
      <c r="E730" s="6">
        <v>617579.71600000001</v>
      </c>
      <c r="F730" s="6">
        <v>9639750.5940000005</v>
      </c>
      <c r="G730" s="48" t="s">
        <v>7487</v>
      </c>
    </row>
    <row r="731" spans="2:7" x14ac:dyDescent="0.3">
      <c r="B731" s="147">
        <f si="11" t="shared"/>
        <v>730</v>
      </c>
      <c r="C731" s="149" t="s">
        <v>7488</v>
      </c>
      <c r="D731" s="6">
        <v>2313901</v>
      </c>
      <c r="E731" s="6">
        <v>617577.70712499903</v>
      </c>
      <c r="F731" s="6">
        <v>9639729.0178800002</v>
      </c>
      <c r="G731" s="48" t="s">
        <v>7489</v>
      </c>
    </row>
    <row r="732" spans="2:7" x14ac:dyDescent="0.3">
      <c r="B732" s="147">
        <f si="11" t="shared"/>
        <v>731</v>
      </c>
      <c r="C732" s="149" t="s">
        <v>7490</v>
      </c>
      <c r="D732" s="6">
        <v>2313941</v>
      </c>
      <c r="E732" s="6">
        <v>617560.29487500002</v>
      </c>
      <c r="F732" s="6">
        <v>9639717.2811200004</v>
      </c>
      <c r="G732" s="48" t="s">
        <v>7491</v>
      </c>
    </row>
    <row r="733" spans="2:7" x14ac:dyDescent="0.3">
      <c r="B733" s="147">
        <f si="11" t="shared"/>
        <v>732</v>
      </c>
      <c r="C733" s="149" t="s">
        <v>7492</v>
      </c>
      <c r="D733" s="6">
        <v>2313950</v>
      </c>
      <c r="E733" s="6">
        <v>617557.01587500004</v>
      </c>
      <c r="F733" s="6">
        <v>9639713.9462499898</v>
      </c>
      <c r="G733" s="48" t="s">
        <v>7493</v>
      </c>
    </row>
    <row r="734" spans="2:7" x14ac:dyDescent="0.3">
      <c r="B734" s="147">
        <f si="11" t="shared"/>
        <v>733</v>
      </c>
      <c r="C734" s="149" t="s">
        <v>7492</v>
      </c>
      <c r="D734" s="6">
        <v>2313951</v>
      </c>
      <c r="E734" s="6">
        <v>617554.44775000005</v>
      </c>
      <c r="F734" s="6">
        <v>9639710.3355</v>
      </c>
      <c r="G734" s="48" t="s">
        <v>7494</v>
      </c>
    </row>
    <row r="735" spans="2:7" x14ac:dyDescent="0.3">
      <c r="B735" s="147">
        <f si="11" t="shared"/>
        <v>734</v>
      </c>
      <c r="C735" s="149" t="s">
        <v>7495</v>
      </c>
      <c r="D735" s="6">
        <v>2314001</v>
      </c>
      <c r="E735" s="6">
        <v>617548.73124999902</v>
      </c>
      <c r="F735" s="6">
        <v>9639707.5416299906</v>
      </c>
      <c r="G735" s="48" t="s">
        <v>7496</v>
      </c>
    </row>
    <row r="736" spans="2:7" x14ac:dyDescent="0.3">
      <c r="B736" s="147">
        <f si="11" t="shared"/>
        <v>735</v>
      </c>
      <c r="C736" s="149" t="s">
        <v>7497</v>
      </c>
      <c r="D736" s="6">
        <v>2314013</v>
      </c>
      <c r="E736" s="6">
        <v>617534.35999999905</v>
      </c>
      <c r="F736" s="6">
        <v>9639726.3239999898</v>
      </c>
      <c r="G736" s="48" t="s">
        <v>7498</v>
      </c>
    </row>
    <row r="737" spans="2:7" x14ac:dyDescent="0.3">
      <c r="B737" s="147">
        <f si="11" t="shared"/>
        <v>736</v>
      </c>
      <c r="C737" s="149" t="s">
        <v>7499</v>
      </c>
      <c r="D737" s="6">
        <v>2314020</v>
      </c>
      <c r="E737" s="6">
        <v>617531.72025000001</v>
      </c>
      <c r="F737" s="6">
        <v>9639701.2727499902</v>
      </c>
      <c r="G737" s="48" t="s">
        <v>7500</v>
      </c>
    </row>
    <row r="738" spans="2:7" x14ac:dyDescent="0.3">
      <c r="B738" s="147">
        <f si="11" t="shared"/>
        <v>737</v>
      </c>
      <c r="C738" s="149" t="s">
        <v>7501</v>
      </c>
      <c r="D738" s="6">
        <v>2314032</v>
      </c>
      <c r="E738" s="6">
        <v>617498.92812499905</v>
      </c>
      <c r="F738" s="6">
        <v>9639685.5706200004</v>
      </c>
      <c r="G738" s="48" t="s">
        <v>7502</v>
      </c>
    </row>
    <row r="739" spans="2:7" x14ac:dyDescent="0.3">
      <c r="B739" s="147">
        <f si="11" t="shared"/>
        <v>738</v>
      </c>
      <c r="C739" s="149" t="s">
        <v>7501</v>
      </c>
      <c r="D739" s="6">
        <v>2314034</v>
      </c>
      <c r="E739" s="6">
        <v>617508.80287500005</v>
      </c>
      <c r="F739" s="6">
        <v>9639689.2320000008</v>
      </c>
      <c r="G739" s="48" t="s">
        <v>7503</v>
      </c>
    </row>
    <row r="740" spans="2:7" x14ac:dyDescent="0.3">
      <c r="B740" s="147">
        <f si="11" t="shared"/>
        <v>739</v>
      </c>
      <c r="C740" s="149" t="s">
        <v>7504</v>
      </c>
      <c r="D740" s="6">
        <v>2314039</v>
      </c>
      <c r="E740" s="6">
        <v>617501.74800000002</v>
      </c>
      <c r="F740" s="6">
        <v>9639667.7379999906</v>
      </c>
      <c r="G740" s="48" t="s">
        <v>7505</v>
      </c>
    </row>
    <row r="741" spans="2:7" x14ac:dyDescent="0.3">
      <c r="B741" s="147">
        <f si="11" t="shared"/>
        <v>740</v>
      </c>
      <c r="C741" s="149" t="s">
        <v>7504</v>
      </c>
      <c r="D741" s="6">
        <v>2314042</v>
      </c>
      <c r="E741" s="6">
        <v>617501.74800000002</v>
      </c>
      <c r="F741" s="6">
        <v>9639667.7379999906</v>
      </c>
      <c r="G741" s="48" t="s">
        <v>7506</v>
      </c>
    </row>
    <row r="742" spans="2:7" x14ac:dyDescent="0.3">
      <c r="B742" s="147">
        <f si="11" t="shared"/>
        <v>741</v>
      </c>
      <c r="C742" s="149" t="s">
        <v>7504</v>
      </c>
      <c r="D742" s="6">
        <v>2314044</v>
      </c>
      <c r="E742" s="6">
        <v>617501.74800000002</v>
      </c>
      <c r="F742" s="6">
        <v>9639667.7379999906</v>
      </c>
      <c r="G742" s="48" t="s">
        <v>7507</v>
      </c>
    </row>
    <row r="743" spans="2:7" x14ac:dyDescent="0.3">
      <c r="B743" s="147">
        <f si="11" t="shared"/>
        <v>742</v>
      </c>
      <c r="C743" s="149" t="s">
        <v>7508</v>
      </c>
      <c r="D743" s="6">
        <v>2314051</v>
      </c>
      <c r="E743" s="6">
        <v>617504.3075</v>
      </c>
      <c r="F743" s="6">
        <v>9639663.7688699905</v>
      </c>
      <c r="G743" s="48" t="s">
        <v>7509</v>
      </c>
    </row>
    <row r="744" spans="2:7" x14ac:dyDescent="0.3">
      <c r="B744" s="147">
        <f si="11" t="shared"/>
        <v>743</v>
      </c>
      <c r="C744" s="149" t="s">
        <v>7510</v>
      </c>
      <c r="D744" s="6">
        <v>2314101</v>
      </c>
      <c r="E744" s="6">
        <v>617557.84600000002</v>
      </c>
      <c r="F744" s="6">
        <v>9639580.8450000007</v>
      </c>
      <c r="G744" s="48" t="s">
        <v>7511</v>
      </c>
    </row>
    <row r="745" spans="2:7" x14ac:dyDescent="0.3">
      <c r="B745" s="147">
        <f si="11" t="shared"/>
        <v>744</v>
      </c>
      <c r="C745" s="149" t="s">
        <v>7512</v>
      </c>
      <c r="D745" s="6">
        <v>2314146</v>
      </c>
      <c r="E745" s="6">
        <v>617551.94400000002</v>
      </c>
      <c r="F745" s="6">
        <v>9639600.0920000002</v>
      </c>
      <c r="G745" s="48" t="s">
        <v>7513</v>
      </c>
    </row>
    <row r="746" spans="2:7" x14ac:dyDescent="0.3">
      <c r="B746" s="147">
        <f si="11" t="shared"/>
        <v>745</v>
      </c>
      <c r="C746" s="149" t="s">
        <v>7512</v>
      </c>
      <c r="D746" s="6">
        <v>2314152</v>
      </c>
      <c r="E746" s="6">
        <v>617550.48899999901</v>
      </c>
      <c r="F746" s="6">
        <v>9639577.7543700002</v>
      </c>
      <c r="G746" s="48" t="s">
        <v>7514</v>
      </c>
    </row>
    <row r="747" spans="2:7" x14ac:dyDescent="0.3">
      <c r="B747" s="147">
        <f si="11" t="shared"/>
        <v>746</v>
      </c>
      <c r="C747" s="149" t="s">
        <v>7515</v>
      </c>
      <c r="D747" s="6">
        <v>2314155</v>
      </c>
      <c r="E747" s="6">
        <v>617574.27099999902</v>
      </c>
      <c r="F747" s="6">
        <v>9639611.2559999898</v>
      </c>
      <c r="G747" s="48" t="s">
        <v>7516</v>
      </c>
    </row>
    <row r="748" spans="2:7" x14ac:dyDescent="0.3">
      <c r="B748" s="147">
        <f si="11" t="shared"/>
        <v>747</v>
      </c>
      <c r="C748" s="149" t="s">
        <v>7517</v>
      </c>
      <c r="D748" s="6">
        <v>2314205</v>
      </c>
      <c r="E748" s="6">
        <v>617521.35100000002</v>
      </c>
      <c r="F748" s="6">
        <v>9639662.1730000004</v>
      </c>
      <c r="G748" s="48" t="s">
        <v>7518</v>
      </c>
    </row>
    <row r="749" spans="2:7" x14ac:dyDescent="0.3">
      <c r="B749" s="147">
        <f si="11" t="shared"/>
        <v>748</v>
      </c>
      <c r="C749" s="149" t="s">
        <v>7512</v>
      </c>
      <c r="D749" s="6">
        <v>2314245</v>
      </c>
      <c r="E749" s="6">
        <v>617546.19949999906</v>
      </c>
      <c r="F749" s="6">
        <v>9639588.1881200001</v>
      </c>
      <c r="G749" s="48" t="s">
        <v>7519</v>
      </c>
    </row>
    <row r="750" spans="2:7" x14ac:dyDescent="0.3">
      <c r="B750" s="147">
        <f si="11" t="shared"/>
        <v>749</v>
      </c>
      <c r="C750" s="149" t="s">
        <v>7520</v>
      </c>
      <c r="D750" s="6">
        <v>2314251</v>
      </c>
      <c r="E750" s="6">
        <v>617548.03399999905</v>
      </c>
      <c r="F750" s="6">
        <v>9639676.2740000002</v>
      </c>
      <c r="G750" s="48" t="s">
        <v>7521</v>
      </c>
    </row>
    <row r="751" spans="2:7" x14ac:dyDescent="0.3">
      <c r="B751" s="147">
        <f si="11" t="shared"/>
        <v>750</v>
      </c>
      <c r="C751" s="149" t="s">
        <v>7522</v>
      </c>
      <c r="D751" s="6">
        <v>2314301</v>
      </c>
      <c r="E751" s="6">
        <v>617545.50699999905</v>
      </c>
      <c r="F751" s="6">
        <v>9639614.6449999902</v>
      </c>
      <c r="G751" s="48" t="s">
        <v>7523</v>
      </c>
    </row>
    <row r="752" spans="2:7" x14ac:dyDescent="0.3">
      <c r="B752" s="147">
        <f si="11" t="shared"/>
        <v>751</v>
      </c>
      <c r="C752" s="149" t="s">
        <v>7517</v>
      </c>
      <c r="D752" s="6">
        <v>2314305</v>
      </c>
      <c r="E752" s="6">
        <v>617526.11399999901</v>
      </c>
      <c r="F752" s="6">
        <v>9639663.7280000001</v>
      </c>
      <c r="G752" s="48" t="s">
        <v>7524</v>
      </c>
    </row>
    <row r="753" spans="2:7" x14ac:dyDescent="0.3">
      <c r="B753" s="147">
        <f si="11" t="shared"/>
        <v>752</v>
      </c>
      <c r="C753" s="149" t="s">
        <v>7525</v>
      </c>
      <c r="D753" s="6">
        <v>2314320</v>
      </c>
      <c r="E753" s="6">
        <v>617563.92500000005</v>
      </c>
      <c r="F753" s="6">
        <v>9639625.1170000006</v>
      </c>
      <c r="G753" s="48" t="s">
        <v>7526</v>
      </c>
    </row>
    <row r="754" spans="2:7" x14ac:dyDescent="0.3">
      <c r="B754" s="147">
        <f si="11" t="shared"/>
        <v>753</v>
      </c>
      <c r="C754" s="149" t="s">
        <v>7527</v>
      </c>
      <c r="D754" s="6">
        <v>2314323</v>
      </c>
      <c r="E754" s="6">
        <v>617524.23800000001</v>
      </c>
      <c r="F754" s="6">
        <v>9639627.0850000009</v>
      </c>
      <c r="G754" s="48" t="s">
        <v>7528</v>
      </c>
    </row>
    <row r="755" spans="2:7" x14ac:dyDescent="0.3">
      <c r="B755" s="147">
        <f si="11" t="shared"/>
        <v>754</v>
      </c>
      <c r="C755" s="149" t="s">
        <v>7529</v>
      </c>
      <c r="D755" s="6">
        <v>2314351</v>
      </c>
      <c r="E755" s="6">
        <v>617589.38300000003</v>
      </c>
      <c r="F755" s="6">
        <v>9639698.841</v>
      </c>
      <c r="G755" s="48" t="s">
        <v>7530</v>
      </c>
    </row>
    <row r="756" spans="2:7" x14ac:dyDescent="0.3">
      <c r="B756" s="147">
        <f si="11" t="shared"/>
        <v>755</v>
      </c>
      <c r="C756" s="149" t="s">
        <v>7531</v>
      </c>
      <c r="D756" s="6">
        <v>2314353</v>
      </c>
      <c r="E756" s="6">
        <v>617607.46400000004</v>
      </c>
      <c r="F756" s="6">
        <v>9639707.79099999</v>
      </c>
      <c r="G756" s="48" t="s">
        <v>7532</v>
      </c>
    </row>
    <row r="757" spans="2:7" x14ac:dyDescent="0.3">
      <c r="B757" s="147">
        <f si="11" t="shared"/>
        <v>756</v>
      </c>
      <c r="C757" s="149" t="s">
        <v>7520</v>
      </c>
      <c r="D757" s="6">
        <v>2314354</v>
      </c>
      <c r="E757" s="6">
        <v>617575.51599999901</v>
      </c>
      <c r="F757" s="6">
        <v>9639690.6760000009</v>
      </c>
      <c r="G757" s="48" t="s">
        <v>7533</v>
      </c>
    </row>
    <row r="758" spans="2:7" x14ac:dyDescent="0.3">
      <c r="B758" s="147">
        <f si="11" t="shared"/>
        <v>757</v>
      </c>
      <c r="C758" s="149" t="s">
        <v>7520</v>
      </c>
      <c r="D758" s="6">
        <v>2314356</v>
      </c>
      <c r="E758" s="6">
        <v>617575.51599999901</v>
      </c>
      <c r="F758" s="6">
        <v>9639690.6760000009</v>
      </c>
      <c r="G758" s="48" t="s">
        <v>7534</v>
      </c>
    </row>
    <row r="759" spans="2:7" x14ac:dyDescent="0.3">
      <c r="B759" s="147">
        <f si="11" t="shared"/>
        <v>758</v>
      </c>
      <c r="C759" s="149" t="s">
        <v>7535</v>
      </c>
      <c r="D759" s="6">
        <v>2314451</v>
      </c>
      <c r="E759" s="6">
        <v>617622.33900000004</v>
      </c>
      <c r="F759" s="6">
        <v>9639721.9257500004</v>
      </c>
      <c r="G759" s="48" t="s">
        <v>7536</v>
      </c>
    </row>
    <row r="760" spans="2:7" x14ac:dyDescent="0.3">
      <c r="B760" s="147">
        <f si="11" t="shared"/>
        <v>759</v>
      </c>
      <c r="C760" s="149" t="s">
        <v>7529</v>
      </c>
      <c r="D760" s="6">
        <v>2314457</v>
      </c>
      <c r="E760" s="6">
        <v>617592.62300000002</v>
      </c>
      <c r="F760" s="6">
        <v>9639700.2670000009</v>
      </c>
      <c r="G760" s="48" t="s">
        <v>7537</v>
      </c>
    </row>
    <row r="761" spans="2:7" x14ac:dyDescent="0.3">
      <c r="B761" s="147">
        <f si="11" t="shared"/>
        <v>760</v>
      </c>
      <c r="C761" s="149" t="s">
        <v>7535</v>
      </c>
      <c r="D761" s="6">
        <v>2314501</v>
      </c>
      <c r="E761" s="6">
        <v>617622.33900000004</v>
      </c>
      <c r="F761" s="6">
        <v>9639721.9257500004</v>
      </c>
      <c r="G761" s="48" t="s">
        <v>7538</v>
      </c>
    </row>
    <row r="762" spans="2:7" x14ac:dyDescent="0.3">
      <c r="B762" s="147">
        <f si="11" t="shared"/>
        <v>761</v>
      </c>
      <c r="C762" s="149" t="s">
        <v>7535</v>
      </c>
      <c r="D762" s="6">
        <v>2314551</v>
      </c>
      <c r="E762" s="6">
        <v>617622.33900000004</v>
      </c>
      <c r="F762" s="6">
        <v>9639721.9257500004</v>
      </c>
      <c r="G762" s="48" t="s">
        <v>7539</v>
      </c>
    </row>
    <row r="763" spans="2:7" x14ac:dyDescent="0.3">
      <c r="B763" s="147">
        <f si="11" t="shared"/>
        <v>762</v>
      </c>
      <c r="C763" s="149" t="s">
        <v>7515</v>
      </c>
      <c r="D763" s="6">
        <v>2314601</v>
      </c>
      <c r="E763" s="6">
        <v>617591.05674999906</v>
      </c>
      <c r="F763" s="6">
        <v>9639646.5041300002</v>
      </c>
      <c r="G763" s="48" t="s">
        <v>7540</v>
      </c>
    </row>
    <row r="764" spans="2:7" x14ac:dyDescent="0.3">
      <c r="B764" s="147">
        <f si="11" t="shared"/>
        <v>763</v>
      </c>
      <c r="C764" s="149" t="s">
        <v>7541</v>
      </c>
      <c r="D764" s="6">
        <v>2314621</v>
      </c>
      <c r="E764" s="6">
        <v>617600.49800000002</v>
      </c>
      <c r="F764" s="6">
        <v>9639663.4140000008</v>
      </c>
      <c r="G764" s="48" t="s">
        <v>7542</v>
      </c>
    </row>
    <row r="765" spans="2:7" x14ac:dyDescent="0.3">
      <c r="B765" s="147">
        <f si="11" t="shared"/>
        <v>764</v>
      </c>
      <c r="C765" s="149" t="s">
        <v>7543</v>
      </c>
      <c r="D765" s="6">
        <v>2314626</v>
      </c>
      <c r="E765" s="6">
        <v>617622.33900000004</v>
      </c>
      <c r="F765" s="6">
        <v>9639721.9257500004</v>
      </c>
      <c r="G765" s="48" t="s">
        <v>7544</v>
      </c>
    </row>
    <row r="766" spans="2:7" x14ac:dyDescent="0.3">
      <c r="B766" s="147">
        <f si="11" t="shared"/>
        <v>765</v>
      </c>
      <c r="C766" s="149" t="s">
        <v>6964</v>
      </c>
      <c r="D766" s="6">
        <v>2314651</v>
      </c>
      <c r="E766" s="6">
        <v>617730.33499999903</v>
      </c>
      <c r="F766" s="6">
        <v>9639779.5240000002</v>
      </c>
      <c r="G766" s="48" t="s">
        <v>7545</v>
      </c>
    </row>
    <row r="767" spans="2:7" x14ac:dyDescent="0.3">
      <c r="B767" s="147">
        <f si="11" t="shared"/>
        <v>766</v>
      </c>
      <c r="C767" s="149" t="s">
        <v>7546</v>
      </c>
      <c r="D767" s="6">
        <v>2314660</v>
      </c>
      <c r="E767" s="6">
        <v>617864.32237499906</v>
      </c>
      <c r="F767" s="6">
        <v>9639639.3049999904</v>
      </c>
      <c r="G767" s="48" t="s">
        <v>7547</v>
      </c>
    </row>
    <row r="768" spans="2:7" x14ac:dyDescent="0.3">
      <c r="B768" s="147">
        <f si="11" t="shared"/>
        <v>767</v>
      </c>
      <c r="C768" s="149" t="s">
        <v>7548</v>
      </c>
      <c r="D768" s="6">
        <v>2315198</v>
      </c>
      <c r="E768" s="6">
        <v>617595.59125000006</v>
      </c>
      <c r="F768" s="6">
        <v>9639679.3320000004</v>
      </c>
      <c r="G768" s="48" t="s">
        <v>7549</v>
      </c>
    </row>
    <row r="769" spans="2:7" x14ac:dyDescent="0.3">
      <c r="B769" s="147">
        <f si="11" t="shared"/>
        <v>768</v>
      </c>
      <c r="C769" s="149" t="s">
        <v>7548</v>
      </c>
      <c r="D769" s="6">
        <v>2315201</v>
      </c>
      <c r="E769" s="6">
        <v>617581.58187500003</v>
      </c>
      <c r="F769" s="6">
        <v>9639671.6342500001</v>
      </c>
      <c r="G769" s="48" t="s">
        <v>7550</v>
      </c>
    </row>
    <row r="770" spans="2:7" x14ac:dyDescent="0.3">
      <c r="B770" s="147">
        <f si="11" t="shared"/>
        <v>769</v>
      </c>
      <c r="C770" s="149" t="s">
        <v>7551</v>
      </c>
      <c r="D770" s="6">
        <v>2315251</v>
      </c>
      <c r="E770" s="6">
        <v>617571.17724999902</v>
      </c>
      <c r="F770" s="6">
        <v>9639665.3583700005</v>
      </c>
      <c r="G770" s="48" t="s">
        <v>7552</v>
      </c>
    </row>
    <row r="771" spans="2:7" x14ac:dyDescent="0.3">
      <c r="B771" s="147">
        <f si="11" t="shared"/>
        <v>770</v>
      </c>
      <c r="C771" s="149" t="s">
        <v>7553</v>
      </c>
      <c r="D771" s="6">
        <v>2315301</v>
      </c>
      <c r="E771" s="6">
        <v>617552.34975000005</v>
      </c>
      <c r="F771" s="6">
        <v>9639655.9446200002</v>
      </c>
      <c r="G771" s="48" t="s">
        <v>7554</v>
      </c>
    </row>
    <row r="772" spans="2:7" x14ac:dyDescent="0.3">
      <c r="B772" s="147">
        <f ref="B772:B835" si="12" t="shared">1+B771</f>
        <v>771</v>
      </c>
      <c r="C772" s="149" t="s">
        <v>7555</v>
      </c>
      <c r="D772" s="6">
        <v>2315330</v>
      </c>
      <c r="E772" s="6">
        <v>617249.75087500003</v>
      </c>
      <c r="F772" s="6">
        <v>9639502.7947499901</v>
      </c>
      <c r="G772" s="48" t="s">
        <v>7556</v>
      </c>
    </row>
    <row r="773" spans="2:7" x14ac:dyDescent="0.3">
      <c r="B773" s="147">
        <f si="12" t="shared"/>
        <v>772</v>
      </c>
      <c r="C773" s="149" t="s">
        <v>7557</v>
      </c>
      <c r="D773" s="6">
        <v>2315333</v>
      </c>
      <c r="E773" s="6">
        <v>617253.20200000005</v>
      </c>
      <c r="F773" s="6">
        <v>9639490.2740000002</v>
      </c>
      <c r="G773" s="48" t="s">
        <v>7558</v>
      </c>
    </row>
    <row r="774" spans="2:7" x14ac:dyDescent="0.3">
      <c r="B774" s="147">
        <f si="12" t="shared"/>
        <v>773</v>
      </c>
      <c r="C774" s="149" t="s">
        <v>7559</v>
      </c>
      <c r="D774" s="6">
        <v>2315335</v>
      </c>
      <c r="E774" s="6">
        <v>617253.20200000005</v>
      </c>
      <c r="F774" s="6">
        <v>9639490.2740000002</v>
      </c>
      <c r="G774" s="48" t="s">
        <v>7560</v>
      </c>
    </row>
    <row r="775" spans="2:7" x14ac:dyDescent="0.3">
      <c r="B775" s="147">
        <f si="12" t="shared"/>
        <v>774</v>
      </c>
      <c r="C775" s="149" t="s">
        <v>7561</v>
      </c>
      <c r="D775" s="6">
        <v>2315351</v>
      </c>
      <c r="E775" s="6">
        <v>617532.821</v>
      </c>
      <c r="F775" s="6">
        <v>9639645.8440000005</v>
      </c>
      <c r="G775" s="48" t="s">
        <v>7562</v>
      </c>
    </row>
    <row r="776" spans="2:7" x14ac:dyDescent="0.3">
      <c r="B776" s="147">
        <f si="12" t="shared"/>
        <v>775</v>
      </c>
      <c r="C776" s="149" t="s">
        <v>7515</v>
      </c>
      <c r="D776" s="6">
        <v>2315401</v>
      </c>
      <c r="E776" s="6">
        <v>617581.88699999906</v>
      </c>
      <c r="F776" s="6">
        <v>9639634.3330000006</v>
      </c>
      <c r="G776" s="48" t="s">
        <v>7563</v>
      </c>
    </row>
    <row r="777" spans="2:7" x14ac:dyDescent="0.3">
      <c r="B777" s="147">
        <f si="12" t="shared"/>
        <v>776</v>
      </c>
      <c r="C777" s="149" t="s">
        <v>7564</v>
      </c>
      <c r="D777" s="6">
        <v>2315451</v>
      </c>
      <c r="E777" s="6">
        <v>617504.41937500006</v>
      </c>
      <c r="F777" s="6">
        <v>9639630.7191300001</v>
      </c>
      <c r="G777" s="48" t="s">
        <v>7565</v>
      </c>
    </row>
    <row r="778" spans="2:7" x14ac:dyDescent="0.3">
      <c r="B778" s="147">
        <f si="12" t="shared"/>
        <v>777</v>
      </c>
      <c r="C778" s="149" t="s">
        <v>7566</v>
      </c>
      <c r="D778" s="6">
        <v>2315452</v>
      </c>
      <c r="E778" s="6">
        <v>617498.67949999904</v>
      </c>
      <c r="F778" s="6">
        <v>9639626.9013700001</v>
      </c>
      <c r="G778" s="48" t="s">
        <v>7567</v>
      </c>
    </row>
    <row r="779" spans="2:7" x14ac:dyDescent="0.3">
      <c r="B779" s="147">
        <f si="12" t="shared"/>
        <v>778</v>
      </c>
      <c r="C779" s="149" t="s">
        <v>7566</v>
      </c>
      <c r="D779" s="6">
        <v>2315501</v>
      </c>
      <c r="E779" s="6">
        <v>617481.67200000002</v>
      </c>
      <c r="F779" s="6">
        <v>9639614.352</v>
      </c>
      <c r="G779" s="48" t="s">
        <v>7568</v>
      </c>
    </row>
    <row r="780" spans="2:7" x14ac:dyDescent="0.3">
      <c r="B780" s="147">
        <f si="12" t="shared"/>
        <v>779</v>
      </c>
      <c r="C780" s="149" t="s">
        <v>7569</v>
      </c>
      <c r="D780" s="6">
        <v>2315551</v>
      </c>
      <c r="E780" s="6">
        <v>617460.02899999905</v>
      </c>
      <c r="F780" s="6">
        <v>9639602</v>
      </c>
      <c r="G780" s="48" t="s">
        <v>7570</v>
      </c>
    </row>
    <row r="781" spans="2:7" x14ac:dyDescent="0.3">
      <c r="B781" s="147">
        <f si="12" t="shared"/>
        <v>780</v>
      </c>
      <c r="C781" s="149" t="s">
        <v>7571</v>
      </c>
      <c r="D781" s="6">
        <v>2315630</v>
      </c>
      <c r="E781" s="6">
        <v>617492.29599999904</v>
      </c>
      <c r="F781" s="6">
        <v>9639581.5160000008</v>
      </c>
      <c r="G781" s="48" t="s">
        <v>7572</v>
      </c>
    </row>
    <row r="782" spans="2:7" x14ac:dyDescent="0.3">
      <c r="B782" s="147">
        <f si="12" t="shared"/>
        <v>781</v>
      </c>
      <c r="C782" s="149" t="s">
        <v>7571</v>
      </c>
      <c r="D782" s="6">
        <v>2315651</v>
      </c>
      <c r="E782" s="6">
        <v>617493.43999999901</v>
      </c>
      <c r="F782" s="6">
        <v>9639583.4670000002</v>
      </c>
      <c r="G782" s="48" t="s">
        <v>7573</v>
      </c>
    </row>
    <row r="783" spans="2:7" x14ac:dyDescent="0.3">
      <c r="B783" s="147">
        <f si="12" t="shared"/>
        <v>782</v>
      </c>
      <c r="C783" s="149" t="s">
        <v>7574</v>
      </c>
      <c r="D783" s="6">
        <v>2315701</v>
      </c>
      <c r="E783" s="6">
        <v>617449.58675000002</v>
      </c>
      <c r="F783" s="6">
        <v>9639619.1689999904</v>
      </c>
      <c r="G783" s="48" t="s">
        <v>7575</v>
      </c>
    </row>
    <row r="784" spans="2:7" x14ac:dyDescent="0.3">
      <c r="B784" s="147">
        <f si="12" t="shared"/>
        <v>783</v>
      </c>
      <c r="C784" s="149" t="s">
        <v>7574</v>
      </c>
      <c r="D784" s="6">
        <v>2315751</v>
      </c>
      <c r="E784" s="6">
        <v>617449.58675000002</v>
      </c>
      <c r="F784" s="6">
        <v>9639619.1689999904</v>
      </c>
      <c r="G784" s="48" t="s">
        <v>7576</v>
      </c>
    </row>
    <row r="785" spans="2:7" x14ac:dyDescent="0.3">
      <c r="B785" s="147">
        <f si="12" t="shared"/>
        <v>784</v>
      </c>
      <c r="C785" s="149" t="s">
        <v>7574</v>
      </c>
      <c r="D785" s="6">
        <v>2315752</v>
      </c>
      <c r="E785" s="6">
        <v>617424.60662500001</v>
      </c>
      <c r="F785" s="6">
        <v>9639664.3334999904</v>
      </c>
      <c r="G785" s="48" t="s">
        <v>7577</v>
      </c>
    </row>
    <row r="786" spans="2:7" x14ac:dyDescent="0.3">
      <c r="B786" s="147">
        <f si="12" t="shared"/>
        <v>785</v>
      </c>
      <c r="C786" s="149" t="s">
        <v>7574</v>
      </c>
      <c r="D786" s="6">
        <v>2315753</v>
      </c>
      <c r="E786" s="6">
        <v>617424.60662500001</v>
      </c>
      <c r="F786" s="6">
        <v>9639664.3334999904</v>
      </c>
      <c r="G786" s="48" t="s">
        <v>7578</v>
      </c>
    </row>
    <row r="787" spans="2:7" x14ac:dyDescent="0.3">
      <c r="B787" s="147">
        <f si="12" t="shared"/>
        <v>786</v>
      </c>
      <c r="C787" s="149" t="s">
        <v>7574</v>
      </c>
      <c r="D787" s="6">
        <v>2315754</v>
      </c>
      <c r="E787" s="6">
        <v>617424.60662500001</v>
      </c>
      <c r="F787" s="6">
        <v>9639664.3334999904</v>
      </c>
      <c r="G787" s="48" t="s">
        <v>7579</v>
      </c>
    </row>
    <row r="788" spans="2:7" x14ac:dyDescent="0.3">
      <c r="B788" s="147">
        <f si="12" t="shared"/>
        <v>787</v>
      </c>
      <c r="C788" s="149" t="s">
        <v>7574</v>
      </c>
      <c r="D788" s="6">
        <v>2315755</v>
      </c>
      <c r="E788" s="6">
        <v>617424.60662500001</v>
      </c>
      <c r="F788" s="6">
        <v>9639664.3334999904</v>
      </c>
      <c r="G788" s="48" t="s">
        <v>7580</v>
      </c>
    </row>
    <row r="789" spans="2:7" x14ac:dyDescent="0.3">
      <c r="B789" s="147">
        <f si="12" t="shared"/>
        <v>788</v>
      </c>
      <c r="C789" s="149" t="s">
        <v>7574</v>
      </c>
      <c r="D789" s="6">
        <v>2315756</v>
      </c>
      <c r="E789" s="6">
        <v>617424.60662500001</v>
      </c>
      <c r="F789" s="6">
        <v>9639664.3334999904</v>
      </c>
      <c r="G789" s="48" t="s">
        <v>7581</v>
      </c>
    </row>
    <row r="790" spans="2:7" x14ac:dyDescent="0.3">
      <c r="B790" s="147">
        <f si="12" t="shared"/>
        <v>789</v>
      </c>
      <c r="C790" s="149" t="s">
        <v>7574</v>
      </c>
      <c r="D790" s="6">
        <v>2315757</v>
      </c>
      <c r="E790" s="6">
        <v>617424.60662500001</v>
      </c>
      <c r="F790" s="6">
        <v>9639664.3334999904</v>
      </c>
      <c r="G790" s="48" t="s">
        <v>7582</v>
      </c>
    </row>
    <row r="791" spans="2:7" x14ac:dyDescent="0.3">
      <c r="B791" s="147">
        <f si="12" t="shared"/>
        <v>790</v>
      </c>
      <c r="C791" s="149" t="s">
        <v>7583</v>
      </c>
      <c r="D791" s="6">
        <v>2315801</v>
      </c>
      <c r="E791" s="6">
        <v>617461.77162500005</v>
      </c>
      <c r="F791" s="6">
        <v>9639628.6538800001</v>
      </c>
      <c r="G791" s="48" t="s">
        <v>7584</v>
      </c>
    </row>
    <row r="792" spans="2:7" x14ac:dyDescent="0.3">
      <c r="B792" s="147">
        <f si="12" t="shared"/>
        <v>791</v>
      </c>
      <c r="C792" s="149" t="s">
        <v>7583</v>
      </c>
      <c r="D792" s="6">
        <v>2315851</v>
      </c>
      <c r="E792" s="6">
        <v>617461.77162500005</v>
      </c>
      <c r="F792" s="6">
        <v>9639628.6538800001</v>
      </c>
      <c r="G792" s="48" t="s">
        <v>7585</v>
      </c>
    </row>
    <row r="793" spans="2:7" x14ac:dyDescent="0.3">
      <c r="B793" s="147">
        <f si="12" t="shared"/>
        <v>792</v>
      </c>
      <c r="C793" s="149" t="s">
        <v>7586</v>
      </c>
      <c r="D793" s="6">
        <v>2315852</v>
      </c>
      <c r="E793" s="6">
        <v>617464.894875</v>
      </c>
      <c r="F793" s="6">
        <v>9639640.4767499901</v>
      </c>
      <c r="G793" s="48" t="s">
        <v>7587</v>
      </c>
    </row>
    <row r="794" spans="2:7" x14ac:dyDescent="0.3">
      <c r="B794" s="147">
        <f si="12" t="shared"/>
        <v>793</v>
      </c>
      <c r="C794" s="149" t="s">
        <v>7588</v>
      </c>
      <c r="D794" s="6">
        <v>2315901</v>
      </c>
      <c r="E794" s="6">
        <v>617481.98400000005</v>
      </c>
      <c r="F794" s="6">
        <v>9639642.477</v>
      </c>
      <c r="G794" s="48" t="s">
        <v>7589</v>
      </c>
    </row>
    <row r="795" spans="2:7" x14ac:dyDescent="0.3">
      <c r="B795" s="147">
        <f si="12" t="shared"/>
        <v>794</v>
      </c>
      <c r="C795" s="149" t="s">
        <v>7588</v>
      </c>
      <c r="D795" s="6">
        <v>2315951</v>
      </c>
      <c r="E795" s="6">
        <v>617472.03262499894</v>
      </c>
      <c r="F795" s="6">
        <v>9639641.4168699905</v>
      </c>
      <c r="G795" s="48" t="s">
        <v>7590</v>
      </c>
    </row>
    <row r="796" spans="2:7" x14ac:dyDescent="0.3">
      <c r="B796" s="147">
        <f si="12" t="shared"/>
        <v>795</v>
      </c>
      <c r="C796" s="149" t="s">
        <v>7591</v>
      </c>
      <c r="D796" s="6">
        <v>2315953</v>
      </c>
      <c r="E796" s="6">
        <v>617488.51662500005</v>
      </c>
      <c r="F796" s="6">
        <v>9639640.1831299905</v>
      </c>
      <c r="G796" s="48" t="s">
        <v>7592</v>
      </c>
    </row>
    <row r="797" spans="2:7" x14ac:dyDescent="0.3">
      <c r="B797" s="147">
        <f si="12" t="shared"/>
        <v>796</v>
      </c>
      <c r="C797" s="149" t="s">
        <v>7593</v>
      </c>
      <c r="D797" s="6">
        <v>2316001</v>
      </c>
      <c r="E797" s="6">
        <v>617488.51662500005</v>
      </c>
      <c r="F797" s="6">
        <v>9639640.1831299905</v>
      </c>
      <c r="G797" s="48" t="s">
        <v>7594</v>
      </c>
    </row>
    <row r="798" spans="2:7" x14ac:dyDescent="0.3">
      <c r="B798" s="147">
        <f si="12" t="shared"/>
        <v>797</v>
      </c>
      <c r="C798" s="149" t="s">
        <v>7591</v>
      </c>
      <c r="D798" s="6">
        <v>2316004</v>
      </c>
      <c r="E798" s="6">
        <v>617488.51662500005</v>
      </c>
      <c r="F798" s="6">
        <v>9639640.1831299905</v>
      </c>
      <c r="G798" s="48" t="s">
        <v>7595</v>
      </c>
    </row>
    <row r="799" spans="2:7" x14ac:dyDescent="0.3">
      <c r="B799" s="147">
        <f si="12" t="shared"/>
        <v>798</v>
      </c>
      <c r="C799" s="149" t="s">
        <v>7596</v>
      </c>
      <c r="D799" s="6">
        <v>2316101</v>
      </c>
      <c r="E799" s="6">
        <v>617563.24987499905</v>
      </c>
      <c r="F799" s="6">
        <v>9639661.0643799901</v>
      </c>
      <c r="G799" s="48" t="s">
        <v>7597</v>
      </c>
    </row>
    <row r="800" spans="2:7" x14ac:dyDescent="0.3">
      <c r="B800" s="147">
        <f si="12" t="shared"/>
        <v>799</v>
      </c>
      <c r="C800" s="149" t="s">
        <v>7596</v>
      </c>
      <c r="D800" s="6">
        <v>2316105</v>
      </c>
      <c r="E800" s="6">
        <v>617563.24987499905</v>
      </c>
      <c r="F800" s="6">
        <v>9639661.0643799901</v>
      </c>
      <c r="G800" s="48" t="s">
        <v>7598</v>
      </c>
    </row>
    <row r="801" spans="2:7" x14ac:dyDescent="0.3">
      <c r="B801" s="147">
        <f si="12" t="shared"/>
        <v>800</v>
      </c>
      <c r="C801" s="149" t="s">
        <v>7596</v>
      </c>
      <c r="D801" s="6">
        <v>2316150</v>
      </c>
      <c r="E801" s="6">
        <v>617563.24987499905</v>
      </c>
      <c r="F801" s="6">
        <v>9639661.0643799901</v>
      </c>
      <c r="G801" s="48" t="s">
        <v>7599</v>
      </c>
    </row>
    <row r="802" spans="2:7" x14ac:dyDescent="0.3">
      <c r="B802" s="147">
        <f si="12" t="shared"/>
        <v>801</v>
      </c>
      <c r="C802" s="149" t="s">
        <v>7600</v>
      </c>
      <c r="D802" s="6">
        <v>2316151</v>
      </c>
      <c r="E802" s="6">
        <v>617461.65362500004</v>
      </c>
      <c r="F802" s="6">
        <v>9639663.9431299902</v>
      </c>
      <c r="G802" s="48" t="s">
        <v>7601</v>
      </c>
    </row>
    <row r="803" spans="2:7" x14ac:dyDescent="0.3">
      <c r="B803" s="147">
        <f si="12" t="shared"/>
        <v>802</v>
      </c>
      <c r="C803" s="149" t="s">
        <v>7602</v>
      </c>
      <c r="D803" s="6">
        <v>2316152</v>
      </c>
      <c r="E803" s="6">
        <v>617412.576</v>
      </c>
      <c r="F803" s="6">
        <v>9639636.8169999905</v>
      </c>
      <c r="G803" s="48" t="s">
        <v>7603</v>
      </c>
    </row>
    <row r="804" spans="2:7" x14ac:dyDescent="0.3">
      <c r="B804" s="147">
        <f si="12" t="shared"/>
        <v>803</v>
      </c>
      <c r="C804" s="149" t="s">
        <v>7551</v>
      </c>
      <c r="D804" s="6">
        <v>2316153</v>
      </c>
      <c r="E804" s="6">
        <v>617571.17724999902</v>
      </c>
      <c r="F804" s="6">
        <v>9639665.3583700005</v>
      </c>
      <c r="G804" s="48" t="s">
        <v>7604</v>
      </c>
    </row>
    <row r="805" spans="2:7" x14ac:dyDescent="0.3">
      <c r="B805" s="147">
        <f si="12" t="shared"/>
        <v>804</v>
      </c>
      <c r="C805" s="149" t="s">
        <v>7605</v>
      </c>
      <c r="D805" s="6">
        <v>2316201</v>
      </c>
      <c r="E805" s="6">
        <v>617456.18000000005</v>
      </c>
      <c r="F805" s="6">
        <v>9639657.87775</v>
      </c>
      <c r="G805" s="48" t="s">
        <v>7606</v>
      </c>
    </row>
    <row r="806" spans="2:7" x14ac:dyDescent="0.3">
      <c r="B806" s="147">
        <f si="12" t="shared"/>
        <v>805</v>
      </c>
      <c r="C806" s="149" t="s">
        <v>7607</v>
      </c>
      <c r="D806" s="6">
        <v>2316251</v>
      </c>
      <c r="E806" s="6">
        <v>617450.26262499904</v>
      </c>
      <c r="F806" s="6">
        <v>9639653.58763</v>
      </c>
      <c r="G806" s="48" t="s">
        <v>7608</v>
      </c>
    </row>
    <row r="807" spans="2:7" x14ac:dyDescent="0.3">
      <c r="B807" s="147">
        <f si="12" t="shared"/>
        <v>806</v>
      </c>
      <c r="C807" s="149" t="s">
        <v>7609</v>
      </c>
      <c r="D807" s="6">
        <v>2316301</v>
      </c>
      <c r="E807" s="6">
        <v>617423.478</v>
      </c>
      <c r="F807" s="6">
        <v>9639642.6799999904</v>
      </c>
      <c r="G807" s="48" t="s">
        <v>7610</v>
      </c>
    </row>
    <row r="808" spans="2:7" x14ac:dyDescent="0.3">
      <c r="B808" s="147">
        <f si="12" t="shared"/>
        <v>807</v>
      </c>
      <c r="C808" s="149" t="s">
        <v>7611</v>
      </c>
      <c r="D808" s="6">
        <v>2316349</v>
      </c>
      <c r="E808" s="6">
        <v>617411.89387499902</v>
      </c>
      <c r="F808" s="6">
        <v>9639618.3618700001</v>
      </c>
      <c r="G808" s="48" t="s">
        <v>7612</v>
      </c>
    </row>
    <row r="809" spans="2:7" x14ac:dyDescent="0.3">
      <c r="B809" s="147">
        <f si="12" t="shared"/>
        <v>808</v>
      </c>
      <c r="C809" s="149" t="s">
        <v>7613</v>
      </c>
      <c r="D809" s="6">
        <v>2316401</v>
      </c>
      <c r="E809" s="6">
        <v>617417.12349999906</v>
      </c>
      <c r="F809" s="6">
        <v>9639613.4723700006</v>
      </c>
      <c r="G809" s="48" t="s">
        <v>7614</v>
      </c>
    </row>
    <row r="810" spans="2:7" x14ac:dyDescent="0.3">
      <c r="B810" s="147">
        <f si="12" t="shared"/>
        <v>809</v>
      </c>
      <c r="C810" s="149" t="s">
        <v>7615</v>
      </c>
      <c r="D810" s="6">
        <v>2316453</v>
      </c>
      <c r="E810" s="6">
        <v>617115.82700000005</v>
      </c>
      <c r="F810" s="6">
        <v>9639576.3729999904</v>
      </c>
      <c r="G810" s="48" t="s">
        <v>7616</v>
      </c>
    </row>
    <row r="811" spans="2:7" x14ac:dyDescent="0.3">
      <c r="B811" s="147">
        <f si="12" t="shared"/>
        <v>810</v>
      </c>
      <c r="C811" s="149" t="s">
        <v>7617</v>
      </c>
      <c r="D811" s="6">
        <v>2316501</v>
      </c>
      <c r="E811" s="6">
        <v>617388.54299999902</v>
      </c>
      <c r="F811" s="6">
        <v>9639603.6899999902</v>
      </c>
      <c r="G811" s="48" t="s">
        <v>7618</v>
      </c>
    </row>
    <row r="812" spans="2:7" x14ac:dyDescent="0.3">
      <c r="B812" s="147">
        <f si="12" t="shared"/>
        <v>811</v>
      </c>
      <c r="C812" s="149" t="s">
        <v>7619</v>
      </c>
      <c r="D812" s="6">
        <v>2316549</v>
      </c>
      <c r="E812" s="6">
        <v>617370.77300000004</v>
      </c>
      <c r="F812" s="6">
        <v>9639653.3310000002</v>
      </c>
      <c r="G812" s="48" t="s">
        <v>7620</v>
      </c>
    </row>
    <row r="813" spans="2:7" x14ac:dyDescent="0.3">
      <c r="B813" s="147">
        <f si="12" t="shared"/>
        <v>812</v>
      </c>
      <c r="C813" s="149" t="s">
        <v>7621</v>
      </c>
      <c r="D813" s="6">
        <v>2316551</v>
      </c>
      <c r="E813" s="6">
        <v>617399.23924999905</v>
      </c>
      <c r="F813" s="6">
        <v>9639611.8314999901</v>
      </c>
      <c r="G813" s="48" t="s">
        <v>7622</v>
      </c>
    </row>
    <row r="814" spans="2:7" x14ac:dyDescent="0.3">
      <c r="B814" s="147">
        <f si="12" t="shared"/>
        <v>813</v>
      </c>
      <c r="C814" s="149" t="s">
        <v>7623</v>
      </c>
      <c r="D814" s="6">
        <v>2316601</v>
      </c>
      <c r="E814" s="6">
        <v>617390.93000000005</v>
      </c>
      <c r="F814" s="6">
        <v>9639664.4519999903</v>
      </c>
      <c r="G814" s="48" t="s">
        <v>7624</v>
      </c>
    </row>
    <row r="815" spans="2:7" x14ac:dyDescent="0.3">
      <c r="B815" s="147">
        <f si="12" t="shared"/>
        <v>814</v>
      </c>
      <c r="C815" s="149" t="s">
        <v>7623</v>
      </c>
      <c r="D815" s="6">
        <v>2316602</v>
      </c>
      <c r="E815" s="6">
        <v>617399.69999999902</v>
      </c>
      <c r="F815" s="6">
        <v>9639646.4670000002</v>
      </c>
      <c r="G815" s="48" t="s">
        <v>7625</v>
      </c>
    </row>
    <row r="816" spans="2:7" x14ac:dyDescent="0.3">
      <c r="B816" s="147">
        <f si="12" t="shared"/>
        <v>815</v>
      </c>
      <c r="C816" s="149" t="s">
        <v>7623</v>
      </c>
      <c r="D816" s="6">
        <v>2316603</v>
      </c>
      <c r="E816" s="6">
        <v>617401.42700000003</v>
      </c>
      <c r="F816" s="6">
        <v>9639647.4849999901</v>
      </c>
      <c r="G816" s="48" t="s">
        <v>7626</v>
      </c>
    </row>
    <row r="817" spans="2:7" x14ac:dyDescent="0.3">
      <c r="B817" s="147">
        <f si="12" t="shared"/>
        <v>816</v>
      </c>
      <c r="C817" s="149" t="s">
        <v>7623</v>
      </c>
      <c r="D817" s="6">
        <v>2316640</v>
      </c>
      <c r="E817" s="6">
        <v>617395.91099999903</v>
      </c>
      <c r="F817" s="6">
        <v>9639657.0380000006</v>
      </c>
      <c r="G817" s="48" t="s">
        <v>7627</v>
      </c>
    </row>
    <row r="818" spans="2:7" x14ac:dyDescent="0.3">
      <c r="B818" s="147">
        <f si="12" t="shared"/>
        <v>817</v>
      </c>
      <c r="C818" s="149" t="s">
        <v>7628</v>
      </c>
      <c r="D818" s="6">
        <v>2316651</v>
      </c>
      <c r="E818" s="6">
        <v>617406.79399999895</v>
      </c>
      <c r="F818" s="6">
        <v>9639649.7949999906</v>
      </c>
      <c r="G818" s="48" t="s">
        <v>7629</v>
      </c>
    </row>
    <row r="819" spans="2:7" x14ac:dyDescent="0.3">
      <c r="B819" s="147">
        <f si="12" t="shared"/>
        <v>818</v>
      </c>
      <c r="C819" s="149" t="s">
        <v>7630</v>
      </c>
      <c r="D819" s="6">
        <v>2316653</v>
      </c>
      <c r="E819" s="6">
        <v>617419.21499999904</v>
      </c>
      <c r="F819" s="6">
        <v>9639656.38199999</v>
      </c>
      <c r="G819" s="48" t="s">
        <v>7631</v>
      </c>
    </row>
    <row r="820" spans="2:7" x14ac:dyDescent="0.3">
      <c r="B820" s="147">
        <f si="12" t="shared"/>
        <v>819</v>
      </c>
      <c r="C820" s="149" t="s">
        <v>7630</v>
      </c>
      <c r="D820" s="6">
        <v>2316654</v>
      </c>
      <c r="E820" s="6">
        <v>617419.21499999904</v>
      </c>
      <c r="F820" s="6">
        <v>9639656.38199999</v>
      </c>
      <c r="G820" s="48" t="s">
        <v>7632</v>
      </c>
    </row>
    <row r="821" spans="2:7" x14ac:dyDescent="0.3">
      <c r="B821" s="147">
        <f si="12" t="shared"/>
        <v>820</v>
      </c>
      <c r="C821" s="149" t="s">
        <v>7633</v>
      </c>
      <c r="D821" s="6">
        <v>2316655</v>
      </c>
      <c r="E821" s="6">
        <v>617406.79399999895</v>
      </c>
      <c r="F821" s="6">
        <v>9639649.7949999906</v>
      </c>
      <c r="G821" s="48" t="s">
        <v>7634</v>
      </c>
    </row>
    <row r="822" spans="2:7" x14ac:dyDescent="0.3">
      <c r="B822" s="147">
        <f si="12" t="shared"/>
        <v>821</v>
      </c>
      <c r="C822" s="149" t="s">
        <v>7630</v>
      </c>
      <c r="D822" s="6">
        <v>2316701</v>
      </c>
      <c r="E822" s="6">
        <v>617416.71400000004</v>
      </c>
      <c r="F822" s="6">
        <v>9639655.6579999905</v>
      </c>
      <c r="G822" s="48" t="s">
        <v>7635</v>
      </c>
    </row>
    <row r="823" spans="2:7" x14ac:dyDescent="0.3">
      <c r="B823" s="147">
        <f si="12" t="shared"/>
        <v>822</v>
      </c>
      <c r="C823" s="149" t="s">
        <v>7630</v>
      </c>
      <c r="D823" s="6">
        <v>2316702</v>
      </c>
      <c r="E823" s="6">
        <v>617419.21499999904</v>
      </c>
      <c r="F823" s="6">
        <v>9639656.38199999</v>
      </c>
      <c r="G823" s="48" t="s">
        <v>7636</v>
      </c>
    </row>
    <row r="824" spans="2:7" x14ac:dyDescent="0.3">
      <c r="B824" s="147">
        <f si="12" t="shared"/>
        <v>823</v>
      </c>
      <c r="C824" s="149" t="s">
        <v>7574</v>
      </c>
      <c r="D824" s="6">
        <v>2316710</v>
      </c>
      <c r="E824" s="6">
        <v>617430.87587500003</v>
      </c>
      <c r="F824" s="6">
        <v>9639670.01987</v>
      </c>
      <c r="G824" s="48" t="s">
        <v>7637</v>
      </c>
    </row>
    <row r="825" spans="2:7" x14ac:dyDescent="0.3">
      <c r="B825" s="147">
        <f si="12" t="shared"/>
        <v>824</v>
      </c>
      <c r="C825" s="149" t="s">
        <v>7574</v>
      </c>
      <c r="D825" s="6">
        <v>2316715</v>
      </c>
      <c r="E825" s="6">
        <v>617430.87587500003</v>
      </c>
      <c r="F825" s="6">
        <v>9639670.01987</v>
      </c>
      <c r="G825" s="48" t="s">
        <v>7638</v>
      </c>
    </row>
    <row r="826" spans="2:7" x14ac:dyDescent="0.3">
      <c r="B826" s="147">
        <f si="12" t="shared"/>
        <v>825</v>
      </c>
      <c r="C826" s="149" t="s">
        <v>7639</v>
      </c>
      <c r="D826" s="6">
        <v>2316801</v>
      </c>
      <c r="E826" s="6">
        <v>617451.73212499905</v>
      </c>
      <c r="F826" s="6">
        <v>9639677.0917499904</v>
      </c>
      <c r="G826" s="48" t="s">
        <v>7640</v>
      </c>
    </row>
    <row r="827" spans="2:7" x14ac:dyDescent="0.3">
      <c r="B827" s="147">
        <f si="12" t="shared"/>
        <v>826</v>
      </c>
      <c r="C827" s="149" t="s">
        <v>7574</v>
      </c>
      <c r="D827" s="6">
        <v>2316803</v>
      </c>
      <c r="E827" s="6">
        <v>617430.87587500003</v>
      </c>
      <c r="F827" s="6">
        <v>9639670.01987</v>
      </c>
      <c r="G827" s="48" t="s">
        <v>7641</v>
      </c>
    </row>
    <row r="828" spans="2:7" x14ac:dyDescent="0.3">
      <c r="B828" s="147">
        <f si="12" t="shared"/>
        <v>827</v>
      </c>
      <c r="C828" s="149" t="s">
        <v>7642</v>
      </c>
      <c r="D828" s="6">
        <v>2317001</v>
      </c>
      <c r="E828" s="6">
        <v>617457.63899999904</v>
      </c>
      <c r="F828" s="6">
        <v>9639709.4030000009</v>
      </c>
      <c r="G828" s="48" t="s">
        <v>7643</v>
      </c>
    </row>
    <row r="829" spans="2:7" x14ac:dyDescent="0.3">
      <c r="B829" s="147">
        <f si="12" t="shared"/>
        <v>828</v>
      </c>
      <c r="C829" s="149" t="s">
        <v>7644</v>
      </c>
      <c r="D829" s="6">
        <v>2317051</v>
      </c>
      <c r="E829" s="6">
        <v>617442.84299999895</v>
      </c>
      <c r="F829" s="6">
        <v>9639707.7929999903</v>
      </c>
      <c r="G829" s="48" t="s">
        <v>7645</v>
      </c>
    </row>
    <row r="830" spans="2:7" x14ac:dyDescent="0.3">
      <c r="B830" s="147">
        <f si="12" t="shared"/>
        <v>829</v>
      </c>
      <c r="C830" s="149" t="s">
        <v>7646</v>
      </c>
      <c r="D830" s="6">
        <v>2317053</v>
      </c>
      <c r="E830" s="6">
        <v>617435.33700000006</v>
      </c>
      <c r="F830" s="6">
        <v>9639704.0769999903</v>
      </c>
      <c r="G830" s="48" t="s">
        <v>7647</v>
      </c>
    </row>
    <row r="831" spans="2:7" x14ac:dyDescent="0.3">
      <c r="B831" s="147">
        <f si="12" t="shared"/>
        <v>830</v>
      </c>
      <c r="C831" s="149" t="s">
        <v>7646</v>
      </c>
      <c r="D831" s="6">
        <v>2317101</v>
      </c>
      <c r="E831" s="6">
        <v>617431.84400000004</v>
      </c>
      <c r="F831" s="6">
        <v>9639702.7390000001</v>
      </c>
      <c r="G831" s="48" t="s">
        <v>7648</v>
      </c>
    </row>
    <row r="832" spans="2:7" x14ac:dyDescent="0.3">
      <c r="B832" s="147">
        <f si="12" t="shared"/>
        <v>831</v>
      </c>
      <c r="C832" s="149" t="s">
        <v>7649</v>
      </c>
      <c r="D832" s="6">
        <v>2317151</v>
      </c>
      <c r="E832" s="6">
        <v>617426.86499999894</v>
      </c>
      <c r="F832" s="6">
        <v>9639699.841</v>
      </c>
      <c r="G832" s="48" t="s">
        <v>7650</v>
      </c>
    </row>
    <row r="833" spans="2:7" x14ac:dyDescent="0.3">
      <c r="B833" s="147">
        <f si="12" t="shared"/>
        <v>832</v>
      </c>
      <c r="C833" s="149" t="s">
        <v>7651</v>
      </c>
      <c r="D833" s="6">
        <v>2317201</v>
      </c>
      <c r="E833" s="6">
        <v>617414.10100000002</v>
      </c>
      <c r="F833" s="6">
        <v>9639694.6300000008</v>
      </c>
      <c r="G833" s="48" t="s">
        <v>7652</v>
      </c>
    </row>
    <row r="834" spans="2:7" x14ac:dyDescent="0.3">
      <c r="B834" s="147">
        <f si="12" t="shared"/>
        <v>833</v>
      </c>
      <c r="C834" s="149" t="s">
        <v>7653</v>
      </c>
      <c r="D834" s="6">
        <v>2317251</v>
      </c>
      <c r="E834" s="6">
        <v>617407.52800000005</v>
      </c>
      <c r="F834" s="6">
        <v>9639690.9600000009</v>
      </c>
      <c r="G834" s="48" t="s">
        <v>7654</v>
      </c>
    </row>
    <row r="835" spans="2:7" x14ac:dyDescent="0.3">
      <c r="B835" s="147">
        <f si="12" t="shared"/>
        <v>834</v>
      </c>
      <c r="C835" s="149" t="s">
        <v>7655</v>
      </c>
      <c r="D835" s="6">
        <v>2317254</v>
      </c>
      <c r="E835" s="6">
        <v>617391.66099999903</v>
      </c>
      <c r="F835" s="6">
        <v>9639681.8579999898</v>
      </c>
      <c r="G835" s="48" t="s">
        <v>7656</v>
      </c>
    </row>
    <row r="836" spans="2:7" x14ac:dyDescent="0.3">
      <c r="B836" s="147">
        <f ref="B836:B899" si="13" t="shared">1+B835</f>
        <v>835</v>
      </c>
      <c r="C836" s="149" t="s">
        <v>7657</v>
      </c>
      <c r="D836" s="6">
        <v>2317333</v>
      </c>
      <c r="E836" s="6">
        <v>617056.80099999905</v>
      </c>
      <c r="F836" s="6">
        <v>9639334.2479999904</v>
      </c>
      <c r="G836" s="48" t="s">
        <v>7658</v>
      </c>
    </row>
    <row r="837" spans="2:7" x14ac:dyDescent="0.3">
      <c r="B837" s="147">
        <f si="13" t="shared"/>
        <v>836</v>
      </c>
      <c r="C837" s="149" t="s">
        <v>7659</v>
      </c>
      <c r="D837" s="6">
        <v>2317401</v>
      </c>
      <c r="E837" s="6">
        <v>617385.34600000002</v>
      </c>
      <c r="F837" s="6">
        <v>9639674.0889999904</v>
      </c>
      <c r="G837" s="48" t="s">
        <v>7660</v>
      </c>
    </row>
    <row r="838" spans="2:7" x14ac:dyDescent="0.3">
      <c r="B838" s="147">
        <f si="13" t="shared"/>
        <v>837</v>
      </c>
      <c r="C838" s="149" t="s">
        <v>7661</v>
      </c>
      <c r="D838" s="6">
        <v>2317425</v>
      </c>
      <c r="E838" s="6">
        <v>617376.60900000005</v>
      </c>
      <c r="F838" s="6">
        <v>9639694.0270000007</v>
      </c>
      <c r="G838" s="48" t="s">
        <v>7662</v>
      </c>
    </row>
    <row r="839" spans="2:7" x14ac:dyDescent="0.3">
      <c r="B839" s="147">
        <f si="13" t="shared"/>
        <v>838</v>
      </c>
      <c r="C839" s="149" t="s">
        <v>7663</v>
      </c>
      <c r="D839" s="6">
        <v>2317450</v>
      </c>
      <c r="E839" s="6">
        <v>617414.92000000004</v>
      </c>
      <c r="F839" s="6">
        <v>9639714.9458799902</v>
      </c>
      <c r="G839" s="48" t="s">
        <v>7664</v>
      </c>
    </row>
    <row r="840" spans="2:7" x14ac:dyDescent="0.3">
      <c r="B840" s="147">
        <f si="13" t="shared"/>
        <v>839</v>
      </c>
      <c r="C840" s="149" t="s">
        <v>7665</v>
      </c>
      <c r="D840" s="6">
        <v>2317451</v>
      </c>
      <c r="E840" s="6">
        <v>617386.96999999904</v>
      </c>
      <c r="F840" s="6">
        <v>9639699.2559999898</v>
      </c>
      <c r="G840" s="48" t="s">
        <v>7666</v>
      </c>
    </row>
    <row r="841" spans="2:7" x14ac:dyDescent="0.3">
      <c r="B841" s="147">
        <f si="13" t="shared"/>
        <v>840</v>
      </c>
      <c r="C841" s="149" t="s">
        <v>7667</v>
      </c>
      <c r="D841" s="6">
        <v>2317458</v>
      </c>
      <c r="E841" s="6">
        <v>617453.32200000004</v>
      </c>
      <c r="F841" s="6">
        <v>9639713.2180000003</v>
      </c>
      <c r="G841" s="48" t="s">
        <v>7668</v>
      </c>
    </row>
    <row r="842" spans="2:7" x14ac:dyDescent="0.3">
      <c r="B842" s="147">
        <f si="13" t="shared"/>
        <v>841</v>
      </c>
      <c r="C842" s="149" t="s">
        <v>7667</v>
      </c>
      <c r="D842" s="6">
        <v>2317459</v>
      </c>
      <c r="E842" s="6">
        <v>617446.78200000001</v>
      </c>
      <c r="F842" s="6">
        <v>9639709.7990000006</v>
      </c>
      <c r="G842" s="48" t="s">
        <v>7669</v>
      </c>
    </row>
    <row r="843" spans="2:7" x14ac:dyDescent="0.3">
      <c r="B843" s="147">
        <f si="13" t="shared"/>
        <v>842</v>
      </c>
      <c r="C843" s="149" t="s">
        <v>7670</v>
      </c>
      <c r="D843" s="6">
        <v>2317470</v>
      </c>
      <c r="E843" s="6">
        <v>617397.98199999903</v>
      </c>
      <c r="F843" s="6">
        <v>9639705.4930000007</v>
      </c>
      <c r="G843" s="48" t="s">
        <v>7671</v>
      </c>
    </row>
    <row r="844" spans="2:7" x14ac:dyDescent="0.3">
      <c r="B844" s="147">
        <f si="13" t="shared"/>
        <v>843</v>
      </c>
      <c r="C844" s="149" t="s">
        <v>7672</v>
      </c>
      <c r="D844" s="6">
        <v>2317501</v>
      </c>
      <c r="E844" s="6">
        <v>617399.53300000005</v>
      </c>
      <c r="F844" s="6">
        <v>9639705.7050000001</v>
      </c>
      <c r="G844" s="48" t="s">
        <v>7673</v>
      </c>
    </row>
    <row r="845" spans="2:7" x14ac:dyDescent="0.3">
      <c r="B845" s="147">
        <f si="13" t="shared"/>
        <v>844</v>
      </c>
      <c r="C845" s="149" t="s">
        <v>7674</v>
      </c>
      <c r="D845" s="6">
        <v>2317551</v>
      </c>
      <c r="E845" s="6">
        <v>617425.13199999905</v>
      </c>
      <c r="F845" s="6">
        <v>9639721.1613699906</v>
      </c>
      <c r="G845" s="48" t="s">
        <v>7675</v>
      </c>
    </row>
    <row r="846" spans="2:7" x14ac:dyDescent="0.3">
      <c r="B846" s="147">
        <f si="13" t="shared"/>
        <v>845</v>
      </c>
      <c r="C846" s="149" t="s">
        <v>7676</v>
      </c>
      <c r="D846" s="6">
        <v>2317651</v>
      </c>
      <c r="E846" s="6">
        <v>617438.929</v>
      </c>
      <c r="F846" s="6">
        <v>9639742.0419999901</v>
      </c>
      <c r="G846" s="48" t="s">
        <v>7677</v>
      </c>
    </row>
    <row r="847" spans="2:7" x14ac:dyDescent="0.3">
      <c r="B847" s="147">
        <f si="13" t="shared"/>
        <v>846</v>
      </c>
      <c r="C847" s="149" t="s">
        <v>7678</v>
      </c>
      <c r="D847" s="6">
        <v>2317751</v>
      </c>
      <c r="E847" s="6">
        <v>617431.72450000001</v>
      </c>
      <c r="F847" s="6">
        <v>9639754.1359999906</v>
      </c>
      <c r="G847" s="48" t="s">
        <v>7679</v>
      </c>
    </row>
    <row r="848" spans="2:7" x14ac:dyDescent="0.3">
      <c r="B848" s="147">
        <f si="13" t="shared"/>
        <v>847</v>
      </c>
      <c r="C848" s="149" t="s">
        <v>7680</v>
      </c>
      <c r="D848" s="6">
        <v>2317752</v>
      </c>
      <c r="E848" s="6">
        <v>617414.45900000003</v>
      </c>
      <c r="F848" s="6">
        <v>9639745.3626199905</v>
      </c>
      <c r="G848" s="48" t="s">
        <v>7681</v>
      </c>
    </row>
    <row r="849" spans="2:7" x14ac:dyDescent="0.3">
      <c r="B849" s="147">
        <f si="13" t="shared"/>
        <v>848</v>
      </c>
      <c r="C849" s="149" t="s">
        <v>7350</v>
      </c>
      <c r="D849" s="6">
        <v>2317801</v>
      </c>
      <c r="E849" s="6">
        <v>617417.94499999902</v>
      </c>
      <c r="F849" s="6">
        <v>9639771.6569999903</v>
      </c>
      <c r="G849" s="48" t="s">
        <v>7682</v>
      </c>
    </row>
    <row r="850" spans="2:7" x14ac:dyDescent="0.3">
      <c r="B850" s="147">
        <f si="13" t="shared"/>
        <v>849</v>
      </c>
      <c r="C850" s="149" t="s">
        <v>7683</v>
      </c>
      <c r="D850" s="6">
        <v>2317851</v>
      </c>
      <c r="E850" s="6">
        <v>617411.36899999902</v>
      </c>
      <c r="F850" s="6">
        <v>9639769.2829999905</v>
      </c>
      <c r="G850" s="48" t="s">
        <v>7684</v>
      </c>
    </row>
    <row r="851" spans="2:7" x14ac:dyDescent="0.3">
      <c r="B851" s="147">
        <f si="13" t="shared"/>
        <v>850</v>
      </c>
      <c r="C851" s="149" t="s">
        <v>7685</v>
      </c>
      <c r="D851" s="6">
        <v>2317901</v>
      </c>
      <c r="E851" s="6">
        <v>617402.005</v>
      </c>
      <c r="F851" s="6">
        <v>9639763.8579999898</v>
      </c>
      <c r="G851" s="48" t="s">
        <v>7686</v>
      </c>
    </row>
    <row r="852" spans="2:7" x14ac:dyDescent="0.3">
      <c r="B852" s="147">
        <f si="13" t="shared"/>
        <v>851</v>
      </c>
      <c r="C852" s="149" t="s">
        <v>7687</v>
      </c>
      <c r="D852" s="6">
        <v>2317921</v>
      </c>
      <c r="E852" s="6">
        <v>617405.57200000004</v>
      </c>
      <c r="F852" s="6">
        <v>9639765.716</v>
      </c>
      <c r="G852" s="48" t="s">
        <v>7688</v>
      </c>
    </row>
    <row r="853" spans="2:7" x14ac:dyDescent="0.3">
      <c r="B853" s="147">
        <f si="13" t="shared"/>
        <v>852</v>
      </c>
      <c r="C853" s="149" t="s">
        <v>7689</v>
      </c>
      <c r="D853" s="6">
        <v>2318001</v>
      </c>
      <c r="E853" s="6">
        <v>617378.57574999903</v>
      </c>
      <c r="F853" s="6">
        <v>9639752.9797499906</v>
      </c>
      <c r="G853" s="48" t="s">
        <v>7690</v>
      </c>
    </row>
    <row r="854" spans="2:7" x14ac:dyDescent="0.3">
      <c r="B854" s="147">
        <f si="13" t="shared"/>
        <v>853</v>
      </c>
      <c r="C854" s="149" t="s">
        <v>7691</v>
      </c>
      <c r="D854" s="6">
        <v>2318051</v>
      </c>
      <c r="E854" s="6">
        <v>617373.00349999894</v>
      </c>
      <c r="F854" s="6">
        <v>9639752.47425</v>
      </c>
      <c r="G854" s="48" t="s">
        <v>7692</v>
      </c>
    </row>
    <row r="855" spans="2:7" x14ac:dyDescent="0.3">
      <c r="B855" s="147">
        <f si="13" t="shared"/>
        <v>854</v>
      </c>
      <c r="C855" s="149" t="s">
        <v>7693</v>
      </c>
      <c r="D855" s="6">
        <v>2318101</v>
      </c>
      <c r="E855" s="6">
        <v>617368.34362499905</v>
      </c>
      <c r="F855" s="6">
        <v>9639747.2596300002</v>
      </c>
      <c r="G855" s="48" t="s">
        <v>7694</v>
      </c>
    </row>
    <row r="856" spans="2:7" x14ac:dyDescent="0.3">
      <c r="B856" s="147">
        <f si="13" t="shared"/>
        <v>855</v>
      </c>
      <c r="C856" s="149" t="s">
        <v>7695</v>
      </c>
      <c r="D856" s="6">
        <v>2318151</v>
      </c>
      <c r="E856" s="6">
        <v>617402.35574999906</v>
      </c>
      <c r="F856" s="6">
        <v>9639742.82537999</v>
      </c>
      <c r="G856" s="48" t="s">
        <v>7696</v>
      </c>
    </row>
    <row r="857" spans="2:7" x14ac:dyDescent="0.3">
      <c r="B857" s="147">
        <f si="13" t="shared"/>
        <v>856</v>
      </c>
      <c r="C857" s="149" t="s">
        <v>7697</v>
      </c>
      <c r="D857" s="6">
        <v>2318161</v>
      </c>
      <c r="E857" s="6">
        <v>617402.35574999906</v>
      </c>
      <c r="F857" s="6">
        <v>9639742.82537999</v>
      </c>
      <c r="G857" s="48" t="s">
        <v>7698</v>
      </c>
    </row>
    <row r="858" spans="2:7" x14ac:dyDescent="0.3">
      <c r="B858" s="147">
        <f si="13" t="shared"/>
        <v>857</v>
      </c>
      <c r="C858" s="149" t="s">
        <v>7697</v>
      </c>
      <c r="D858" s="6">
        <v>2318171</v>
      </c>
      <c r="E858" s="6">
        <v>617402.35574999906</v>
      </c>
      <c r="F858" s="6">
        <v>9639742.82537999</v>
      </c>
      <c r="G858" s="48" t="s">
        <v>7699</v>
      </c>
    </row>
    <row r="859" spans="2:7" x14ac:dyDescent="0.3">
      <c r="B859" s="147">
        <f si="13" t="shared"/>
        <v>858</v>
      </c>
      <c r="C859" s="149" t="s">
        <v>7700</v>
      </c>
      <c r="D859" s="6">
        <v>2318201</v>
      </c>
      <c r="E859" s="6">
        <v>617395.08600000001</v>
      </c>
      <c r="F859" s="6">
        <v>9639739.1964999903</v>
      </c>
      <c r="G859" s="48" t="s">
        <v>7701</v>
      </c>
    </row>
    <row r="860" spans="2:7" x14ac:dyDescent="0.3">
      <c r="B860" s="147">
        <f si="13" t="shared"/>
        <v>859</v>
      </c>
      <c r="C860" s="149" t="s">
        <v>7700</v>
      </c>
      <c r="D860" s="6">
        <v>2318210</v>
      </c>
      <c r="E860" s="6">
        <v>617385.39850000001</v>
      </c>
      <c r="F860" s="6">
        <v>9639734.3420000002</v>
      </c>
      <c r="G860" s="48" t="s">
        <v>7702</v>
      </c>
    </row>
    <row r="861" spans="2:7" x14ac:dyDescent="0.3">
      <c r="B861" s="147">
        <f si="13" t="shared"/>
        <v>860</v>
      </c>
      <c r="C861" s="149" t="s">
        <v>7703</v>
      </c>
      <c r="D861" s="6">
        <v>2318251</v>
      </c>
      <c r="E861" s="6">
        <v>617384.04099999904</v>
      </c>
      <c r="F861" s="6">
        <v>9639732.23288</v>
      </c>
      <c r="G861" s="48" t="s">
        <v>7704</v>
      </c>
    </row>
    <row r="862" spans="2:7" x14ac:dyDescent="0.3">
      <c r="B862" s="147">
        <f si="13" t="shared"/>
        <v>861</v>
      </c>
      <c r="C862" s="149" t="s">
        <v>7705</v>
      </c>
      <c r="D862" s="6">
        <v>2318301</v>
      </c>
      <c r="E862" s="6">
        <v>617371.652</v>
      </c>
      <c r="F862" s="6">
        <v>9639724.3858700003</v>
      </c>
      <c r="G862" s="48" t="s">
        <v>7706</v>
      </c>
    </row>
    <row r="863" spans="2:7" x14ac:dyDescent="0.3">
      <c r="B863" s="147">
        <f si="13" t="shared"/>
        <v>862</v>
      </c>
      <c r="C863" s="149" t="s">
        <v>7703</v>
      </c>
      <c r="D863" s="6">
        <v>2318310</v>
      </c>
      <c r="E863" s="6">
        <v>617379.60762499901</v>
      </c>
      <c r="F863" s="6">
        <v>9639728.2927499898</v>
      </c>
      <c r="G863" s="48" t="s">
        <v>7707</v>
      </c>
    </row>
    <row r="864" spans="2:7" x14ac:dyDescent="0.3">
      <c r="B864" s="147">
        <f si="13" t="shared"/>
        <v>863</v>
      </c>
      <c r="C864" s="149" t="s">
        <v>7708</v>
      </c>
      <c r="D864" s="6">
        <v>2318331</v>
      </c>
      <c r="E864" s="6">
        <v>617056.80099999905</v>
      </c>
      <c r="F864" s="6">
        <v>9639334.2479999904</v>
      </c>
      <c r="G864" s="48" t="s">
        <v>7709</v>
      </c>
    </row>
    <row r="865" spans="2:7" x14ac:dyDescent="0.3">
      <c r="B865" s="147">
        <f si="13" t="shared"/>
        <v>864</v>
      </c>
      <c r="C865" s="149" t="s">
        <v>7710</v>
      </c>
      <c r="D865" s="6">
        <v>2318351</v>
      </c>
      <c r="E865" s="6">
        <v>617351.43299999903</v>
      </c>
      <c r="F865" s="6">
        <v>9639733.8120000008</v>
      </c>
      <c r="G865" s="48" t="s">
        <v>7711</v>
      </c>
    </row>
    <row r="866" spans="2:7" x14ac:dyDescent="0.3">
      <c r="B866" s="147">
        <f si="13" t="shared"/>
        <v>865</v>
      </c>
      <c r="C866" s="149" t="s">
        <v>7619</v>
      </c>
      <c r="D866" s="6">
        <v>2318401</v>
      </c>
      <c r="E866" s="6">
        <v>617364.79500000004</v>
      </c>
      <c r="F866" s="6">
        <v>9639666.5120000001</v>
      </c>
      <c r="G866" s="48" t="s">
        <v>7712</v>
      </c>
    </row>
    <row r="867" spans="2:7" x14ac:dyDescent="0.3">
      <c r="B867" s="147">
        <f si="13" t="shared"/>
        <v>866</v>
      </c>
      <c r="C867" s="149" t="s">
        <v>7703</v>
      </c>
      <c r="D867" s="6">
        <v>2318410</v>
      </c>
      <c r="E867" s="6">
        <v>617379.60762499901</v>
      </c>
      <c r="F867" s="6">
        <v>9639728.2927499898</v>
      </c>
      <c r="G867" s="48" t="s">
        <v>7713</v>
      </c>
    </row>
    <row r="868" spans="2:7" x14ac:dyDescent="0.3">
      <c r="B868" s="147">
        <f si="13" t="shared"/>
        <v>867</v>
      </c>
      <c r="C868" s="149" t="s">
        <v>7714</v>
      </c>
      <c r="D868" s="6">
        <v>2318451</v>
      </c>
      <c r="E868" s="6">
        <v>617358.44200000004</v>
      </c>
      <c r="F868" s="6">
        <v>9639664.4590000007</v>
      </c>
      <c r="G868" s="48" t="s">
        <v>7715</v>
      </c>
    </row>
    <row r="869" spans="2:7" x14ac:dyDescent="0.3">
      <c r="B869" s="147">
        <f si="13" t="shared"/>
        <v>868</v>
      </c>
      <c r="C869" s="149" t="s">
        <v>7714</v>
      </c>
      <c r="D869" s="6">
        <v>2318455</v>
      </c>
      <c r="E869" s="6">
        <v>617358.44200000004</v>
      </c>
      <c r="F869" s="6">
        <v>9639664.4590000007</v>
      </c>
      <c r="G869" s="48" t="s">
        <v>7716</v>
      </c>
    </row>
    <row r="870" spans="2:7" x14ac:dyDescent="0.3">
      <c r="B870" s="147">
        <f si="13" t="shared"/>
        <v>869</v>
      </c>
      <c r="C870" s="149" t="s">
        <v>7717</v>
      </c>
      <c r="D870" s="6">
        <v>2318501</v>
      </c>
      <c r="E870" s="6">
        <v>617332.35062499903</v>
      </c>
      <c r="F870" s="6">
        <v>9639650.4453699905</v>
      </c>
      <c r="G870" s="48" t="s">
        <v>7718</v>
      </c>
    </row>
    <row r="871" spans="2:7" x14ac:dyDescent="0.3">
      <c r="B871" s="147">
        <f si="13" t="shared"/>
        <v>870</v>
      </c>
      <c r="C871" s="149" t="s">
        <v>7703</v>
      </c>
      <c r="D871" s="6">
        <v>2318510</v>
      </c>
      <c r="E871" s="6">
        <v>617379.60762499901</v>
      </c>
      <c r="F871" s="6">
        <v>9639728.2927499898</v>
      </c>
      <c r="G871" s="48" t="s">
        <v>7719</v>
      </c>
    </row>
    <row r="872" spans="2:7" x14ac:dyDescent="0.3">
      <c r="B872" s="147">
        <f si="13" t="shared"/>
        <v>871</v>
      </c>
      <c r="C872" s="149" t="s">
        <v>7720</v>
      </c>
      <c r="D872" s="6">
        <v>2318551</v>
      </c>
      <c r="E872" s="6">
        <v>617320.29799999902</v>
      </c>
      <c r="F872" s="6">
        <v>9639639.6950000003</v>
      </c>
      <c r="G872" s="48" t="s">
        <v>7721</v>
      </c>
    </row>
    <row r="873" spans="2:7" x14ac:dyDescent="0.3">
      <c r="B873" s="147">
        <f si="13" t="shared"/>
        <v>872</v>
      </c>
      <c r="C873" s="149" t="s">
        <v>7722</v>
      </c>
      <c r="D873" s="6">
        <v>2318601</v>
      </c>
      <c r="E873" s="6">
        <v>617311.50800000003</v>
      </c>
      <c r="F873" s="6">
        <v>9639633.33699999</v>
      </c>
      <c r="G873" s="48" t="s">
        <v>7723</v>
      </c>
    </row>
    <row r="874" spans="2:7" x14ac:dyDescent="0.3">
      <c r="B874" s="147">
        <f si="13" t="shared"/>
        <v>873</v>
      </c>
      <c r="C874" s="149" t="s">
        <v>7714</v>
      </c>
      <c r="D874" s="6">
        <v>2318602</v>
      </c>
      <c r="E874" s="6">
        <v>617358.44200000004</v>
      </c>
      <c r="F874" s="6">
        <v>9639664.4590000007</v>
      </c>
      <c r="G874" s="48" t="s">
        <v>7724</v>
      </c>
    </row>
    <row r="875" spans="2:7" x14ac:dyDescent="0.3">
      <c r="B875" s="147">
        <f si="13" t="shared"/>
        <v>874</v>
      </c>
      <c r="C875" s="149" t="s">
        <v>7725</v>
      </c>
      <c r="D875" s="6">
        <v>2318603</v>
      </c>
      <c r="E875" s="6">
        <v>617330.929</v>
      </c>
      <c r="F875" s="6">
        <v>9639645.4309999906</v>
      </c>
      <c r="G875" s="48" t="s">
        <v>7726</v>
      </c>
    </row>
    <row r="876" spans="2:7" x14ac:dyDescent="0.3">
      <c r="B876" s="147">
        <f si="13" t="shared"/>
        <v>875</v>
      </c>
      <c r="C876" s="149" t="s">
        <v>7714</v>
      </c>
      <c r="D876" s="6">
        <v>2318605</v>
      </c>
      <c r="E876" s="6">
        <v>617358.44200000004</v>
      </c>
      <c r="F876" s="6">
        <v>9639664.4590000007</v>
      </c>
      <c r="G876" s="48" t="s">
        <v>7727</v>
      </c>
    </row>
    <row r="877" spans="2:7" x14ac:dyDescent="0.3">
      <c r="B877" s="147">
        <f si="13" t="shared"/>
        <v>876</v>
      </c>
      <c r="C877" s="149" t="s">
        <v>7703</v>
      </c>
      <c r="D877" s="6">
        <v>2318610</v>
      </c>
      <c r="E877" s="6">
        <v>617379.60762499901</v>
      </c>
      <c r="F877" s="6">
        <v>9639728.2927499898</v>
      </c>
      <c r="G877" s="48" t="s">
        <v>7728</v>
      </c>
    </row>
    <row r="878" spans="2:7" x14ac:dyDescent="0.3">
      <c r="B878" s="147">
        <f si="13" t="shared"/>
        <v>877</v>
      </c>
      <c r="C878" s="149" t="s">
        <v>7729</v>
      </c>
      <c r="D878" s="6">
        <v>2318701</v>
      </c>
      <c r="E878" s="6">
        <v>617332.96999999904</v>
      </c>
      <c r="F878" s="6">
        <v>9639669.54099999</v>
      </c>
      <c r="G878" s="48" t="s">
        <v>7730</v>
      </c>
    </row>
    <row r="879" spans="2:7" x14ac:dyDescent="0.3">
      <c r="B879" s="147">
        <f si="13" t="shared"/>
        <v>878</v>
      </c>
      <c r="C879" s="149" t="s">
        <v>7731</v>
      </c>
      <c r="D879" s="6">
        <v>2318751</v>
      </c>
      <c r="E879" s="6">
        <v>617338.51899999904</v>
      </c>
      <c r="F879" s="6">
        <v>9639671.3320000004</v>
      </c>
      <c r="G879" s="48" t="s">
        <v>7732</v>
      </c>
    </row>
    <row r="880" spans="2:7" x14ac:dyDescent="0.3">
      <c r="B880" s="147">
        <f si="13" t="shared"/>
        <v>879</v>
      </c>
      <c r="C880" s="149" t="s">
        <v>7733</v>
      </c>
      <c r="D880" s="6">
        <v>2318801</v>
      </c>
      <c r="E880" s="6">
        <v>617346.94499999902</v>
      </c>
      <c r="F880" s="6">
        <v>9639675.2349999901</v>
      </c>
      <c r="G880" s="48" t="s">
        <v>7734</v>
      </c>
    </row>
    <row r="881" spans="2:7" x14ac:dyDescent="0.3">
      <c r="B881" s="147">
        <f si="13" t="shared"/>
        <v>880</v>
      </c>
      <c r="C881" s="149" t="s">
        <v>7731</v>
      </c>
      <c r="D881" s="6">
        <v>2318804</v>
      </c>
      <c r="E881" s="6">
        <v>617341.22699999902</v>
      </c>
      <c r="F881" s="6">
        <v>9639672.7080000006</v>
      </c>
      <c r="G881" s="48" t="s">
        <v>7735</v>
      </c>
    </row>
    <row r="882" spans="2:7" x14ac:dyDescent="0.3">
      <c r="B882" s="147">
        <f si="13" t="shared"/>
        <v>881</v>
      </c>
      <c r="C882" s="149" t="s">
        <v>7736</v>
      </c>
      <c r="D882" s="6">
        <v>2318808</v>
      </c>
      <c r="E882" s="6">
        <v>617358.23025000002</v>
      </c>
      <c r="F882" s="6">
        <v>9639684.1469999906</v>
      </c>
      <c r="G882" s="48" t="s">
        <v>7737</v>
      </c>
    </row>
    <row r="883" spans="2:7" x14ac:dyDescent="0.3">
      <c r="B883" s="147">
        <f si="13" t="shared"/>
        <v>882</v>
      </c>
      <c r="C883" s="149" t="s">
        <v>7738</v>
      </c>
      <c r="D883" s="6">
        <v>2318809</v>
      </c>
      <c r="E883" s="6">
        <v>617354.06000000006</v>
      </c>
      <c r="F883" s="6">
        <v>9639678.0700000003</v>
      </c>
      <c r="G883" s="48" t="s">
        <v>7739</v>
      </c>
    </row>
    <row r="884" spans="2:7" x14ac:dyDescent="0.3">
      <c r="B884" s="147">
        <f si="13" t="shared"/>
        <v>883</v>
      </c>
      <c r="C884" s="149" t="s">
        <v>7736</v>
      </c>
      <c r="D884" s="6">
        <v>2318851</v>
      </c>
      <c r="E884" s="6">
        <v>617341.13899999904</v>
      </c>
      <c r="F884" s="6">
        <v>9639712.9149999898</v>
      </c>
      <c r="G884" s="48" t="s">
        <v>7740</v>
      </c>
    </row>
    <row r="885" spans="2:7" x14ac:dyDescent="0.3">
      <c r="B885" s="147">
        <f si="13" t="shared"/>
        <v>884</v>
      </c>
      <c r="C885" s="149" t="s">
        <v>7741</v>
      </c>
      <c r="D885" s="6">
        <v>2318951</v>
      </c>
      <c r="E885" s="6">
        <v>617326.68187500001</v>
      </c>
      <c r="F885" s="6">
        <v>9639700.8473700006</v>
      </c>
      <c r="G885" s="48" t="s">
        <v>7742</v>
      </c>
    </row>
    <row r="886" spans="2:7" x14ac:dyDescent="0.3">
      <c r="B886" s="147">
        <f si="13" t="shared"/>
        <v>885</v>
      </c>
      <c r="C886" s="149" t="s">
        <v>7741</v>
      </c>
      <c r="D886" s="6">
        <v>2318970</v>
      </c>
      <c r="E886" s="6">
        <v>617324.01500000001</v>
      </c>
      <c r="F886" s="6">
        <v>9639698.6390000004</v>
      </c>
      <c r="G886" s="48" t="s">
        <v>7743</v>
      </c>
    </row>
    <row r="887" spans="2:7" x14ac:dyDescent="0.3">
      <c r="B887" s="147">
        <f si="13" t="shared"/>
        <v>886</v>
      </c>
      <c r="C887" s="149" t="s">
        <v>7744</v>
      </c>
      <c r="D887" s="6">
        <v>2318973</v>
      </c>
      <c r="E887" s="6">
        <v>617299.64549999905</v>
      </c>
      <c r="F887" s="6">
        <v>9639688.5132500008</v>
      </c>
      <c r="G887" s="48" t="s">
        <v>7745</v>
      </c>
    </row>
    <row r="888" spans="2:7" x14ac:dyDescent="0.3">
      <c r="B888" s="147">
        <f si="13" t="shared"/>
        <v>887</v>
      </c>
      <c r="C888" s="149" t="s">
        <v>7746</v>
      </c>
      <c r="D888" s="6">
        <v>2319151</v>
      </c>
      <c r="E888" s="6">
        <v>617299.82799999905</v>
      </c>
      <c r="F888" s="6">
        <v>9639707.7876200005</v>
      </c>
      <c r="G888" s="48" t="s">
        <v>7747</v>
      </c>
    </row>
    <row r="889" spans="2:7" x14ac:dyDescent="0.3">
      <c r="B889" s="147">
        <f si="13" t="shared"/>
        <v>888</v>
      </c>
      <c r="C889" s="149" t="s">
        <v>7748</v>
      </c>
      <c r="D889" s="6">
        <v>2319251</v>
      </c>
      <c r="E889" s="6">
        <v>617294.94612500002</v>
      </c>
      <c r="F889" s="6">
        <v>9639705.6795000006</v>
      </c>
      <c r="G889" s="48" t="s">
        <v>7749</v>
      </c>
    </row>
    <row r="890" spans="2:7" x14ac:dyDescent="0.3">
      <c r="B890" s="147">
        <f si="13" t="shared"/>
        <v>889</v>
      </c>
      <c r="C890" s="149" t="s">
        <v>7750</v>
      </c>
      <c r="D890" s="6">
        <v>2319301</v>
      </c>
      <c r="E890" s="6">
        <v>617291.76800000004</v>
      </c>
      <c r="F890" s="6">
        <v>9639702.4931199905</v>
      </c>
      <c r="G890" s="48" t="s">
        <v>7751</v>
      </c>
    </row>
    <row r="891" spans="2:7" x14ac:dyDescent="0.3">
      <c r="B891" s="147">
        <f si="13" t="shared"/>
        <v>890</v>
      </c>
      <c r="C891" s="149" t="s">
        <v>7752</v>
      </c>
      <c r="D891" s="6">
        <v>2319313</v>
      </c>
      <c r="E891" s="6">
        <v>617056.80099999905</v>
      </c>
      <c r="F891" s="6">
        <v>9639334.2479999904</v>
      </c>
      <c r="G891" s="48" t="s">
        <v>7753</v>
      </c>
    </row>
    <row r="892" spans="2:7" x14ac:dyDescent="0.3">
      <c r="B892" s="147">
        <f si="13" t="shared"/>
        <v>891</v>
      </c>
      <c r="C892" s="149" t="s">
        <v>7754</v>
      </c>
      <c r="D892" s="6">
        <v>2319333</v>
      </c>
      <c r="E892" s="6">
        <v>617056.80099999905</v>
      </c>
      <c r="F892" s="6">
        <v>9639334.2479999904</v>
      </c>
      <c r="G892" s="48" t="s">
        <v>7755</v>
      </c>
    </row>
    <row r="893" spans="2:7" x14ac:dyDescent="0.3">
      <c r="B893" s="147">
        <f si="13" t="shared"/>
        <v>892</v>
      </c>
      <c r="C893" s="149" t="s">
        <v>7756</v>
      </c>
      <c r="D893" s="6">
        <v>2319373</v>
      </c>
      <c r="E893" s="6">
        <v>617058.988625</v>
      </c>
      <c r="F893" s="6">
        <v>9639332.18475</v>
      </c>
      <c r="G893" s="48" t="s">
        <v>7757</v>
      </c>
    </row>
    <row r="894" spans="2:7" x14ac:dyDescent="0.3">
      <c r="B894" s="147">
        <f si="13" t="shared"/>
        <v>893</v>
      </c>
      <c r="C894" s="149" t="s">
        <v>7758</v>
      </c>
      <c r="D894" s="6">
        <v>2319403</v>
      </c>
      <c r="E894" s="6">
        <v>617261.81099999906</v>
      </c>
      <c r="F894" s="6">
        <v>9639684.4079999905</v>
      </c>
      <c r="G894" s="48" t="s">
        <v>7759</v>
      </c>
    </row>
    <row r="895" spans="2:7" x14ac:dyDescent="0.3">
      <c r="B895" s="147">
        <f si="13" t="shared"/>
        <v>894</v>
      </c>
      <c r="C895" s="149" t="s">
        <v>7760</v>
      </c>
      <c r="D895" s="6">
        <v>2319451</v>
      </c>
      <c r="E895" s="6">
        <v>617258.29</v>
      </c>
      <c r="F895" s="6">
        <v>9639681.8389999904</v>
      </c>
      <c r="G895" s="48" t="s">
        <v>7761</v>
      </c>
    </row>
    <row r="896" spans="2:7" x14ac:dyDescent="0.3">
      <c r="B896" s="147">
        <f si="13" t="shared"/>
        <v>895</v>
      </c>
      <c r="C896" s="149" t="s">
        <v>7762</v>
      </c>
      <c r="D896" s="6">
        <v>2319501</v>
      </c>
      <c r="E896" s="6">
        <v>617299.26100000006</v>
      </c>
      <c r="F896" s="6">
        <v>9639685.557</v>
      </c>
      <c r="G896" s="48" t="s">
        <v>7763</v>
      </c>
    </row>
    <row r="897" spans="2:7" x14ac:dyDescent="0.3">
      <c r="B897" s="147">
        <f si="13" t="shared"/>
        <v>896</v>
      </c>
      <c r="C897" s="149" t="s">
        <v>7764</v>
      </c>
      <c r="D897" s="6">
        <v>2319551</v>
      </c>
      <c r="E897" s="6">
        <v>617292.21100000001</v>
      </c>
      <c r="F897" s="6">
        <v>9639681.0920000002</v>
      </c>
      <c r="G897" s="48" t="s">
        <v>7765</v>
      </c>
    </row>
    <row r="898" spans="2:7" x14ac:dyDescent="0.3">
      <c r="B898" s="147">
        <f si="13" t="shared"/>
        <v>897</v>
      </c>
      <c r="C898" s="149" t="s">
        <v>7766</v>
      </c>
      <c r="D898" s="6">
        <v>2319601</v>
      </c>
      <c r="E898" s="6">
        <v>617277.41799999902</v>
      </c>
      <c r="F898" s="6">
        <v>9639674.9419999905</v>
      </c>
      <c r="G898" s="48" t="s">
        <v>7767</v>
      </c>
    </row>
    <row r="899" spans="2:7" x14ac:dyDescent="0.3">
      <c r="B899" s="147">
        <f si="13" t="shared"/>
        <v>898</v>
      </c>
      <c r="C899" s="149" t="s">
        <v>7768</v>
      </c>
      <c r="D899" s="6">
        <v>2319701</v>
      </c>
      <c r="E899" s="6">
        <v>617268.67000000004</v>
      </c>
      <c r="F899" s="6">
        <v>9639669.7290000003</v>
      </c>
      <c r="G899" s="48" t="s">
        <v>7769</v>
      </c>
    </row>
    <row r="900" spans="2:7" x14ac:dyDescent="0.3">
      <c r="B900" s="147">
        <f ref="B900:B963" si="14" t="shared">1+B899</f>
        <v>899</v>
      </c>
      <c r="C900" s="149" t="s">
        <v>7768</v>
      </c>
      <c r="D900" s="6">
        <v>2319702</v>
      </c>
      <c r="E900" s="6">
        <v>617280.40899999905</v>
      </c>
      <c r="F900" s="6">
        <v>9639658.0056299902</v>
      </c>
      <c r="G900" s="48" t="s">
        <v>7770</v>
      </c>
    </row>
    <row r="901" spans="2:7" x14ac:dyDescent="0.3">
      <c r="B901" s="147">
        <f si="14" t="shared"/>
        <v>900</v>
      </c>
      <c r="C901" s="149" t="s">
        <v>7771</v>
      </c>
      <c r="D901" s="6">
        <v>2319801</v>
      </c>
      <c r="E901" s="6">
        <v>617299.875</v>
      </c>
      <c r="F901" s="6">
        <v>9639628.6239999905</v>
      </c>
      <c r="G901" s="48" t="s">
        <v>7772</v>
      </c>
    </row>
    <row r="902" spans="2:7" x14ac:dyDescent="0.3">
      <c r="B902" s="147">
        <f si="14" t="shared"/>
        <v>901</v>
      </c>
      <c r="C902" s="149" t="s">
        <v>7736</v>
      </c>
      <c r="D902" s="6">
        <v>2319823</v>
      </c>
      <c r="E902" s="6">
        <v>617344.7635</v>
      </c>
      <c r="F902" s="6">
        <v>9639705.9014999904</v>
      </c>
      <c r="G902" s="48" t="s">
        <v>7773</v>
      </c>
    </row>
    <row r="903" spans="2:7" x14ac:dyDescent="0.3">
      <c r="B903" s="147">
        <f si="14" t="shared"/>
        <v>902</v>
      </c>
      <c r="C903" s="149" t="s">
        <v>7774</v>
      </c>
      <c r="D903" s="6">
        <v>2319833</v>
      </c>
      <c r="E903" s="6">
        <v>617057.924</v>
      </c>
      <c r="F903" s="6">
        <v>9639332.7689999901</v>
      </c>
      <c r="G903" s="48" t="s">
        <v>7775</v>
      </c>
    </row>
    <row r="904" spans="2:7" x14ac:dyDescent="0.3">
      <c r="B904" s="147">
        <f si="14" t="shared"/>
        <v>903</v>
      </c>
      <c r="C904" s="149" t="s">
        <v>7776</v>
      </c>
      <c r="D904" s="6">
        <v>2319901</v>
      </c>
      <c r="E904" s="6">
        <v>617304.63199999905</v>
      </c>
      <c r="F904" s="6">
        <v>9639599.8310000002</v>
      </c>
      <c r="G904" s="48" t="s">
        <v>7777</v>
      </c>
    </row>
    <row r="905" spans="2:7" x14ac:dyDescent="0.3">
      <c r="B905" s="147">
        <f si="14" t="shared"/>
        <v>904</v>
      </c>
      <c r="C905" s="149" t="s">
        <v>7778</v>
      </c>
      <c r="D905" s="6">
        <v>2319920</v>
      </c>
      <c r="E905" s="6">
        <v>617216.11399999901</v>
      </c>
      <c r="F905" s="6">
        <v>9639599.091</v>
      </c>
      <c r="G905" s="48" t="s">
        <v>7779</v>
      </c>
    </row>
    <row r="906" spans="2:7" x14ac:dyDescent="0.3">
      <c r="B906" s="147">
        <f si="14" t="shared"/>
        <v>905</v>
      </c>
      <c r="C906" s="149" t="s">
        <v>7780</v>
      </c>
      <c r="D906" s="6">
        <v>2319923</v>
      </c>
      <c r="E906" s="6">
        <v>617252.97400000005</v>
      </c>
      <c r="F906" s="6">
        <v>9639620.7210000008</v>
      </c>
      <c r="G906" s="48" t="s">
        <v>7781</v>
      </c>
    </row>
    <row r="907" spans="2:7" x14ac:dyDescent="0.3">
      <c r="B907" s="147">
        <f si="14" t="shared"/>
        <v>906</v>
      </c>
      <c r="C907" s="149" t="s">
        <v>7782</v>
      </c>
      <c r="D907" s="6">
        <v>2319928</v>
      </c>
      <c r="E907" s="6">
        <v>617226.10100000002</v>
      </c>
      <c r="F907" s="6">
        <v>9639605.1579999905</v>
      </c>
      <c r="G907" s="48" t="s">
        <v>7783</v>
      </c>
    </row>
    <row r="908" spans="2:7" x14ac:dyDescent="0.3">
      <c r="B908" s="147">
        <f si="14" t="shared"/>
        <v>907</v>
      </c>
      <c r="C908" s="149" t="s">
        <v>7784</v>
      </c>
      <c r="D908" s="6">
        <v>2320001</v>
      </c>
      <c r="E908" s="6">
        <v>617230.87100000004</v>
      </c>
      <c r="F908" s="6">
        <v>9639609.2070000004</v>
      </c>
      <c r="G908" s="48" t="s">
        <v>7785</v>
      </c>
    </row>
    <row r="909" spans="2:7" x14ac:dyDescent="0.3">
      <c r="B909" s="147">
        <f si="14" t="shared"/>
        <v>908</v>
      </c>
      <c r="C909" s="149" t="s">
        <v>7786</v>
      </c>
      <c r="D909" s="6">
        <v>2320013</v>
      </c>
      <c r="E909" s="6">
        <v>617244.18200000003</v>
      </c>
      <c r="F909" s="6">
        <v>9639613.9210000001</v>
      </c>
      <c r="G909" s="48" t="s">
        <v>7787</v>
      </c>
    </row>
    <row r="910" spans="2:7" x14ac:dyDescent="0.3">
      <c r="B910" s="147">
        <f si="14" t="shared"/>
        <v>909</v>
      </c>
      <c r="C910" s="149" t="s">
        <v>7788</v>
      </c>
      <c r="D910" s="6">
        <v>2320051</v>
      </c>
      <c r="E910" s="6">
        <v>617240.91</v>
      </c>
      <c r="F910" s="6">
        <v>9639614.6980000008</v>
      </c>
      <c r="G910" s="48" t="s">
        <v>7789</v>
      </c>
    </row>
    <row r="911" spans="2:7" x14ac:dyDescent="0.3">
      <c r="B911" s="147">
        <f si="14" t="shared"/>
        <v>910</v>
      </c>
      <c r="C911" s="149" t="s">
        <v>7786</v>
      </c>
      <c r="D911" s="6">
        <v>2320057</v>
      </c>
      <c r="E911" s="6">
        <v>617238.46999999904</v>
      </c>
      <c r="F911" s="6">
        <v>9639614.58699999</v>
      </c>
      <c r="G911" s="48" t="s">
        <v>7790</v>
      </c>
    </row>
    <row r="912" spans="2:7" x14ac:dyDescent="0.3">
      <c r="B912" s="147">
        <f si="14" t="shared"/>
        <v>911</v>
      </c>
      <c r="C912" s="149" t="s">
        <v>7780</v>
      </c>
      <c r="D912" s="6">
        <v>2320101</v>
      </c>
      <c r="E912" s="6">
        <v>617250.31099999906</v>
      </c>
      <c r="F912" s="6">
        <v>9639618.7489999905</v>
      </c>
      <c r="G912" s="48" t="s">
        <v>7791</v>
      </c>
    </row>
    <row r="913" spans="2:7" x14ac:dyDescent="0.3">
      <c r="B913" s="147">
        <f si="14" t="shared"/>
        <v>912</v>
      </c>
      <c r="C913" s="149" t="s">
        <v>7792</v>
      </c>
      <c r="D913" s="6">
        <v>2320251</v>
      </c>
      <c r="E913" s="6">
        <v>617240.73899999901</v>
      </c>
      <c r="F913" s="6">
        <v>9639670.5439999904</v>
      </c>
      <c r="G913" s="48" t="s">
        <v>7793</v>
      </c>
    </row>
    <row r="914" spans="2:7" x14ac:dyDescent="0.3">
      <c r="B914" s="147">
        <f si="14" t="shared"/>
        <v>913</v>
      </c>
      <c r="C914" s="149" t="s">
        <v>7794</v>
      </c>
      <c r="D914" s="6">
        <v>2320299</v>
      </c>
      <c r="E914" s="6">
        <v>617456.80449999904</v>
      </c>
      <c r="F914" s="6">
        <v>9639461.0309999902</v>
      </c>
      <c r="G914" s="48" t="s">
        <v>7795</v>
      </c>
    </row>
    <row r="915" spans="2:7" x14ac:dyDescent="0.3">
      <c r="B915" s="147">
        <f si="14" t="shared"/>
        <v>914</v>
      </c>
      <c r="C915" s="149" t="s">
        <v>7796</v>
      </c>
      <c r="D915" s="6">
        <v>2320301</v>
      </c>
      <c r="E915" s="6">
        <v>617229.30599999905</v>
      </c>
      <c r="F915" s="6">
        <v>9639664.5260000005</v>
      </c>
      <c r="G915" s="48" t="s">
        <v>7797</v>
      </c>
    </row>
    <row r="916" spans="2:7" x14ac:dyDescent="0.3">
      <c r="B916" s="147">
        <f si="14" t="shared"/>
        <v>915</v>
      </c>
      <c r="C916" s="149" t="s">
        <v>7798</v>
      </c>
      <c r="D916" s="6">
        <v>2320311</v>
      </c>
      <c r="E916" s="6">
        <v>617321.57499999902</v>
      </c>
      <c r="F916" s="6">
        <v>9639208.4920000006</v>
      </c>
      <c r="G916" s="48" t="s">
        <v>7799</v>
      </c>
    </row>
    <row r="917" spans="2:7" x14ac:dyDescent="0.3">
      <c r="B917" s="147">
        <f si="14" t="shared"/>
        <v>916</v>
      </c>
      <c r="C917" s="149" t="s">
        <v>7800</v>
      </c>
      <c r="D917" s="6">
        <v>2320312</v>
      </c>
      <c r="E917" s="6">
        <v>617456.80449999904</v>
      </c>
      <c r="F917" s="6">
        <v>9639461.0309999902</v>
      </c>
      <c r="G917" s="48" t="s">
        <v>7801</v>
      </c>
    </row>
    <row r="918" spans="2:7" x14ac:dyDescent="0.3">
      <c r="B918" s="147">
        <f si="14" t="shared"/>
        <v>917</v>
      </c>
      <c r="C918" s="149" t="s">
        <v>7802</v>
      </c>
      <c r="D918" s="6">
        <v>2320316</v>
      </c>
      <c r="E918" s="6">
        <v>617370.39500000002</v>
      </c>
      <c r="F918" s="6">
        <v>9639309.3469999898</v>
      </c>
      <c r="G918" s="48" t="s">
        <v>7803</v>
      </c>
    </row>
    <row r="919" spans="2:7" x14ac:dyDescent="0.3">
      <c r="B919" s="147">
        <f si="14" t="shared"/>
        <v>918</v>
      </c>
      <c r="C919" s="149" t="s">
        <v>7804</v>
      </c>
      <c r="D919" s="6">
        <v>2320317</v>
      </c>
      <c r="E919" s="6">
        <v>617455.37412499904</v>
      </c>
      <c r="F919" s="6">
        <v>9639462.2935000006</v>
      </c>
      <c r="G919" s="48" t="s">
        <v>7805</v>
      </c>
    </row>
    <row r="920" spans="2:7" x14ac:dyDescent="0.3">
      <c r="B920" s="147">
        <f si="14" t="shared"/>
        <v>919</v>
      </c>
      <c r="C920" s="149" t="s">
        <v>7802</v>
      </c>
      <c r="D920" s="6">
        <v>2320318</v>
      </c>
      <c r="E920" s="6">
        <v>617369.94400000002</v>
      </c>
      <c r="F920" s="6">
        <v>9639307.0930000003</v>
      </c>
      <c r="G920" s="48" t="s">
        <v>7806</v>
      </c>
    </row>
    <row r="921" spans="2:7" x14ac:dyDescent="0.3">
      <c r="B921" s="147">
        <f si="14" t="shared"/>
        <v>920</v>
      </c>
      <c r="C921" s="149" t="s">
        <v>7807</v>
      </c>
      <c r="D921" s="6">
        <v>2320319</v>
      </c>
      <c r="E921" s="6">
        <v>617334.79200000002</v>
      </c>
      <c r="F921" s="6">
        <v>9639303.3010000009</v>
      </c>
      <c r="G921" s="48" t="s">
        <v>7808</v>
      </c>
    </row>
    <row r="922" spans="2:7" x14ac:dyDescent="0.3">
      <c r="B922" s="147">
        <f si="14" t="shared"/>
        <v>921</v>
      </c>
      <c r="C922" s="149" t="s">
        <v>7798</v>
      </c>
      <c r="D922" s="6">
        <v>2320320</v>
      </c>
      <c r="E922" s="6">
        <v>617322.87199999904</v>
      </c>
      <c r="F922" s="6">
        <v>9639211.2310000006</v>
      </c>
      <c r="G922" s="48" t="s">
        <v>7809</v>
      </c>
    </row>
    <row r="923" spans="2:7" x14ac:dyDescent="0.3">
      <c r="B923" s="147">
        <f si="14" t="shared"/>
        <v>922</v>
      </c>
      <c r="C923" s="149" t="s">
        <v>7798</v>
      </c>
      <c r="D923" s="6">
        <v>2320336</v>
      </c>
      <c r="E923" s="6">
        <v>617322.87199999904</v>
      </c>
      <c r="F923" s="6">
        <v>9639211.2310000006</v>
      </c>
      <c r="G923" s="48" t="s">
        <v>7810</v>
      </c>
    </row>
    <row r="924" spans="2:7" x14ac:dyDescent="0.3">
      <c r="B924" s="147">
        <f si="14" t="shared"/>
        <v>923</v>
      </c>
      <c r="C924" s="149" t="s">
        <v>7811</v>
      </c>
      <c r="D924" s="6">
        <v>2320351</v>
      </c>
      <c r="E924" s="6">
        <v>617241.45525</v>
      </c>
      <c r="F924" s="6">
        <v>9639645.6154999901</v>
      </c>
      <c r="G924" s="48" t="s">
        <v>7812</v>
      </c>
    </row>
    <row r="925" spans="2:7" x14ac:dyDescent="0.3">
      <c r="B925" s="147">
        <f si="14" t="shared"/>
        <v>924</v>
      </c>
      <c r="C925" s="149" t="s">
        <v>7813</v>
      </c>
      <c r="D925" s="6">
        <v>2320401</v>
      </c>
      <c r="E925" s="6">
        <v>617236.40049999906</v>
      </c>
      <c r="F925" s="6">
        <v>9639641.3192500006</v>
      </c>
      <c r="G925" s="48" t="s">
        <v>7814</v>
      </c>
    </row>
    <row r="926" spans="2:7" x14ac:dyDescent="0.3">
      <c r="B926" s="147">
        <f si="14" t="shared"/>
        <v>925</v>
      </c>
      <c r="C926" s="149" t="s">
        <v>7815</v>
      </c>
      <c r="D926" s="6">
        <v>2320451</v>
      </c>
      <c r="E926" s="6">
        <v>617207.26800000004</v>
      </c>
      <c r="F926" s="6">
        <v>9639632.2709999904</v>
      </c>
      <c r="G926" s="48" t="s">
        <v>7816</v>
      </c>
    </row>
    <row r="927" spans="2:7" x14ac:dyDescent="0.3">
      <c r="B927" s="147">
        <f si="14" t="shared"/>
        <v>926</v>
      </c>
      <c r="C927" s="149" t="s">
        <v>7768</v>
      </c>
      <c r="D927" s="6">
        <v>2320453</v>
      </c>
      <c r="E927" s="6">
        <v>617218.47499999905</v>
      </c>
      <c r="F927" s="6">
        <v>9639638.1380000003</v>
      </c>
      <c r="G927" s="48" t="s">
        <v>7817</v>
      </c>
    </row>
    <row r="928" spans="2:7" x14ac:dyDescent="0.3">
      <c r="B928" s="147">
        <f si="14" t="shared"/>
        <v>927</v>
      </c>
      <c r="C928" s="149" t="s">
        <v>7768</v>
      </c>
      <c r="D928" s="6">
        <v>2320457</v>
      </c>
      <c r="E928" s="6">
        <v>617218.47499999905</v>
      </c>
      <c r="F928" s="6">
        <v>9639638.1380000003</v>
      </c>
      <c r="G928" s="48" t="s">
        <v>7818</v>
      </c>
    </row>
    <row r="929" spans="2:7" x14ac:dyDescent="0.3">
      <c r="B929" s="147">
        <f si="14" t="shared"/>
        <v>928</v>
      </c>
      <c r="C929" s="149" t="s">
        <v>7819</v>
      </c>
      <c r="D929" s="6">
        <v>2320501</v>
      </c>
      <c r="E929" s="6">
        <v>617198.24199999904</v>
      </c>
      <c r="F929" s="6">
        <v>9639628.8859999906</v>
      </c>
      <c r="G929" s="48" t="s">
        <v>7820</v>
      </c>
    </row>
    <row r="930" spans="2:7" x14ac:dyDescent="0.3">
      <c r="B930" s="147">
        <f si="14" t="shared"/>
        <v>929</v>
      </c>
      <c r="C930" s="149" t="s">
        <v>7821</v>
      </c>
      <c r="D930" s="6">
        <v>2320551</v>
      </c>
      <c r="E930" s="6">
        <v>617218.47499999905</v>
      </c>
      <c r="F930" s="6">
        <v>9639658.00699999</v>
      </c>
      <c r="G930" s="48" t="s">
        <v>7822</v>
      </c>
    </row>
    <row r="931" spans="2:7" x14ac:dyDescent="0.3">
      <c r="B931" s="147">
        <f si="14" t="shared"/>
        <v>930</v>
      </c>
      <c r="C931" s="149" t="s">
        <v>7823</v>
      </c>
      <c r="D931" s="6">
        <v>2320601</v>
      </c>
      <c r="E931" s="6">
        <v>617208.86600000004</v>
      </c>
      <c r="F931" s="6">
        <v>9639652.7579999901</v>
      </c>
      <c r="G931" s="48" t="s">
        <v>7824</v>
      </c>
    </row>
    <row r="932" spans="2:7" x14ac:dyDescent="0.3">
      <c r="B932" s="147">
        <f si="14" t="shared"/>
        <v>931</v>
      </c>
      <c r="C932" s="149" t="s">
        <v>7825</v>
      </c>
      <c r="D932" s="6">
        <v>2320651</v>
      </c>
      <c r="E932" s="6">
        <v>617199.33200000005</v>
      </c>
      <c r="F932" s="6">
        <v>9639646.4399999902</v>
      </c>
      <c r="G932" s="48" t="s">
        <v>7826</v>
      </c>
    </row>
    <row r="933" spans="2:7" x14ac:dyDescent="0.3">
      <c r="B933" s="147">
        <f si="14" t="shared"/>
        <v>932</v>
      </c>
      <c r="C933" s="149" t="s">
        <v>7827</v>
      </c>
      <c r="D933" s="6">
        <v>2320701</v>
      </c>
      <c r="E933" s="6">
        <v>617183.16662499902</v>
      </c>
      <c r="F933" s="6">
        <v>9639638.8544999901</v>
      </c>
      <c r="G933" s="48" t="s">
        <v>7828</v>
      </c>
    </row>
    <row r="934" spans="2:7" x14ac:dyDescent="0.3">
      <c r="B934" s="147">
        <f si="14" t="shared"/>
        <v>933</v>
      </c>
      <c r="C934" s="149" t="s">
        <v>7829</v>
      </c>
      <c r="D934" s="6">
        <v>2320801</v>
      </c>
      <c r="E934" s="6">
        <v>617177.11762499902</v>
      </c>
      <c r="F934" s="6">
        <v>9639634.3835000005</v>
      </c>
      <c r="G934" s="48" t="s">
        <v>7830</v>
      </c>
    </row>
    <row r="935" spans="2:7" x14ac:dyDescent="0.3">
      <c r="B935" s="147">
        <f si="14" t="shared"/>
        <v>934</v>
      </c>
      <c r="C935" s="149" t="s">
        <v>7831</v>
      </c>
      <c r="D935" s="6">
        <v>2320851</v>
      </c>
      <c r="E935" s="6">
        <v>617170.93200000003</v>
      </c>
      <c r="F935" s="6">
        <v>9639635.4020000007</v>
      </c>
      <c r="G935" s="48" t="s">
        <v>7832</v>
      </c>
    </row>
    <row r="936" spans="2:7" x14ac:dyDescent="0.3">
      <c r="B936" s="147">
        <f si="14" t="shared"/>
        <v>935</v>
      </c>
      <c r="C936" s="149" t="s">
        <v>7831</v>
      </c>
      <c r="D936" s="6">
        <v>2320857</v>
      </c>
      <c r="E936" s="6">
        <v>617164.67000000004</v>
      </c>
      <c r="F936" s="6">
        <v>9639646.5150000006</v>
      </c>
      <c r="G936" s="48" t="s">
        <v>7833</v>
      </c>
    </row>
    <row r="937" spans="2:7" x14ac:dyDescent="0.3">
      <c r="B937" s="147">
        <f si="14" t="shared"/>
        <v>936</v>
      </c>
      <c r="C937" s="149" t="s">
        <v>7831</v>
      </c>
      <c r="D937" s="6">
        <v>2320901</v>
      </c>
      <c r="E937" s="6">
        <v>617173.18799999903</v>
      </c>
      <c r="F937" s="6">
        <v>9639632.2990000006</v>
      </c>
      <c r="G937" s="48" t="s">
        <v>7834</v>
      </c>
    </row>
    <row r="938" spans="2:7" x14ac:dyDescent="0.3">
      <c r="B938" s="147">
        <f si="14" t="shared"/>
        <v>937</v>
      </c>
      <c r="C938" s="149" t="s">
        <v>7835</v>
      </c>
      <c r="D938" s="6">
        <v>2320951</v>
      </c>
      <c r="E938" s="6">
        <v>617186.59499999904</v>
      </c>
      <c r="F938" s="6">
        <v>9639607.5600000005</v>
      </c>
      <c r="G938" s="48" t="s">
        <v>7836</v>
      </c>
    </row>
    <row r="939" spans="2:7" x14ac:dyDescent="0.3">
      <c r="B939" s="147">
        <f si="14" t="shared"/>
        <v>938</v>
      </c>
      <c r="C939" s="149" t="s">
        <v>7835</v>
      </c>
      <c r="D939" s="6">
        <v>2320953</v>
      </c>
      <c r="E939" s="6">
        <v>617186.59499999904</v>
      </c>
      <c r="F939" s="6">
        <v>9639607.5600000005</v>
      </c>
      <c r="G939" s="48" t="s">
        <v>7837</v>
      </c>
    </row>
    <row r="940" spans="2:7" x14ac:dyDescent="0.3">
      <c r="B940" s="147">
        <f si="14" t="shared"/>
        <v>939</v>
      </c>
      <c r="C940" s="149" t="s">
        <v>7835</v>
      </c>
      <c r="D940" s="6">
        <v>2320955</v>
      </c>
      <c r="E940" s="6">
        <v>617186.59499999904</v>
      </c>
      <c r="F940" s="6">
        <v>9639607.5600000005</v>
      </c>
      <c r="G940" s="48" t="s">
        <v>7838</v>
      </c>
    </row>
    <row r="941" spans="2:7" x14ac:dyDescent="0.3">
      <c r="B941" s="147">
        <f si="14" t="shared"/>
        <v>940</v>
      </c>
      <c r="C941" s="149" t="s">
        <v>7778</v>
      </c>
      <c r="D941" s="6">
        <v>2321001</v>
      </c>
      <c r="E941" s="6">
        <v>617190.95799999905</v>
      </c>
      <c r="F941" s="6">
        <v>9639600.0380000006</v>
      </c>
      <c r="G941" s="48" t="s">
        <v>7839</v>
      </c>
    </row>
    <row r="942" spans="2:7" x14ac:dyDescent="0.3">
      <c r="B942" s="147">
        <f si="14" t="shared"/>
        <v>941</v>
      </c>
      <c r="C942" s="149" t="s">
        <v>7840</v>
      </c>
      <c r="D942" s="6">
        <v>2321003</v>
      </c>
      <c r="E942" s="6">
        <v>617180.20200000005</v>
      </c>
      <c r="F942" s="6">
        <v>9639590.5610000007</v>
      </c>
      <c r="G942" s="48" t="s">
        <v>7841</v>
      </c>
    </row>
    <row r="943" spans="2:7" x14ac:dyDescent="0.3">
      <c r="B943" s="147">
        <f si="14" t="shared"/>
        <v>942</v>
      </c>
      <c r="C943" s="149" t="s">
        <v>7778</v>
      </c>
      <c r="D943" s="6">
        <v>2321101</v>
      </c>
      <c r="E943" s="6">
        <v>617190.95799999905</v>
      </c>
      <c r="F943" s="6">
        <v>9639600.0380000006</v>
      </c>
      <c r="G943" s="48" t="s">
        <v>7842</v>
      </c>
    </row>
    <row r="944" spans="2:7" x14ac:dyDescent="0.3">
      <c r="B944" s="147">
        <f si="14" t="shared"/>
        <v>943</v>
      </c>
      <c r="C944" s="149" t="s">
        <v>7843</v>
      </c>
      <c r="D944" s="6">
        <v>2321119</v>
      </c>
      <c r="E944" s="6">
        <v>617816.44999999902</v>
      </c>
      <c r="F944" s="6">
        <v>9639001.3129999898</v>
      </c>
      <c r="G944" s="48" t="s">
        <v>7844</v>
      </c>
    </row>
    <row r="945" spans="2:7" x14ac:dyDescent="0.3">
      <c r="B945" s="147">
        <f si="14" t="shared"/>
        <v>944</v>
      </c>
      <c r="C945" s="149" t="s">
        <v>7843</v>
      </c>
      <c r="D945" s="6">
        <v>2321120</v>
      </c>
      <c r="E945" s="6">
        <v>617816.44999999902</v>
      </c>
      <c r="F945" s="6">
        <v>9639001.3129999898</v>
      </c>
      <c r="G945" s="48" t="s">
        <v>7845</v>
      </c>
    </row>
    <row r="946" spans="2:7" x14ac:dyDescent="0.3">
      <c r="B946" s="147">
        <f si="14" t="shared"/>
        <v>945</v>
      </c>
      <c r="C946" s="149" t="s">
        <v>7843</v>
      </c>
      <c r="D946" s="6">
        <v>2321121</v>
      </c>
      <c r="E946" s="6">
        <v>617816.44999999902</v>
      </c>
      <c r="F946" s="6">
        <v>9639001.3129999898</v>
      </c>
      <c r="G946" s="48" t="s">
        <v>7846</v>
      </c>
    </row>
    <row r="947" spans="2:7" x14ac:dyDescent="0.3">
      <c r="B947" s="147">
        <f si="14" t="shared"/>
        <v>946</v>
      </c>
      <c r="C947" s="149" t="s">
        <v>7843</v>
      </c>
      <c r="D947" s="6">
        <v>2321122</v>
      </c>
      <c r="E947" s="6">
        <v>617816.44999999902</v>
      </c>
      <c r="F947" s="6">
        <v>9639001.3129999898</v>
      </c>
      <c r="G947" s="48" t="s">
        <v>7847</v>
      </c>
    </row>
    <row r="948" spans="2:7" x14ac:dyDescent="0.3">
      <c r="B948" s="147">
        <f si="14" t="shared"/>
        <v>947</v>
      </c>
      <c r="C948" s="149" t="s">
        <v>7778</v>
      </c>
      <c r="D948" s="6">
        <v>2321151</v>
      </c>
      <c r="E948" s="6">
        <v>617190.95799999905</v>
      </c>
      <c r="F948" s="6">
        <v>9639600.0380000006</v>
      </c>
      <c r="G948" s="48" t="s">
        <v>7848</v>
      </c>
    </row>
    <row r="949" spans="2:7" x14ac:dyDescent="0.3">
      <c r="B949" s="147">
        <f si="14" t="shared"/>
        <v>948</v>
      </c>
      <c r="C949" s="149" t="s">
        <v>7778</v>
      </c>
      <c r="D949" s="6">
        <v>2321201</v>
      </c>
      <c r="E949" s="6">
        <v>617190.95799999905</v>
      </c>
      <c r="F949" s="6">
        <v>9639600.0380000006</v>
      </c>
      <c r="G949" s="48" t="s">
        <v>7849</v>
      </c>
    </row>
    <row r="950" spans="2:7" x14ac:dyDescent="0.3">
      <c r="B950" s="147">
        <f si="14" t="shared"/>
        <v>949</v>
      </c>
      <c r="C950" s="149" t="s">
        <v>7778</v>
      </c>
      <c r="D950" s="6">
        <v>2321251</v>
      </c>
      <c r="E950" s="6">
        <v>617190.95799999905</v>
      </c>
      <c r="F950" s="6">
        <v>9639600.0380000006</v>
      </c>
      <c r="G950" s="48" t="s">
        <v>7850</v>
      </c>
    </row>
    <row r="951" spans="2:7" x14ac:dyDescent="0.3">
      <c r="B951" s="147">
        <f si="14" t="shared"/>
        <v>950</v>
      </c>
      <c r="C951" s="149" t="s">
        <v>7851</v>
      </c>
      <c r="D951" s="6">
        <v>2321301</v>
      </c>
      <c r="E951" s="6">
        <v>617177.97900000005</v>
      </c>
      <c r="F951" s="6">
        <v>9639581.5130000003</v>
      </c>
      <c r="G951" s="48" t="s">
        <v>7852</v>
      </c>
    </row>
    <row r="952" spans="2:7" x14ac:dyDescent="0.3">
      <c r="B952" s="147">
        <f si="14" t="shared"/>
        <v>951</v>
      </c>
      <c r="C952" s="149" t="s">
        <v>7853</v>
      </c>
      <c r="D952" s="6">
        <v>2321302</v>
      </c>
      <c r="E952" s="6">
        <v>617146.54700000002</v>
      </c>
      <c r="F952" s="6">
        <v>9639580.3210000005</v>
      </c>
      <c r="G952" s="48" t="s">
        <v>7854</v>
      </c>
    </row>
    <row r="953" spans="2:7" x14ac:dyDescent="0.3">
      <c r="B953" s="147">
        <f si="14" t="shared"/>
        <v>952</v>
      </c>
      <c r="C953" s="149" t="s">
        <v>7840</v>
      </c>
      <c r="D953" s="6">
        <v>2321351</v>
      </c>
      <c r="E953" s="6">
        <v>617166.98300000001</v>
      </c>
      <c r="F953" s="6">
        <v>9639609.4220000003</v>
      </c>
      <c r="G953" s="48" t="s">
        <v>7855</v>
      </c>
    </row>
    <row r="954" spans="2:7" x14ac:dyDescent="0.3">
      <c r="B954" s="147">
        <f si="14" t="shared"/>
        <v>953</v>
      </c>
      <c r="C954" s="149" t="s">
        <v>7856</v>
      </c>
      <c r="D954" s="6">
        <v>2321401</v>
      </c>
      <c r="E954" s="6">
        <v>617142.61199999903</v>
      </c>
      <c r="F954" s="6">
        <v>9639596.6349999905</v>
      </c>
      <c r="G954" s="48" t="s">
        <v>7857</v>
      </c>
    </row>
    <row r="955" spans="2:7" x14ac:dyDescent="0.3">
      <c r="B955" s="147">
        <f si="14" t="shared"/>
        <v>954</v>
      </c>
      <c r="C955" s="149" t="s">
        <v>7840</v>
      </c>
      <c r="D955" s="6">
        <v>2321403</v>
      </c>
      <c r="E955" s="6">
        <v>617164.50100000005</v>
      </c>
      <c r="F955" s="6">
        <v>9639607.7670000009</v>
      </c>
      <c r="G955" s="48" t="s">
        <v>7858</v>
      </c>
    </row>
    <row r="956" spans="2:7" x14ac:dyDescent="0.3">
      <c r="B956" s="147">
        <f si="14" t="shared"/>
        <v>955</v>
      </c>
      <c r="C956" s="149" t="s">
        <v>7853</v>
      </c>
      <c r="D956" s="6">
        <v>2321451</v>
      </c>
      <c r="E956" s="6">
        <v>617132.30799999903</v>
      </c>
      <c r="F956" s="6">
        <v>9639591.8210000005</v>
      </c>
      <c r="G956" s="48" t="s">
        <v>7859</v>
      </c>
    </row>
    <row r="957" spans="2:7" x14ac:dyDescent="0.3">
      <c r="B957" s="147">
        <f si="14" t="shared"/>
        <v>956</v>
      </c>
      <c r="C957" s="149" t="s">
        <v>7860</v>
      </c>
      <c r="D957" s="6">
        <v>2321501</v>
      </c>
      <c r="E957" s="6">
        <v>617133.28599999903</v>
      </c>
      <c r="F957" s="6">
        <v>9639608.2929999903</v>
      </c>
      <c r="G957" s="48" t="s">
        <v>7861</v>
      </c>
    </row>
    <row r="958" spans="2:7" x14ac:dyDescent="0.3">
      <c r="B958" s="147">
        <f si="14" t="shared"/>
        <v>957</v>
      </c>
      <c r="C958" s="149" t="s">
        <v>7862</v>
      </c>
      <c r="D958" s="6">
        <v>2321551</v>
      </c>
      <c r="E958" s="6">
        <v>617124.10900000005</v>
      </c>
      <c r="F958" s="6">
        <v>9639603.1789999902</v>
      </c>
      <c r="G958" s="48" t="s">
        <v>7863</v>
      </c>
    </row>
    <row r="959" spans="2:7" x14ac:dyDescent="0.3">
      <c r="B959" s="147">
        <f si="14" t="shared"/>
        <v>958</v>
      </c>
      <c r="C959" s="149" t="s">
        <v>7864</v>
      </c>
      <c r="D959" s="6">
        <v>2321560</v>
      </c>
      <c r="E959" s="6">
        <v>617112.67599999905</v>
      </c>
      <c r="F959" s="6">
        <v>9639597.5370000005</v>
      </c>
      <c r="G959" s="48" t="s">
        <v>7865</v>
      </c>
    </row>
    <row r="960" spans="2:7" x14ac:dyDescent="0.3">
      <c r="B960" s="147">
        <f si="14" t="shared"/>
        <v>959</v>
      </c>
      <c r="C960" s="149" t="s">
        <v>7860</v>
      </c>
      <c r="D960" s="6">
        <v>2321563</v>
      </c>
      <c r="E960" s="6">
        <v>617140.78449999902</v>
      </c>
      <c r="F960" s="6">
        <v>9639612.6180000007</v>
      </c>
      <c r="G960" s="48" t="s">
        <v>7866</v>
      </c>
    </row>
    <row r="961" spans="2:7" x14ac:dyDescent="0.3">
      <c r="B961" s="147">
        <f si="14" t="shared"/>
        <v>960</v>
      </c>
      <c r="C961" s="149" t="s">
        <v>7867</v>
      </c>
      <c r="D961" s="6">
        <v>2321605</v>
      </c>
      <c r="E961" s="6">
        <v>617051.53975</v>
      </c>
      <c r="F961" s="6">
        <v>9639579.2947499901</v>
      </c>
      <c r="G961" s="48" t="s">
        <v>7868</v>
      </c>
    </row>
    <row r="962" spans="2:7" x14ac:dyDescent="0.3">
      <c r="B962" s="147">
        <f si="14" t="shared"/>
        <v>961</v>
      </c>
      <c r="C962" s="149" t="s">
        <v>7860</v>
      </c>
      <c r="D962" s="6">
        <v>2321653</v>
      </c>
      <c r="E962" s="6">
        <v>617140.78449999902</v>
      </c>
      <c r="F962" s="6">
        <v>9639612.6180000007</v>
      </c>
      <c r="G962" s="48" t="s">
        <v>7869</v>
      </c>
    </row>
    <row r="963" spans="2:7" x14ac:dyDescent="0.3">
      <c r="B963" s="147">
        <f si="14" t="shared"/>
        <v>962</v>
      </c>
      <c r="C963" s="149" t="s">
        <v>7870</v>
      </c>
      <c r="D963" s="6">
        <v>2321701</v>
      </c>
      <c r="E963" s="6">
        <v>617084.22387500003</v>
      </c>
      <c r="F963" s="6">
        <v>9639594.2292500008</v>
      </c>
      <c r="G963" s="48" t="s">
        <v>7871</v>
      </c>
    </row>
    <row r="964" spans="2:7" x14ac:dyDescent="0.3">
      <c r="B964" s="147">
        <f ref="B964:B1027" si="15" t="shared">1+B963</f>
        <v>963</v>
      </c>
      <c r="C964" s="149" t="s">
        <v>7872</v>
      </c>
      <c r="D964" s="6">
        <v>2321713</v>
      </c>
      <c r="E964" s="6">
        <v>617063.04399999895</v>
      </c>
      <c r="F964" s="6">
        <v>9639610.8318799902</v>
      </c>
      <c r="G964" s="48" t="s">
        <v>7873</v>
      </c>
    </row>
    <row r="965" spans="2:7" x14ac:dyDescent="0.3">
      <c r="B965" s="147">
        <f si="15" t="shared"/>
        <v>964</v>
      </c>
      <c r="C965" s="149" t="s">
        <v>7872</v>
      </c>
      <c r="D965" s="6">
        <v>2321718</v>
      </c>
      <c r="E965" s="6">
        <v>617077.54975000001</v>
      </c>
      <c r="F965" s="6">
        <v>9639609.2377499901</v>
      </c>
      <c r="G965" s="48" t="s">
        <v>7874</v>
      </c>
    </row>
    <row r="966" spans="2:7" x14ac:dyDescent="0.3">
      <c r="B966" s="147">
        <f si="15" t="shared"/>
        <v>965</v>
      </c>
      <c r="C966" s="149" t="s">
        <v>7407</v>
      </c>
      <c r="D966" s="6">
        <v>2321757</v>
      </c>
      <c r="E966" s="6">
        <v>617077.54975000001</v>
      </c>
      <c r="F966" s="6">
        <v>9639609.2377499901</v>
      </c>
      <c r="G966" s="48" t="s">
        <v>7875</v>
      </c>
    </row>
    <row r="967" spans="2:7" x14ac:dyDescent="0.3">
      <c r="B967" s="147">
        <f si="15" t="shared"/>
        <v>966</v>
      </c>
      <c r="C967" s="149" t="s">
        <v>7876</v>
      </c>
      <c r="D967" s="6">
        <v>2321851</v>
      </c>
      <c r="E967" s="6">
        <v>617052.32837500004</v>
      </c>
      <c r="F967" s="6">
        <v>9639606.1355000008</v>
      </c>
      <c r="G967" s="48" t="s">
        <v>7877</v>
      </c>
    </row>
    <row r="968" spans="2:7" x14ac:dyDescent="0.3">
      <c r="B968" s="147">
        <f si="15" t="shared"/>
        <v>967</v>
      </c>
      <c r="C968" s="149" t="s">
        <v>7878</v>
      </c>
      <c r="D968" s="6">
        <v>2321901</v>
      </c>
      <c r="E968" s="6">
        <v>617037.57775000005</v>
      </c>
      <c r="F968" s="6">
        <v>9639597.9995000008</v>
      </c>
      <c r="G968" s="48" t="s">
        <v>7879</v>
      </c>
    </row>
    <row r="969" spans="2:7" x14ac:dyDescent="0.3">
      <c r="B969" s="147">
        <f si="15" t="shared"/>
        <v>968</v>
      </c>
      <c r="C969" s="149" t="s">
        <v>7407</v>
      </c>
      <c r="D969" s="6">
        <v>2321940</v>
      </c>
      <c r="E969" s="6">
        <v>617029.77249999903</v>
      </c>
      <c r="F969" s="6">
        <v>9639594.8245000001</v>
      </c>
      <c r="G969" s="48" t="s">
        <v>7880</v>
      </c>
    </row>
    <row r="970" spans="2:7" x14ac:dyDescent="0.3">
      <c r="B970" s="147">
        <f si="15" t="shared"/>
        <v>969</v>
      </c>
      <c r="C970" s="149" t="s">
        <v>7407</v>
      </c>
      <c r="D970" s="6">
        <v>2321943</v>
      </c>
      <c r="E970" s="6">
        <v>617052.32837500004</v>
      </c>
      <c r="F970" s="6">
        <v>9639606.1355000008</v>
      </c>
      <c r="G970" s="48" t="s">
        <v>7881</v>
      </c>
    </row>
    <row r="971" spans="2:7" x14ac:dyDescent="0.3">
      <c r="B971" s="147">
        <f si="15" t="shared"/>
        <v>970</v>
      </c>
      <c r="C971" s="149" t="s">
        <v>7407</v>
      </c>
      <c r="D971" s="6">
        <v>2321945</v>
      </c>
      <c r="E971" s="6">
        <v>617029.77249999903</v>
      </c>
      <c r="F971" s="6">
        <v>9639594.8245000001</v>
      </c>
      <c r="G971" s="48" t="s">
        <v>7882</v>
      </c>
    </row>
    <row r="972" spans="2:7" x14ac:dyDescent="0.3">
      <c r="B972" s="147">
        <f si="15" t="shared"/>
        <v>971</v>
      </c>
      <c r="C972" s="149" t="s">
        <v>7407</v>
      </c>
      <c r="D972" s="6">
        <v>2321946</v>
      </c>
      <c r="E972" s="6">
        <v>617063.04399999895</v>
      </c>
      <c r="F972" s="6">
        <v>9639610.8318799902</v>
      </c>
      <c r="G972" s="48" t="s">
        <v>7883</v>
      </c>
    </row>
    <row r="973" spans="2:7" x14ac:dyDescent="0.3">
      <c r="B973" s="147">
        <f si="15" t="shared"/>
        <v>972</v>
      </c>
      <c r="C973" s="149" t="s">
        <v>7407</v>
      </c>
      <c r="D973" s="6">
        <v>2321951</v>
      </c>
      <c r="E973" s="6">
        <v>617029.77249999903</v>
      </c>
      <c r="F973" s="6">
        <v>9639594.8245000001</v>
      </c>
      <c r="G973" s="48" t="s">
        <v>7884</v>
      </c>
    </row>
    <row r="974" spans="2:7" x14ac:dyDescent="0.3">
      <c r="B974" s="147">
        <f si="15" t="shared"/>
        <v>973</v>
      </c>
      <c r="C974" s="149" t="s">
        <v>7407</v>
      </c>
      <c r="D974" s="6">
        <v>2322001</v>
      </c>
      <c r="E974" s="6">
        <v>617029.77249999903</v>
      </c>
      <c r="F974" s="6">
        <v>9639594.8245000001</v>
      </c>
      <c r="G974" s="48" t="s">
        <v>7885</v>
      </c>
    </row>
    <row r="975" spans="2:7" x14ac:dyDescent="0.3">
      <c r="B975" s="147">
        <f si="15" t="shared"/>
        <v>974</v>
      </c>
      <c r="C975" s="149" t="s">
        <v>7886</v>
      </c>
      <c r="D975" s="6">
        <v>2322051</v>
      </c>
      <c r="E975" s="6">
        <v>617045.05224999902</v>
      </c>
      <c r="F975" s="6">
        <v>9639601.9682500008</v>
      </c>
      <c r="G975" s="48" t="s">
        <v>7887</v>
      </c>
    </row>
    <row r="976" spans="2:7" x14ac:dyDescent="0.3">
      <c r="B976" s="147">
        <f si="15" t="shared"/>
        <v>975</v>
      </c>
      <c r="C976" s="149" t="s">
        <v>7407</v>
      </c>
      <c r="D976" s="6">
        <v>2322054</v>
      </c>
      <c r="E976" s="6">
        <v>617063.04399999895</v>
      </c>
      <c r="F976" s="6">
        <v>9639610.8318799902</v>
      </c>
      <c r="G976" s="48" t="s">
        <v>7888</v>
      </c>
    </row>
    <row r="977" spans="2:7" x14ac:dyDescent="0.3">
      <c r="B977" s="147">
        <f si="15" t="shared"/>
        <v>976</v>
      </c>
      <c r="C977" s="149" t="s">
        <v>7889</v>
      </c>
      <c r="D977" s="6">
        <v>2322580</v>
      </c>
      <c r="E977" s="6">
        <v>617468.88899999904</v>
      </c>
      <c r="F977" s="6">
        <v>9639539.6579999905</v>
      </c>
      <c r="G977" s="48" t="s">
        <v>7890</v>
      </c>
    </row>
    <row r="978" spans="2:7" x14ac:dyDescent="0.3">
      <c r="B978" s="147">
        <f si="15" t="shared"/>
        <v>977</v>
      </c>
      <c r="C978" s="149" t="s">
        <v>7889</v>
      </c>
      <c r="D978" s="6">
        <v>2322590</v>
      </c>
      <c r="E978" s="6">
        <v>617468.88899999904</v>
      </c>
      <c r="F978" s="6">
        <v>9639539.6579999905</v>
      </c>
      <c r="G978" s="48" t="s">
        <v>7891</v>
      </c>
    </row>
    <row r="979" spans="2:7" x14ac:dyDescent="0.3">
      <c r="B979" s="147">
        <f si="15" t="shared"/>
        <v>978</v>
      </c>
      <c r="C979" s="149" t="s">
        <v>7892</v>
      </c>
      <c r="D979" s="6">
        <v>2322599</v>
      </c>
      <c r="E979" s="6">
        <v>617357.89800000004</v>
      </c>
      <c r="F979" s="6">
        <v>9639508.4330000002</v>
      </c>
      <c r="G979" s="48" t="s">
        <v>7893</v>
      </c>
    </row>
    <row r="980" spans="2:7" x14ac:dyDescent="0.3">
      <c r="B980" s="147">
        <f si="15" t="shared"/>
        <v>979</v>
      </c>
      <c r="C980" s="149" t="s">
        <v>7894</v>
      </c>
      <c r="D980" s="6">
        <v>2322600</v>
      </c>
      <c r="E980" s="6">
        <v>617322.00062499905</v>
      </c>
      <c r="F980" s="6">
        <v>9639584.8157499898</v>
      </c>
      <c r="G980" s="48" t="s">
        <v>7895</v>
      </c>
    </row>
    <row r="981" spans="2:7" x14ac:dyDescent="0.3">
      <c r="B981" s="147">
        <f si="15" t="shared"/>
        <v>980</v>
      </c>
      <c r="C981" s="149" t="s">
        <v>7896</v>
      </c>
      <c r="D981" s="6">
        <v>2322603</v>
      </c>
      <c r="E981" s="6">
        <v>617228.01500000001</v>
      </c>
      <c r="F981" s="6">
        <v>9639381.4299999904</v>
      </c>
      <c r="G981" s="48" t="s">
        <v>7897</v>
      </c>
    </row>
    <row r="982" spans="2:7" x14ac:dyDescent="0.3">
      <c r="B982" s="147">
        <f si="15" t="shared"/>
        <v>981</v>
      </c>
      <c r="C982" s="149" t="s">
        <v>7898</v>
      </c>
      <c r="D982" s="6">
        <v>2322606</v>
      </c>
      <c r="E982" s="6">
        <v>617372.79</v>
      </c>
      <c r="F982" s="6">
        <v>9639568.943</v>
      </c>
      <c r="G982" s="48" t="s">
        <v>7899</v>
      </c>
    </row>
    <row r="983" spans="2:7" x14ac:dyDescent="0.3">
      <c r="B983" s="147">
        <f si="15" t="shared"/>
        <v>982</v>
      </c>
      <c r="C983" s="149" t="s">
        <v>7900</v>
      </c>
      <c r="D983" s="6">
        <v>2322607</v>
      </c>
      <c r="E983" s="6">
        <v>617419.90787500003</v>
      </c>
      <c r="F983" s="6">
        <v>9639334.2678800002</v>
      </c>
      <c r="G983" s="48" t="s">
        <v>7901</v>
      </c>
    </row>
    <row r="984" spans="2:7" x14ac:dyDescent="0.3">
      <c r="B984" s="147">
        <f si="15" t="shared"/>
        <v>983</v>
      </c>
      <c r="C984" s="149" t="s">
        <v>7902</v>
      </c>
      <c r="D984" s="6">
        <v>2322608</v>
      </c>
      <c r="E984" s="6">
        <v>617376.223</v>
      </c>
      <c r="F984" s="6">
        <v>9639476.5920000002</v>
      </c>
      <c r="G984" s="48" t="s">
        <v>7903</v>
      </c>
    </row>
    <row r="985" spans="2:7" x14ac:dyDescent="0.3">
      <c r="B985" s="147">
        <f si="15" t="shared"/>
        <v>984</v>
      </c>
      <c r="C985" s="149" t="s">
        <v>7904</v>
      </c>
      <c r="D985" s="6">
        <v>2322609</v>
      </c>
      <c r="E985" s="6">
        <v>617384.74699999904</v>
      </c>
      <c r="F985" s="6">
        <v>9639341.2650000006</v>
      </c>
      <c r="G985" s="48" t="s">
        <v>7905</v>
      </c>
    </row>
    <row r="986" spans="2:7" x14ac:dyDescent="0.3">
      <c r="B986" s="147">
        <f si="15" t="shared"/>
        <v>985</v>
      </c>
      <c r="C986" s="149" t="s">
        <v>7906</v>
      </c>
      <c r="D986" s="6">
        <v>2322611</v>
      </c>
      <c r="E986" s="6">
        <v>617304.01300000004</v>
      </c>
      <c r="F986" s="6">
        <v>9639258.6649999898</v>
      </c>
      <c r="G986" s="48" t="s">
        <v>7907</v>
      </c>
    </row>
    <row r="987" spans="2:7" x14ac:dyDescent="0.3">
      <c r="B987" s="147">
        <f si="15" t="shared"/>
        <v>986</v>
      </c>
      <c r="C987" s="149" t="s">
        <v>7908</v>
      </c>
      <c r="D987" s="6">
        <v>2322613</v>
      </c>
      <c r="E987" s="6">
        <v>617146.43900000001</v>
      </c>
      <c r="F987" s="6">
        <v>9639371.7190000005</v>
      </c>
      <c r="G987" s="48" t="s">
        <v>7909</v>
      </c>
    </row>
    <row r="988" spans="2:7" x14ac:dyDescent="0.3">
      <c r="B988" s="147">
        <f si="15" t="shared"/>
        <v>987</v>
      </c>
      <c r="C988" s="149" t="s">
        <v>7910</v>
      </c>
      <c r="D988" s="6">
        <v>2322614</v>
      </c>
      <c r="E988" s="6">
        <v>617261.58700000006</v>
      </c>
      <c r="F988" s="6">
        <v>9639171.5519999899</v>
      </c>
      <c r="G988" s="48" t="s">
        <v>7911</v>
      </c>
    </row>
    <row r="989" spans="2:7" x14ac:dyDescent="0.3">
      <c r="B989" s="147">
        <f si="15" t="shared"/>
        <v>988</v>
      </c>
      <c r="C989" s="149" t="s">
        <v>7912</v>
      </c>
      <c r="D989" s="6">
        <v>2322615</v>
      </c>
      <c r="E989" s="6">
        <v>617127.52549999906</v>
      </c>
      <c r="F989" s="6">
        <v>9639401.6493699905</v>
      </c>
      <c r="G989" s="48" t="s">
        <v>7913</v>
      </c>
    </row>
    <row r="990" spans="2:7" x14ac:dyDescent="0.3">
      <c r="B990" s="147">
        <f si="15" t="shared"/>
        <v>989</v>
      </c>
      <c r="C990" s="149" t="s">
        <v>7914</v>
      </c>
      <c r="D990" s="6">
        <v>2322616</v>
      </c>
      <c r="E990" s="6">
        <v>617146.43900000001</v>
      </c>
      <c r="F990" s="6">
        <v>9639371.7190000005</v>
      </c>
      <c r="G990" s="48" t="s">
        <v>7915</v>
      </c>
    </row>
    <row r="991" spans="2:7" x14ac:dyDescent="0.3">
      <c r="B991" s="147">
        <f si="15" t="shared"/>
        <v>990</v>
      </c>
      <c r="C991" s="149" t="s">
        <v>7916</v>
      </c>
      <c r="D991" s="6">
        <v>2322618</v>
      </c>
      <c r="E991" s="6">
        <v>617452.53200000001</v>
      </c>
      <c r="F991" s="6">
        <v>9639390.8929999899</v>
      </c>
      <c r="G991" s="48" t="s">
        <v>7917</v>
      </c>
    </row>
    <row r="992" spans="2:7" x14ac:dyDescent="0.3">
      <c r="B992" s="147">
        <f si="15" t="shared"/>
        <v>991</v>
      </c>
      <c r="C992" s="149" t="s">
        <v>7918</v>
      </c>
      <c r="D992" s="6">
        <v>2322619</v>
      </c>
      <c r="E992" s="6">
        <v>617127.52549999906</v>
      </c>
      <c r="F992" s="6">
        <v>9639401.6493699905</v>
      </c>
      <c r="G992" s="48" t="s">
        <v>7919</v>
      </c>
    </row>
    <row r="993" spans="2:7" x14ac:dyDescent="0.3">
      <c r="B993" s="147">
        <f si="15" t="shared"/>
        <v>992</v>
      </c>
      <c r="C993" s="149" t="s">
        <v>7920</v>
      </c>
      <c r="D993" s="6">
        <v>2322620</v>
      </c>
      <c r="E993" s="6">
        <v>617128.78862500004</v>
      </c>
      <c r="F993" s="6">
        <v>9639399.9162499905</v>
      </c>
      <c r="G993" s="48" t="s">
        <v>7921</v>
      </c>
    </row>
    <row r="994" spans="2:7" x14ac:dyDescent="0.3">
      <c r="B994" s="147">
        <f si="15" t="shared"/>
        <v>993</v>
      </c>
      <c r="C994" s="149" t="s">
        <v>7900</v>
      </c>
      <c r="D994" s="6">
        <v>2322621</v>
      </c>
      <c r="E994" s="6">
        <v>617419.90787500003</v>
      </c>
      <c r="F994" s="6">
        <v>9639334.2678800002</v>
      </c>
      <c r="G994" s="48" t="s">
        <v>7922</v>
      </c>
    </row>
    <row r="995" spans="2:7" x14ac:dyDescent="0.3">
      <c r="B995" s="147">
        <f si="15" t="shared"/>
        <v>994</v>
      </c>
      <c r="C995" s="149" t="s">
        <v>7923</v>
      </c>
      <c r="D995" s="6">
        <v>2322622</v>
      </c>
      <c r="E995" s="6">
        <v>617262.45587499905</v>
      </c>
      <c r="F995" s="6">
        <v>9639575.18475</v>
      </c>
      <c r="G995" s="48" t="s">
        <v>7924</v>
      </c>
    </row>
    <row r="996" spans="2:7" x14ac:dyDescent="0.3">
      <c r="B996" s="147">
        <f si="15" t="shared"/>
        <v>995</v>
      </c>
      <c r="C996" s="149" t="s">
        <v>7925</v>
      </c>
      <c r="D996" s="6">
        <v>2322624</v>
      </c>
      <c r="E996" s="6">
        <v>617453.44999999902</v>
      </c>
      <c r="F996" s="6">
        <v>9639561.6309999898</v>
      </c>
      <c r="G996" s="48" t="s">
        <v>7926</v>
      </c>
    </row>
    <row r="997" spans="2:7" x14ac:dyDescent="0.3">
      <c r="B997" s="147">
        <f si="15" t="shared"/>
        <v>996</v>
      </c>
      <c r="C997" s="149" t="s">
        <v>7927</v>
      </c>
      <c r="D997" s="6">
        <v>2322626</v>
      </c>
      <c r="E997" s="6">
        <v>617453.44999999902</v>
      </c>
      <c r="F997" s="6">
        <v>9639561.6309999898</v>
      </c>
      <c r="G997" s="48" t="s">
        <v>7928</v>
      </c>
    </row>
    <row r="998" spans="2:7" x14ac:dyDescent="0.3">
      <c r="B998" s="147">
        <f si="15" t="shared"/>
        <v>997</v>
      </c>
      <c r="C998" s="149" t="s">
        <v>7929</v>
      </c>
      <c r="D998" s="6">
        <v>2322628</v>
      </c>
      <c r="E998" s="6">
        <v>617233.54299999902</v>
      </c>
      <c r="F998" s="6">
        <v>9639523.8619999904</v>
      </c>
      <c r="G998" s="48" t="s">
        <v>7930</v>
      </c>
    </row>
    <row r="999" spans="2:7" x14ac:dyDescent="0.3">
      <c r="B999" s="147">
        <f si="15" t="shared"/>
        <v>998</v>
      </c>
      <c r="C999" s="149" t="s">
        <v>7931</v>
      </c>
      <c r="D999" s="6">
        <v>2322630</v>
      </c>
      <c r="E999" s="6">
        <v>617262.45587499905</v>
      </c>
      <c r="F999" s="6">
        <v>9639575.18475</v>
      </c>
      <c r="G999" s="48" t="s">
        <v>7932</v>
      </c>
    </row>
    <row r="1000" spans="2:7" x14ac:dyDescent="0.3">
      <c r="B1000" s="147">
        <f si="15" t="shared"/>
        <v>999</v>
      </c>
      <c r="C1000" s="149" t="s">
        <v>7776</v>
      </c>
      <c r="D1000" s="6">
        <v>2322633</v>
      </c>
      <c r="E1000" s="6">
        <v>617302.31900000002</v>
      </c>
      <c r="F1000" s="6">
        <v>9639604.9649999905</v>
      </c>
      <c r="G1000" s="48" t="s">
        <v>7933</v>
      </c>
    </row>
    <row r="1001" spans="2:7" x14ac:dyDescent="0.3">
      <c r="B1001" s="147">
        <f si="15" t="shared"/>
        <v>1000</v>
      </c>
      <c r="C1001" s="149" t="s">
        <v>7934</v>
      </c>
      <c r="D1001" s="6">
        <v>2322634</v>
      </c>
      <c r="E1001" s="6">
        <v>617453.44999999902</v>
      </c>
      <c r="F1001" s="6">
        <v>9639561.6309999898</v>
      </c>
      <c r="G1001" s="48" t="s">
        <v>7935</v>
      </c>
    </row>
    <row r="1002" spans="2:7" x14ac:dyDescent="0.3">
      <c r="B1002" s="147">
        <f si="15" t="shared"/>
        <v>1001</v>
      </c>
      <c r="C1002" s="149" t="s">
        <v>7936</v>
      </c>
      <c r="D1002" s="6">
        <v>2322643</v>
      </c>
      <c r="E1002" s="6">
        <v>617322.87199999904</v>
      </c>
      <c r="F1002" s="6">
        <v>9639211.2310000006</v>
      </c>
      <c r="G1002" s="48" t="s">
        <v>7937</v>
      </c>
    </row>
    <row r="1003" spans="2:7" x14ac:dyDescent="0.3">
      <c r="B1003" s="147">
        <f si="15" t="shared"/>
        <v>1002</v>
      </c>
      <c r="C1003" s="149" t="s">
        <v>7938</v>
      </c>
      <c r="D1003" s="6">
        <v>2322659</v>
      </c>
      <c r="E1003" s="6">
        <v>617262.45587499905</v>
      </c>
      <c r="F1003" s="6">
        <v>9639575.18475</v>
      </c>
      <c r="G1003" s="48" t="s">
        <v>7939</v>
      </c>
    </row>
    <row r="1004" spans="2:7" x14ac:dyDescent="0.3">
      <c r="B1004" s="147">
        <f si="15" t="shared"/>
        <v>1003</v>
      </c>
      <c r="C1004" s="149" t="s">
        <v>7934</v>
      </c>
      <c r="D1004" s="6">
        <v>2322663</v>
      </c>
      <c r="E1004" s="6">
        <v>617451.23362499895</v>
      </c>
      <c r="F1004" s="6">
        <v>9639560.7183699906</v>
      </c>
      <c r="G1004" s="48" t="s">
        <v>7940</v>
      </c>
    </row>
    <row r="1005" spans="2:7" x14ac:dyDescent="0.3">
      <c r="B1005" s="147">
        <f si="15" t="shared"/>
        <v>1004</v>
      </c>
      <c r="C1005" s="149" t="s">
        <v>7941</v>
      </c>
      <c r="D1005" s="6">
        <v>2322668</v>
      </c>
      <c r="E1005" s="6">
        <v>617391.47262500005</v>
      </c>
      <c r="F1005" s="6">
        <v>9639593.4134999905</v>
      </c>
      <c r="G1005" s="48" t="s">
        <v>7942</v>
      </c>
    </row>
    <row r="1006" spans="2:7" x14ac:dyDescent="0.3">
      <c r="B1006" s="147">
        <f si="15" t="shared"/>
        <v>1005</v>
      </c>
      <c r="C1006" s="149" t="s">
        <v>7628</v>
      </c>
      <c r="D1006" s="6">
        <v>2322672</v>
      </c>
      <c r="E1006" s="6">
        <v>617246.147</v>
      </c>
      <c r="F1006" s="6">
        <v>9639276.4110000003</v>
      </c>
      <c r="G1006" s="48" t="s">
        <v>7943</v>
      </c>
    </row>
    <row r="1007" spans="2:7" x14ac:dyDescent="0.3">
      <c r="B1007" s="147">
        <f si="15" t="shared"/>
        <v>1006</v>
      </c>
      <c r="C1007" s="149" t="s">
        <v>7944</v>
      </c>
      <c r="D1007" s="6">
        <v>2322673</v>
      </c>
      <c r="E1007" s="6">
        <v>617262.45587499905</v>
      </c>
      <c r="F1007" s="6">
        <v>9639575.18475</v>
      </c>
      <c r="G1007" s="48" t="s">
        <v>7945</v>
      </c>
    </row>
    <row r="1008" spans="2:7" x14ac:dyDescent="0.3">
      <c r="B1008" s="147">
        <f si="15" t="shared"/>
        <v>1007</v>
      </c>
      <c r="C1008" s="149" t="s">
        <v>7936</v>
      </c>
      <c r="D1008" s="6">
        <v>2322678</v>
      </c>
      <c r="E1008" s="6">
        <v>617322.87199999904</v>
      </c>
      <c r="F1008" s="6">
        <v>9639211.2310000006</v>
      </c>
      <c r="G1008" s="48" t="s">
        <v>7946</v>
      </c>
    </row>
    <row r="1009" spans="2:7" x14ac:dyDescent="0.3">
      <c r="B1009" s="147">
        <f si="15" t="shared"/>
        <v>1008</v>
      </c>
      <c r="C1009" s="149" t="s">
        <v>7889</v>
      </c>
      <c r="D1009" s="6">
        <v>2322680</v>
      </c>
      <c r="E1009" s="6">
        <v>617468.88899999904</v>
      </c>
      <c r="F1009" s="6">
        <v>9639539.6579999905</v>
      </c>
      <c r="G1009" s="48" t="s">
        <v>7947</v>
      </c>
    </row>
    <row r="1010" spans="2:7" x14ac:dyDescent="0.3">
      <c r="B1010" s="147">
        <f si="15" t="shared"/>
        <v>1009</v>
      </c>
      <c r="C1010" s="149" t="s">
        <v>7948</v>
      </c>
      <c r="D1010" s="6">
        <v>2322683</v>
      </c>
      <c r="E1010" s="6">
        <v>617275.82900000003</v>
      </c>
      <c r="F1010" s="6">
        <v>9639263.1199999899</v>
      </c>
      <c r="G1010" s="48" t="s">
        <v>7949</v>
      </c>
    </row>
    <row r="1011" spans="2:7" x14ac:dyDescent="0.3">
      <c r="B1011" s="147">
        <f si="15" t="shared"/>
        <v>1010</v>
      </c>
      <c r="C1011" s="149" t="s">
        <v>7902</v>
      </c>
      <c r="D1011" s="6">
        <v>2322689</v>
      </c>
      <c r="E1011" s="6">
        <v>617376.223</v>
      </c>
      <c r="F1011" s="6">
        <v>9639476.5920000002</v>
      </c>
      <c r="G1011" s="48" t="s">
        <v>7950</v>
      </c>
    </row>
    <row r="1012" spans="2:7" x14ac:dyDescent="0.3">
      <c r="B1012" s="147">
        <f si="15" t="shared"/>
        <v>1011</v>
      </c>
      <c r="C1012" s="149" t="s">
        <v>7951</v>
      </c>
      <c r="D1012" s="6">
        <v>2322691</v>
      </c>
      <c r="E1012" s="6">
        <v>617210.02599999902</v>
      </c>
      <c r="F1012" s="6">
        <v>9639260.5700000003</v>
      </c>
      <c r="G1012" s="48" t="s">
        <v>7952</v>
      </c>
    </row>
    <row r="1013" spans="2:7" x14ac:dyDescent="0.3">
      <c r="B1013" s="147">
        <f si="15" t="shared"/>
        <v>1012</v>
      </c>
      <c r="C1013" s="149" t="s">
        <v>7754</v>
      </c>
      <c r="D1013" s="6">
        <v>2322693</v>
      </c>
      <c r="E1013" s="6">
        <v>617241.59199999901</v>
      </c>
      <c r="F1013" s="6">
        <v>9639203.5199999902</v>
      </c>
      <c r="G1013" s="48" t="s">
        <v>7953</v>
      </c>
    </row>
    <row r="1014" spans="2:7" x14ac:dyDescent="0.3">
      <c r="B1014" s="147">
        <f si="15" t="shared"/>
        <v>1013</v>
      </c>
      <c r="C1014" s="149" t="s">
        <v>7954</v>
      </c>
      <c r="D1014" s="6">
        <v>2322694</v>
      </c>
      <c r="E1014" s="6">
        <v>617254.81499999901</v>
      </c>
      <c r="F1014" s="6">
        <v>9639181.79099999</v>
      </c>
      <c r="G1014" s="48" t="s">
        <v>7955</v>
      </c>
    </row>
    <row r="1015" spans="2:7" x14ac:dyDescent="0.3">
      <c r="B1015" s="147">
        <f si="15" t="shared"/>
        <v>1014</v>
      </c>
      <c r="C1015" s="149" t="s">
        <v>7956</v>
      </c>
      <c r="D1015" s="6">
        <v>2322695</v>
      </c>
      <c r="E1015" s="6">
        <v>617146.43900000001</v>
      </c>
      <c r="F1015" s="6">
        <v>9639371.7190000005</v>
      </c>
      <c r="G1015" s="48" t="s">
        <v>7957</v>
      </c>
    </row>
    <row r="1016" spans="2:7" x14ac:dyDescent="0.3">
      <c r="B1016" s="147">
        <f si="15" t="shared"/>
        <v>1015</v>
      </c>
      <c r="C1016" s="149" t="s">
        <v>7958</v>
      </c>
      <c r="D1016" s="6">
        <v>2322697</v>
      </c>
      <c r="E1016" s="6">
        <v>617146.43900000001</v>
      </c>
      <c r="F1016" s="6">
        <v>9639371.7190000005</v>
      </c>
      <c r="G1016" s="48" t="s">
        <v>7959</v>
      </c>
    </row>
    <row r="1017" spans="2:7" x14ac:dyDescent="0.3">
      <c r="B1017" s="147">
        <f si="15" t="shared"/>
        <v>1016</v>
      </c>
      <c r="C1017" s="149" t="s">
        <v>7960</v>
      </c>
      <c r="D1017" s="6">
        <v>2322698</v>
      </c>
      <c r="E1017" s="6">
        <v>617146.43900000001</v>
      </c>
      <c r="F1017" s="6">
        <v>9639371.7190000005</v>
      </c>
      <c r="G1017" s="48" t="s">
        <v>7961</v>
      </c>
    </row>
    <row r="1018" spans="2:7" x14ac:dyDescent="0.3">
      <c r="B1018" s="147">
        <f si="15" t="shared"/>
        <v>1017</v>
      </c>
      <c r="C1018" s="149" t="s">
        <v>7962</v>
      </c>
      <c r="D1018" s="6">
        <v>2322699</v>
      </c>
      <c r="E1018" s="6">
        <v>617146.43900000001</v>
      </c>
      <c r="F1018" s="6">
        <v>9639371.7190000005</v>
      </c>
      <c r="G1018" s="48" t="s">
        <v>7963</v>
      </c>
    </row>
    <row r="1019" spans="2:7" x14ac:dyDescent="0.3">
      <c r="B1019" s="147">
        <f si="15" t="shared"/>
        <v>1018</v>
      </c>
      <c r="C1019" s="149" t="s">
        <v>7964</v>
      </c>
      <c r="D1019" s="6">
        <v>2322700</v>
      </c>
      <c r="E1019" s="6">
        <v>617184.446</v>
      </c>
      <c r="F1019" s="6">
        <v>9639425.3440000005</v>
      </c>
      <c r="G1019" s="48" t="s">
        <v>7965</v>
      </c>
    </row>
    <row r="1020" spans="2:7" x14ac:dyDescent="0.3">
      <c r="B1020" s="147">
        <f si="15" t="shared"/>
        <v>1019</v>
      </c>
      <c r="C1020" s="149" t="s">
        <v>7966</v>
      </c>
      <c r="D1020" s="6">
        <v>2322701</v>
      </c>
      <c r="E1020" s="6">
        <v>617089.18400000001</v>
      </c>
      <c r="F1020" s="6">
        <v>9639624.7300000004</v>
      </c>
      <c r="G1020" s="48" t="s">
        <v>7967</v>
      </c>
    </row>
    <row r="1021" spans="2:7" x14ac:dyDescent="0.3">
      <c r="B1021" s="147">
        <f si="15" t="shared"/>
        <v>1020</v>
      </c>
      <c r="C1021" s="149" t="s">
        <v>7968</v>
      </c>
      <c r="D1021" s="6">
        <v>2322703</v>
      </c>
      <c r="E1021" s="6">
        <v>617193.06999999902</v>
      </c>
      <c r="F1021" s="6">
        <v>9639413.0920000002</v>
      </c>
      <c r="G1021" s="48" t="s">
        <v>7969</v>
      </c>
    </row>
    <row r="1022" spans="2:7" x14ac:dyDescent="0.3">
      <c r="B1022" s="147">
        <f si="15" t="shared"/>
        <v>1021</v>
      </c>
      <c r="C1022" s="149" t="s">
        <v>7970</v>
      </c>
      <c r="D1022" s="6">
        <v>2322704</v>
      </c>
      <c r="E1022" s="6">
        <v>617216.82400000002</v>
      </c>
      <c r="F1022" s="6">
        <v>9639367.4110000003</v>
      </c>
      <c r="G1022" s="48" t="s">
        <v>7971</v>
      </c>
    </row>
    <row r="1023" spans="2:7" x14ac:dyDescent="0.3">
      <c r="B1023" s="147">
        <f si="15" t="shared"/>
        <v>1022</v>
      </c>
      <c r="C1023" s="149" t="s">
        <v>7970</v>
      </c>
      <c r="D1023" s="6">
        <v>2322705</v>
      </c>
      <c r="E1023" s="6">
        <v>617216.82400000002</v>
      </c>
      <c r="F1023" s="6">
        <v>9639367.4110000003</v>
      </c>
      <c r="G1023" s="48" t="s">
        <v>7972</v>
      </c>
    </row>
    <row r="1024" spans="2:7" x14ac:dyDescent="0.3">
      <c r="B1024" s="147">
        <f si="15" t="shared"/>
        <v>1023</v>
      </c>
      <c r="C1024" s="149" t="s">
        <v>7973</v>
      </c>
      <c r="D1024" s="6">
        <v>2322707</v>
      </c>
      <c r="E1024" s="6">
        <v>617322.00062499905</v>
      </c>
      <c r="F1024" s="6">
        <v>9639584.8157499898</v>
      </c>
      <c r="G1024" s="48" t="s">
        <v>7974</v>
      </c>
    </row>
    <row r="1025" spans="2:7" x14ac:dyDescent="0.3">
      <c r="B1025" s="147">
        <f si="15" t="shared"/>
        <v>1024</v>
      </c>
      <c r="C1025" s="149" t="s">
        <v>7975</v>
      </c>
      <c r="D1025" s="6">
        <v>2322708</v>
      </c>
      <c r="E1025" s="6">
        <v>617146.43900000001</v>
      </c>
      <c r="F1025" s="6">
        <v>9639371.7190000005</v>
      </c>
      <c r="G1025" s="48" t="s">
        <v>7976</v>
      </c>
    </row>
    <row r="1026" spans="2:7" x14ac:dyDescent="0.3">
      <c r="B1026" s="147">
        <f si="15" t="shared"/>
        <v>1025</v>
      </c>
      <c r="C1026" s="149" t="s">
        <v>7977</v>
      </c>
      <c r="D1026" s="6">
        <v>2322711</v>
      </c>
      <c r="E1026" s="6">
        <v>617146.43900000001</v>
      </c>
      <c r="F1026" s="6">
        <v>9639371.7190000005</v>
      </c>
      <c r="G1026" s="48" t="s">
        <v>7978</v>
      </c>
    </row>
    <row r="1027" spans="2:7" x14ac:dyDescent="0.3">
      <c r="B1027" s="147">
        <f si="15" t="shared"/>
        <v>1026</v>
      </c>
      <c r="C1027" s="149" t="s">
        <v>7979</v>
      </c>
      <c r="D1027" s="6">
        <v>2322713</v>
      </c>
      <c r="E1027" s="6">
        <v>617269.31400000001</v>
      </c>
      <c r="F1027" s="6">
        <v>9639419.1180000007</v>
      </c>
      <c r="G1027" s="48" t="s">
        <v>7980</v>
      </c>
    </row>
    <row r="1028" spans="2:7" x14ac:dyDescent="0.3">
      <c r="B1028" s="147">
        <f ref="B1028:B1091" si="16" t="shared">1+B1027</f>
        <v>1027</v>
      </c>
      <c r="C1028" s="149" t="s">
        <v>7981</v>
      </c>
      <c r="D1028" s="6">
        <v>2322715</v>
      </c>
      <c r="E1028" s="6">
        <v>617146.43900000001</v>
      </c>
      <c r="F1028" s="6">
        <v>9639371.7190000005</v>
      </c>
      <c r="G1028" s="48" t="s">
        <v>7982</v>
      </c>
    </row>
    <row r="1029" spans="2:7" x14ac:dyDescent="0.3">
      <c r="B1029" s="147">
        <f si="16" t="shared"/>
        <v>1028</v>
      </c>
      <c r="C1029" s="149" t="s">
        <v>7983</v>
      </c>
      <c r="D1029" s="6">
        <v>2322716</v>
      </c>
      <c r="E1029" s="6">
        <v>617146.43900000001</v>
      </c>
      <c r="F1029" s="6">
        <v>9639371.7190000005</v>
      </c>
      <c r="G1029" s="48" t="s">
        <v>7984</v>
      </c>
    </row>
    <row r="1030" spans="2:7" x14ac:dyDescent="0.3">
      <c r="B1030" s="147">
        <f si="16" t="shared"/>
        <v>1029</v>
      </c>
      <c r="C1030" s="149" t="s">
        <v>7985</v>
      </c>
      <c r="D1030" s="6">
        <v>2322717</v>
      </c>
      <c r="E1030" s="6">
        <v>617146.43900000001</v>
      </c>
      <c r="F1030" s="6">
        <v>9639371.7190000005</v>
      </c>
      <c r="G1030" s="48" t="s">
        <v>7986</v>
      </c>
    </row>
    <row r="1031" spans="2:7" x14ac:dyDescent="0.3">
      <c r="B1031" s="147">
        <f si="16" t="shared"/>
        <v>1030</v>
      </c>
      <c r="C1031" s="149" t="s">
        <v>7987</v>
      </c>
      <c r="D1031" s="6">
        <v>2322718</v>
      </c>
      <c r="E1031" s="6">
        <v>617206.02899999905</v>
      </c>
      <c r="F1031" s="6">
        <v>9639274.2929999903</v>
      </c>
      <c r="G1031" s="48" t="s">
        <v>7988</v>
      </c>
    </row>
    <row r="1032" spans="2:7" x14ac:dyDescent="0.3">
      <c r="B1032" s="147">
        <f si="16" t="shared"/>
        <v>1031</v>
      </c>
      <c r="C1032" s="149" t="s">
        <v>7987</v>
      </c>
      <c r="D1032" s="6">
        <v>2322719</v>
      </c>
      <c r="E1032" s="6">
        <v>617204.23899999901</v>
      </c>
      <c r="F1032" s="6">
        <v>9639273.0700000003</v>
      </c>
      <c r="G1032" s="48" t="s">
        <v>7989</v>
      </c>
    </row>
    <row r="1033" spans="2:7" x14ac:dyDescent="0.3">
      <c r="B1033" s="147">
        <f si="16" t="shared"/>
        <v>1032</v>
      </c>
      <c r="C1033" s="149" t="s">
        <v>7990</v>
      </c>
      <c r="D1033" s="6">
        <v>2322721</v>
      </c>
      <c r="E1033" s="6">
        <v>617127.52549999906</v>
      </c>
      <c r="F1033" s="6">
        <v>9639401.6493699905</v>
      </c>
      <c r="G1033" s="48" t="s">
        <v>7991</v>
      </c>
    </row>
    <row r="1034" spans="2:7" x14ac:dyDescent="0.3">
      <c r="B1034" s="147">
        <f si="16" t="shared"/>
        <v>1033</v>
      </c>
      <c r="C1034" s="149" t="s">
        <v>7992</v>
      </c>
      <c r="D1034" s="6">
        <v>2322723</v>
      </c>
      <c r="E1034" s="6">
        <v>617824.9</v>
      </c>
      <c r="F1034" s="6">
        <v>9639304.7469999902</v>
      </c>
      <c r="G1034" s="48" t="s">
        <v>7993</v>
      </c>
    </row>
    <row r="1035" spans="2:7" x14ac:dyDescent="0.3">
      <c r="B1035" s="147">
        <f si="16" t="shared"/>
        <v>1034</v>
      </c>
      <c r="C1035" s="149" t="s">
        <v>7994</v>
      </c>
      <c r="D1035" s="6">
        <v>2322725</v>
      </c>
      <c r="E1035" s="6">
        <v>617262.45587499905</v>
      </c>
      <c r="F1035" s="6">
        <v>9639575.18475</v>
      </c>
      <c r="G1035" s="48" t="s">
        <v>7995</v>
      </c>
    </row>
    <row r="1036" spans="2:7" x14ac:dyDescent="0.3">
      <c r="B1036" s="147">
        <f si="16" t="shared"/>
        <v>1035</v>
      </c>
      <c r="C1036" s="149" t="s">
        <v>7996</v>
      </c>
      <c r="D1036" s="6">
        <v>2322726</v>
      </c>
      <c r="E1036" s="6">
        <v>617824.9</v>
      </c>
      <c r="F1036" s="6">
        <v>9639304.7469999902</v>
      </c>
      <c r="G1036" s="48" t="s">
        <v>7997</v>
      </c>
    </row>
    <row r="1037" spans="2:7" x14ac:dyDescent="0.3">
      <c r="B1037" s="147">
        <f si="16" t="shared"/>
        <v>1036</v>
      </c>
      <c r="C1037" s="149" t="s">
        <v>7998</v>
      </c>
      <c r="D1037" s="6">
        <v>2322728</v>
      </c>
      <c r="E1037" s="6">
        <v>617100.74399999902</v>
      </c>
      <c r="F1037" s="6">
        <v>9639445.1579999905</v>
      </c>
      <c r="G1037" s="48" t="s">
        <v>7999</v>
      </c>
    </row>
    <row r="1038" spans="2:7" x14ac:dyDescent="0.3">
      <c r="B1038" s="147">
        <f si="16" t="shared"/>
        <v>1037</v>
      </c>
      <c r="C1038" s="149" t="s">
        <v>8000</v>
      </c>
      <c r="D1038" s="6">
        <v>2322735</v>
      </c>
      <c r="E1038" s="6">
        <v>617245.75600000005</v>
      </c>
      <c r="F1038" s="6">
        <v>9639458.5209999904</v>
      </c>
      <c r="G1038" s="48" t="s">
        <v>8001</v>
      </c>
    </row>
    <row r="1039" spans="2:7" x14ac:dyDescent="0.3">
      <c r="B1039" s="147">
        <f si="16" t="shared"/>
        <v>1038</v>
      </c>
      <c r="C1039" s="149" t="s">
        <v>8002</v>
      </c>
      <c r="D1039" s="6">
        <v>2322736</v>
      </c>
      <c r="E1039" s="6">
        <v>617096.09400000004</v>
      </c>
      <c r="F1039" s="6">
        <v>9639387.1219999902</v>
      </c>
      <c r="G1039" s="48" t="s">
        <v>8003</v>
      </c>
    </row>
    <row r="1040" spans="2:7" x14ac:dyDescent="0.3">
      <c r="B1040" s="147">
        <f si="16" t="shared"/>
        <v>1039</v>
      </c>
      <c r="C1040" s="149" t="s">
        <v>8004</v>
      </c>
      <c r="D1040" s="6">
        <v>2322740</v>
      </c>
      <c r="E1040" s="6">
        <v>617162.81900000002</v>
      </c>
      <c r="F1040" s="6">
        <v>9639341.7699999902</v>
      </c>
      <c r="G1040" s="48" t="s">
        <v>8005</v>
      </c>
    </row>
    <row r="1041" spans="2:7" x14ac:dyDescent="0.3">
      <c r="B1041" s="147">
        <f si="16" t="shared"/>
        <v>1040</v>
      </c>
      <c r="C1041" s="149" t="s">
        <v>8006</v>
      </c>
      <c r="D1041" s="6">
        <v>2322745</v>
      </c>
      <c r="E1041" s="6">
        <v>617233.58799999906</v>
      </c>
      <c r="F1041" s="6">
        <v>9639451.2200000007</v>
      </c>
      <c r="G1041" s="48" t="s">
        <v>8007</v>
      </c>
    </row>
    <row r="1042" spans="2:7" x14ac:dyDescent="0.3">
      <c r="B1042" s="147">
        <f si="16" t="shared"/>
        <v>1041</v>
      </c>
      <c r="C1042" s="149" t="s">
        <v>8008</v>
      </c>
      <c r="D1042" s="6">
        <v>2322750</v>
      </c>
      <c r="E1042" s="6">
        <v>617235.87100000004</v>
      </c>
      <c r="F1042" s="6">
        <v>9639341.784</v>
      </c>
      <c r="G1042" s="48" t="s">
        <v>8009</v>
      </c>
    </row>
    <row r="1043" spans="2:7" x14ac:dyDescent="0.3">
      <c r="B1043" s="147">
        <f si="16" t="shared"/>
        <v>1042</v>
      </c>
      <c r="C1043" s="149" t="s">
        <v>8010</v>
      </c>
      <c r="D1043" s="6">
        <v>2322751</v>
      </c>
      <c r="E1043" s="6">
        <v>617100.549</v>
      </c>
      <c r="F1043" s="6">
        <v>9639631.0519999899</v>
      </c>
      <c r="G1043" s="48" t="s">
        <v>8011</v>
      </c>
    </row>
    <row r="1044" spans="2:7" x14ac:dyDescent="0.3">
      <c r="B1044" s="147">
        <f si="16" t="shared"/>
        <v>1043</v>
      </c>
      <c r="C1044" s="149" t="s">
        <v>7798</v>
      </c>
      <c r="D1044" s="6">
        <v>2322753</v>
      </c>
      <c r="E1044" s="6">
        <v>617228.30599999905</v>
      </c>
      <c r="F1044" s="6">
        <v>9639380.7180000003</v>
      </c>
      <c r="G1044" s="48" t="s">
        <v>8012</v>
      </c>
    </row>
    <row r="1045" spans="2:7" x14ac:dyDescent="0.3">
      <c r="B1045" s="147">
        <f si="16" t="shared"/>
        <v>1044</v>
      </c>
      <c r="C1045" s="149" t="s">
        <v>8013</v>
      </c>
      <c r="D1045" s="6">
        <v>2322754</v>
      </c>
      <c r="E1045" s="6">
        <v>617243.02300000004</v>
      </c>
      <c r="F1045" s="6">
        <v>9639317.5309999902</v>
      </c>
      <c r="G1045" s="48" t="s">
        <v>8014</v>
      </c>
    </row>
    <row r="1046" spans="2:7" x14ac:dyDescent="0.3">
      <c r="B1046" s="147">
        <f si="16" t="shared"/>
        <v>1045</v>
      </c>
      <c r="C1046" s="149" t="s">
        <v>8015</v>
      </c>
      <c r="D1046" s="6">
        <v>2322755</v>
      </c>
      <c r="E1046" s="6">
        <v>617262.45587499905</v>
      </c>
      <c r="F1046" s="6">
        <v>9639575.18475</v>
      </c>
      <c r="G1046" s="48" t="s">
        <v>8016</v>
      </c>
    </row>
    <row r="1047" spans="2:7" x14ac:dyDescent="0.3">
      <c r="B1047" s="147">
        <f si="16" t="shared"/>
        <v>1046</v>
      </c>
      <c r="C1047" s="149" t="s">
        <v>8017</v>
      </c>
      <c r="D1047" s="6">
        <v>2322756</v>
      </c>
      <c r="E1047" s="6">
        <v>617243.02300000004</v>
      </c>
      <c r="F1047" s="6">
        <v>9639317.5309999902</v>
      </c>
      <c r="G1047" s="48" t="s">
        <v>8018</v>
      </c>
    </row>
    <row r="1048" spans="2:7" x14ac:dyDescent="0.3">
      <c r="B1048" s="147">
        <f si="16" t="shared"/>
        <v>1047</v>
      </c>
      <c r="C1048" s="149" t="s">
        <v>8019</v>
      </c>
      <c r="D1048" s="6">
        <v>2322773</v>
      </c>
      <c r="E1048" s="6">
        <v>617451.23362499895</v>
      </c>
      <c r="F1048" s="6">
        <v>9639560.7183699906</v>
      </c>
      <c r="G1048" s="48" t="s">
        <v>8020</v>
      </c>
    </row>
    <row r="1049" spans="2:7" x14ac:dyDescent="0.3">
      <c r="B1049" s="147">
        <f si="16" t="shared"/>
        <v>1048</v>
      </c>
      <c r="C1049" s="149" t="s">
        <v>8021</v>
      </c>
      <c r="D1049" s="6">
        <v>2322775</v>
      </c>
      <c r="E1049" s="6">
        <v>617239.10400000005</v>
      </c>
      <c r="F1049" s="6">
        <v>9639454.7899999898</v>
      </c>
      <c r="G1049" s="48" t="s">
        <v>8022</v>
      </c>
    </row>
    <row r="1050" spans="2:7" x14ac:dyDescent="0.3">
      <c r="B1050" s="147">
        <f si="16" t="shared"/>
        <v>1049</v>
      </c>
      <c r="C1050" s="149" t="s">
        <v>8023</v>
      </c>
      <c r="D1050" s="6">
        <v>2322778</v>
      </c>
      <c r="E1050" s="6">
        <v>617304.67500000005</v>
      </c>
      <c r="F1050" s="6">
        <v>9639311.6640000008</v>
      </c>
      <c r="G1050" s="48" t="s">
        <v>8024</v>
      </c>
    </row>
    <row r="1051" spans="2:7" x14ac:dyDescent="0.3">
      <c r="B1051" s="147">
        <f si="16" t="shared"/>
        <v>1050</v>
      </c>
      <c r="C1051" s="149" t="s">
        <v>8025</v>
      </c>
      <c r="D1051" s="6">
        <v>2322780</v>
      </c>
      <c r="E1051" s="6">
        <v>617127.52549999906</v>
      </c>
      <c r="F1051" s="6">
        <v>9639401.6493699905</v>
      </c>
      <c r="G1051" s="48" t="s">
        <v>8026</v>
      </c>
    </row>
    <row r="1052" spans="2:7" x14ac:dyDescent="0.3">
      <c r="B1052" s="147">
        <f si="16" t="shared"/>
        <v>1051</v>
      </c>
      <c r="C1052" s="149" t="s">
        <v>8027</v>
      </c>
      <c r="D1052" s="6">
        <v>2322783</v>
      </c>
      <c r="E1052" s="6">
        <v>617249.89099999901</v>
      </c>
      <c r="F1052" s="6">
        <v>9639304.7039999906</v>
      </c>
      <c r="G1052" s="48" t="s">
        <v>8028</v>
      </c>
    </row>
    <row r="1053" spans="2:7" x14ac:dyDescent="0.3">
      <c r="B1053" s="147">
        <f si="16" t="shared"/>
        <v>1052</v>
      </c>
      <c r="C1053" s="149" t="s">
        <v>8029</v>
      </c>
      <c r="D1053" s="6">
        <v>2322785</v>
      </c>
      <c r="E1053" s="6">
        <v>617120.63</v>
      </c>
      <c r="F1053" s="6">
        <v>9639442.58699999</v>
      </c>
      <c r="G1053" s="48" t="s">
        <v>8030</v>
      </c>
    </row>
    <row r="1054" spans="2:7" x14ac:dyDescent="0.3">
      <c r="B1054" s="147">
        <f si="16" t="shared"/>
        <v>1053</v>
      </c>
      <c r="C1054" s="149" t="s">
        <v>8031</v>
      </c>
      <c r="D1054" s="6">
        <v>2322786</v>
      </c>
      <c r="E1054" s="6">
        <v>617277.60100000002</v>
      </c>
      <c r="F1054" s="6">
        <v>9639316.3929999899</v>
      </c>
      <c r="G1054" s="48" t="s">
        <v>8032</v>
      </c>
    </row>
    <row r="1055" spans="2:7" x14ac:dyDescent="0.3">
      <c r="B1055" s="147">
        <f si="16" t="shared"/>
        <v>1054</v>
      </c>
      <c r="C1055" s="149" t="s">
        <v>8031</v>
      </c>
      <c r="D1055" s="6">
        <v>2322787</v>
      </c>
      <c r="E1055" s="6">
        <v>617277.60100000002</v>
      </c>
      <c r="F1055" s="6">
        <v>9639316.3929999899</v>
      </c>
      <c r="G1055" s="48" t="s">
        <v>8033</v>
      </c>
    </row>
    <row r="1056" spans="2:7" x14ac:dyDescent="0.3">
      <c r="B1056" s="147">
        <f si="16" t="shared"/>
        <v>1055</v>
      </c>
      <c r="C1056" s="149" t="s">
        <v>8034</v>
      </c>
      <c r="D1056" s="6">
        <v>2322789</v>
      </c>
      <c r="E1056" s="6">
        <v>617388.33200000005</v>
      </c>
      <c r="F1056" s="6">
        <v>9639455.9260000009</v>
      </c>
      <c r="G1056" s="48" t="s">
        <v>8035</v>
      </c>
    </row>
    <row r="1057" spans="2:7" x14ac:dyDescent="0.3">
      <c r="B1057" s="147">
        <f si="16" t="shared"/>
        <v>1056</v>
      </c>
      <c r="C1057" s="149" t="s">
        <v>8036</v>
      </c>
      <c r="D1057" s="6">
        <v>2322790</v>
      </c>
      <c r="E1057" s="6">
        <v>617209.04799999902</v>
      </c>
      <c r="F1057" s="6">
        <v>9639385.2850000001</v>
      </c>
      <c r="G1057" s="48" t="s">
        <v>8037</v>
      </c>
    </row>
    <row r="1058" spans="2:7" x14ac:dyDescent="0.3">
      <c r="B1058" s="147">
        <f si="16" t="shared"/>
        <v>1057</v>
      </c>
      <c r="C1058" s="149" t="s">
        <v>8038</v>
      </c>
      <c r="D1058" s="6">
        <v>2322791</v>
      </c>
      <c r="E1058" s="6">
        <v>617292.774125</v>
      </c>
      <c r="F1058" s="6">
        <v>9639375.3538799901</v>
      </c>
      <c r="G1058" s="48" t="s">
        <v>8039</v>
      </c>
    </row>
    <row r="1059" spans="2:7" x14ac:dyDescent="0.3">
      <c r="B1059" s="147">
        <f si="16" t="shared"/>
        <v>1058</v>
      </c>
      <c r="C1059" s="149" t="s">
        <v>8038</v>
      </c>
      <c r="D1059" s="6">
        <v>2322793</v>
      </c>
      <c r="E1059" s="6">
        <v>617292.774125</v>
      </c>
      <c r="F1059" s="6">
        <v>9639375.3538799901</v>
      </c>
      <c r="G1059" s="48" t="s">
        <v>8040</v>
      </c>
    </row>
    <row r="1060" spans="2:7" x14ac:dyDescent="0.3">
      <c r="B1060" s="147">
        <f si="16" t="shared"/>
        <v>1059</v>
      </c>
      <c r="C1060" s="149" t="s">
        <v>8041</v>
      </c>
      <c r="D1060" s="6">
        <v>2322795</v>
      </c>
      <c r="E1060" s="6">
        <v>617056.80099999905</v>
      </c>
      <c r="F1060" s="6">
        <v>9639334.2479999904</v>
      </c>
      <c r="G1060" s="48" t="s">
        <v>8042</v>
      </c>
    </row>
    <row r="1061" spans="2:7" x14ac:dyDescent="0.3">
      <c r="B1061" s="147">
        <f si="16" t="shared"/>
        <v>1060</v>
      </c>
      <c r="C1061" s="149" t="s">
        <v>8038</v>
      </c>
      <c r="D1061" s="6">
        <v>2322796</v>
      </c>
      <c r="E1061" s="6">
        <v>617292.774125</v>
      </c>
      <c r="F1061" s="6">
        <v>9639375.3538799901</v>
      </c>
      <c r="G1061" s="48" t="s">
        <v>8043</v>
      </c>
    </row>
    <row r="1062" spans="2:7" x14ac:dyDescent="0.3">
      <c r="B1062" s="147">
        <f si="16" t="shared"/>
        <v>1061</v>
      </c>
      <c r="C1062" s="149" t="s">
        <v>8044</v>
      </c>
      <c r="D1062" s="6">
        <v>2322798</v>
      </c>
      <c r="E1062" s="6">
        <v>617275.47025000001</v>
      </c>
      <c r="F1062" s="6">
        <v>9639406.1514999904</v>
      </c>
      <c r="G1062" s="48" t="s">
        <v>8045</v>
      </c>
    </row>
    <row r="1063" spans="2:7" x14ac:dyDescent="0.3">
      <c r="B1063" s="147">
        <f si="16" t="shared"/>
        <v>1062</v>
      </c>
      <c r="C1063" s="149" t="s">
        <v>8038</v>
      </c>
      <c r="D1063" s="6">
        <v>2322799</v>
      </c>
      <c r="E1063" s="6">
        <v>617292.774125</v>
      </c>
      <c r="F1063" s="6">
        <v>9639375.3538799901</v>
      </c>
      <c r="G1063" s="48" t="s">
        <v>8046</v>
      </c>
    </row>
    <row r="1064" spans="2:7" x14ac:dyDescent="0.3">
      <c r="B1064" s="147">
        <f si="16" t="shared"/>
        <v>1063</v>
      </c>
      <c r="C1064" s="149" t="s">
        <v>7860</v>
      </c>
      <c r="D1064" s="6">
        <v>2322801</v>
      </c>
      <c r="E1064" s="6">
        <v>617111.96200000006</v>
      </c>
      <c r="F1064" s="6">
        <v>9639637.2449999899</v>
      </c>
      <c r="G1064" s="48" t="s">
        <v>8047</v>
      </c>
    </row>
    <row r="1065" spans="2:7" x14ac:dyDescent="0.3">
      <c r="B1065" s="147">
        <f si="16" t="shared"/>
        <v>1064</v>
      </c>
      <c r="C1065" s="149" t="s">
        <v>8048</v>
      </c>
      <c r="D1065" s="6">
        <v>2322804</v>
      </c>
      <c r="E1065" s="6">
        <v>617457.22487499902</v>
      </c>
      <c r="F1065" s="6">
        <v>9639521.4539999906</v>
      </c>
      <c r="G1065" s="48" t="s">
        <v>8049</v>
      </c>
    </row>
    <row r="1066" spans="2:7" x14ac:dyDescent="0.3">
      <c r="B1066" s="147">
        <f si="16" t="shared"/>
        <v>1065</v>
      </c>
      <c r="C1066" s="149" t="s">
        <v>7936</v>
      </c>
      <c r="D1066" s="6">
        <v>2322813</v>
      </c>
      <c r="E1066" s="6">
        <v>617322.87199999904</v>
      </c>
      <c r="F1066" s="6">
        <v>9639211.2310000006</v>
      </c>
      <c r="G1066" s="48" t="s">
        <v>8050</v>
      </c>
    </row>
    <row r="1067" spans="2:7" x14ac:dyDescent="0.3">
      <c r="B1067" s="147">
        <f si="16" t="shared"/>
        <v>1066</v>
      </c>
      <c r="C1067" s="149" t="s">
        <v>8051</v>
      </c>
      <c r="D1067" s="6">
        <v>2322823</v>
      </c>
      <c r="E1067" s="6">
        <v>617322.87199999904</v>
      </c>
      <c r="F1067" s="6">
        <v>9639211.2310000006</v>
      </c>
      <c r="G1067" s="48" t="s">
        <v>8052</v>
      </c>
    </row>
    <row r="1068" spans="2:7" x14ac:dyDescent="0.3">
      <c r="B1068" s="147">
        <f si="16" t="shared"/>
        <v>1067</v>
      </c>
      <c r="C1068" s="149" t="s">
        <v>7860</v>
      </c>
      <c r="D1068" s="6">
        <v>2322835</v>
      </c>
      <c r="E1068" s="6">
        <v>617111.96200000006</v>
      </c>
      <c r="F1068" s="6">
        <v>9639637.2449999899</v>
      </c>
      <c r="G1068" s="48" t="s">
        <v>8053</v>
      </c>
    </row>
    <row r="1069" spans="2:7" x14ac:dyDescent="0.3">
      <c r="B1069" s="147">
        <f si="16" t="shared"/>
        <v>1068</v>
      </c>
      <c r="C1069" s="149" t="s">
        <v>8054</v>
      </c>
      <c r="D1069" s="6">
        <v>2322851</v>
      </c>
      <c r="E1069" s="6">
        <v>617125.57024999894</v>
      </c>
      <c r="F1069" s="6">
        <v>9639646.4813700002</v>
      </c>
      <c r="G1069" s="48" t="s">
        <v>8055</v>
      </c>
    </row>
    <row r="1070" spans="2:7" x14ac:dyDescent="0.3">
      <c r="B1070" s="147">
        <f si="16" t="shared"/>
        <v>1069</v>
      </c>
      <c r="C1070" s="149" t="s">
        <v>8056</v>
      </c>
      <c r="D1070" s="6">
        <v>2322853</v>
      </c>
      <c r="E1070" s="6">
        <v>617137.66812499904</v>
      </c>
      <c r="F1070" s="6">
        <v>9639652.5303799901</v>
      </c>
      <c r="G1070" s="48" t="s">
        <v>8057</v>
      </c>
    </row>
    <row r="1071" spans="2:7" x14ac:dyDescent="0.3">
      <c r="B1071" s="147">
        <f si="16" t="shared"/>
        <v>1070</v>
      </c>
      <c r="C1071" s="149" t="s">
        <v>8054</v>
      </c>
      <c r="D1071" s="6">
        <v>2322856</v>
      </c>
      <c r="E1071" s="6">
        <v>617128.72612500004</v>
      </c>
      <c r="F1071" s="6">
        <v>9639647.2703799903</v>
      </c>
      <c r="G1071" s="48" t="s">
        <v>8058</v>
      </c>
    </row>
    <row r="1072" spans="2:7" x14ac:dyDescent="0.3">
      <c r="B1072" s="147">
        <f si="16" t="shared"/>
        <v>1071</v>
      </c>
      <c r="C1072" s="149" t="s">
        <v>7798</v>
      </c>
      <c r="D1072" s="6">
        <v>2322873</v>
      </c>
      <c r="E1072" s="6">
        <v>617322.87199999904</v>
      </c>
      <c r="F1072" s="6">
        <v>9639211.2310000006</v>
      </c>
      <c r="G1072" s="48" t="s">
        <v>8059</v>
      </c>
    </row>
    <row r="1073" spans="2:7" x14ac:dyDescent="0.3">
      <c r="B1073" s="147">
        <f si="16" t="shared"/>
        <v>1072</v>
      </c>
      <c r="C1073" s="149" t="s">
        <v>7996</v>
      </c>
      <c r="D1073" s="6">
        <v>2322883</v>
      </c>
      <c r="E1073" s="6">
        <v>617283.23600000003</v>
      </c>
      <c r="F1073" s="6">
        <v>9639134.65499999</v>
      </c>
      <c r="G1073" s="48" t="s">
        <v>8060</v>
      </c>
    </row>
    <row r="1074" spans="2:7" x14ac:dyDescent="0.3">
      <c r="B1074" s="147">
        <f si="16" t="shared"/>
        <v>1073</v>
      </c>
      <c r="C1074" s="149" t="s">
        <v>8061</v>
      </c>
      <c r="D1074" s="6">
        <v>2322887</v>
      </c>
      <c r="E1074" s="6">
        <v>617283.13899999904</v>
      </c>
      <c r="F1074" s="6">
        <v>9639319.3829999901</v>
      </c>
      <c r="G1074" s="48" t="s">
        <v>8062</v>
      </c>
    </row>
    <row r="1075" spans="2:7" x14ac:dyDescent="0.3">
      <c r="B1075" s="147">
        <f si="16" t="shared"/>
        <v>1074</v>
      </c>
      <c r="C1075" s="149" t="s">
        <v>8063</v>
      </c>
      <c r="D1075" s="6">
        <v>2322890</v>
      </c>
      <c r="E1075" s="6">
        <v>617205.98899999901</v>
      </c>
      <c r="F1075" s="6">
        <v>9639267.2369999904</v>
      </c>
      <c r="G1075" s="48" t="s">
        <v>8064</v>
      </c>
    </row>
    <row r="1076" spans="2:7" x14ac:dyDescent="0.3">
      <c r="B1076" s="147">
        <f si="16" t="shared"/>
        <v>1075</v>
      </c>
      <c r="C1076" s="149" t="s">
        <v>8065</v>
      </c>
      <c r="D1076" s="6">
        <v>2322893</v>
      </c>
      <c r="E1076" s="6">
        <v>617146.43900000001</v>
      </c>
      <c r="F1076" s="6">
        <v>9639371.7190000005</v>
      </c>
      <c r="G1076" s="48" t="s">
        <v>8066</v>
      </c>
    </row>
    <row r="1077" spans="2:7" x14ac:dyDescent="0.3">
      <c r="B1077" s="147">
        <f si="16" t="shared"/>
        <v>1076</v>
      </c>
      <c r="C1077" s="149" t="s">
        <v>7910</v>
      </c>
      <c r="D1077" s="6">
        <v>2322894</v>
      </c>
      <c r="E1077" s="6">
        <v>617261.58700000006</v>
      </c>
      <c r="F1077" s="6">
        <v>9639171.5519999899</v>
      </c>
      <c r="G1077" s="48" t="s">
        <v>8067</v>
      </c>
    </row>
    <row r="1078" spans="2:7" x14ac:dyDescent="0.3">
      <c r="B1078" s="147">
        <f si="16" t="shared"/>
        <v>1077</v>
      </c>
      <c r="C1078" s="149" t="s">
        <v>7979</v>
      </c>
      <c r="D1078" s="6">
        <v>2322895</v>
      </c>
      <c r="E1078" s="6">
        <v>617269.31400000001</v>
      </c>
      <c r="F1078" s="6">
        <v>9639419.1180000007</v>
      </c>
      <c r="G1078" s="48" t="s">
        <v>8068</v>
      </c>
    </row>
    <row r="1079" spans="2:7" x14ac:dyDescent="0.3">
      <c r="B1079" s="147">
        <f si="16" t="shared"/>
        <v>1078</v>
      </c>
      <c r="C1079" s="149" t="s">
        <v>8069</v>
      </c>
      <c r="D1079" s="6">
        <v>2322896</v>
      </c>
      <c r="E1079" s="6">
        <v>617325.93599999906</v>
      </c>
      <c r="F1079" s="6">
        <v>9639359.0140000004</v>
      </c>
      <c r="G1079" s="48" t="s">
        <v>8070</v>
      </c>
    </row>
    <row r="1080" spans="2:7" x14ac:dyDescent="0.3">
      <c r="B1080" s="147">
        <f si="16" t="shared"/>
        <v>1079</v>
      </c>
      <c r="C1080" s="149" t="s">
        <v>8071</v>
      </c>
      <c r="D1080" s="6">
        <v>2322897</v>
      </c>
      <c r="E1080" s="6">
        <v>617253.79299999902</v>
      </c>
      <c r="F1080" s="6">
        <v>9639453.3049999904</v>
      </c>
      <c r="G1080" s="48" t="s">
        <v>8072</v>
      </c>
    </row>
    <row r="1081" spans="2:7" x14ac:dyDescent="0.3">
      <c r="B1081" s="147">
        <f si="16" t="shared"/>
        <v>1080</v>
      </c>
      <c r="C1081" s="149" t="s">
        <v>8073</v>
      </c>
      <c r="D1081" s="6">
        <v>2322898</v>
      </c>
      <c r="E1081" s="6">
        <v>617322.87199999904</v>
      </c>
      <c r="F1081" s="6">
        <v>9639211.2310000006</v>
      </c>
      <c r="G1081" s="48" t="s">
        <v>8074</v>
      </c>
    </row>
    <row r="1082" spans="2:7" x14ac:dyDescent="0.3">
      <c r="B1082" s="147">
        <f si="16" t="shared"/>
        <v>1081</v>
      </c>
      <c r="C1082" s="149" t="s">
        <v>8075</v>
      </c>
      <c r="D1082" s="6">
        <v>2323001</v>
      </c>
      <c r="E1082" s="6">
        <v>617143.10687500006</v>
      </c>
      <c r="F1082" s="6">
        <v>9639655.6423700005</v>
      </c>
      <c r="G1082" s="48" t="s">
        <v>8076</v>
      </c>
    </row>
    <row r="1083" spans="2:7" x14ac:dyDescent="0.3">
      <c r="B1083" s="147">
        <f si="16" t="shared"/>
        <v>1082</v>
      </c>
      <c r="C1083" s="149" t="s">
        <v>8077</v>
      </c>
      <c r="D1083" s="6">
        <v>2323333</v>
      </c>
      <c r="E1083" s="6">
        <v>617262.45587499905</v>
      </c>
      <c r="F1083" s="6">
        <v>9639575.18475</v>
      </c>
      <c r="G1083" s="48" t="s">
        <v>8078</v>
      </c>
    </row>
    <row r="1084" spans="2:7" x14ac:dyDescent="0.3">
      <c r="B1084" s="147">
        <f si="16" t="shared"/>
        <v>1083</v>
      </c>
      <c r="C1084" s="149" t="s">
        <v>8079</v>
      </c>
      <c r="D1084" s="6">
        <v>2323551</v>
      </c>
      <c r="E1084" s="6">
        <v>617569.50899999903</v>
      </c>
      <c r="F1084" s="6">
        <v>9639629.0859999899</v>
      </c>
      <c r="G1084" s="48" t="s">
        <v>8080</v>
      </c>
    </row>
    <row r="1085" spans="2:7" x14ac:dyDescent="0.3">
      <c r="B1085" s="147">
        <f si="16" t="shared"/>
        <v>1084</v>
      </c>
      <c r="C1085" s="149" t="s">
        <v>8081</v>
      </c>
      <c r="D1085" s="6">
        <v>2323701</v>
      </c>
      <c r="E1085" s="6">
        <v>617468.52450000006</v>
      </c>
      <c r="F1085" s="6">
        <v>9639137.9920000006</v>
      </c>
      <c r="G1085" s="48" t="s">
        <v>8082</v>
      </c>
    </row>
    <row r="1086" spans="2:7" x14ac:dyDescent="0.3">
      <c r="B1086" s="147">
        <f si="16" t="shared"/>
        <v>1085</v>
      </c>
      <c r="C1086" s="149" t="s">
        <v>8083</v>
      </c>
      <c r="D1086" s="6">
        <v>2323706</v>
      </c>
      <c r="E1086" s="6">
        <v>617468.52450000006</v>
      </c>
      <c r="F1086" s="6">
        <v>9639137.9920000006</v>
      </c>
      <c r="G1086" s="48" t="s">
        <v>8084</v>
      </c>
    </row>
    <row r="1087" spans="2:7" x14ac:dyDescent="0.3">
      <c r="B1087" s="147">
        <f si="16" t="shared"/>
        <v>1086</v>
      </c>
      <c r="C1087" s="149" t="s">
        <v>8085</v>
      </c>
      <c r="D1087" s="6">
        <v>2323801</v>
      </c>
      <c r="E1087" s="6">
        <v>617468.52450000006</v>
      </c>
      <c r="F1087" s="6">
        <v>9639137.9920000006</v>
      </c>
      <c r="G1087" s="48" t="s">
        <v>8086</v>
      </c>
    </row>
    <row r="1088" spans="2:7" x14ac:dyDescent="0.3">
      <c r="B1088" s="147">
        <f si="16" t="shared"/>
        <v>1087</v>
      </c>
      <c r="C1088" s="149" t="s">
        <v>8087</v>
      </c>
      <c r="D1088" s="6">
        <v>2323901</v>
      </c>
      <c r="E1088" s="6">
        <v>617468.52450000006</v>
      </c>
      <c r="F1088" s="6">
        <v>9639137.9920000006</v>
      </c>
      <c r="G1088" s="48" t="s">
        <v>8088</v>
      </c>
    </row>
    <row r="1089" spans="2:7" x14ac:dyDescent="0.3">
      <c r="B1089" s="147">
        <f si="16" t="shared"/>
        <v>1088</v>
      </c>
      <c r="C1089" s="149" t="s">
        <v>8089</v>
      </c>
      <c r="D1089" s="6">
        <v>2323920</v>
      </c>
      <c r="E1089" s="6">
        <v>617468.52450000006</v>
      </c>
      <c r="F1089" s="6">
        <v>9639137.9920000006</v>
      </c>
      <c r="G1089" s="48" t="s">
        <v>8090</v>
      </c>
    </row>
    <row r="1090" spans="2:7" x14ac:dyDescent="0.3">
      <c r="B1090" s="147">
        <f si="16" t="shared"/>
        <v>1089</v>
      </c>
      <c r="C1090" s="149" t="s">
        <v>8091</v>
      </c>
      <c r="D1090" s="6">
        <v>2324001</v>
      </c>
      <c r="E1090" s="6">
        <v>617468.52450000006</v>
      </c>
      <c r="F1090" s="6">
        <v>9639137.9920000006</v>
      </c>
      <c r="G1090" s="48" t="s">
        <v>8092</v>
      </c>
    </row>
    <row r="1091" spans="2:7" x14ac:dyDescent="0.3">
      <c r="B1091" s="147">
        <f si="16" t="shared"/>
        <v>1090</v>
      </c>
      <c r="C1091" s="149" t="s">
        <v>8093</v>
      </c>
      <c r="D1091" s="6">
        <v>2324251</v>
      </c>
      <c r="E1091" s="6">
        <v>617468.52450000006</v>
      </c>
      <c r="F1091" s="6">
        <v>9639137.9920000006</v>
      </c>
      <c r="G1091" s="48" t="s">
        <v>8094</v>
      </c>
    </row>
    <row r="1092" spans="2:7" x14ac:dyDescent="0.3">
      <c r="B1092" s="147">
        <f ref="B1092:B1155" si="17" t="shared">1+B1091</f>
        <v>1091</v>
      </c>
      <c r="C1092" s="149" t="s">
        <v>8095</v>
      </c>
      <c r="D1092" s="6">
        <v>2324451</v>
      </c>
      <c r="E1092" s="6">
        <v>617475.31524999905</v>
      </c>
      <c r="F1092" s="6">
        <v>9639138.9767499901</v>
      </c>
      <c r="G1092" s="48" t="s">
        <v>8096</v>
      </c>
    </row>
    <row r="1093" spans="2:7" x14ac:dyDescent="0.3">
      <c r="B1093" s="147">
        <f si="17" t="shared"/>
        <v>1092</v>
      </c>
      <c r="C1093" s="149" t="s">
        <v>8097</v>
      </c>
      <c r="D1093" s="6">
        <v>2324461</v>
      </c>
      <c r="E1093" s="6">
        <v>617475.31524999905</v>
      </c>
      <c r="F1093" s="6">
        <v>9639138.9767499901</v>
      </c>
      <c r="G1093" s="48" t="s">
        <v>8098</v>
      </c>
    </row>
    <row r="1094" spans="2:7" x14ac:dyDescent="0.3">
      <c r="B1094" s="147">
        <f si="17" t="shared"/>
        <v>1093</v>
      </c>
      <c r="C1094" s="149" t="s">
        <v>8099</v>
      </c>
      <c r="D1094" s="6">
        <v>2324500</v>
      </c>
      <c r="E1094" s="6">
        <v>617468.52450000006</v>
      </c>
      <c r="F1094" s="6">
        <v>9639137.9920000006</v>
      </c>
      <c r="G1094" s="48" t="s">
        <v>8100</v>
      </c>
    </row>
    <row r="1095" spans="2:7" x14ac:dyDescent="0.3">
      <c r="B1095" s="147">
        <f si="17" t="shared"/>
        <v>1094</v>
      </c>
      <c r="C1095" s="149" t="s">
        <v>8101</v>
      </c>
      <c r="D1095" s="6">
        <v>2324501</v>
      </c>
      <c r="E1095" s="6">
        <v>617475.31524999905</v>
      </c>
      <c r="F1095" s="6">
        <v>9639138.9767499901</v>
      </c>
      <c r="G1095" s="48" t="s">
        <v>8102</v>
      </c>
    </row>
    <row r="1096" spans="2:7" x14ac:dyDescent="0.3">
      <c r="B1096" s="147">
        <f si="17" t="shared"/>
        <v>1095</v>
      </c>
      <c r="C1096" s="149" t="s">
        <v>8103</v>
      </c>
      <c r="D1096" s="6">
        <v>2324603</v>
      </c>
      <c r="E1096" s="6">
        <v>617468.52450000006</v>
      </c>
      <c r="F1096" s="6">
        <v>9639137.9920000006</v>
      </c>
      <c r="G1096" s="48" t="s">
        <v>8104</v>
      </c>
    </row>
    <row r="1097" spans="2:7" x14ac:dyDescent="0.3">
      <c r="B1097" s="147">
        <f si="17" t="shared"/>
        <v>1096</v>
      </c>
      <c r="C1097" s="149" t="s">
        <v>8105</v>
      </c>
      <c r="D1097" s="6">
        <v>2324651</v>
      </c>
      <c r="E1097" s="6">
        <v>617468.52450000006</v>
      </c>
      <c r="F1097" s="6">
        <v>9639137.9920000006</v>
      </c>
      <c r="G1097" s="48" t="s">
        <v>8106</v>
      </c>
    </row>
    <row r="1098" spans="2:7" x14ac:dyDescent="0.3">
      <c r="B1098" s="147">
        <f si="17" t="shared"/>
        <v>1097</v>
      </c>
      <c r="C1098" s="149" t="s">
        <v>8107</v>
      </c>
      <c r="D1098" s="6">
        <v>2324810</v>
      </c>
      <c r="E1098" s="6">
        <v>617478.71212499903</v>
      </c>
      <c r="F1098" s="6">
        <v>9639168.1669999901</v>
      </c>
      <c r="G1098" s="48" t="s">
        <v>8108</v>
      </c>
    </row>
    <row r="1099" spans="2:7" x14ac:dyDescent="0.3">
      <c r="B1099" s="147">
        <f si="17" t="shared"/>
        <v>1098</v>
      </c>
      <c r="C1099" s="149" t="s">
        <v>8091</v>
      </c>
      <c r="D1099" s="6">
        <v>2324901</v>
      </c>
      <c r="E1099" s="6">
        <v>617468.52450000006</v>
      </c>
      <c r="F1099" s="6">
        <v>9639137.9920000006</v>
      </c>
      <c r="G1099" s="48" t="s">
        <v>8109</v>
      </c>
    </row>
    <row r="1100" spans="2:7" x14ac:dyDescent="0.3">
      <c r="B1100" s="147">
        <f si="17" t="shared"/>
        <v>1099</v>
      </c>
      <c r="C1100" s="149" t="s">
        <v>8110</v>
      </c>
      <c r="D1100" s="6">
        <v>2324902</v>
      </c>
      <c r="E1100" s="6">
        <v>617468.52450000006</v>
      </c>
      <c r="F1100" s="6">
        <v>9639137.9920000006</v>
      </c>
      <c r="G1100" s="48" t="s">
        <v>8111</v>
      </c>
    </row>
    <row r="1101" spans="2:7" x14ac:dyDescent="0.3">
      <c r="B1101" s="147">
        <f si="17" t="shared"/>
        <v>1100</v>
      </c>
      <c r="C1101" s="149" t="s">
        <v>8112</v>
      </c>
      <c r="D1101" s="6">
        <v>2325001</v>
      </c>
      <c r="E1101" s="6">
        <v>617468.52450000006</v>
      </c>
      <c r="F1101" s="6">
        <v>9639137.9920000006</v>
      </c>
      <c r="G1101" s="48" t="s">
        <v>8113</v>
      </c>
    </row>
    <row r="1102" spans="2:7" x14ac:dyDescent="0.3">
      <c r="B1102" s="147">
        <f si="17" t="shared"/>
        <v>1101</v>
      </c>
      <c r="C1102" s="149" t="s">
        <v>8114</v>
      </c>
      <c r="D1102" s="6">
        <v>2325051</v>
      </c>
      <c r="E1102" s="6">
        <v>617468.52450000006</v>
      </c>
      <c r="F1102" s="6">
        <v>9639137.9920000006</v>
      </c>
      <c r="G1102" s="48" t="s">
        <v>8115</v>
      </c>
    </row>
    <row r="1103" spans="2:7" x14ac:dyDescent="0.3">
      <c r="B1103" s="147">
        <f si="17" t="shared"/>
        <v>1102</v>
      </c>
      <c r="C1103" s="149" t="s">
        <v>8116</v>
      </c>
      <c r="D1103" s="6">
        <v>2325101</v>
      </c>
      <c r="E1103" s="6">
        <v>617468.52450000006</v>
      </c>
      <c r="F1103" s="6">
        <v>9639137.9920000006</v>
      </c>
      <c r="G1103" s="48" t="s">
        <v>8117</v>
      </c>
    </row>
    <row r="1104" spans="2:7" x14ac:dyDescent="0.3">
      <c r="B1104" s="147">
        <f si="17" t="shared"/>
        <v>1103</v>
      </c>
      <c r="C1104" s="149" t="s">
        <v>8112</v>
      </c>
      <c r="D1104" s="6">
        <v>2325145</v>
      </c>
      <c r="E1104" s="6">
        <v>617468.52450000006</v>
      </c>
      <c r="F1104" s="6">
        <v>9639137.9920000006</v>
      </c>
      <c r="G1104" s="48" t="s">
        <v>8118</v>
      </c>
    </row>
    <row r="1105" spans="2:7" x14ac:dyDescent="0.3">
      <c r="B1105" s="147">
        <f si="17" t="shared"/>
        <v>1104</v>
      </c>
      <c r="C1105" s="149" t="s">
        <v>8119</v>
      </c>
      <c r="D1105" s="6">
        <v>2325151</v>
      </c>
      <c r="E1105" s="6">
        <v>617468.52450000006</v>
      </c>
      <c r="F1105" s="6">
        <v>9639137.9920000006</v>
      </c>
      <c r="G1105" s="48" t="s">
        <v>8120</v>
      </c>
    </row>
    <row r="1106" spans="2:7" x14ac:dyDescent="0.3">
      <c r="B1106" s="147">
        <f si="17" t="shared"/>
        <v>1105</v>
      </c>
      <c r="C1106" s="149" t="s">
        <v>8121</v>
      </c>
      <c r="D1106" s="6">
        <v>2325401</v>
      </c>
      <c r="E1106" s="6">
        <v>617475.31524999905</v>
      </c>
      <c r="F1106" s="6">
        <v>9639138.9767499901</v>
      </c>
      <c r="G1106" s="48" t="s">
        <v>8122</v>
      </c>
    </row>
    <row r="1107" spans="2:7" x14ac:dyDescent="0.3">
      <c r="B1107" s="147">
        <f si="17" t="shared"/>
        <v>1106</v>
      </c>
      <c r="C1107" s="149" t="s">
        <v>8123</v>
      </c>
      <c r="D1107" s="6">
        <v>2325501</v>
      </c>
      <c r="E1107" s="6">
        <v>617475.31524999905</v>
      </c>
      <c r="F1107" s="6">
        <v>9639138.9767499901</v>
      </c>
      <c r="G1107" s="48" t="s">
        <v>8124</v>
      </c>
    </row>
    <row r="1108" spans="2:7" x14ac:dyDescent="0.3">
      <c r="B1108" s="147">
        <f si="17" t="shared"/>
        <v>1107</v>
      </c>
      <c r="C1108" s="149" t="s">
        <v>8126</v>
      </c>
      <c r="D1108" s="6">
        <v>2325551</v>
      </c>
      <c r="E1108" s="6">
        <v>617475.31524999905</v>
      </c>
      <c r="F1108" s="6">
        <v>9639138.9767499901</v>
      </c>
      <c r="G1108" s="48" t="s">
        <v>8127</v>
      </c>
    </row>
    <row r="1109" spans="2:7" x14ac:dyDescent="0.3">
      <c r="B1109" s="147">
        <f si="17" t="shared"/>
        <v>1108</v>
      </c>
      <c r="C1109" s="149" t="s">
        <v>7557</v>
      </c>
      <c r="D1109" s="6">
        <v>2325553</v>
      </c>
      <c r="E1109" s="6">
        <v>617253.20200000005</v>
      </c>
      <c r="F1109" s="6">
        <v>9639490.2740000002</v>
      </c>
      <c r="G1109" s="48" t="s">
        <v>8128</v>
      </c>
    </row>
    <row r="1110" spans="2:7" x14ac:dyDescent="0.3">
      <c r="B1110" s="147">
        <f si="17" t="shared"/>
        <v>1109</v>
      </c>
      <c r="C1110" s="149" t="s">
        <v>8129</v>
      </c>
      <c r="D1110" s="6">
        <v>2325601</v>
      </c>
      <c r="E1110" s="6">
        <v>617475.31524999905</v>
      </c>
      <c r="F1110" s="6">
        <v>9639138.9767499901</v>
      </c>
      <c r="G1110" s="48" t="s">
        <v>8130</v>
      </c>
    </row>
    <row r="1111" spans="2:7" x14ac:dyDescent="0.3">
      <c r="B1111" s="147">
        <f si="17" t="shared"/>
        <v>1110</v>
      </c>
      <c r="C1111" s="149" t="s">
        <v>8131</v>
      </c>
      <c r="D1111" s="6">
        <v>2325651</v>
      </c>
      <c r="E1111" s="6">
        <v>617475.31524999905</v>
      </c>
      <c r="F1111" s="6">
        <v>9639138.9767499901</v>
      </c>
      <c r="G1111" s="48" t="s">
        <v>8132</v>
      </c>
    </row>
    <row r="1112" spans="2:7" x14ac:dyDescent="0.3">
      <c r="B1112" s="147">
        <f si="17" t="shared"/>
        <v>1111</v>
      </c>
      <c r="C1112" s="149" t="s">
        <v>8097</v>
      </c>
      <c r="D1112" s="6">
        <v>2325751</v>
      </c>
      <c r="E1112" s="6">
        <v>617468.52450000006</v>
      </c>
      <c r="F1112" s="6">
        <v>9639137.9920000006</v>
      </c>
      <c r="G1112" s="48" t="s">
        <v>8133</v>
      </c>
    </row>
    <row r="1113" spans="2:7" x14ac:dyDescent="0.3">
      <c r="B1113" s="147">
        <f si="17" t="shared"/>
        <v>1112</v>
      </c>
      <c r="C1113" s="149" t="s">
        <v>8134</v>
      </c>
      <c r="D1113" s="6">
        <v>2325851</v>
      </c>
      <c r="E1113" s="6">
        <v>617468.52450000006</v>
      </c>
      <c r="F1113" s="6">
        <v>9639137.9920000006</v>
      </c>
      <c r="G1113" s="48" t="s">
        <v>8135</v>
      </c>
    </row>
    <row r="1114" spans="2:7" x14ac:dyDescent="0.3">
      <c r="B1114" s="147">
        <f si="17" t="shared"/>
        <v>1113</v>
      </c>
      <c r="C1114" s="149" t="s">
        <v>8136</v>
      </c>
      <c r="D1114" s="6">
        <v>2325901</v>
      </c>
      <c r="E1114" s="6">
        <v>617468.52450000006</v>
      </c>
      <c r="F1114" s="6">
        <v>9639137.9920000006</v>
      </c>
      <c r="G1114" s="48" t="s">
        <v>8137</v>
      </c>
    </row>
    <row r="1115" spans="2:7" x14ac:dyDescent="0.3">
      <c r="B1115" s="147">
        <f si="17" t="shared"/>
        <v>1114</v>
      </c>
      <c r="C1115" s="149" t="s">
        <v>8112</v>
      </c>
      <c r="D1115" s="6">
        <v>2325902</v>
      </c>
      <c r="E1115" s="6">
        <v>617468.52450000006</v>
      </c>
      <c r="F1115" s="6">
        <v>9639137.9920000006</v>
      </c>
      <c r="G1115" s="48" t="s">
        <v>8138</v>
      </c>
    </row>
    <row r="1116" spans="2:7" x14ac:dyDescent="0.3">
      <c r="B1116" s="147">
        <f si="17" t="shared"/>
        <v>1115</v>
      </c>
      <c r="C1116" s="149" t="s">
        <v>8139</v>
      </c>
      <c r="D1116" s="6">
        <v>2325951</v>
      </c>
      <c r="E1116" s="6">
        <v>617475.31524999905</v>
      </c>
      <c r="F1116" s="6">
        <v>9639138.9767499901</v>
      </c>
      <c r="G1116" s="48" t="s">
        <v>8140</v>
      </c>
    </row>
    <row r="1117" spans="2:7" x14ac:dyDescent="0.3">
      <c r="B1117" s="147">
        <f si="17" t="shared"/>
        <v>1116</v>
      </c>
      <c r="C1117" s="149" t="s">
        <v>8141</v>
      </c>
      <c r="D1117" s="6">
        <v>2326101</v>
      </c>
      <c r="E1117" s="6">
        <v>617475.31524999905</v>
      </c>
      <c r="F1117" s="6">
        <v>9639138.9767499901</v>
      </c>
      <c r="G1117" s="48" t="s">
        <v>8142</v>
      </c>
    </row>
    <row r="1118" spans="2:7" x14ac:dyDescent="0.3">
      <c r="B1118" s="147">
        <f si="17" t="shared"/>
        <v>1117</v>
      </c>
      <c r="C1118" s="149" t="s">
        <v>7520</v>
      </c>
      <c r="D1118" s="6">
        <v>2326201</v>
      </c>
      <c r="E1118" s="6">
        <v>617475.31524999905</v>
      </c>
      <c r="F1118" s="6">
        <v>9639138.9767499901</v>
      </c>
      <c r="G1118" s="48" t="s">
        <v>8143</v>
      </c>
    </row>
    <row r="1119" spans="2:7" x14ac:dyDescent="0.3">
      <c r="B1119" s="147">
        <f si="17" t="shared"/>
        <v>1118</v>
      </c>
      <c r="C1119" s="149" t="s">
        <v>8144</v>
      </c>
      <c r="D1119" s="6">
        <v>2326301</v>
      </c>
      <c r="E1119" s="6">
        <v>617475.31524999905</v>
      </c>
      <c r="F1119" s="6">
        <v>9639138.9767499901</v>
      </c>
      <c r="G1119" s="48" t="s">
        <v>8145</v>
      </c>
    </row>
    <row r="1120" spans="2:7" x14ac:dyDescent="0.3">
      <c r="B1120" s="147">
        <f si="17" t="shared"/>
        <v>1119</v>
      </c>
      <c r="C1120" s="149" t="s">
        <v>8146</v>
      </c>
      <c r="D1120" s="6">
        <v>2326401</v>
      </c>
      <c r="E1120" s="6">
        <v>617475.31524999905</v>
      </c>
      <c r="F1120" s="6">
        <v>9639138.9767499901</v>
      </c>
      <c r="G1120" s="48" t="s">
        <v>8147</v>
      </c>
    </row>
    <row r="1121" spans="2:7" x14ac:dyDescent="0.3">
      <c r="B1121" s="147">
        <f si="17" t="shared"/>
        <v>1120</v>
      </c>
      <c r="C1121" s="149" t="s">
        <v>8144</v>
      </c>
      <c r="D1121" s="6">
        <v>2326600</v>
      </c>
      <c r="E1121" s="6">
        <v>617475.31524999905</v>
      </c>
      <c r="F1121" s="6">
        <v>9639138.9767499901</v>
      </c>
      <c r="G1121" s="48" t="s">
        <v>8148</v>
      </c>
    </row>
    <row r="1122" spans="2:7" x14ac:dyDescent="0.3">
      <c r="B1122" s="147">
        <f si="17" t="shared"/>
        <v>1121</v>
      </c>
      <c r="C1122" s="149" t="s">
        <v>8149</v>
      </c>
      <c r="D1122" s="6">
        <v>2326651</v>
      </c>
      <c r="E1122" s="6">
        <v>617475.31524999905</v>
      </c>
      <c r="F1122" s="6">
        <v>9639138.9767499901</v>
      </c>
      <c r="G1122" s="48" t="s">
        <v>8150</v>
      </c>
    </row>
    <row r="1123" spans="2:7" x14ac:dyDescent="0.3">
      <c r="B1123" s="147">
        <f si="17" t="shared"/>
        <v>1122</v>
      </c>
      <c r="C1123" s="149" t="s">
        <v>8151</v>
      </c>
      <c r="D1123" s="6">
        <v>2326751</v>
      </c>
      <c r="E1123" s="6">
        <v>617475.31524999905</v>
      </c>
      <c r="F1123" s="6">
        <v>9639138.9767499901</v>
      </c>
      <c r="G1123" s="48" t="s">
        <v>8152</v>
      </c>
    </row>
    <row r="1124" spans="2:7" x14ac:dyDescent="0.3">
      <c r="B1124" s="147">
        <f si="17" t="shared"/>
        <v>1123</v>
      </c>
      <c r="C1124" s="149" t="s">
        <v>8153</v>
      </c>
      <c r="D1124" s="6">
        <v>2326761</v>
      </c>
      <c r="E1124" s="6">
        <v>617475.31524999905</v>
      </c>
      <c r="F1124" s="6">
        <v>9639138.9767499901</v>
      </c>
      <c r="G1124" s="48" t="s">
        <v>8154</v>
      </c>
    </row>
    <row r="1125" spans="2:7" x14ac:dyDescent="0.3">
      <c r="B1125" s="147">
        <f si="17" t="shared"/>
        <v>1124</v>
      </c>
      <c r="C1125" s="149" t="s">
        <v>8155</v>
      </c>
      <c r="D1125" s="6">
        <v>2326801</v>
      </c>
      <c r="E1125" s="6">
        <v>617478.71212499903</v>
      </c>
      <c r="F1125" s="6">
        <v>9639168.1669999901</v>
      </c>
      <c r="G1125" s="48" t="s">
        <v>8156</v>
      </c>
    </row>
    <row r="1126" spans="2:7" x14ac:dyDescent="0.3">
      <c r="B1126" s="147">
        <f si="17" t="shared"/>
        <v>1125</v>
      </c>
      <c r="C1126" s="149" t="s">
        <v>8157</v>
      </c>
      <c r="D1126" s="6">
        <v>2326901</v>
      </c>
      <c r="E1126" s="6">
        <v>617475.31524999905</v>
      </c>
      <c r="F1126" s="6">
        <v>9639138.9767499901</v>
      </c>
      <c r="G1126" s="48" t="s">
        <v>8158</v>
      </c>
    </row>
    <row r="1127" spans="2:7" x14ac:dyDescent="0.3">
      <c r="B1127" s="147">
        <f si="17" t="shared"/>
        <v>1126</v>
      </c>
      <c r="C1127" s="149" t="s">
        <v>8159</v>
      </c>
      <c r="D1127" s="6">
        <v>2326951</v>
      </c>
      <c r="E1127" s="6">
        <v>617475.31524999905</v>
      </c>
      <c r="F1127" s="6">
        <v>9639138.9767499901</v>
      </c>
      <c r="G1127" s="48" t="s">
        <v>8160</v>
      </c>
    </row>
    <row r="1128" spans="2:7" x14ac:dyDescent="0.3">
      <c r="B1128" s="147">
        <f si="17" t="shared"/>
        <v>1127</v>
      </c>
      <c r="C1128" s="149" t="s">
        <v>8161</v>
      </c>
      <c r="D1128" s="6">
        <v>2327133</v>
      </c>
      <c r="E1128" s="6">
        <v>617177.76899999904</v>
      </c>
      <c r="F1128" s="6">
        <v>9639341.5390000008</v>
      </c>
      <c r="G1128" s="48" t="s">
        <v>8162</v>
      </c>
    </row>
    <row r="1129" spans="2:7" x14ac:dyDescent="0.3">
      <c r="B1129" s="147">
        <f si="17" t="shared"/>
        <v>1128</v>
      </c>
      <c r="C1129" s="149" t="s">
        <v>8099</v>
      </c>
      <c r="D1129" s="6">
        <v>2327151</v>
      </c>
      <c r="E1129" s="6">
        <v>617468.52450000006</v>
      </c>
      <c r="F1129" s="6">
        <v>9639137.9920000006</v>
      </c>
      <c r="G1129" s="48" t="s">
        <v>8163</v>
      </c>
    </row>
    <row r="1130" spans="2:7" x14ac:dyDescent="0.3">
      <c r="B1130" s="147">
        <f si="17" t="shared"/>
        <v>1129</v>
      </c>
      <c r="C1130" s="149" t="s">
        <v>8164</v>
      </c>
      <c r="D1130" s="6">
        <v>2327152</v>
      </c>
      <c r="E1130" s="6">
        <v>617468.52450000006</v>
      </c>
      <c r="F1130" s="6">
        <v>9639137.9920000006</v>
      </c>
      <c r="G1130" s="48" t="s">
        <v>8165</v>
      </c>
    </row>
    <row r="1131" spans="2:7" x14ac:dyDescent="0.3">
      <c r="B1131" s="147">
        <f si="17" t="shared"/>
        <v>1130</v>
      </c>
      <c r="C1131" s="149" t="s">
        <v>8166</v>
      </c>
      <c r="D1131" s="6">
        <v>2327251</v>
      </c>
      <c r="E1131" s="6">
        <v>617468.52450000006</v>
      </c>
      <c r="F1131" s="6">
        <v>9639137.9920000006</v>
      </c>
      <c r="G1131" s="48" t="s">
        <v>8167</v>
      </c>
    </row>
    <row r="1132" spans="2:7" x14ac:dyDescent="0.3">
      <c r="B1132" s="147">
        <f si="17" t="shared"/>
        <v>1131</v>
      </c>
      <c r="C1132" s="149" t="s">
        <v>8168</v>
      </c>
      <c r="D1132" s="6">
        <v>2327551</v>
      </c>
      <c r="E1132" s="6">
        <v>617633.34087499895</v>
      </c>
      <c r="F1132" s="6">
        <v>9639199.6449999902</v>
      </c>
      <c r="G1132" s="48" t="s">
        <v>8169</v>
      </c>
    </row>
    <row r="1133" spans="2:7" x14ac:dyDescent="0.3">
      <c r="B1133" s="147">
        <f si="17" t="shared"/>
        <v>1132</v>
      </c>
      <c r="C1133" s="149" t="s">
        <v>8170</v>
      </c>
      <c r="D1133" s="6">
        <v>2327561</v>
      </c>
      <c r="E1133" s="6">
        <v>617626.83862499904</v>
      </c>
      <c r="F1133" s="6">
        <v>9639189.8591200002</v>
      </c>
      <c r="G1133" s="48" t="s">
        <v>8171</v>
      </c>
    </row>
    <row r="1134" spans="2:7" x14ac:dyDescent="0.3">
      <c r="B1134" s="147">
        <f si="17" t="shared"/>
        <v>1133</v>
      </c>
      <c r="C1134" s="149" t="s">
        <v>8172</v>
      </c>
      <c r="D1134" s="6">
        <v>2327601</v>
      </c>
      <c r="E1134" s="6">
        <v>617607.875</v>
      </c>
      <c r="F1134" s="6">
        <v>9639158.5610000007</v>
      </c>
      <c r="G1134" s="48" t="s">
        <v>8173</v>
      </c>
    </row>
    <row r="1135" spans="2:7" x14ac:dyDescent="0.3">
      <c r="B1135" s="147">
        <f si="17" t="shared"/>
        <v>1134</v>
      </c>
      <c r="C1135" s="149" t="s">
        <v>8170</v>
      </c>
      <c r="D1135" s="6">
        <v>2327605</v>
      </c>
      <c r="E1135" s="6">
        <v>617626.83862499904</v>
      </c>
      <c r="F1135" s="6">
        <v>9639189.8591200002</v>
      </c>
      <c r="G1135" s="48" t="s">
        <v>8174</v>
      </c>
    </row>
    <row r="1136" spans="2:7" x14ac:dyDescent="0.3">
      <c r="B1136" s="147">
        <f si="17" t="shared"/>
        <v>1135</v>
      </c>
      <c r="C1136" s="149" t="s">
        <v>8175</v>
      </c>
      <c r="D1136" s="6">
        <v>2327625</v>
      </c>
      <c r="E1136" s="6">
        <v>617082.89500000002</v>
      </c>
      <c r="F1136" s="6">
        <v>9639388.9680000003</v>
      </c>
      <c r="G1136" s="48" t="s">
        <v>8176</v>
      </c>
    </row>
    <row r="1137" spans="2:7" x14ac:dyDescent="0.3">
      <c r="B1137" s="147">
        <f si="17" t="shared"/>
        <v>1136</v>
      </c>
      <c r="C1137" s="149" t="s">
        <v>8177</v>
      </c>
      <c r="D1137" s="6">
        <v>2327645</v>
      </c>
      <c r="E1137" s="6">
        <v>617086.65599999903</v>
      </c>
      <c r="F1137" s="6">
        <v>9639395.9440000001</v>
      </c>
      <c r="G1137" s="48" t="s">
        <v>8178</v>
      </c>
    </row>
    <row r="1138" spans="2:7" x14ac:dyDescent="0.3">
      <c r="B1138" s="147">
        <f si="17" t="shared"/>
        <v>1137</v>
      </c>
      <c r="C1138" s="149" t="s">
        <v>8179</v>
      </c>
      <c r="D1138" s="6">
        <v>2327658</v>
      </c>
      <c r="E1138" s="6">
        <v>617579.47900000005</v>
      </c>
      <c r="F1138" s="6">
        <v>9639091.3399999905</v>
      </c>
      <c r="G1138" s="48" t="s">
        <v>8180</v>
      </c>
    </row>
    <row r="1139" spans="2:7" x14ac:dyDescent="0.3">
      <c r="B1139" s="147">
        <f si="17" t="shared"/>
        <v>1138</v>
      </c>
      <c r="C1139" s="149" t="s">
        <v>8181</v>
      </c>
      <c r="D1139" s="6">
        <v>2327705</v>
      </c>
      <c r="E1139" s="6">
        <v>617094.72600000002</v>
      </c>
      <c r="F1139" s="6">
        <v>9639454.7320000008</v>
      </c>
      <c r="G1139" s="48" t="s">
        <v>8182</v>
      </c>
    </row>
    <row r="1140" spans="2:7" x14ac:dyDescent="0.3">
      <c r="B1140" s="147">
        <f si="17" t="shared"/>
        <v>1139</v>
      </c>
      <c r="C1140" s="149" t="s">
        <v>8183</v>
      </c>
      <c r="D1140" s="6">
        <v>2327745</v>
      </c>
      <c r="E1140" s="6">
        <v>617088.47224999894</v>
      </c>
      <c r="F1140" s="6">
        <v>9639398.6958799902</v>
      </c>
      <c r="G1140" s="48" t="s">
        <v>8184</v>
      </c>
    </row>
    <row r="1141" spans="2:7" x14ac:dyDescent="0.3">
      <c r="B1141" s="147">
        <f si="17" t="shared"/>
        <v>1140</v>
      </c>
      <c r="C1141" s="149" t="s">
        <v>8179</v>
      </c>
      <c r="D1141" s="6">
        <v>2327751</v>
      </c>
      <c r="E1141" s="6">
        <v>617573.22900000005</v>
      </c>
      <c r="F1141" s="6">
        <v>9639086.8599999901</v>
      </c>
      <c r="G1141" s="48" t="s">
        <v>8185</v>
      </c>
    </row>
    <row r="1142" spans="2:7" x14ac:dyDescent="0.3">
      <c r="B1142" s="147">
        <f si="17" t="shared"/>
        <v>1141</v>
      </c>
      <c r="C1142" s="149" t="s">
        <v>8186</v>
      </c>
      <c r="D1142" s="6">
        <v>2327753</v>
      </c>
      <c r="E1142" s="6">
        <v>617615.07499999902</v>
      </c>
      <c r="F1142" s="6">
        <v>9639167.0559999906</v>
      </c>
      <c r="G1142" s="48" t="s">
        <v>8187</v>
      </c>
    </row>
    <row r="1143" spans="2:7" x14ac:dyDescent="0.3">
      <c r="B1143" s="147">
        <f si="17" t="shared"/>
        <v>1142</v>
      </c>
      <c r="C1143" s="149" t="s">
        <v>8186</v>
      </c>
      <c r="D1143" s="6">
        <v>2327754</v>
      </c>
      <c r="E1143" s="6">
        <v>617615.07499999902</v>
      </c>
      <c r="F1143" s="6">
        <v>9639167.0559999906</v>
      </c>
      <c r="G1143" s="48" t="s">
        <v>8188</v>
      </c>
    </row>
    <row r="1144" spans="2:7" x14ac:dyDescent="0.3">
      <c r="B1144" s="147">
        <f si="17" t="shared"/>
        <v>1143</v>
      </c>
      <c r="C1144" s="149" t="s">
        <v>8189</v>
      </c>
      <c r="D1144" s="6">
        <v>2327780</v>
      </c>
      <c r="E1144" s="6">
        <v>617585.55799999903</v>
      </c>
      <c r="F1144" s="6">
        <v>9639119.6850000005</v>
      </c>
      <c r="G1144" s="48" t="s">
        <v>8190</v>
      </c>
    </row>
    <row r="1145" spans="2:7" x14ac:dyDescent="0.3">
      <c r="B1145" s="147">
        <f si="17" t="shared"/>
        <v>1144</v>
      </c>
      <c r="C1145" s="149" t="s">
        <v>8191</v>
      </c>
      <c r="D1145" s="6">
        <v>2327781</v>
      </c>
      <c r="E1145" s="6">
        <v>617589.44499999902</v>
      </c>
      <c r="F1145" s="6">
        <v>9639127.8920000009</v>
      </c>
      <c r="G1145" s="48" t="s">
        <v>8192</v>
      </c>
    </row>
    <row r="1146" spans="2:7" x14ac:dyDescent="0.3">
      <c r="B1146" s="147">
        <f si="17" t="shared"/>
        <v>1145</v>
      </c>
      <c r="C1146" s="149" t="s">
        <v>8193</v>
      </c>
      <c r="D1146" s="6">
        <v>2327801</v>
      </c>
      <c r="E1146" s="6">
        <v>617580.37100000004</v>
      </c>
      <c r="F1146" s="6">
        <v>9639089.87099999</v>
      </c>
      <c r="G1146" s="48" t="s">
        <v>8194</v>
      </c>
    </row>
    <row r="1147" spans="2:7" x14ac:dyDescent="0.3">
      <c r="B1147" s="147">
        <f si="17" t="shared"/>
        <v>1146</v>
      </c>
      <c r="C1147" s="149" t="s">
        <v>8195</v>
      </c>
      <c r="D1147" s="6">
        <v>2327805</v>
      </c>
      <c r="E1147" s="6">
        <v>617089.97287499905</v>
      </c>
      <c r="F1147" s="6">
        <v>9639377.8272500001</v>
      </c>
      <c r="G1147" s="48" t="s">
        <v>8196</v>
      </c>
    </row>
    <row r="1148" spans="2:7" x14ac:dyDescent="0.3">
      <c r="B1148" s="147">
        <f si="17" t="shared"/>
        <v>1147</v>
      </c>
      <c r="C1148" s="149" t="s">
        <v>8197</v>
      </c>
      <c r="D1148" s="6">
        <v>2327815</v>
      </c>
      <c r="E1148" s="6">
        <v>617090.89599999902</v>
      </c>
      <c r="F1148" s="6">
        <v>9639402.9189999904</v>
      </c>
      <c r="G1148" s="48" t="s">
        <v>8198</v>
      </c>
    </row>
    <row r="1149" spans="2:7" x14ac:dyDescent="0.3">
      <c r="B1149" s="147">
        <f si="17" t="shared"/>
        <v>1148</v>
      </c>
      <c r="C1149" s="149" t="s">
        <v>8199</v>
      </c>
      <c r="D1149" s="6">
        <v>2327819</v>
      </c>
      <c r="E1149" s="6">
        <v>617094.99899999902</v>
      </c>
      <c r="F1149" s="6">
        <v>9639409.75699999</v>
      </c>
      <c r="G1149" s="48" t="s">
        <v>8200</v>
      </c>
    </row>
    <row r="1150" spans="2:7" x14ac:dyDescent="0.3">
      <c r="B1150" s="147">
        <f si="17" t="shared"/>
        <v>1149</v>
      </c>
      <c r="C1150" s="149" t="s">
        <v>8201</v>
      </c>
      <c r="D1150" s="6">
        <v>2327825</v>
      </c>
      <c r="E1150" s="6">
        <v>617102.11199999903</v>
      </c>
      <c r="F1150" s="6">
        <v>9639421.9979999904</v>
      </c>
      <c r="G1150" s="48" t="s">
        <v>8202</v>
      </c>
    </row>
    <row r="1151" spans="2:7" x14ac:dyDescent="0.3">
      <c r="B1151" s="147">
        <f si="17" t="shared"/>
        <v>1150</v>
      </c>
      <c r="C1151" s="149" t="s">
        <v>8203</v>
      </c>
      <c r="D1151" s="6">
        <v>2327830</v>
      </c>
      <c r="E1151" s="6">
        <v>617098.41899999895</v>
      </c>
      <c r="F1151" s="6">
        <v>9639415.9120000005</v>
      </c>
      <c r="G1151" s="48" t="s">
        <v>8204</v>
      </c>
    </row>
    <row r="1152" spans="2:7" x14ac:dyDescent="0.3">
      <c r="B1152" s="147">
        <f si="17" t="shared"/>
        <v>1151</v>
      </c>
      <c r="C1152" s="149" t="s">
        <v>8205</v>
      </c>
      <c r="D1152" s="6">
        <v>2327858</v>
      </c>
      <c r="E1152" s="6">
        <v>617785.16749999905</v>
      </c>
      <c r="F1152" s="6">
        <v>9639271.9460000005</v>
      </c>
      <c r="G1152" s="48" t="s">
        <v>8206</v>
      </c>
    </row>
    <row r="1153" spans="2:7" x14ac:dyDescent="0.3">
      <c r="B1153" s="147">
        <f si="17" t="shared"/>
        <v>1152</v>
      </c>
      <c r="C1153" s="149" t="s">
        <v>8207</v>
      </c>
      <c r="D1153" s="6">
        <v>2327860</v>
      </c>
      <c r="E1153" s="6">
        <v>617771.72100000002</v>
      </c>
      <c r="F1153" s="6">
        <v>9639246.9577500001</v>
      </c>
      <c r="G1153" s="48"/>
    </row>
    <row r="1154" spans="2:7" x14ac:dyDescent="0.3">
      <c r="B1154" s="147">
        <f si="17" t="shared"/>
        <v>1153</v>
      </c>
      <c r="C1154" s="149" t="s">
        <v>8208</v>
      </c>
      <c r="D1154" s="6">
        <v>2327865</v>
      </c>
      <c r="E1154" s="6">
        <v>617105.66799999902</v>
      </c>
      <c r="F1154" s="6">
        <v>9639428.6999999899</v>
      </c>
      <c r="G1154" s="48" t="s">
        <v>8209</v>
      </c>
    </row>
    <row r="1155" spans="2:7" x14ac:dyDescent="0.3">
      <c r="B1155" s="147">
        <f si="17" t="shared"/>
        <v>1154</v>
      </c>
      <c r="C1155" s="149" t="s">
        <v>8081</v>
      </c>
      <c r="D1155" s="6">
        <v>2327954</v>
      </c>
      <c r="E1155" s="6">
        <v>617755.75787500001</v>
      </c>
      <c r="F1155" s="6">
        <v>9639197.0668700002</v>
      </c>
      <c r="G1155" s="48" t="s">
        <v>8210</v>
      </c>
    </row>
    <row r="1156" spans="2:7" x14ac:dyDescent="0.3">
      <c r="B1156" s="147">
        <f ref="B1156:B1219" si="18" t="shared">1+B1155</f>
        <v>1155</v>
      </c>
      <c r="C1156" s="149" t="s">
        <v>8211</v>
      </c>
      <c r="D1156" s="6">
        <v>2327961</v>
      </c>
      <c r="E1156" s="6">
        <v>617760.96362499904</v>
      </c>
      <c r="F1156" s="6">
        <v>9639213.7895</v>
      </c>
      <c r="G1156" s="48" t="s">
        <v>8212</v>
      </c>
    </row>
    <row r="1157" spans="2:7" x14ac:dyDescent="0.3">
      <c r="B1157" s="147">
        <f si="18" t="shared"/>
        <v>1156</v>
      </c>
      <c r="C1157" s="149" t="s">
        <v>8213</v>
      </c>
      <c r="D1157" s="6">
        <v>2327970</v>
      </c>
      <c r="E1157" s="6">
        <v>617773.62587500003</v>
      </c>
      <c r="F1157" s="6">
        <v>9639260.7404999901</v>
      </c>
      <c r="G1157" s="48" t="s">
        <v>8214</v>
      </c>
    </row>
    <row r="1158" spans="2:7" x14ac:dyDescent="0.3">
      <c r="B1158" s="147">
        <f si="18" t="shared"/>
        <v>1157</v>
      </c>
      <c r="C1158" s="149" t="s">
        <v>8215</v>
      </c>
      <c r="D1158" s="6">
        <v>2327973</v>
      </c>
      <c r="E1158" s="6">
        <v>617762.868625</v>
      </c>
      <c r="F1158" s="6">
        <v>9639223.0899999905</v>
      </c>
      <c r="G1158" s="48" t="s">
        <v>8216</v>
      </c>
    </row>
    <row r="1159" spans="2:7" x14ac:dyDescent="0.3">
      <c r="B1159" s="147">
        <f si="18" t="shared"/>
        <v>1158</v>
      </c>
      <c r="C1159" s="149" t="s">
        <v>8217</v>
      </c>
      <c r="D1159" s="6">
        <v>2328001</v>
      </c>
      <c r="E1159" s="6">
        <v>617714.2145</v>
      </c>
      <c r="F1159" s="6">
        <v>9639130.34712</v>
      </c>
      <c r="G1159" s="48" t="s">
        <v>8218</v>
      </c>
    </row>
    <row r="1160" spans="2:7" x14ac:dyDescent="0.3">
      <c r="B1160" s="147">
        <f si="18" t="shared"/>
        <v>1159</v>
      </c>
      <c r="C1160" s="149" t="s">
        <v>8219</v>
      </c>
      <c r="D1160" s="6">
        <v>2328103</v>
      </c>
      <c r="E1160" s="6">
        <v>617837.72349999903</v>
      </c>
      <c r="F1160" s="6">
        <v>9639214.7158700004</v>
      </c>
      <c r="G1160" s="48" t="s">
        <v>8220</v>
      </c>
    </row>
    <row r="1161" spans="2:7" x14ac:dyDescent="0.3">
      <c r="B1161" s="147">
        <f si="18" t="shared"/>
        <v>1160</v>
      </c>
      <c r="C1161" s="149" t="s">
        <v>8221</v>
      </c>
      <c r="D1161" s="6">
        <v>2328151</v>
      </c>
      <c r="E1161" s="6">
        <v>617845.11887500004</v>
      </c>
      <c r="F1161" s="6">
        <v>9639236.77387999</v>
      </c>
      <c r="G1161" s="48" t="s">
        <v>8222</v>
      </c>
    </row>
    <row r="1162" spans="2:7" x14ac:dyDescent="0.3">
      <c r="B1162" s="147">
        <f si="18" t="shared"/>
        <v>1161</v>
      </c>
      <c r="C1162" s="149" t="s">
        <v>8223</v>
      </c>
      <c r="D1162" s="6">
        <v>2328154</v>
      </c>
      <c r="E1162" s="6">
        <v>617847.67799999902</v>
      </c>
      <c r="F1162" s="6">
        <v>9639253.3440000005</v>
      </c>
      <c r="G1162" s="48" t="s">
        <v>8224</v>
      </c>
    </row>
    <row r="1163" spans="2:7" x14ac:dyDescent="0.3">
      <c r="B1163" s="147">
        <f si="18" t="shared"/>
        <v>1162</v>
      </c>
      <c r="C1163" s="149" t="s">
        <v>8223</v>
      </c>
      <c r="D1163" s="6">
        <v>2328201</v>
      </c>
      <c r="E1163" s="6">
        <v>617855.27300000004</v>
      </c>
      <c r="F1163" s="6">
        <v>9639273.3279999904</v>
      </c>
      <c r="G1163" s="48" t="s">
        <v>8225</v>
      </c>
    </row>
    <row r="1164" spans="2:7" x14ac:dyDescent="0.3">
      <c r="B1164" s="147">
        <f si="18" t="shared"/>
        <v>1163</v>
      </c>
      <c r="C1164" s="149" t="s">
        <v>8226</v>
      </c>
      <c r="D1164" s="6">
        <v>2328221</v>
      </c>
      <c r="E1164" s="6">
        <v>617907.55387499905</v>
      </c>
      <c r="F1164" s="6">
        <v>9639258.6883700006</v>
      </c>
      <c r="G1164" s="48" t="s">
        <v>8227</v>
      </c>
    </row>
    <row r="1165" spans="2:7" x14ac:dyDescent="0.3">
      <c r="B1165" s="147">
        <f si="18" t="shared"/>
        <v>1164</v>
      </c>
      <c r="C1165" s="149" t="s">
        <v>8228</v>
      </c>
      <c r="D1165" s="6">
        <v>2328222</v>
      </c>
      <c r="E1165" s="6">
        <v>617943.55237499904</v>
      </c>
      <c r="F1165" s="6">
        <v>9639246.1097500008</v>
      </c>
      <c r="G1165" s="48" t="s">
        <v>8229</v>
      </c>
    </row>
    <row r="1166" spans="2:7" x14ac:dyDescent="0.3">
      <c r="B1166" s="147">
        <f si="18" t="shared"/>
        <v>1165</v>
      </c>
      <c r="C1166" s="149" t="s">
        <v>8230</v>
      </c>
      <c r="D1166" s="6">
        <v>2328224</v>
      </c>
      <c r="E1166" s="6">
        <v>617966.91200000001</v>
      </c>
      <c r="F1166" s="6">
        <v>9639238.0620000008</v>
      </c>
      <c r="G1166" s="48" t="s">
        <v>8231</v>
      </c>
    </row>
    <row r="1167" spans="2:7" x14ac:dyDescent="0.3">
      <c r="B1167" s="147">
        <f si="18" t="shared"/>
        <v>1166</v>
      </c>
      <c r="C1167" s="149" t="s">
        <v>8232</v>
      </c>
      <c r="D1167" s="6">
        <v>2328251</v>
      </c>
      <c r="E1167" s="6">
        <v>617865.728</v>
      </c>
      <c r="F1167" s="6">
        <v>9639290.7949999906</v>
      </c>
      <c r="G1167" s="48" t="s">
        <v>8233</v>
      </c>
    </row>
    <row r="1168" spans="2:7" x14ac:dyDescent="0.3">
      <c r="B1168" s="147">
        <f si="18" t="shared"/>
        <v>1167</v>
      </c>
      <c r="C1168" s="149" t="s">
        <v>8234</v>
      </c>
      <c r="D1168" s="6">
        <v>2328255</v>
      </c>
      <c r="E1168" s="6">
        <v>617824.9</v>
      </c>
      <c r="F1168" s="6">
        <v>9639304.7469999902</v>
      </c>
      <c r="G1168" s="48" t="s">
        <v>8235</v>
      </c>
    </row>
    <row r="1169" spans="2:7" x14ac:dyDescent="0.3">
      <c r="B1169" s="147">
        <f si="18" t="shared"/>
        <v>1168</v>
      </c>
      <c r="C1169" s="149" t="s">
        <v>8236</v>
      </c>
      <c r="D1169" s="6">
        <v>2328259</v>
      </c>
      <c r="E1169" s="6">
        <v>617824.9</v>
      </c>
      <c r="F1169" s="6">
        <v>9639304.7469999902</v>
      </c>
      <c r="G1169" s="48" t="s">
        <v>8237</v>
      </c>
    </row>
    <row r="1170" spans="2:7" x14ac:dyDescent="0.3">
      <c r="B1170" s="147">
        <f si="18" t="shared"/>
        <v>1169</v>
      </c>
      <c r="C1170" s="149" t="s">
        <v>7996</v>
      </c>
      <c r="D1170" s="6">
        <v>2328264</v>
      </c>
      <c r="E1170" s="6">
        <v>617824.9</v>
      </c>
      <c r="F1170" s="6">
        <v>9639304.7469999902</v>
      </c>
      <c r="G1170" s="48" t="s">
        <v>8238</v>
      </c>
    </row>
    <row r="1171" spans="2:7" x14ac:dyDescent="0.3">
      <c r="B1171" s="147">
        <f si="18" t="shared"/>
        <v>1170</v>
      </c>
      <c r="C1171" s="149" t="s">
        <v>8239</v>
      </c>
      <c r="D1171" s="6">
        <v>2328301</v>
      </c>
      <c r="E1171" s="6">
        <v>617522.93400000001</v>
      </c>
      <c r="F1171" s="6">
        <v>9639362.1950000003</v>
      </c>
      <c r="G1171" s="48" t="s">
        <v>8240</v>
      </c>
    </row>
    <row r="1172" spans="2:7" x14ac:dyDescent="0.3">
      <c r="B1172" s="147">
        <f si="18" t="shared"/>
        <v>1171</v>
      </c>
      <c r="C1172" s="149" t="s">
        <v>8241</v>
      </c>
      <c r="D1172" s="6">
        <v>2328302</v>
      </c>
      <c r="E1172" s="6">
        <v>617509.80900000001</v>
      </c>
      <c r="F1172" s="6">
        <v>9639340.125</v>
      </c>
      <c r="G1172" s="48" t="s">
        <v>8242</v>
      </c>
    </row>
    <row r="1173" spans="2:7" x14ac:dyDescent="0.3">
      <c r="B1173" s="147">
        <f si="18" t="shared"/>
        <v>1172</v>
      </c>
      <c r="C1173" s="149" t="s">
        <v>8241</v>
      </c>
      <c r="D1173" s="6">
        <v>2328307</v>
      </c>
      <c r="E1173" s="6">
        <v>617509.80900000001</v>
      </c>
      <c r="F1173" s="6">
        <v>9639340.125</v>
      </c>
      <c r="G1173" s="48" t="s">
        <v>8243</v>
      </c>
    </row>
    <row r="1174" spans="2:7" x14ac:dyDescent="0.3">
      <c r="B1174" s="147">
        <f si="18" t="shared"/>
        <v>1173</v>
      </c>
      <c r="C1174" s="149" t="s">
        <v>7798</v>
      </c>
      <c r="D1174" s="6">
        <v>2328318</v>
      </c>
      <c r="E1174" s="6">
        <v>617322.87199999904</v>
      </c>
      <c r="F1174" s="6">
        <v>9639211.2310000006</v>
      </c>
      <c r="G1174" s="48" t="s">
        <v>8244</v>
      </c>
    </row>
    <row r="1175" spans="2:7" x14ac:dyDescent="0.3">
      <c r="B1175" s="147">
        <f si="18" t="shared"/>
        <v>1174</v>
      </c>
      <c r="C1175" s="149" t="s">
        <v>7306</v>
      </c>
      <c r="D1175" s="6">
        <v>2328351</v>
      </c>
      <c r="E1175" s="6">
        <v>617831.42700000003</v>
      </c>
      <c r="F1175" s="6">
        <v>9639195.3509999905</v>
      </c>
      <c r="G1175" s="48" t="s">
        <v>8245</v>
      </c>
    </row>
    <row r="1176" spans="2:7" x14ac:dyDescent="0.3">
      <c r="B1176" s="147">
        <f si="18" t="shared"/>
        <v>1175</v>
      </c>
      <c r="C1176" s="149" t="s">
        <v>7306</v>
      </c>
      <c r="D1176" s="6">
        <v>2328352</v>
      </c>
      <c r="E1176" s="6">
        <v>617815.23800000001</v>
      </c>
      <c r="F1176" s="6">
        <v>9639197.6228700001</v>
      </c>
      <c r="G1176" s="48" t="s">
        <v>8246</v>
      </c>
    </row>
    <row r="1177" spans="2:7" x14ac:dyDescent="0.3">
      <c r="B1177" s="147">
        <f si="18" t="shared"/>
        <v>1176</v>
      </c>
      <c r="C1177" s="149" t="s">
        <v>7306</v>
      </c>
      <c r="D1177" s="6">
        <v>2328353</v>
      </c>
      <c r="E1177" s="6">
        <v>617815.23800000001</v>
      </c>
      <c r="F1177" s="6">
        <v>9639197.6228700001</v>
      </c>
      <c r="G1177" s="48" t="s">
        <v>8247</v>
      </c>
    </row>
    <row r="1178" spans="2:7" x14ac:dyDescent="0.3">
      <c r="B1178" s="147">
        <f si="18" t="shared"/>
        <v>1177</v>
      </c>
      <c r="C1178" s="149" t="s">
        <v>7306</v>
      </c>
      <c r="D1178" s="6">
        <v>2328356</v>
      </c>
      <c r="E1178" s="6">
        <v>617815.23800000001</v>
      </c>
      <c r="F1178" s="6">
        <v>9639197.6228700001</v>
      </c>
      <c r="G1178" s="48" t="s">
        <v>8248</v>
      </c>
    </row>
    <row r="1179" spans="2:7" x14ac:dyDescent="0.3">
      <c r="B1179" s="147">
        <f si="18" t="shared"/>
        <v>1178</v>
      </c>
      <c r="C1179" s="149" t="s">
        <v>8249</v>
      </c>
      <c r="D1179" s="6">
        <v>2328360</v>
      </c>
      <c r="E1179" s="6">
        <v>617960.86100000003</v>
      </c>
      <c r="F1179" s="6">
        <v>9639190.5059999898</v>
      </c>
      <c r="G1179" s="48" t="s">
        <v>8250</v>
      </c>
    </row>
    <row r="1180" spans="2:7" x14ac:dyDescent="0.3">
      <c r="B1180" s="147">
        <f si="18" t="shared"/>
        <v>1179</v>
      </c>
      <c r="C1180" s="149" t="s">
        <v>8251</v>
      </c>
      <c r="D1180" s="6">
        <v>2328363</v>
      </c>
      <c r="E1180" s="6">
        <v>617940.98800000001</v>
      </c>
      <c r="F1180" s="6">
        <v>9639152.4790000003</v>
      </c>
      <c r="G1180" s="48" t="s">
        <v>8252</v>
      </c>
    </row>
    <row r="1181" spans="2:7" x14ac:dyDescent="0.3">
      <c r="B1181" s="147">
        <f si="18" t="shared"/>
        <v>1180</v>
      </c>
      <c r="C1181" s="149" t="s">
        <v>8253</v>
      </c>
      <c r="D1181" s="6">
        <v>2328371</v>
      </c>
      <c r="E1181" s="6">
        <v>617936.34199999901</v>
      </c>
      <c r="F1181" s="6">
        <v>9639224.6557500008</v>
      </c>
      <c r="G1181" s="48" t="s">
        <v>8254</v>
      </c>
    </row>
    <row r="1182" spans="2:7" x14ac:dyDescent="0.3">
      <c r="B1182" s="147">
        <f si="18" t="shared"/>
        <v>1181</v>
      </c>
      <c r="C1182" s="149" t="s">
        <v>8255</v>
      </c>
      <c r="D1182" s="6">
        <v>2328374</v>
      </c>
      <c r="E1182" s="6">
        <v>617908.44200000004</v>
      </c>
      <c r="F1182" s="6">
        <v>9639146.9529999904</v>
      </c>
      <c r="G1182" s="48" t="s">
        <v>8256</v>
      </c>
    </row>
    <row r="1183" spans="2:7" x14ac:dyDescent="0.3">
      <c r="B1183" s="147">
        <f si="18" t="shared"/>
        <v>1182</v>
      </c>
      <c r="C1183" s="149" t="s">
        <v>8257</v>
      </c>
      <c r="D1183" s="6">
        <v>2328376</v>
      </c>
      <c r="E1183" s="6">
        <v>617926.42000000004</v>
      </c>
      <c r="F1183" s="6">
        <v>9639125.9279999901</v>
      </c>
      <c r="G1183" s="48" t="s">
        <v>8258</v>
      </c>
    </row>
    <row r="1184" spans="2:7" x14ac:dyDescent="0.3">
      <c r="B1184" s="147">
        <f si="18" t="shared"/>
        <v>1183</v>
      </c>
      <c r="C1184" s="149" t="s">
        <v>8259</v>
      </c>
      <c r="D1184" s="6">
        <v>2328377</v>
      </c>
      <c r="E1184" s="6">
        <v>617917.84149999905</v>
      </c>
      <c r="F1184" s="6">
        <v>9639170.81525</v>
      </c>
      <c r="G1184" s="48" t="s">
        <v>8260</v>
      </c>
    </row>
    <row r="1185" spans="2:7" x14ac:dyDescent="0.3">
      <c r="B1185" s="147">
        <f si="18" t="shared"/>
        <v>1184</v>
      </c>
      <c r="C1185" s="149" t="s">
        <v>8261</v>
      </c>
      <c r="D1185" s="6">
        <v>2328379</v>
      </c>
      <c r="E1185" s="6">
        <v>617867.12800000003</v>
      </c>
      <c r="F1185" s="6">
        <v>9639190.5879999902</v>
      </c>
      <c r="G1185" s="48" t="s">
        <v>8262</v>
      </c>
    </row>
    <row r="1186" spans="2:7" x14ac:dyDescent="0.3">
      <c r="B1186" s="147">
        <f si="18" t="shared"/>
        <v>1185</v>
      </c>
      <c r="C1186" s="149" t="s">
        <v>8263</v>
      </c>
      <c r="D1186" s="6">
        <v>2328401</v>
      </c>
      <c r="E1186" s="6">
        <v>617866.46799999895</v>
      </c>
      <c r="F1186" s="6">
        <v>9639192.1710000001</v>
      </c>
      <c r="G1186" s="48" t="s">
        <v>8264</v>
      </c>
    </row>
    <row r="1187" spans="2:7" x14ac:dyDescent="0.3">
      <c r="B1187" s="147">
        <f si="18" t="shared"/>
        <v>1186</v>
      </c>
      <c r="C1187" s="149" t="s">
        <v>8261</v>
      </c>
      <c r="D1187" s="6">
        <v>2328402</v>
      </c>
      <c r="E1187" s="6">
        <v>617914.48587500001</v>
      </c>
      <c r="F1187" s="6">
        <v>9639161.7403699905</v>
      </c>
      <c r="G1187" s="48" t="s">
        <v>8265</v>
      </c>
    </row>
    <row r="1188" spans="2:7" x14ac:dyDescent="0.3">
      <c r="B1188" s="147">
        <f si="18" t="shared"/>
        <v>1187</v>
      </c>
      <c r="C1188" s="149" t="s">
        <v>8266</v>
      </c>
      <c r="D1188" s="6">
        <v>2328403</v>
      </c>
      <c r="E1188" s="6">
        <v>617927.576</v>
      </c>
      <c r="F1188" s="6">
        <v>9639232.3760000002</v>
      </c>
      <c r="G1188" s="48" t="s">
        <v>8267</v>
      </c>
    </row>
    <row r="1189" spans="2:7" x14ac:dyDescent="0.3">
      <c r="B1189" s="147">
        <f si="18" t="shared"/>
        <v>1188</v>
      </c>
      <c r="C1189" s="149" t="s">
        <v>8268</v>
      </c>
      <c r="D1189" s="6">
        <v>2328451</v>
      </c>
      <c r="E1189" s="6">
        <v>617996.60199999902</v>
      </c>
      <c r="F1189" s="6">
        <v>9639230.8770000003</v>
      </c>
      <c r="G1189" s="48" t="s">
        <v>8269</v>
      </c>
    </row>
    <row r="1190" spans="2:7" x14ac:dyDescent="0.3">
      <c r="B1190" s="147">
        <f si="18" t="shared"/>
        <v>1189</v>
      </c>
      <c r="C1190" s="149" t="s">
        <v>8211</v>
      </c>
      <c r="D1190" s="6">
        <v>2328452</v>
      </c>
      <c r="E1190" s="6">
        <v>617836.58562499902</v>
      </c>
      <c r="F1190" s="6">
        <v>9639206.4108799901</v>
      </c>
      <c r="G1190" s="48" t="s">
        <v>8270</v>
      </c>
    </row>
    <row r="1191" spans="2:7" x14ac:dyDescent="0.3">
      <c r="B1191" s="147">
        <f si="18" t="shared"/>
        <v>1190</v>
      </c>
      <c r="C1191" s="149" t="s">
        <v>8271</v>
      </c>
      <c r="D1191" s="6">
        <v>2328460</v>
      </c>
      <c r="E1191" s="6">
        <v>618000.39800000004</v>
      </c>
      <c r="F1191" s="6">
        <v>9639238.3929999899</v>
      </c>
      <c r="G1191" s="48" t="s">
        <v>8272</v>
      </c>
    </row>
    <row r="1192" spans="2:7" x14ac:dyDescent="0.3">
      <c r="B1192" s="147">
        <f si="18" t="shared"/>
        <v>1191</v>
      </c>
      <c r="C1192" s="149" t="s">
        <v>8273</v>
      </c>
      <c r="D1192" s="6">
        <v>2328500</v>
      </c>
      <c r="E1192" s="6">
        <v>617926.42000000004</v>
      </c>
      <c r="F1192" s="6">
        <v>9639125.9279999901</v>
      </c>
      <c r="G1192" s="48" t="s">
        <v>8274</v>
      </c>
    </row>
    <row r="1193" spans="2:7" x14ac:dyDescent="0.3">
      <c r="B1193" s="147">
        <f si="18" t="shared"/>
        <v>1192</v>
      </c>
      <c r="C1193" s="149" t="s">
        <v>8275</v>
      </c>
      <c r="D1193" s="6">
        <v>2328501</v>
      </c>
      <c r="E1193" s="6">
        <v>617545.36399999901</v>
      </c>
      <c r="F1193" s="6">
        <v>9639357.0059999898</v>
      </c>
      <c r="G1193" s="48" t="s">
        <v>8276</v>
      </c>
    </row>
    <row r="1194" spans="2:7" x14ac:dyDescent="0.3">
      <c r="B1194" s="147">
        <f si="18" t="shared"/>
        <v>1193</v>
      </c>
      <c r="C1194" s="149" t="s">
        <v>7306</v>
      </c>
      <c r="D1194" s="6">
        <v>2328503</v>
      </c>
      <c r="E1194" s="6">
        <v>617815.23800000001</v>
      </c>
      <c r="F1194" s="6">
        <v>9639197.6228700001</v>
      </c>
      <c r="G1194" s="48" t="s">
        <v>8277</v>
      </c>
    </row>
    <row r="1195" spans="2:7" x14ac:dyDescent="0.3">
      <c r="B1195" s="147">
        <f si="18" t="shared"/>
        <v>1194</v>
      </c>
      <c r="C1195" s="149" t="s">
        <v>8278</v>
      </c>
      <c r="D1195" s="6">
        <v>2328504</v>
      </c>
      <c r="E1195" s="6">
        <v>617568.55299999902</v>
      </c>
      <c r="F1195" s="6">
        <v>9639346.3609999903</v>
      </c>
      <c r="G1195" s="48" t="s">
        <v>8279</v>
      </c>
    </row>
    <row r="1196" spans="2:7" x14ac:dyDescent="0.3">
      <c r="B1196" s="147">
        <f si="18" t="shared"/>
        <v>1195</v>
      </c>
      <c r="C1196" s="149" t="s">
        <v>7306</v>
      </c>
      <c r="D1196" s="6">
        <v>2328513</v>
      </c>
      <c r="E1196" s="6">
        <v>617815.23800000001</v>
      </c>
      <c r="F1196" s="6">
        <v>9639197.6228700001</v>
      </c>
      <c r="G1196" s="48" t="s">
        <v>8280</v>
      </c>
    </row>
    <row r="1197" spans="2:7" x14ac:dyDescent="0.3">
      <c r="B1197" s="147">
        <f si="18" t="shared"/>
        <v>1196</v>
      </c>
      <c r="C1197" s="149" t="s">
        <v>8153</v>
      </c>
      <c r="D1197" s="6">
        <v>2328558</v>
      </c>
      <c r="E1197" s="6">
        <v>617723.89899999904</v>
      </c>
      <c r="F1197" s="6">
        <v>9639289.2300000004</v>
      </c>
      <c r="G1197" s="48" t="s">
        <v>8281</v>
      </c>
    </row>
    <row r="1198" spans="2:7" x14ac:dyDescent="0.3">
      <c r="B1198" s="147">
        <f si="18" t="shared"/>
        <v>1197</v>
      </c>
      <c r="C1198" s="149" t="s">
        <v>8282</v>
      </c>
      <c r="D1198" s="6">
        <v>2328601</v>
      </c>
      <c r="E1198" s="6">
        <v>617717.12300000002</v>
      </c>
      <c r="F1198" s="6">
        <v>9639271.50699999</v>
      </c>
      <c r="G1198" s="48" t="s">
        <v>8283</v>
      </c>
    </row>
    <row r="1199" spans="2:7" x14ac:dyDescent="0.3">
      <c r="B1199" s="147">
        <f si="18" t="shared"/>
        <v>1198</v>
      </c>
      <c r="C1199" s="149" t="s">
        <v>8284</v>
      </c>
      <c r="D1199" s="6">
        <v>2328614</v>
      </c>
      <c r="E1199" s="6">
        <v>617268.29799999902</v>
      </c>
      <c r="F1199" s="6">
        <v>9639271.8699999899</v>
      </c>
      <c r="G1199" s="48" t="s">
        <v>8285</v>
      </c>
    </row>
    <row r="1200" spans="2:7" x14ac:dyDescent="0.3">
      <c r="B1200" s="147">
        <f si="18" t="shared"/>
        <v>1199</v>
      </c>
      <c r="C1200" s="149" t="s">
        <v>8286</v>
      </c>
      <c r="D1200" s="6">
        <v>2328616</v>
      </c>
      <c r="E1200" s="6">
        <v>617263.53599999903</v>
      </c>
      <c r="F1200" s="6">
        <v>9639283.1669999901</v>
      </c>
      <c r="G1200" s="48" t="s">
        <v>8287</v>
      </c>
    </row>
    <row r="1201" spans="2:7" x14ac:dyDescent="0.3">
      <c r="B1201" s="147">
        <f si="18" t="shared"/>
        <v>1200</v>
      </c>
      <c r="C1201" s="149" t="s">
        <v>8288</v>
      </c>
      <c r="D1201" s="6">
        <v>2328651</v>
      </c>
      <c r="E1201" s="6">
        <v>617710.27300000004</v>
      </c>
      <c r="F1201" s="6">
        <v>9639249.6170000006</v>
      </c>
      <c r="G1201" s="48" t="s">
        <v>8289</v>
      </c>
    </row>
    <row r="1202" spans="2:7" x14ac:dyDescent="0.3">
      <c r="B1202" s="147">
        <f si="18" t="shared"/>
        <v>1201</v>
      </c>
      <c r="C1202" s="149" t="s">
        <v>8290</v>
      </c>
      <c r="D1202" s="6">
        <v>2328751</v>
      </c>
      <c r="E1202" s="6">
        <v>617637.57200000004</v>
      </c>
      <c r="F1202" s="6">
        <v>9639285.3300000001</v>
      </c>
      <c r="G1202" s="48" t="s">
        <v>8291</v>
      </c>
    </row>
    <row r="1203" spans="2:7" x14ac:dyDescent="0.3">
      <c r="B1203" s="147">
        <f si="18" t="shared"/>
        <v>1202</v>
      </c>
      <c r="C1203" s="149" t="s">
        <v>8292</v>
      </c>
      <c r="D1203" s="6">
        <v>2328795</v>
      </c>
      <c r="E1203" s="6">
        <v>617456.80449999904</v>
      </c>
      <c r="F1203" s="6">
        <v>9639461.0309999902</v>
      </c>
      <c r="G1203" s="48" t="s">
        <v>8293</v>
      </c>
    </row>
    <row r="1204" spans="2:7" x14ac:dyDescent="0.3">
      <c r="B1204" s="147">
        <f si="18" t="shared"/>
        <v>1203</v>
      </c>
      <c r="C1204" s="149" t="s">
        <v>8294</v>
      </c>
      <c r="D1204" s="6">
        <v>2328893</v>
      </c>
      <c r="E1204" s="6">
        <v>617113.32700000005</v>
      </c>
      <c r="F1204" s="6">
        <v>9639417.4849999901</v>
      </c>
      <c r="G1204" s="48" t="s">
        <v>8295</v>
      </c>
    </row>
    <row r="1205" spans="2:7" x14ac:dyDescent="0.3">
      <c r="B1205" s="147">
        <f si="18" t="shared"/>
        <v>1204</v>
      </c>
      <c r="C1205" s="149" t="s">
        <v>8296</v>
      </c>
      <c r="D1205" s="6">
        <v>2328951</v>
      </c>
      <c r="E1205" s="6">
        <v>617733.61600000004</v>
      </c>
      <c r="F1205" s="6">
        <v>9639255.9409999903</v>
      </c>
      <c r="G1205" s="48" t="s">
        <v>8297</v>
      </c>
    </row>
    <row r="1206" spans="2:7" x14ac:dyDescent="0.3">
      <c r="B1206" s="147">
        <f si="18" t="shared"/>
        <v>1205</v>
      </c>
      <c r="C1206" s="149" t="s">
        <v>8298</v>
      </c>
      <c r="D1206" s="6">
        <v>2329001</v>
      </c>
      <c r="E1206" s="6">
        <v>617750.78099999903</v>
      </c>
      <c r="F1206" s="6">
        <v>9639022.3770000003</v>
      </c>
      <c r="G1206" s="48" t="s">
        <v>8299</v>
      </c>
    </row>
    <row r="1207" spans="2:7" x14ac:dyDescent="0.3">
      <c r="B1207" s="147">
        <f si="18" t="shared"/>
        <v>1206</v>
      </c>
      <c r="C1207" s="149" t="s">
        <v>8300</v>
      </c>
      <c r="D1207" s="6">
        <v>2329004</v>
      </c>
      <c r="E1207" s="6">
        <v>617109.56599999894</v>
      </c>
      <c r="F1207" s="6">
        <v>9639410.5779999904</v>
      </c>
      <c r="G1207" s="48" t="s">
        <v>8301</v>
      </c>
    </row>
    <row r="1208" spans="2:7" x14ac:dyDescent="0.3">
      <c r="B1208" s="147">
        <f si="18" t="shared"/>
        <v>1207</v>
      </c>
      <c r="C1208" s="149" t="s">
        <v>8302</v>
      </c>
      <c r="D1208" s="6">
        <v>2329015</v>
      </c>
      <c r="E1208" s="6">
        <v>617100.81200000003</v>
      </c>
      <c r="F1208" s="6">
        <v>9639395.3279999904</v>
      </c>
      <c r="G1208" s="48" t="s">
        <v>8303</v>
      </c>
    </row>
    <row r="1209" spans="2:7" x14ac:dyDescent="0.3">
      <c r="B1209" s="147">
        <f si="18" t="shared"/>
        <v>1208</v>
      </c>
      <c r="C1209" s="149" t="s">
        <v>8304</v>
      </c>
      <c r="D1209" s="6">
        <v>2329051</v>
      </c>
      <c r="E1209" s="6">
        <v>617733.95299999905</v>
      </c>
      <c r="F1209" s="6">
        <v>9639025.7620000001</v>
      </c>
      <c r="G1209" s="48" t="s">
        <v>8305</v>
      </c>
    </row>
    <row r="1210" spans="2:7" x14ac:dyDescent="0.3">
      <c r="B1210" s="147">
        <f si="18" t="shared"/>
        <v>1209</v>
      </c>
      <c r="C1210" s="149" t="s">
        <v>8306</v>
      </c>
      <c r="D1210" s="6">
        <v>2329053</v>
      </c>
      <c r="E1210" s="6">
        <v>617710.353</v>
      </c>
      <c r="F1210" s="6">
        <v>9639031.5380000006</v>
      </c>
      <c r="G1210" s="48" t="s">
        <v>8307</v>
      </c>
    </row>
    <row r="1211" spans="2:7" x14ac:dyDescent="0.3">
      <c r="B1211" s="147">
        <f si="18" t="shared"/>
        <v>1210</v>
      </c>
      <c r="C1211" s="149" t="s">
        <v>8308</v>
      </c>
      <c r="D1211" s="6">
        <v>2329101</v>
      </c>
      <c r="E1211" s="6">
        <v>617737.83600000001</v>
      </c>
      <c r="F1211" s="6">
        <v>9639024.3680000007</v>
      </c>
      <c r="G1211" s="48" t="s">
        <v>8309</v>
      </c>
    </row>
    <row r="1212" spans="2:7" x14ac:dyDescent="0.3">
      <c r="B1212" s="147">
        <f si="18" t="shared"/>
        <v>1211</v>
      </c>
      <c r="C1212" s="149" t="s">
        <v>8310</v>
      </c>
      <c r="D1212" s="6">
        <v>2329150</v>
      </c>
      <c r="E1212" s="6">
        <v>617060.31799999904</v>
      </c>
      <c r="F1212" s="6">
        <v>9639445.90499999</v>
      </c>
      <c r="G1212" s="48" t="s">
        <v>8311</v>
      </c>
    </row>
    <row r="1213" spans="2:7" x14ac:dyDescent="0.3">
      <c r="B1213" s="147">
        <f si="18" t="shared"/>
        <v>1212</v>
      </c>
      <c r="C1213" s="149" t="s">
        <v>7323</v>
      </c>
      <c r="D1213" s="6">
        <v>2329151</v>
      </c>
      <c r="E1213" s="6">
        <v>617865.14824999904</v>
      </c>
      <c r="F1213" s="6">
        <v>9638974.0065000001</v>
      </c>
      <c r="G1213" s="48" t="s">
        <v>8312</v>
      </c>
    </row>
    <row r="1214" spans="2:7" x14ac:dyDescent="0.3">
      <c r="B1214" s="147">
        <f si="18" t="shared"/>
        <v>1213</v>
      </c>
      <c r="C1214" s="149" t="s">
        <v>7323</v>
      </c>
      <c r="D1214" s="6">
        <v>2329152</v>
      </c>
      <c r="E1214" s="6">
        <v>617860.72900000005</v>
      </c>
      <c r="F1214" s="6">
        <v>9638958.7190000005</v>
      </c>
      <c r="G1214" s="48" t="s">
        <v>8313</v>
      </c>
    </row>
    <row r="1215" spans="2:7" x14ac:dyDescent="0.3">
      <c r="B1215" s="147">
        <f si="18" t="shared"/>
        <v>1214</v>
      </c>
      <c r="C1215" s="149" t="s">
        <v>7323</v>
      </c>
      <c r="D1215" s="6">
        <v>2329153</v>
      </c>
      <c r="E1215" s="6">
        <v>617860.72900000005</v>
      </c>
      <c r="F1215" s="6">
        <v>9638958.7190000005</v>
      </c>
      <c r="G1215" s="48" t="s">
        <v>8314</v>
      </c>
    </row>
    <row r="1216" spans="2:7" x14ac:dyDescent="0.3">
      <c r="B1216" s="147">
        <f si="18" t="shared"/>
        <v>1215</v>
      </c>
      <c r="C1216" s="149" t="s">
        <v>7323</v>
      </c>
      <c r="D1216" s="6">
        <v>2329154</v>
      </c>
      <c r="E1216" s="6">
        <v>617860.72900000005</v>
      </c>
      <c r="F1216" s="6">
        <v>9638958.7190000005</v>
      </c>
      <c r="G1216" s="48" t="s">
        <v>8315</v>
      </c>
    </row>
    <row r="1217" spans="2:7" x14ac:dyDescent="0.3">
      <c r="B1217" s="147">
        <f si="18" t="shared"/>
        <v>1216</v>
      </c>
      <c r="C1217" s="149" t="s">
        <v>8316</v>
      </c>
      <c r="D1217" s="6">
        <v>2329157</v>
      </c>
      <c r="E1217" s="6">
        <v>617867.68325</v>
      </c>
      <c r="F1217" s="6">
        <v>9638983.5539999902</v>
      </c>
      <c r="G1217" s="48" t="s">
        <v>8317</v>
      </c>
    </row>
    <row r="1218" spans="2:7" x14ac:dyDescent="0.3">
      <c r="B1218" s="147">
        <f si="18" t="shared"/>
        <v>1217</v>
      </c>
      <c r="C1218" s="149" t="s">
        <v>8318</v>
      </c>
      <c r="D1218" s="6">
        <v>2329175</v>
      </c>
      <c r="E1218" s="6">
        <v>617124.23499999905</v>
      </c>
      <c r="F1218" s="6">
        <v>9639407.0209999904</v>
      </c>
      <c r="G1218" s="48" t="s">
        <v>8319</v>
      </c>
    </row>
    <row r="1219" spans="2:7" x14ac:dyDescent="0.3">
      <c r="B1219" s="147">
        <f si="18" t="shared"/>
        <v>1218</v>
      </c>
      <c r="C1219" s="149" t="s">
        <v>8320</v>
      </c>
      <c r="D1219" s="6">
        <v>2329177</v>
      </c>
      <c r="E1219" s="6">
        <v>617121.32799999905</v>
      </c>
      <c r="F1219" s="6">
        <v>9639411.3300000001</v>
      </c>
      <c r="G1219" s="48" t="s">
        <v>8321</v>
      </c>
    </row>
    <row r="1220" spans="2:7" x14ac:dyDescent="0.3">
      <c r="B1220" s="147">
        <f ref="B1220:B1283" si="19" t="shared">1+B1219</f>
        <v>1219</v>
      </c>
      <c r="C1220" s="149" t="s">
        <v>8322</v>
      </c>
      <c r="D1220" s="6">
        <v>2329201</v>
      </c>
      <c r="E1220" s="6">
        <v>617685.924</v>
      </c>
      <c r="F1220" s="6">
        <v>9639009.7259999905</v>
      </c>
      <c r="G1220" s="48" t="s">
        <v>8323</v>
      </c>
    </row>
    <row r="1221" spans="2:7" x14ac:dyDescent="0.3">
      <c r="B1221" s="147">
        <f si="19" t="shared"/>
        <v>1220</v>
      </c>
      <c r="C1221" s="149" t="s">
        <v>8324</v>
      </c>
      <c r="D1221" s="6">
        <v>2329205</v>
      </c>
      <c r="E1221" s="6">
        <v>617968.41700000002</v>
      </c>
      <c r="F1221" s="6">
        <v>9639177.6030000001</v>
      </c>
      <c r="G1221" s="48" t="s">
        <v>8325</v>
      </c>
    </row>
    <row r="1222" spans="2:7" x14ac:dyDescent="0.3">
      <c r="B1222" s="147">
        <f si="19" t="shared"/>
        <v>1221</v>
      </c>
      <c r="C1222" s="149" t="s">
        <v>8326</v>
      </c>
      <c r="D1222" s="6">
        <v>2329251</v>
      </c>
      <c r="E1222" s="6">
        <v>617806.06999999902</v>
      </c>
      <c r="F1222" s="6">
        <v>9638976.5559999906</v>
      </c>
      <c r="G1222" s="48" t="s">
        <v>8327</v>
      </c>
    </row>
    <row r="1223" spans="2:7" x14ac:dyDescent="0.3">
      <c r="B1223" s="147">
        <f si="19" t="shared"/>
        <v>1222</v>
      </c>
      <c r="C1223" s="149" t="s">
        <v>8328</v>
      </c>
      <c r="D1223" s="6">
        <v>2329255</v>
      </c>
      <c r="E1223" s="6">
        <v>617104.64199999894</v>
      </c>
      <c r="F1223" s="6">
        <v>9639402.2349999901</v>
      </c>
      <c r="G1223" s="48" t="s">
        <v>8329</v>
      </c>
    </row>
    <row r="1224" spans="2:7" x14ac:dyDescent="0.3">
      <c r="B1224" s="147">
        <f si="19" t="shared"/>
        <v>1223</v>
      </c>
      <c r="C1224" s="149" t="s">
        <v>8330</v>
      </c>
      <c r="D1224" s="6">
        <v>2329260</v>
      </c>
      <c r="E1224" s="6">
        <v>617801.11199999903</v>
      </c>
      <c r="F1224" s="6">
        <v>9638977.9470000006</v>
      </c>
      <c r="G1224" s="48" t="s">
        <v>8331</v>
      </c>
    </row>
    <row r="1225" spans="2:7" x14ac:dyDescent="0.3">
      <c r="B1225" s="147">
        <f si="19" t="shared"/>
        <v>1224</v>
      </c>
      <c r="C1225" s="149" t="s">
        <v>8332</v>
      </c>
      <c r="D1225" s="6">
        <v>2329263</v>
      </c>
      <c r="E1225" s="6">
        <v>617968.41700000002</v>
      </c>
      <c r="F1225" s="6">
        <v>9639177.6030000001</v>
      </c>
      <c r="G1225" s="48" t="s">
        <v>8333</v>
      </c>
    </row>
    <row r="1226" spans="2:7" x14ac:dyDescent="0.3">
      <c r="B1226" s="147">
        <f si="19" t="shared"/>
        <v>1225</v>
      </c>
      <c r="C1226" s="149" t="s">
        <v>8334</v>
      </c>
      <c r="D1226" s="6">
        <v>2329264</v>
      </c>
      <c r="E1226" s="6">
        <v>617822.69700000004</v>
      </c>
      <c r="F1226" s="6">
        <v>9638970.2070000004</v>
      </c>
      <c r="G1226" s="48" t="s">
        <v>8335</v>
      </c>
    </row>
    <row r="1227" spans="2:7" x14ac:dyDescent="0.3">
      <c r="B1227" s="147">
        <f si="19" t="shared"/>
        <v>1226</v>
      </c>
      <c r="C1227" s="149" t="s">
        <v>8336</v>
      </c>
      <c r="D1227" s="6">
        <v>2329268</v>
      </c>
      <c r="E1227" s="6">
        <v>617834.94499999902</v>
      </c>
      <c r="F1227" s="6">
        <v>9638996.1129999906</v>
      </c>
      <c r="G1227" s="48" t="s">
        <v>8337</v>
      </c>
    </row>
    <row r="1228" spans="2:7" x14ac:dyDescent="0.3">
      <c r="B1228" s="147">
        <f si="19" t="shared"/>
        <v>1227</v>
      </c>
      <c r="C1228" s="149" t="s">
        <v>8338</v>
      </c>
      <c r="D1228" s="6">
        <v>2329273</v>
      </c>
      <c r="E1228" s="6">
        <v>617994.60699999903</v>
      </c>
      <c r="F1228" s="6">
        <v>9639227.8550000004</v>
      </c>
      <c r="G1228" s="48" t="s">
        <v>8339</v>
      </c>
    </row>
    <row r="1229" spans="2:7" x14ac:dyDescent="0.3">
      <c r="B1229" s="147">
        <f si="19" t="shared"/>
        <v>1228</v>
      </c>
      <c r="C1229" s="149" t="s">
        <v>8340</v>
      </c>
      <c r="D1229" s="6">
        <v>2329301</v>
      </c>
      <c r="E1229" s="6">
        <v>617685.924</v>
      </c>
      <c r="F1229" s="6">
        <v>9639009.7259999905</v>
      </c>
      <c r="G1229" s="48" t="s">
        <v>8341</v>
      </c>
    </row>
    <row r="1230" spans="2:7" x14ac:dyDescent="0.3">
      <c r="B1230" s="147">
        <f si="19" t="shared"/>
        <v>1229</v>
      </c>
      <c r="C1230" s="149" t="s">
        <v>7323</v>
      </c>
      <c r="D1230" s="6">
        <v>2329302</v>
      </c>
      <c r="E1230" s="6">
        <v>617860.72900000005</v>
      </c>
      <c r="F1230" s="6">
        <v>9638958.7190000005</v>
      </c>
      <c r="G1230" s="48" t="s">
        <v>8342</v>
      </c>
    </row>
    <row r="1231" spans="2:7" x14ac:dyDescent="0.3">
      <c r="B1231" s="147">
        <f si="19" t="shared"/>
        <v>1230</v>
      </c>
      <c r="C1231" s="149" t="s">
        <v>7323</v>
      </c>
      <c r="D1231" s="6">
        <v>2329303</v>
      </c>
      <c r="E1231" s="6">
        <v>617860.72900000005</v>
      </c>
      <c r="F1231" s="6">
        <v>9638958.7190000005</v>
      </c>
      <c r="G1231" s="48" t="s">
        <v>8343</v>
      </c>
    </row>
    <row r="1232" spans="2:7" x14ac:dyDescent="0.3">
      <c r="B1232" s="147">
        <f si="19" t="shared"/>
        <v>1231</v>
      </c>
      <c r="C1232" s="149" t="s">
        <v>8344</v>
      </c>
      <c r="D1232" s="6">
        <v>2329351</v>
      </c>
      <c r="E1232" s="6">
        <v>617810.36300000001</v>
      </c>
      <c r="F1232" s="6">
        <v>9638975.0439999904</v>
      </c>
      <c r="G1232" s="48" t="s">
        <v>8345</v>
      </c>
    </row>
    <row r="1233" spans="2:7" x14ac:dyDescent="0.3">
      <c r="B1233" s="147">
        <f si="19" t="shared"/>
        <v>1232</v>
      </c>
      <c r="C1233" s="149" t="s">
        <v>8346</v>
      </c>
      <c r="D1233" s="6">
        <v>2329451</v>
      </c>
      <c r="E1233" s="6">
        <v>617812.78099999903</v>
      </c>
      <c r="F1233" s="6">
        <v>9638954.0700000003</v>
      </c>
      <c r="G1233" s="48" t="s">
        <v>8347</v>
      </c>
    </row>
    <row r="1234" spans="2:7" x14ac:dyDescent="0.3">
      <c r="B1234" s="147">
        <f si="19" t="shared"/>
        <v>1233</v>
      </c>
      <c r="C1234" s="149" t="s">
        <v>8348</v>
      </c>
      <c r="D1234" s="6">
        <v>2329455</v>
      </c>
      <c r="E1234" s="6">
        <v>617843.61800000002</v>
      </c>
      <c r="F1234" s="6">
        <v>9638944.6919999905</v>
      </c>
      <c r="G1234" s="48" t="s">
        <v>8349</v>
      </c>
    </row>
    <row r="1235" spans="2:7" x14ac:dyDescent="0.3">
      <c r="B1235" s="147">
        <f si="19" t="shared"/>
        <v>1234</v>
      </c>
      <c r="C1235" s="149" t="s">
        <v>8350</v>
      </c>
      <c r="D1235" s="6">
        <v>2329501</v>
      </c>
      <c r="E1235" s="6">
        <v>617751.57200000004</v>
      </c>
      <c r="F1235" s="6">
        <v>9639120.6620000005</v>
      </c>
      <c r="G1235" s="48" t="s">
        <v>8351</v>
      </c>
    </row>
    <row r="1236" spans="2:7" x14ac:dyDescent="0.3">
      <c r="B1236" s="147">
        <f si="19" t="shared"/>
        <v>1235</v>
      </c>
      <c r="C1236" s="149" t="s">
        <v>8352</v>
      </c>
      <c r="D1236" s="6">
        <v>2329504</v>
      </c>
      <c r="E1236" s="6">
        <v>617764.62699999905</v>
      </c>
      <c r="F1236" s="6">
        <v>9639117.3029999901</v>
      </c>
      <c r="G1236" s="48" t="s">
        <v>8353</v>
      </c>
    </row>
    <row r="1237" spans="2:7" x14ac:dyDescent="0.3">
      <c r="B1237" s="147">
        <f si="19" t="shared"/>
        <v>1236</v>
      </c>
      <c r="C1237" s="149" t="s">
        <v>8085</v>
      </c>
      <c r="D1237" s="6">
        <v>2329601</v>
      </c>
      <c r="E1237" s="6">
        <v>617760.70900000003</v>
      </c>
      <c r="F1237" s="6">
        <v>9639118.5930000003</v>
      </c>
      <c r="G1237" s="48" t="s">
        <v>8354</v>
      </c>
    </row>
    <row r="1238" spans="2:7" x14ac:dyDescent="0.3">
      <c r="B1238" s="147">
        <f si="19" t="shared"/>
        <v>1237</v>
      </c>
      <c r="C1238" s="149" t="s">
        <v>8355</v>
      </c>
      <c r="D1238" s="6">
        <v>2329651</v>
      </c>
      <c r="E1238" s="6">
        <v>617849.06000000006</v>
      </c>
      <c r="F1238" s="6">
        <v>9638942.75699999</v>
      </c>
      <c r="G1238" s="48" t="s">
        <v>8356</v>
      </c>
    </row>
    <row r="1239" spans="2:7" x14ac:dyDescent="0.3">
      <c r="B1239" s="147">
        <f si="19" t="shared"/>
        <v>1238</v>
      </c>
      <c r="C1239" s="149" t="s">
        <v>7327</v>
      </c>
      <c r="D1239" s="6">
        <v>2329701</v>
      </c>
      <c r="E1239" s="6">
        <v>617698.09999999905</v>
      </c>
      <c r="F1239" s="6">
        <v>9639085.2939999904</v>
      </c>
      <c r="G1239" s="48" t="s">
        <v>8357</v>
      </c>
    </row>
    <row r="1240" spans="2:7" x14ac:dyDescent="0.3">
      <c r="B1240" s="147">
        <f si="19" t="shared"/>
        <v>1239</v>
      </c>
      <c r="C1240" s="149" t="s">
        <v>7327</v>
      </c>
      <c r="D1240" s="6">
        <v>2329702</v>
      </c>
      <c r="E1240" s="6">
        <v>617698.09999999905</v>
      </c>
      <c r="F1240" s="6">
        <v>9639085.2939999904</v>
      </c>
      <c r="G1240" s="48" t="s">
        <v>8358</v>
      </c>
    </row>
    <row r="1241" spans="2:7" x14ac:dyDescent="0.3">
      <c r="B1241" s="147">
        <f si="19" t="shared"/>
        <v>1240</v>
      </c>
      <c r="C1241" s="149" t="s">
        <v>7327</v>
      </c>
      <c r="D1241" s="6">
        <v>2329720</v>
      </c>
      <c r="E1241" s="6">
        <v>617698.09999999905</v>
      </c>
      <c r="F1241" s="6">
        <v>9639085.2939999904</v>
      </c>
      <c r="G1241" s="48" t="s">
        <v>8359</v>
      </c>
    </row>
    <row r="1242" spans="2:7" x14ac:dyDescent="0.3">
      <c r="B1242" s="147">
        <f si="19" t="shared"/>
        <v>1241</v>
      </c>
      <c r="C1242" s="149" t="s">
        <v>8360</v>
      </c>
      <c r="D1242" s="6">
        <v>2329722</v>
      </c>
      <c r="E1242" s="6">
        <v>617700.81599999894</v>
      </c>
      <c r="F1242" s="6">
        <v>9639093.81399999</v>
      </c>
      <c r="G1242" s="48" t="s">
        <v>8361</v>
      </c>
    </row>
    <row r="1243" spans="2:7" x14ac:dyDescent="0.3">
      <c r="B1243" s="147">
        <f si="19" t="shared"/>
        <v>1242</v>
      </c>
      <c r="C1243" s="149" t="s">
        <v>8362</v>
      </c>
      <c r="D1243" s="6">
        <v>2329723</v>
      </c>
      <c r="E1243" s="6">
        <v>617767.58799999906</v>
      </c>
      <c r="F1243" s="6">
        <v>9639018.5649999902</v>
      </c>
      <c r="G1243" s="48" t="s">
        <v>8363</v>
      </c>
    </row>
    <row r="1244" spans="2:7" x14ac:dyDescent="0.3">
      <c r="B1244" s="147">
        <f si="19" t="shared"/>
        <v>1243</v>
      </c>
      <c r="C1244" s="149" t="s">
        <v>7327</v>
      </c>
      <c r="D1244" s="6">
        <v>2329724</v>
      </c>
      <c r="E1244" s="6">
        <v>617698.09999999905</v>
      </c>
      <c r="F1244" s="6">
        <v>9639085.2939999904</v>
      </c>
      <c r="G1244" s="48" t="s">
        <v>8364</v>
      </c>
    </row>
    <row r="1245" spans="2:7" x14ac:dyDescent="0.3">
      <c r="B1245" s="147">
        <f si="19" t="shared"/>
        <v>1244</v>
      </c>
      <c r="C1245" s="149" t="s">
        <v>8365</v>
      </c>
      <c r="D1245" s="6">
        <v>2329733</v>
      </c>
      <c r="E1245" s="6">
        <v>617741.36600000004</v>
      </c>
      <c r="F1245" s="6">
        <v>9639060.1150000002</v>
      </c>
      <c r="G1245" s="48" t="s">
        <v>8366</v>
      </c>
    </row>
    <row r="1246" spans="2:7" x14ac:dyDescent="0.3">
      <c r="B1246" s="147">
        <f si="19" t="shared"/>
        <v>1245</v>
      </c>
      <c r="C1246" s="149" t="s">
        <v>8136</v>
      </c>
      <c r="D1246" s="6">
        <v>2329751</v>
      </c>
      <c r="E1246" s="6">
        <v>617662.41399999894</v>
      </c>
      <c r="F1246" s="6">
        <v>9639124.4710000008</v>
      </c>
      <c r="G1246" s="48" t="s">
        <v>8367</v>
      </c>
    </row>
    <row r="1247" spans="2:7" x14ac:dyDescent="0.3">
      <c r="B1247" s="147">
        <f si="19" t="shared"/>
        <v>1246</v>
      </c>
      <c r="C1247" s="149" t="s">
        <v>8368</v>
      </c>
      <c r="D1247" s="6">
        <v>2329851</v>
      </c>
      <c r="E1247" s="6">
        <v>617665.049</v>
      </c>
      <c r="F1247" s="6">
        <v>9639352.0319999903</v>
      </c>
      <c r="G1247" s="48" t="s">
        <v>8369</v>
      </c>
    </row>
    <row r="1248" spans="2:7" x14ac:dyDescent="0.3">
      <c r="B1248" s="147">
        <f si="19" t="shared"/>
        <v>1247</v>
      </c>
      <c r="C1248" s="149" t="s">
        <v>8370</v>
      </c>
      <c r="D1248" s="6">
        <v>2329855</v>
      </c>
      <c r="E1248" s="6">
        <v>617803.755</v>
      </c>
      <c r="F1248" s="6">
        <v>9639074.0739999898</v>
      </c>
      <c r="G1248" s="48" t="s">
        <v>8371</v>
      </c>
    </row>
    <row r="1249" spans="2:7" x14ac:dyDescent="0.3">
      <c r="B1249" s="147">
        <f si="19" t="shared"/>
        <v>1248</v>
      </c>
      <c r="C1249" s="149" t="s">
        <v>8372</v>
      </c>
      <c r="D1249" s="6">
        <v>2329901</v>
      </c>
      <c r="E1249" s="6">
        <v>617708.91275000002</v>
      </c>
      <c r="F1249" s="6">
        <v>9639347.66512</v>
      </c>
      <c r="G1249" s="48" t="s">
        <v>8373</v>
      </c>
    </row>
    <row r="1250" spans="2:7" x14ac:dyDescent="0.3">
      <c r="B1250" s="147">
        <f si="19" t="shared"/>
        <v>1249</v>
      </c>
      <c r="C1250" s="149" t="s">
        <v>8374</v>
      </c>
      <c r="D1250" s="6">
        <v>2329951</v>
      </c>
      <c r="E1250" s="6">
        <v>617722.31400000001</v>
      </c>
      <c r="F1250" s="6">
        <v>9639222.7750000004</v>
      </c>
      <c r="G1250" s="48" t="s">
        <v>8375</v>
      </c>
    </row>
    <row r="1251" spans="2:7" x14ac:dyDescent="0.3">
      <c r="B1251" s="147">
        <f si="19" t="shared"/>
        <v>1250</v>
      </c>
      <c r="C1251" s="149" t="s">
        <v>8376</v>
      </c>
      <c r="D1251" s="6">
        <v>2329956</v>
      </c>
      <c r="E1251" s="6">
        <v>617720.11800000002</v>
      </c>
      <c r="F1251" s="6">
        <v>9639214.9989999905</v>
      </c>
      <c r="G1251" s="48" t="s">
        <v>8377</v>
      </c>
    </row>
    <row r="1252" spans="2:7" x14ac:dyDescent="0.3">
      <c r="B1252" s="147">
        <f si="19" t="shared"/>
        <v>1251</v>
      </c>
      <c r="C1252" s="149" t="s">
        <v>8378</v>
      </c>
      <c r="D1252" s="6">
        <v>2330001</v>
      </c>
      <c r="E1252" s="6">
        <v>617724.19799999904</v>
      </c>
      <c r="F1252" s="6">
        <v>9639229.8389999904</v>
      </c>
      <c r="G1252" s="48" t="s">
        <v>8379</v>
      </c>
    </row>
    <row r="1253" spans="2:7" x14ac:dyDescent="0.3">
      <c r="B1253" s="147">
        <f si="19" t="shared"/>
        <v>1252</v>
      </c>
      <c r="C1253" s="149" t="s">
        <v>7936</v>
      </c>
      <c r="D1253" s="6">
        <v>2330201</v>
      </c>
      <c r="E1253" s="6">
        <v>617670.03599999903</v>
      </c>
      <c r="F1253" s="6">
        <v>9639140.8430000003</v>
      </c>
      <c r="G1253" s="48" t="s">
        <v>8380</v>
      </c>
    </row>
    <row r="1254" spans="2:7" x14ac:dyDescent="0.3">
      <c r="B1254" s="147">
        <f si="19" t="shared"/>
        <v>1253</v>
      </c>
      <c r="C1254" s="149" t="s">
        <v>8381</v>
      </c>
      <c r="D1254" s="6">
        <v>2330210</v>
      </c>
      <c r="E1254" s="6">
        <v>617456.80449999904</v>
      </c>
      <c r="F1254" s="6">
        <v>9639461.0309999902</v>
      </c>
      <c r="G1254" s="48" t="s">
        <v>8382</v>
      </c>
    </row>
    <row r="1255" spans="2:7" x14ac:dyDescent="0.3">
      <c r="B1255" s="147">
        <f si="19" t="shared"/>
        <v>1254</v>
      </c>
      <c r="C1255" s="149" t="s">
        <v>8383</v>
      </c>
      <c r="D1255" s="6">
        <v>2330251</v>
      </c>
      <c r="E1255" s="6">
        <v>617680.11300000001</v>
      </c>
      <c r="F1255" s="6">
        <v>9639107.2609999906</v>
      </c>
      <c r="G1255" s="48" t="s">
        <v>8384</v>
      </c>
    </row>
    <row r="1256" spans="2:7" x14ac:dyDescent="0.3">
      <c r="B1256" s="147">
        <f si="19" t="shared"/>
        <v>1255</v>
      </c>
      <c r="C1256" s="149" t="s">
        <v>8385</v>
      </c>
      <c r="D1256" s="6">
        <v>2330301</v>
      </c>
      <c r="E1256" s="6">
        <v>617651.13600000006</v>
      </c>
      <c r="F1256" s="6">
        <v>9639031.8230000008</v>
      </c>
      <c r="G1256" s="48" t="s">
        <v>8386</v>
      </c>
    </row>
    <row r="1257" spans="2:7" x14ac:dyDescent="0.3">
      <c r="B1257" s="147">
        <f si="19" t="shared"/>
        <v>1256</v>
      </c>
      <c r="C1257" s="149" t="s">
        <v>8387</v>
      </c>
      <c r="D1257" s="6">
        <v>2330320</v>
      </c>
      <c r="E1257" s="6">
        <v>617669.15500000003</v>
      </c>
      <c r="F1257" s="6">
        <v>9639014.7420000006</v>
      </c>
      <c r="G1257" s="48" t="s">
        <v>8388</v>
      </c>
    </row>
    <row r="1258" spans="2:7" x14ac:dyDescent="0.3">
      <c r="B1258" s="147">
        <f si="19" t="shared"/>
        <v>1257</v>
      </c>
      <c r="C1258" s="149" t="s">
        <v>8389</v>
      </c>
      <c r="D1258" s="6">
        <v>2330323</v>
      </c>
      <c r="E1258" s="6">
        <v>617685.924</v>
      </c>
      <c r="F1258" s="6">
        <v>9639009.7259999905</v>
      </c>
      <c r="G1258" s="48" t="s">
        <v>8390</v>
      </c>
    </row>
    <row r="1259" spans="2:7" x14ac:dyDescent="0.3">
      <c r="B1259" s="147">
        <f si="19" t="shared"/>
        <v>1258</v>
      </c>
      <c r="C1259" s="149" t="s">
        <v>8391</v>
      </c>
      <c r="D1259" s="6">
        <v>2330351</v>
      </c>
      <c r="E1259" s="6">
        <v>617684.32700000005</v>
      </c>
      <c r="F1259" s="6">
        <v>9639119.9700000007</v>
      </c>
      <c r="G1259" s="48" t="s">
        <v>8392</v>
      </c>
    </row>
    <row r="1260" spans="2:7" x14ac:dyDescent="0.3">
      <c r="B1260" s="147">
        <f si="19" t="shared"/>
        <v>1259</v>
      </c>
      <c r="C1260" s="149" t="s">
        <v>8393</v>
      </c>
      <c r="D1260" s="6">
        <v>2330401</v>
      </c>
      <c r="E1260" s="6">
        <v>617642.55200000003</v>
      </c>
      <c r="F1260" s="6">
        <v>9639066.7060000002</v>
      </c>
      <c r="G1260" s="48" t="s">
        <v>8394</v>
      </c>
    </row>
    <row r="1261" spans="2:7" x14ac:dyDescent="0.3">
      <c r="B1261" s="147">
        <f si="19" t="shared"/>
        <v>1260</v>
      </c>
      <c r="C1261" s="149" t="s">
        <v>8395</v>
      </c>
      <c r="D1261" s="6">
        <v>2330407</v>
      </c>
      <c r="E1261" s="6">
        <v>617631.71699999901</v>
      </c>
      <c r="F1261" s="6">
        <v>9639040.06399999</v>
      </c>
      <c r="G1261" s="48" t="s">
        <v>8396</v>
      </c>
    </row>
    <row r="1262" spans="2:7" x14ac:dyDescent="0.3">
      <c r="B1262" s="147">
        <f si="19" t="shared"/>
        <v>1261</v>
      </c>
      <c r="C1262" s="149" t="s">
        <v>8397</v>
      </c>
      <c r="D1262" s="6">
        <v>2330451</v>
      </c>
      <c r="E1262" s="6">
        <v>617698.45512499905</v>
      </c>
      <c r="F1262" s="6">
        <v>9639035.55913</v>
      </c>
      <c r="G1262" s="48" t="s">
        <v>8398</v>
      </c>
    </row>
    <row r="1263" spans="2:7" x14ac:dyDescent="0.3">
      <c r="B1263" s="147">
        <f si="19" t="shared"/>
        <v>1262</v>
      </c>
      <c r="C1263" s="149" t="s">
        <v>8399</v>
      </c>
      <c r="D1263" s="6">
        <v>2330455</v>
      </c>
      <c r="E1263" s="6">
        <v>617673.25600000005</v>
      </c>
      <c r="F1263" s="6">
        <v>9639091.8359999899</v>
      </c>
      <c r="G1263" s="48" t="s">
        <v>8400</v>
      </c>
    </row>
    <row r="1264" spans="2:7" x14ac:dyDescent="0.3">
      <c r="B1264" s="147">
        <f si="19" t="shared"/>
        <v>1263</v>
      </c>
      <c r="C1264" s="149" t="s">
        <v>8306</v>
      </c>
      <c r="D1264" s="6">
        <v>2330503</v>
      </c>
      <c r="E1264" s="6">
        <v>617714.83400000003</v>
      </c>
      <c r="F1264" s="6">
        <v>9639030.9399999902</v>
      </c>
      <c r="G1264" s="48" t="s">
        <v>8401</v>
      </c>
    </row>
    <row r="1265" spans="2:7" x14ac:dyDescent="0.3">
      <c r="B1265" s="147">
        <f si="19" t="shared"/>
        <v>1264</v>
      </c>
      <c r="C1265" s="149" t="s">
        <v>8306</v>
      </c>
      <c r="D1265" s="6">
        <v>2330507</v>
      </c>
      <c r="E1265" s="6">
        <v>617714.83400000003</v>
      </c>
      <c r="F1265" s="6">
        <v>9639030.9399999902</v>
      </c>
      <c r="G1265" s="48" t="s">
        <v>8402</v>
      </c>
    </row>
    <row r="1266" spans="2:7" x14ac:dyDescent="0.3">
      <c r="B1266" s="147">
        <f si="19" t="shared"/>
        <v>1265</v>
      </c>
      <c r="C1266" s="149" t="s">
        <v>8403</v>
      </c>
      <c r="D1266" s="6">
        <v>2330601</v>
      </c>
      <c r="E1266" s="6">
        <v>617847.91200000001</v>
      </c>
      <c r="F1266" s="6">
        <v>9639275.4309999906</v>
      </c>
      <c r="G1266" s="48" t="s">
        <v>8404</v>
      </c>
    </row>
    <row r="1267" spans="2:7" x14ac:dyDescent="0.3">
      <c r="B1267" s="147">
        <f si="19" t="shared"/>
        <v>1266</v>
      </c>
      <c r="C1267" s="149" t="s">
        <v>8405</v>
      </c>
      <c r="D1267" s="6">
        <v>2330651</v>
      </c>
      <c r="E1267" s="6">
        <v>617811.48699999903</v>
      </c>
      <c r="F1267" s="6">
        <v>9639286.9039999899</v>
      </c>
      <c r="G1267" s="48" t="s">
        <v>8406</v>
      </c>
    </row>
    <row r="1268" spans="2:7" x14ac:dyDescent="0.3">
      <c r="B1268" s="147">
        <f si="19" t="shared"/>
        <v>1267</v>
      </c>
      <c r="C1268" s="149" t="s">
        <v>8407</v>
      </c>
      <c r="D1268" s="6">
        <v>2330751</v>
      </c>
      <c r="E1268" s="6">
        <v>617580.32299999904</v>
      </c>
      <c r="F1268" s="6">
        <v>9639315.477</v>
      </c>
      <c r="G1268" s="48" t="s">
        <v>8408</v>
      </c>
    </row>
    <row r="1269" spans="2:7" x14ac:dyDescent="0.3">
      <c r="B1269" s="147">
        <f si="19" t="shared"/>
        <v>1268</v>
      </c>
      <c r="C1269" s="149" t="s">
        <v>8409</v>
      </c>
      <c r="D1269" s="6">
        <v>2330801</v>
      </c>
      <c r="E1269" s="6">
        <v>617588.84499999904</v>
      </c>
      <c r="F1269" s="6">
        <v>9639295.3120000008</v>
      </c>
      <c r="G1269" s="48" t="s">
        <v>8410</v>
      </c>
    </row>
    <row r="1270" spans="2:7" x14ac:dyDescent="0.3">
      <c r="B1270" s="147">
        <f si="19" t="shared"/>
        <v>1269</v>
      </c>
      <c r="C1270" s="149" t="s">
        <v>8409</v>
      </c>
      <c r="D1270" s="6">
        <v>2330804</v>
      </c>
      <c r="E1270" s="6">
        <v>617588.84499999904</v>
      </c>
      <c r="F1270" s="6">
        <v>9639295.3120000008</v>
      </c>
      <c r="G1270" s="48" t="s">
        <v>8411</v>
      </c>
    </row>
    <row r="1271" spans="2:7" x14ac:dyDescent="0.3">
      <c r="B1271" s="147">
        <f si="19" t="shared"/>
        <v>1270</v>
      </c>
      <c r="C1271" s="149" t="s">
        <v>8409</v>
      </c>
      <c r="D1271" s="6">
        <v>2330815</v>
      </c>
      <c r="E1271" s="6">
        <v>617582.09600000002</v>
      </c>
      <c r="F1271" s="6">
        <v>9639279.9010000005</v>
      </c>
      <c r="G1271" s="48" t="s">
        <v>8412</v>
      </c>
    </row>
    <row r="1272" spans="2:7" x14ac:dyDescent="0.3">
      <c r="B1272" s="147">
        <f si="19" t="shared"/>
        <v>1271</v>
      </c>
      <c r="C1272" s="149" t="s">
        <v>8413</v>
      </c>
      <c r="D1272" s="6">
        <v>2330901</v>
      </c>
      <c r="E1272" s="6">
        <v>617672.03</v>
      </c>
      <c r="F1272" s="6">
        <v>9639305.4680000003</v>
      </c>
      <c r="G1272" s="48" t="s">
        <v>8414</v>
      </c>
    </row>
    <row r="1273" spans="2:7" x14ac:dyDescent="0.3">
      <c r="B1273" s="147">
        <f si="19" t="shared"/>
        <v>1272</v>
      </c>
      <c r="C1273" s="149" t="s">
        <v>8415</v>
      </c>
      <c r="D1273" s="6">
        <v>2330955</v>
      </c>
      <c r="E1273" s="6">
        <v>617670.22175000003</v>
      </c>
      <c r="F1273" s="6">
        <v>9639085.2455000002</v>
      </c>
      <c r="G1273" s="48" t="s">
        <v>8416</v>
      </c>
    </row>
    <row r="1274" spans="2:7" x14ac:dyDescent="0.3">
      <c r="B1274" s="147">
        <f si="19" t="shared"/>
        <v>1273</v>
      </c>
      <c r="C1274" s="149" t="s">
        <v>8415</v>
      </c>
      <c r="D1274" s="6">
        <v>2330970</v>
      </c>
      <c r="E1274" s="6">
        <v>617667.10999999905</v>
      </c>
      <c r="F1274" s="6">
        <v>9639074.5399999898</v>
      </c>
      <c r="G1274" s="48" t="s">
        <v>8417</v>
      </c>
    </row>
    <row r="1275" spans="2:7" x14ac:dyDescent="0.3">
      <c r="B1275" s="147">
        <f si="19" t="shared"/>
        <v>1274</v>
      </c>
      <c r="C1275" s="149" t="s">
        <v>8415</v>
      </c>
      <c r="D1275" s="6">
        <v>2330972</v>
      </c>
      <c r="E1275" s="6">
        <v>617667.10999999905</v>
      </c>
      <c r="F1275" s="6">
        <v>9639074.5399999898</v>
      </c>
      <c r="G1275" s="48" t="s">
        <v>8418</v>
      </c>
    </row>
    <row r="1276" spans="2:7" x14ac:dyDescent="0.3">
      <c r="B1276" s="147">
        <f si="19" t="shared"/>
        <v>1275</v>
      </c>
      <c r="C1276" s="149" t="s">
        <v>8419</v>
      </c>
      <c r="D1276" s="6">
        <v>2330973</v>
      </c>
      <c r="E1276" s="6">
        <v>617678.03399999905</v>
      </c>
      <c r="F1276" s="6">
        <v>9639099.0659999903</v>
      </c>
      <c r="G1276" s="48" t="s">
        <v>8420</v>
      </c>
    </row>
    <row r="1277" spans="2:7" x14ac:dyDescent="0.3">
      <c r="B1277" s="147">
        <f si="19" t="shared"/>
        <v>1276</v>
      </c>
      <c r="C1277" s="149" t="s">
        <v>8415</v>
      </c>
      <c r="D1277" s="6">
        <v>2330980</v>
      </c>
      <c r="E1277" s="6">
        <v>617665.59499999904</v>
      </c>
      <c r="F1277" s="6">
        <v>9639069.4529999904</v>
      </c>
      <c r="G1277" s="48" t="s">
        <v>8421</v>
      </c>
    </row>
    <row r="1278" spans="2:7" x14ac:dyDescent="0.3">
      <c r="B1278" s="147">
        <f si="19" t="shared"/>
        <v>1277</v>
      </c>
      <c r="C1278" s="149" t="s">
        <v>8422</v>
      </c>
      <c r="D1278" s="6">
        <v>2331001</v>
      </c>
      <c r="E1278" s="6">
        <v>617656.20400000003</v>
      </c>
      <c r="F1278" s="6">
        <v>9639110.3570000008</v>
      </c>
      <c r="G1278" s="48" t="s">
        <v>8423</v>
      </c>
    </row>
    <row r="1279" spans="2:7" x14ac:dyDescent="0.3">
      <c r="B1279" s="147">
        <f si="19" t="shared"/>
        <v>1278</v>
      </c>
      <c r="C1279" s="149" t="s">
        <v>8424</v>
      </c>
      <c r="D1279" s="6">
        <v>2331051</v>
      </c>
      <c r="E1279" s="6">
        <v>617727.56200000003</v>
      </c>
      <c r="F1279" s="6">
        <v>9639238.3149999902</v>
      </c>
      <c r="G1279" s="48" t="s">
        <v>8425</v>
      </c>
    </row>
    <row r="1280" spans="2:7" x14ac:dyDescent="0.3">
      <c r="B1280" s="147">
        <f si="19" t="shared"/>
        <v>1279</v>
      </c>
      <c r="C1280" s="149" t="s">
        <v>8426</v>
      </c>
      <c r="D1280" s="6">
        <v>2331101</v>
      </c>
      <c r="E1280" s="6">
        <v>617765.48087500001</v>
      </c>
      <c r="F1280" s="6">
        <v>9639303.6757500004</v>
      </c>
      <c r="G1280" s="48" t="s">
        <v>8427</v>
      </c>
    </row>
    <row r="1281" spans="2:7" x14ac:dyDescent="0.3">
      <c r="B1281" s="147">
        <f si="19" t="shared"/>
        <v>1280</v>
      </c>
      <c r="C1281" s="149" t="s">
        <v>8428</v>
      </c>
      <c r="D1281" s="6">
        <v>2331151</v>
      </c>
      <c r="E1281" s="6">
        <v>617568.55299999902</v>
      </c>
      <c r="F1281" s="6">
        <v>9639346.3609999903</v>
      </c>
      <c r="G1281" s="48" t="s">
        <v>8429</v>
      </c>
    </row>
    <row r="1282" spans="2:7" x14ac:dyDescent="0.3">
      <c r="B1282" s="147">
        <f si="19" t="shared"/>
        <v>1281</v>
      </c>
      <c r="C1282" s="149" t="s">
        <v>8430</v>
      </c>
      <c r="D1282" s="6">
        <v>2331163</v>
      </c>
      <c r="E1282" s="6">
        <v>617573.84062499902</v>
      </c>
      <c r="F1282" s="6">
        <v>9639341.6258700006</v>
      </c>
      <c r="G1282" s="48" t="s">
        <v>8431</v>
      </c>
    </row>
    <row r="1283" spans="2:7" x14ac:dyDescent="0.3">
      <c r="B1283" s="147">
        <f si="19" t="shared"/>
        <v>1282</v>
      </c>
      <c r="C1283" s="149" t="s">
        <v>8432</v>
      </c>
      <c r="D1283" s="6">
        <v>2331204</v>
      </c>
      <c r="E1283" s="6">
        <v>617469.43387499906</v>
      </c>
      <c r="F1283" s="6">
        <v>9639053.1999999899</v>
      </c>
      <c r="G1283" s="48" t="s">
        <v>8433</v>
      </c>
    </row>
    <row r="1284" spans="2:7" x14ac:dyDescent="0.3">
      <c r="B1284" s="147">
        <f ref="B1284:B1347" si="20" t="shared">1+B1283</f>
        <v>1283</v>
      </c>
      <c r="C1284" s="149" t="s">
        <v>8432</v>
      </c>
      <c r="D1284" s="6">
        <v>2331207</v>
      </c>
      <c r="E1284" s="6">
        <v>617469.43387499906</v>
      </c>
      <c r="F1284" s="6">
        <v>9639053.1999999899</v>
      </c>
      <c r="G1284" s="48" t="s">
        <v>8434</v>
      </c>
    </row>
    <row r="1285" spans="2:7" x14ac:dyDescent="0.3">
      <c r="B1285" s="147">
        <f si="20" t="shared"/>
        <v>1284</v>
      </c>
      <c r="C1285" s="149" t="s">
        <v>8432</v>
      </c>
      <c r="D1285" s="6">
        <v>2331211</v>
      </c>
      <c r="E1285" s="6">
        <v>617469.43387499906</v>
      </c>
      <c r="F1285" s="6">
        <v>9639053.1999999899</v>
      </c>
      <c r="G1285" s="48" t="s">
        <v>8435</v>
      </c>
    </row>
    <row r="1286" spans="2:7" x14ac:dyDescent="0.3">
      <c r="B1286" s="147">
        <f si="20" t="shared"/>
        <v>1285</v>
      </c>
      <c r="C1286" s="149" t="s">
        <v>8432</v>
      </c>
      <c r="D1286" s="6">
        <v>2331214</v>
      </c>
      <c r="E1286" s="6">
        <v>617469.43387499906</v>
      </c>
      <c r="F1286" s="6">
        <v>9639053.1999999899</v>
      </c>
      <c r="G1286" s="48" t="s">
        <v>8436</v>
      </c>
    </row>
    <row r="1287" spans="2:7" x14ac:dyDescent="0.3">
      <c r="B1287" s="147">
        <f si="20" t="shared"/>
        <v>1286</v>
      </c>
      <c r="C1287" s="149" t="s">
        <v>8432</v>
      </c>
      <c r="D1287" s="6">
        <v>2331217</v>
      </c>
      <c r="E1287" s="6">
        <v>617469.43387499906</v>
      </c>
      <c r="F1287" s="6">
        <v>9639053.1999999899</v>
      </c>
      <c r="G1287" s="48" t="s">
        <v>8437</v>
      </c>
    </row>
    <row r="1288" spans="2:7" x14ac:dyDescent="0.3">
      <c r="B1288" s="147">
        <f si="20" t="shared"/>
        <v>1287</v>
      </c>
      <c r="C1288" s="149" t="s">
        <v>8432</v>
      </c>
      <c r="D1288" s="6">
        <v>2331221</v>
      </c>
      <c r="E1288" s="6">
        <v>617469.43387499906</v>
      </c>
      <c r="F1288" s="6">
        <v>9639053.1999999899</v>
      </c>
      <c r="G1288" s="48" t="s">
        <v>8438</v>
      </c>
    </row>
    <row r="1289" spans="2:7" x14ac:dyDescent="0.3">
      <c r="B1289" s="147">
        <f si="20" t="shared"/>
        <v>1288</v>
      </c>
      <c r="C1289" s="149" t="s">
        <v>8432</v>
      </c>
      <c r="D1289" s="6">
        <v>2331224</v>
      </c>
      <c r="E1289" s="6">
        <v>617469.43387499906</v>
      </c>
      <c r="F1289" s="6">
        <v>9639053.1999999899</v>
      </c>
      <c r="G1289" s="48" t="s">
        <v>8439</v>
      </c>
    </row>
    <row r="1290" spans="2:7" x14ac:dyDescent="0.3">
      <c r="B1290" s="147">
        <f si="20" t="shared"/>
        <v>1289</v>
      </c>
      <c r="C1290" s="149" t="s">
        <v>8432</v>
      </c>
      <c r="D1290" s="6">
        <v>2331227</v>
      </c>
      <c r="E1290" s="6">
        <v>617469.43387499906</v>
      </c>
      <c r="F1290" s="6">
        <v>9639053.1999999899</v>
      </c>
      <c r="G1290" s="48" t="s">
        <v>8440</v>
      </c>
    </row>
    <row r="1291" spans="2:7" x14ac:dyDescent="0.3">
      <c r="B1291" s="147">
        <f si="20" t="shared"/>
        <v>1290</v>
      </c>
      <c r="C1291" s="149" t="s">
        <v>8441</v>
      </c>
      <c r="D1291" s="6">
        <v>2331301</v>
      </c>
      <c r="E1291" s="6">
        <v>617914.08400000003</v>
      </c>
      <c r="F1291" s="6">
        <v>9639102.8029999901</v>
      </c>
      <c r="G1291" s="48" t="s">
        <v>8442</v>
      </c>
    </row>
    <row r="1292" spans="2:7" x14ac:dyDescent="0.3">
      <c r="B1292" s="147">
        <f si="20" t="shared"/>
        <v>1291</v>
      </c>
      <c r="C1292" s="149" t="s">
        <v>8441</v>
      </c>
      <c r="D1292" s="6">
        <v>2331303</v>
      </c>
      <c r="E1292" s="6">
        <v>617895.34175000002</v>
      </c>
      <c r="F1292" s="6">
        <v>9639071.9952499904</v>
      </c>
      <c r="G1292" s="48" t="s">
        <v>8443</v>
      </c>
    </row>
    <row r="1293" spans="2:7" x14ac:dyDescent="0.3">
      <c r="B1293" s="147">
        <f si="20" t="shared"/>
        <v>1292</v>
      </c>
      <c r="C1293" s="149" t="s">
        <v>8441</v>
      </c>
      <c r="D1293" s="6">
        <v>2331351</v>
      </c>
      <c r="E1293" s="6">
        <v>617894.47750000004</v>
      </c>
      <c r="F1293" s="6">
        <v>9639034.7960000001</v>
      </c>
      <c r="G1293" s="48" t="s">
        <v>8445</v>
      </c>
    </row>
    <row r="1294" spans="2:7" x14ac:dyDescent="0.3">
      <c r="B1294" s="147">
        <f si="20" t="shared"/>
        <v>1293</v>
      </c>
      <c r="C1294" s="149" t="s">
        <v>8446</v>
      </c>
      <c r="D1294" s="6">
        <v>2331358</v>
      </c>
      <c r="E1294" s="6">
        <v>617949.43599999906</v>
      </c>
      <c r="F1294" s="6">
        <v>9639140.3239999898</v>
      </c>
      <c r="G1294" s="48" t="s">
        <v>8447</v>
      </c>
    </row>
    <row r="1295" spans="2:7" x14ac:dyDescent="0.3">
      <c r="B1295" s="147">
        <f si="20" t="shared"/>
        <v>1294</v>
      </c>
      <c r="C1295" s="149" t="s">
        <v>8448</v>
      </c>
      <c r="D1295" s="6">
        <v>2331390</v>
      </c>
      <c r="E1295" s="6">
        <v>617935.299</v>
      </c>
      <c r="F1295" s="6">
        <v>9639141.96199999</v>
      </c>
      <c r="G1295" s="48" t="s">
        <v>8449</v>
      </c>
    </row>
    <row r="1296" spans="2:7" x14ac:dyDescent="0.3">
      <c r="B1296" s="147">
        <f si="20" t="shared"/>
        <v>1295</v>
      </c>
      <c r="C1296" s="149" t="s">
        <v>8450</v>
      </c>
      <c r="D1296" s="6">
        <v>2331392</v>
      </c>
      <c r="E1296" s="6">
        <v>617935.299</v>
      </c>
      <c r="F1296" s="6">
        <v>9639141.96199999</v>
      </c>
      <c r="G1296" s="48" t="s">
        <v>8451</v>
      </c>
    </row>
    <row r="1297" spans="2:7" x14ac:dyDescent="0.3">
      <c r="B1297" s="147">
        <f si="20" t="shared"/>
        <v>1296</v>
      </c>
      <c r="C1297" s="149" t="s">
        <v>7306</v>
      </c>
      <c r="D1297" s="6">
        <v>2331393</v>
      </c>
      <c r="E1297" s="6">
        <v>617815.23800000001</v>
      </c>
      <c r="F1297" s="6">
        <v>9639197.6228700001</v>
      </c>
      <c r="G1297" s="48" t="s">
        <v>8452</v>
      </c>
    </row>
    <row r="1298" spans="2:7" x14ac:dyDescent="0.3">
      <c r="B1298" s="147">
        <f si="20" t="shared"/>
        <v>1297</v>
      </c>
      <c r="C1298" s="149" t="s">
        <v>8448</v>
      </c>
      <c r="D1298" s="6">
        <v>2331394</v>
      </c>
      <c r="E1298" s="6">
        <v>617935.299</v>
      </c>
      <c r="F1298" s="6">
        <v>9639141.96199999</v>
      </c>
      <c r="G1298" s="48" t="s">
        <v>8453</v>
      </c>
    </row>
    <row r="1299" spans="2:7" x14ac:dyDescent="0.3">
      <c r="B1299" s="147">
        <f si="20" t="shared"/>
        <v>1298</v>
      </c>
      <c r="C1299" s="149" t="s">
        <v>8454</v>
      </c>
      <c r="D1299" s="6">
        <v>2331401</v>
      </c>
      <c r="E1299" s="6">
        <v>617897.76100000006</v>
      </c>
      <c r="F1299" s="6">
        <v>9639040.0759999901</v>
      </c>
      <c r="G1299" s="48" t="s">
        <v>8455</v>
      </c>
    </row>
    <row r="1300" spans="2:7" x14ac:dyDescent="0.3">
      <c r="B1300" s="147">
        <f si="20" t="shared"/>
        <v>1299</v>
      </c>
      <c r="C1300" s="149" t="s">
        <v>8230</v>
      </c>
      <c r="D1300" s="6">
        <v>2331405</v>
      </c>
      <c r="E1300" s="6">
        <v>617893.32299999904</v>
      </c>
      <c r="F1300" s="6">
        <v>9639030.7949999906</v>
      </c>
      <c r="G1300" s="48" t="s">
        <v>8456</v>
      </c>
    </row>
    <row r="1301" spans="2:7" x14ac:dyDescent="0.3">
      <c r="B1301" s="147">
        <f si="20" t="shared"/>
        <v>1300</v>
      </c>
      <c r="C1301" s="149" t="s">
        <v>8457</v>
      </c>
      <c r="D1301" s="6">
        <v>2331407</v>
      </c>
      <c r="E1301" s="6">
        <v>617968.41700000002</v>
      </c>
      <c r="F1301" s="6">
        <v>9639177.6030000001</v>
      </c>
      <c r="G1301" s="48" t="s">
        <v>8458</v>
      </c>
    </row>
    <row r="1302" spans="2:7" x14ac:dyDescent="0.3">
      <c r="B1302" s="147">
        <f si="20" t="shared"/>
        <v>1301</v>
      </c>
      <c r="C1302" s="149" t="s">
        <v>8230</v>
      </c>
      <c r="D1302" s="6">
        <v>2331409</v>
      </c>
      <c r="E1302" s="6">
        <v>617893.32299999904</v>
      </c>
      <c r="F1302" s="6">
        <v>9639030.7949999906</v>
      </c>
      <c r="G1302" s="48" t="s">
        <v>8459</v>
      </c>
    </row>
    <row r="1303" spans="2:7" x14ac:dyDescent="0.3">
      <c r="B1303" s="147">
        <f si="20" t="shared"/>
        <v>1302</v>
      </c>
      <c r="C1303" s="149" t="s">
        <v>8230</v>
      </c>
      <c r="D1303" s="6">
        <v>2331413</v>
      </c>
      <c r="E1303" s="6">
        <v>617893.32299999904</v>
      </c>
      <c r="F1303" s="6">
        <v>9639030.7949999906</v>
      </c>
      <c r="G1303" s="48" t="s">
        <v>8460</v>
      </c>
    </row>
    <row r="1304" spans="2:7" x14ac:dyDescent="0.3">
      <c r="B1304" s="147">
        <f si="20" t="shared"/>
        <v>1303</v>
      </c>
      <c r="C1304" s="149" t="s">
        <v>8230</v>
      </c>
      <c r="D1304" s="6">
        <v>2331416</v>
      </c>
      <c r="E1304" s="6">
        <v>617893.32299999904</v>
      </c>
      <c r="F1304" s="6">
        <v>9639030.7949999906</v>
      </c>
      <c r="G1304" s="48" t="s">
        <v>8461</v>
      </c>
    </row>
    <row r="1305" spans="2:7" x14ac:dyDescent="0.3">
      <c r="B1305" s="147">
        <f si="20" t="shared"/>
        <v>1304</v>
      </c>
      <c r="C1305" s="149" t="s">
        <v>8230</v>
      </c>
      <c r="D1305" s="6">
        <v>2331419</v>
      </c>
      <c r="E1305" s="6">
        <v>617893.32299999904</v>
      </c>
      <c r="F1305" s="6">
        <v>9639030.7949999906</v>
      </c>
      <c r="G1305" s="48" t="s">
        <v>8462</v>
      </c>
    </row>
    <row r="1306" spans="2:7" x14ac:dyDescent="0.3">
      <c r="B1306" s="147">
        <f si="20" t="shared"/>
        <v>1305</v>
      </c>
      <c r="C1306" s="149" t="s">
        <v>8230</v>
      </c>
      <c r="D1306" s="6">
        <v>2331423</v>
      </c>
      <c r="E1306" s="6">
        <v>617893.32299999904</v>
      </c>
      <c r="F1306" s="6">
        <v>9639030.7949999906</v>
      </c>
      <c r="G1306" s="48" t="s">
        <v>8463</v>
      </c>
    </row>
    <row r="1307" spans="2:7" x14ac:dyDescent="0.3">
      <c r="B1307" s="147">
        <f si="20" t="shared"/>
        <v>1306</v>
      </c>
      <c r="C1307" s="149" t="s">
        <v>8230</v>
      </c>
      <c r="D1307" s="6">
        <v>2331425</v>
      </c>
      <c r="E1307" s="6">
        <v>617893.32299999904</v>
      </c>
      <c r="F1307" s="6">
        <v>9639030.7949999906</v>
      </c>
      <c r="G1307" s="48" t="s">
        <v>8464</v>
      </c>
    </row>
    <row r="1308" spans="2:7" x14ac:dyDescent="0.3">
      <c r="B1308" s="147">
        <f si="20" t="shared"/>
        <v>1307</v>
      </c>
      <c r="C1308" s="149" t="s">
        <v>8230</v>
      </c>
      <c r="D1308" s="6">
        <v>2331428</v>
      </c>
      <c r="E1308" s="6">
        <v>617893.32299999904</v>
      </c>
      <c r="F1308" s="6">
        <v>9639030.7949999906</v>
      </c>
      <c r="G1308" s="48" t="s">
        <v>8465</v>
      </c>
    </row>
    <row r="1309" spans="2:7" x14ac:dyDescent="0.3">
      <c r="B1309" s="147">
        <f si="20" t="shared"/>
        <v>1308</v>
      </c>
      <c r="C1309" s="149" t="s">
        <v>8230</v>
      </c>
      <c r="D1309" s="6">
        <v>2331429</v>
      </c>
      <c r="E1309" s="6">
        <v>617893.32299999904</v>
      </c>
      <c r="F1309" s="6">
        <v>9639030.7949999906</v>
      </c>
      <c r="G1309" s="48" t="s">
        <v>8466</v>
      </c>
    </row>
    <row r="1310" spans="2:7" x14ac:dyDescent="0.3">
      <c r="B1310" s="147">
        <f si="20" t="shared"/>
        <v>1309</v>
      </c>
      <c r="C1310" s="149" t="s">
        <v>8467</v>
      </c>
      <c r="D1310" s="6">
        <v>2331451</v>
      </c>
      <c r="E1310" s="6">
        <v>617897.76100000006</v>
      </c>
      <c r="F1310" s="6">
        <v>9639040.0759999901</v>
      </c>
      <c r="G1310" s="48" t="s">
        <v>8468</v>
      </c>
    </row>
    <row r="1311" spans="2:7" x14ac:dyDescent="0.3">
      <c r="B1311" s="147">
        <f si="20" t="shared"/>
        <v>1310</v>
      </c>
      <c r="C1311" s="149" t="s">
        <v>8469</v>
      </c>
      <c r="D1311" s="6">
        <v>2331551</v>
      </c>
      <c r="E1311" s="6">
        <v>617822.30000000005</v>
      </c>
      <c r="F1311" s="6">
        <v>9639094.72299999</v>
      </c>
      <c r="G1311" s="48" t="s">
        <v>8470</v>
      </c>
    </row>
    <row r="1312" spans="2:7" x14ac:dyDescent="0.3">
      <c r="B1312" s="147">
        <f si="20" t="shared"/>
        <v>1311</v>
      </c>
      <c r="C1312" s="149" t="s">
        <v>8471</v>
      </c>
      <c r="D1312" s="6">
        <v>2331601</v>
      </c>
      <c r="E1312" s="6">
        <v>617804.82900000003</v>
      </c>
      <c r="F1312" s="6">
        <v>9639039.8619999904</v>
      </c>
      <c r="G1312" s="48" t="s">
        <v>8472</v>
      </c>
    </row>
    <row r="1313" spans="2:7" x14ac:dyDescent="0.3">
      <c r="B1313" s="147">
        <f si="20" t="shared"/>
        <v>1312</v>
      </c>
      <c r="C1313" s="149" t="s">
        <v>8473</v>
      </c>
      <c r="D1313" s="6">
        <v>2331651</v>
      </c>
      <c r="E1313" s="6">
        <v>617780.91599999904</v>
      </c>
      <c r="F1313" s="6">
        <v>9639011.6970000006</v>
      </c>
      <c r="G1313" s="48" t="s">
        <v>8474</v>
      </c>
    </row>
    <row r="1314" spans="2:7" x14ac:dyDescent="0.3">
      <c r="B1314" s="147">
        <f si="20" t="shared"/>
        <v>1313</v>
      </c>
      <c r="C1314" s="149" t="s">
        <v>7329</v>
      </c>
      <c r="D1314" s="6">
        <v>2331750</v>
      </c>
      <c r="E1314" s="6">
        <v>617724.42599999905</v>
      </c>
      <c r="F1314" s="6">
        <v>9639335.0199999902</v>
      </c>
      <c r="G1314" s="48" t="s">
        <v>8475</v>
      </c>
    </row>
    <row r="1315" spans="2:7" x14ac:dyDescent="0.3">
      <c r="B1315" s="147">
        <f si="20" t="shared"/>
        <v>1314</v>
      </c>
      <c r="C1315" s="149" t="s">
        <v>8476</v>
      </c>
      <c r="D1315" s="6">
        <v>2331751</v>
      </c>
      <c r="E1315" s="6">
        <v>617622.35800000001</v>
      </c>
      <c r="F1315" s="6">
        <v>9639244.0969999898</v>
      </c>
      <c r="G1315" s="48" t="s">
        <v>8477</v>
      </c>
    </row>
    <row r="1316" spans="2:7" x14ac:dyDescent="0.3">
      <c r="B1316" s="147">
        <f si="20" t="shared"/>
        <v>1315</v>
      </c>
      <c r="C1316" s="149" t="s">
        <v>8478</v>
      </c>
      <c r="D1316" s="6">
        <v>2331785</v>
      </c>
      <c r="E1316" s="6">
        <v>617832.90725000005</v>
      </c>
      <c r="F1316" s="6">
        <v>9639326.307</v>
      </c>
      <c r="G1316" s="48" t="s">
        <v>8479</v>
      </c>
    </row>
    <row r="1317" spans="2:7" x14ac:dyDescent="0.3">
      <c r="B1317" s="147">
        <f si="20" t="shared"/>
        <v>1316</v>
      </c>
      <c r="C1317" s="149" t="s">
        <v>8480</v>
      </c>
      <c r="D1317" s="6">
        <v>2331795</v>
      </c>
      <c r="E1317" s="6">
        <v>617882.00199999905</v>
      </c>
      <c r="F1317" s="6">
        <v>9639400.2960000001</v>
      </c>
      <c r="G1317" s="48" t="s">
        <v>8481</v>
      </c>
    </row>
    <row r="1318" spans="2:7" x14ac:dyDescent="0.3">
      <c r="B1318" s="147">
        <f si="20" t="shared"/>
        <v>1317</v>
      </c>
      <c r="C1318" s="149" t="s">
        <v>8482</v>
      </c>
      <c r="D1318" s="6">
        <v>2331797</v>
      </c>
      <c r="E1318" s="6">
        <v>617894.96999999904</v>
      </c>
      <c r="F1318" s="6">
        <v>9639433.6970000006</v>
      </c>
      <c r="G1318" s="48" t="s">
        <v>8483</v>
      </c>
    </row>
    <row r="1319" spans="2:7" x14ac:dyDescent="0.3">
      <c r="B1319" s="147">
        <f si="20" t="shared"/>
        <v>1318</v>
      </c>
      <c r="C1319" s="149" t="s">
        <v>8484</v>
      </c>
      <c r="D1319" s="6">
        <v>2331798</v>
      </c>
      <c r="E1319" s="6">
        <v>617872.69299999904</v>
      </c>
      <c r="F1319" s="6">
        <v>9639366.6239999905</v>
      </c>
      <c r="G1319" s="48" t="s">
        <v>8485</v>
      </c>
    </row>
    <row r="1320" spans="2:7" x14ac:dyDescent="0.3">
      <c r="B1320" s="147">
        <f si="20" t="shared"/>
        <v>1319</v>
      </c>
      <c r="C1320" s="149" t="s">
        <v>8486</v>
      </c>
      <c r="D1320" s="6">
        <v>2331801</v>
      </c>
      <c r="E1320" s="6">
        <v>617652.59987499902</v>
      </c>
      <c r="F1320" s="6">
        <v>9639230.6643700004</v>
      </c>
      <c r="G1320" s="48" t="s">
        <v>8487</v>
      </c>
    </row>
    <row r="1321" spans="2:7" x14ac:dyDescent="0.3">
      <c r="B1321" s="147">
        <f si="20" t="shared"/>
        <v>1320</v>
      </c>
      <c r="C1321" s="149" t="s">
        <v>8488</v>
      </c>
      <c r="D1321" s="6">
        <v>2331802</v>
      </c>
      <c r="E1321" s="6">
        <v>617933.45900000003</v>
      </c>
      <c r="F1321" s="6">
        <v>9639341.8599999901</v>
      </c>
      <c r="G1321" s="48" t="s">
        <v>8489</v>
      </c>
    </row>
    <row r="1322" spans="2:7" x14ac:dyDescent="0.3">
      <c r="B1322" s="147">
        <f si="20" t="shared"/>
        <v>1321</v>
      </c>
      <c r="C1322" s="149" t="s">
        <v>8490</v>
      </c>
      <c r="D1322" s="6">
        <v>2331803</v>
      </c>
      <c r="E1322" s="6">
        <v>617973.73387500003</v>
      </c>
      <c r="F1322" s="6">
        <v>9639341.7681200001</v>
      </c>
      <c r="G1322" s="48" t="s">
        <v>8491</v>
      </c>
    </row>
    <row r="1323" spans="2:7" x14ac:dyDescent="0.3">
      <c r="B1323" s="147">
        <f si="20" t="shared"/>
        <v>1322</v>
      </c>
      <c r="C1323" s="149" t="s">
        <v>8492</v>
      </c>
      <c r="D1323" s="6">
        <v>2331804</v>
      </c>
      <c r="E1323" s="6">
        <v>617923.68700000003</v>
      </c>
      <c r="F1323" s="6">
        <v>9639315.9849999901</v>
      </c>
      <c r="G1323" s="48" t="s">
        <v>8493</v>
      </c>
    </row>
    <row r="1324" spans="2:7" x14ac:dyDescent="0.3">
      <c r="B1324" s="147">
        <f si="20" t="shared"/>
        <v>1323</v>
      </c>
      <c r="C1324" s="149" t="s">
        <v>8432</v>
      </c>
      <c r="D1324" s="6">
        <v>2331805</v>
      </c>
      <c r="E1324" s="6">
        <v>617918.52300000004</v>
      </c>
      <c r="F1324" s="6">
        <v>9639298.8269999903</v>
      </c>
      <c r="G1324" s="48" t="s">
        <v>8494</v>
      </c>
    </row>
    <row r="1325" spans="2:7" x14ac:dyDescent="0.3">
      <c r="B1325" s="147">
        <f si="20" t="shared"/>
        <v>1324</v>
      </c>
      <c r="C1325" s="149" t="s">
        <v>8495</v>
      </c>
      <c r="D1325" s="6">
        <v>2331807</v>
      </c>
      <c r="E1325" s="6">
        <v>618038.35199999902</v>
      </c>
      <c r="F1325" s="6">
        <v>9639298.2929999903</v>
      </c>
      <c r="G1325" s="48" t="s">
        <v>8496</v>
      </c>
    </row>
    <row r="1326" spans="2:7" x14ac:dyDescent="0.3">
      <c r="B1326" s="147">
        <f si="20" t="shared"/>
        <v>1325</v>
      </c>
      <c r="C1326" s="149" t="s">
        <v>8497</v>
      </c>
      <c r="D1326" s="6">
        <v>2331813</v>
      </c>
      <c r="E1326" s="6">
        <v>618086.35549999902</v>
      </c>
      <c r="F1326" s="6">
        <v>9639353.0412499905</v>
      </c>
      <c r="G1326" s="48" t="s">
        <v>8498</v>
      </c>
    </row>
    <row r="1327" spans="2:7" x14ac:dyDescent="0.3">
      <c r="B1327" s="147">
        <f si="20" t="shared"/>
        <v>1326</v>
      </c>
      <c r="C1327" s="149" t="s">
        <v>8499</v>
      </c>
      <c r="D1327" s="6">
        <v>2331820</v>
      </c>
      <c r="E1327" s="6">
        <v>617871.19999999902</v>
      </c>
      <c r="F1327" s="6">
        <v>9639359.6539999899</v>
      </c>
      <c r="G1327" s="48" t="s">
        <v>8500</v>
      </c>
    </row>
    <row r="1328" spans="2:7" x14ac:dyDescent="0.3">
      <c r="B1328" s="147">
        <f si="20" t="shared"/>
        <v>1327</v>
      </c>
      <c r="C1328" s="149" t="s">
        <v>8501</v>
      </c>
      <c r="D1328" s="6">
        <v>2331823</v>
      </c>
      <c r="E1328" s="6">
        <v>618097.41</v>
      </c>
      <c r="F1328" s="6">
        <v>9639384.3389999904</v>
      </c>
      <c r="G1328" s="48" t="s">
        <v>8502</v>
      </c>
    </row>
    <row r="1329" spans="2:7" x14ac:dyDescent="0.3">
      <c r="B1329" s="147">
        <f si="20" t="shared"/>
        <v>1328</v>
      </c>
      <c r="C1329" s="149" t="s">
        <v>8503</v>
      </c>
      <c r="D1329" s="6">
        <v>2331850</v>
      </c>
      <c r="E1329" s="6">
        <v>617884.103</v>
      </c>
      <c r="F1329" s="6">
        <v>9639407.2960000001</v>
      </c>
      <c r="G1329" s="48" t="s">
        <v>8504</v>
      </c>
    </row>
    <row r="1330" spans="2:7" x14ac:dyDescent="0.3">
      <c r="B1330" s="147">
        <f si="20" t="shared"/>
        <v>1329</v>
      </c>
      <c r="C1330" s="149" t="s">
        <v>8505</v>
      </c>
      <c r="D1330" s="6">
        <v>2331851</v>
      </c>
      <c r="E1330" s="6">
        <v>617831.04625000001</v>
      </c>
      <c r="F1330" s="6">
        <v>9639282.8842500001</v>
      </c>
      <c r="G1330" s="48" t="s">
        <v>8506</v>
      </c>
    </row>
    <row r="1331" spans="2:7" x14ac:dyDescent="0.3">
      <c r="B1331" s="147">
        <f si="20" t="shared"/>
        <v>1330</v>
      </c>
      <c r="C1331" s="149" t="s">
        <v>8211</v>
      </c>
      <c r="D1331" s="6">
        <v>2331865</v>
      </c>
      <c r="E1331" s="6">
        <v>617786.32999999903</v>
      </c>
      <c r="F1331" s="6">
        <v>9639226.9379999898</v>
      </c>
      <c r="G1331" s="48" t="s">
        <v>8507</v>
      </c>
    </row>
    <row r="1332" spans="2:7" x14ac:dyDescent="0.3">
      <c r="B1332" s="147">
        <f si="20" t="shared"/>
        <v>1331</v>
      </c>
      <c r="C1332" s="149" t="s">
        <v>8508</v>
      </c>
      <c r="D1332" s="6">
        <v>2331875</v>
      </c>
      <c r="E1332" s="6">
        <v>617605.81587499904</v>
      </c>
      <c r="F1332" s="6">
        <v>9639248.6331200004</v>
      </c>
      <c r="G1332" s="48" t="s">
        <v>8509</v>
      </c>
    </row>
    <row r="1333" spans="2:7" x14ac:dyDescent="0.3">
      <c r="B1333" s="147">
        <f si="20" t="shared"/>
        <v>1332</v>
      </c>
      <c r="C1333" s="149" t="s">
        <v>8510</v>
      </c>
      <c r="D1333" s="6">
        <v>2331895</v>
      </c>
      <c r="E1333" s="6">
        <v>617880.02500000002</v>
      </c>
      <c r="F1333" s="6">
        <v>9639393.6539999899</v>
      </c>
      <c r="G1333" s="48" t="s">
        <v>8511</v>
      </c>
    </row>
    <row r="1334" spans="2:7" x14ac:dyDescent="0.3">
      <c r="B1334" s="147">
        <f si="20" t="shared"/>
        <v>1333</v>
      </c>
      <c r="C1334" s="149" t="s">
        <v>8512</v>
      </c>
      <c r="D1334" s="6">
        <v>2331897</v>
      </c>
      <c r="E1334" s="6">
        <v>617877.66899999895</v>
      </c>
      <c r="F1334" s="6">
        <v>9639385.7890000008</v>
      </c>
      <c r="G1334" s="48" t="s">
        <v>8513</v>
      </c>
    </row>
    <row r="1335" spans="2:7" x14ac:dyDescent="0.3">
      <c r="B1335" s="147">
        <f si="20" t="shared"/>
        <v>1334</v>
      </c>
      <c r="C1335" s="149" t="s">
        <v>7329</v>
      </c>
      <c r="D1335" s="6">
        <v>2331900</v>
      </c>
      <c r="E1335" s="6">
        <v>617724.42599999905</v>
      </c>
      <c r="F1335" s="6">
        <v>9639335.0199999902</v>
      </c>
      <c r="G1335" s="48" t="s">
        <v>8514</v>
      </c>
    </row>
    <row r="1336" spans="2:7" x14ac:dyDescent="0.3">
      <c r="B1336" s="147">
        <f si="20" t="shared"/>
        <v>1335</v>
      </c>
      <c r="C1336" s="149" t="s">
        <v>8515</v>
      </c>
      <c r="D1336" s="6">
        <v>2331901</v>
      </c>
      <c r="E1336" s="6">
        <v>617700.81599999894</v>
      </c>
      <c r="F1336" s="6">
        <v>9639093.81399999</v>
      </c>
      <c r="G1336" s="48" t="s">
        <v>8516</v>
      </c>
    </row>
    <row r="1337" spans="2:7" x14ac:dyDescent="0.3">
      <c r="B1337" s="147">
        <f si="20" t="shared"/>
        <v>1336</v>
      </c>
      <c r="C1337" s="149" t="s">
        <v>8517</v>
      </c>
      <c r="D1337" s="6">
        <v>2331913</v>
      </c>
      <c r="E1337" s="6">
        <v>617771.84499999904</v>
      </c>
      <c r="F1337" s="6">
        <v>9639018.2850000001</v>
      </c>
      <c r="G1337" s="48" t="s">
        <v>8518</v>
      </c>
    </row>
    <row r="1338" spans="2:7" x14ac:dyDescent="0.3">
      <c r="B1338" s="147">
        <f si="20" t="shared"/>
        <v>1337</v>
      </c>
      <c r="C1338" s="149" t="s">
        <v>7329</v>
      </c>
      <c r="D1338" s="6">
        <v>2331950</v>
      </c>
      <c r="E1338" s="6">
        <v>617724.42599999905</v>
      </c>
      <c r="F1338" s="6">
        <v>9639335.0199999902</v>
      </c>
      <c r="G1338" s="48" t="s">
        <v>8519</v>
      </c>
    </row>
    <row r="1339" spans="2:7" x14ac:dyDescent="0.3">
      <c r="B1339" s="147">
        <f si="20" t="shared"/>
        <v>1338</v>
      </c>
      <c r="C1339" s="149" t="s">
        <v>8520</v>
      </c>
      <c r="D1339" s="6">
        <v>2331951</v>
      </c>
      <c r="E1339" s="6">
        <v>617654.21799999895</v>
      </c>
      <c r="F1339" s="6">
        <v>9639274.1290000007</v>
      </c>
      <c r="G1339" s="48" t="s">
        <v>8521</v>
      </c>
    </row>
    <row r="1340" spans="2:7" x14ac:dyDescent="0.3">
      <c r="B1340" s="147">
        <f si="20" t="shared"/>
        <v>1339</v>
      </c>
      <c r="C1340" s="149" t="s">
        <v>8522</v>
      </c>
      <c r="D1340" s="6">
        <v>2331970</v>
      </c>
      <c r="E1340" s="6">
        <v>617991.11737500003</v>
      </c>
      <c r="F1340" s="6">
        <v>9639335.1459999904</v>
      </c>
      <c r="G1340" s="48" t="s">
        <v>8523</v>
      </c>
    </row>
    <row r="1341" spans="2:7" x14ac:dyDescent="0.3">
      <c r="B1341" s="147">
        <f si="20" t="shared"/>
        <v>1340</v>
      </c>
      <c r="C1341" s="149" t="s">
        <v>8524</v>
      </c>
      <c r="D1341" s="6">
        <v>2331971</v>
      </c>
      <c r="E1341" s="6">
        <v>618073.41200000001</v>
      </c>
      <c r="F1341" s="6">
        <v>9639377.9941199906</v>
      </c>
      <c r="G1341" s="48" t="s">
        <v>8525</v>
      </c>
    </row>
    <row r="1342" spans="2:7" x14ac:dyDescent="0.3">
      <c r="B1342" s="147">
        <f si="20" t="shared"/>
        <v>1341</v>
      </c>
      <c r="C1342" s="149" t="s">
        <v>8526</v>
      </c>
      <c r="D1342" s="6">
        <v>2331972</v>
      </c>
      <c r="E1342" s="6">
        <v>618117.46999999904</v>
      </c>
      <c r="F1342" s="6">
        <v>9639374.4649999905</v>
      </c>
      <c r="G1342" s="48" t="s">
        <v>8527</v>
      </c>
    </row>
    <row r="1343" spans="2:7" x14ac:dyDescent="0.3">
      <c r="B1343" s="147">
        <f si="20" t="shared"/>
        <v>1342</v>
      </c>
      <c r="C1343" s="149" t="s">
        <v>8522</v>
      </c>
      <c r="D1343" s="6">
        <v>2331975</v>
      </c>
      <c r="E1343" s="6">
        <v>617991.11737500003</v>
      </c>
      <c r="F1343" s="6">
        <v>9639335.1459999904</v>
      </c>
      <c r="G1343" s="48" t="s">
        <v>8528</v>
      </c>
    </row>
    <row r="1344" spans="2:7" x14ac:dyDescent="0.3">
      <c r="B1344" s="147">
        <f si="20" t="shared"/>
        <v>1343</v>
      </c>
      <c r="C1344" s="149" t="s">
        <v>8529</v>
      </c>
      <c r="D1344" s="6">
        <v>2331976</v>
      </c>
      <c r="E1344" s="6">
        <v>618105.32400000002</v>
      </c>
      <c r="F1344" s="6">
        <v>9639397.3460000008</v>
      </c>
      <c r="G1344" s="48" t="s">
        <v>8530</v>
      </c>
    </row>
    <row r="1345" spans="2:7" x14ac:dyDescent="0.3">
      <c r="B1345" s="147">
        <f si="20" t="shared"/>
        <v>1344</v>
      </c>
      <c r="C1345" s="149" t="s">
        <v>8531</v>
      </c>
      <c r="D1345" s="6">
        <v>2331978</v>
      </c>
      <c r="E1345" s="6">
        <v>618076.723</v>
      </c>
      <c r="F1345" s="6">
        <v>9639442.6380000003</v>
      </c>
      <c r="G1345" s="48" t="s">
        <v>8532</v>
      </c>
    </row>
    <row r="1346" spans="2:7" x14ac:dyDescent="0.3">
      <c r="B1346" s="147">
        <f si="20" t="shared"/>
        <v>1345</v>
      </c>
      <c r="C1346" s="149" t="s">
        <v>8533</v>
      </c>
      <c r="D1346" s="6">
        <v>2331980</v>
      </c>
      <c r="E1346" s="6">
        <v>617985.80099999905</v>
      </c>
      <c r="F1346" s="6">
        <v>9639318.4230000004</v>
      </c>
      <c r="G1346" s="48" t="s">
        <v>8534</v>
      </c>
    </row>
    <row r="1347" spans="2:7" x14ac:dyDescent="0.3">
      <c r="B1347" s="147">
        <f si="20" t="shared"/>
        <v>1346</v>
      </c>
      <c r="C1347" s="149" t="s">
        <v>8535</v>
      </c>
      <c r="D1347" s="6">
        <v>2331981</v>
      </c>
      <c r="E1347" s="6">
        <v>618049.17537499894</v>
      </c>
      <c r="F1347" s="6">
        <v>9639396.9961200003</v>
      </c>
      <c r="G1347" s="48" t="s">
        <v>8536</v>
      </c>
    </row>
    <row r="1348" spans="2:7" x14ac:dyDescent="0.3">
      <c r="B1348" s="147">
        <f ref="B1348:B1411" si="21" t="shared">1+B1347</f>
        <v>1347</v>
      </c>
      <c r="C1348" s="149" t="s">
        <v>8537</v>
      </c>
      <c r="D1348" s="6">
        <v>2331983</v>
      </c>
      <c r="E1348" s="6">
        <v>618006.65562500001</v>
      </c>
      <c r="F1348" s="6">
        <v>9639382.3585000001</v>
      </c>
      <c r="G1348" s="48" t="s">
        <v>8538</v>
      </c>
    </row>
    <row r="1349" spans="2:7" x14ac:dyDescent="0.3">
      <c r="B1349" s="147">
        <f si="21" t="shared"/>
        <v>1348</v>
      </c>
      <c r="C1349" s="149" t="s">
        <v>8539</v>
      </c>
      <c r="D1349" s="6">
        <v>2331984</v>
      </c>
      <c r="E1349" s="6">
        <v>617985.80099999905</v>
      </c>
      <c r="F1349" s="6">
        <v>9639318.4230000004</v>
      </c>
      <c r="G1349" s="48" t="s">
        <v>8540</v>
      </c>
    </row>
    <row r="1350" spans="2:7" x14ac:dyDescent="0.3">
      <c r="B1350" s="147">
        <f si="21" t="shared"/>
        <v>1349</v>
      </c>
      <c r="C1350" s="149" t="s">
        <v>8432</v>
      </c>
      <c r="D1350" s="6">
        <v>2331985</v>
      </c>
      <c r="E1350" s="6">
        <v>617969.50199999905</v>
      </c>
      <c r="F1350" s="6">
        <v>9639282.5810000002</v>
      </c>
      <c r="G1350" s="48" t="s">
        <v>8541</v>
      </c>
    </row>
    <row r="1351" spans="2:7" x14ac:dyDescent="0.3">
      <c r="B1351" s="147">
        <f si="21" t="shared"/>
        <v>1350</v>
      </c>
      <c r="C1351" s="149" t="s">
        <v>8539</v>
      </c>
      <c r="D1351" s="6">
        <v>2331986</v>
      </c>
      <c r="E1351" s="6">
        <v>617985.80099999905</v>
      </c>
      <c r="F1351" s="6">
        <v>9639318.4230000004</v>
      </c>
      <c r="G1351" s="48" t="s">
        <v>8542</v>
      </c>
    </row>
    <row r="1352" spans="2:7" x14ac:dyDescent="0.3">
      <c r="B1352" s="147">
        <f si="21" t="shared"/>
        <v>1351</v>
      </c>
      <c r="C1352" s="149" t="s">
        <v>8543</v>
      </c>
      <c r="D1352" s="6">
        <v>2331987</v>
      </c>
      <c r="E1352" s="6">
        <v>618109.06999999902</v>
      </c>
      <c r="F1352" s="6">
        <v>9639364.102</v>
      </c>
      <c r="G1352" s="48" t="s">
        <v>8544</v>
      </c>
    </row>
    <row r="1353" spans="2:7" x14ac:dyDescent="0.3">
      <c r="B1353" s="147">
        <f si="21" t="shared"/>
        <v>1352</v>
      </c>
      <c r="C1353" s="149" t="s">
        <v>8545</v>
      </c>
      <c r="D1353" s="6">
        <v>2331988</v>
      </c>
      <c r="E1353" s="6">
        <v>618090.67099999904</v>
      </c>
      <c r="F1353" s="6">
        <v>9639420.6190000009</v>
      </c>
      <c r="G1353" s="48" t="s">
        <v>8546</v>
      </c>
    </row>
    <row r="1354" spans="2:7" x14ac:dyDescent="0.3">
      <c r="B1354" s="147">
        <f si="21" t="shared"/>
        <v>1353</v>
      </c>
      <c r="C1354" s="149" t="s">
        <v>8547</v>
      </c>
      <c r="D1354" s="6">
        <v>2331989</v>
      </c>
      <c r="E1354" s="6">
        <v>618102.39</v>
      </c>
      <c r="F1354" s="6">
        <v>9639373.8680000007</v>
      </c>
      <c r="G1354" s="48" t="s">
        <v>8548</v>
      </c>
    </row>
    <row r="1355" spans="2:7" x14ac:dyDescent="0.3">
      <c r="B1355" s="147">
        <f si="21" t="shared"/>
        <v>1354</v>
      </c>
      <c r="C1355" s="149" t="s">
        <v>8549</v>
      </c>
      <c r="D1355" s="6">
        <v>2331995</v>
      </c>
      <c r="E1355" s="6">
        <v>617888.19999999902</v>
      </c>
      <c r="F1355" s="6">
        <v>9639421.2369999904</v>
      </c>
      <c r="G1355" s="48" t="s">
        <v>8550</v>
      </c>
    </row>
    <row r="1356" spans="2:7" x14ac:dyDescent="0.3">
      <c r="B1356" s="147">
        <f si="21" t="shared"/>
        <v>1355</v>
      </c>
      <c r="C1356" s="149" t="s">
        <v>8551</v>
      </c>
      <c r="D1356" s="6">
        <v>2331996</v>
      </c>
      <c r="E1356" s="6">
        <v>617888.19999999902</v>
      </c>
      <c r="F1356" s="6">
        <v>9639421.2369999904</v>
      </c>
      <c r="G1356" s="48" t="s">
        <v>8552</v>
      </c>
    </row>
    <row r="1357" spans="2:7" x14ac:dyDescent="0.3">
      <c r="B1357" s="147">
        <f si="21" t="shared"/>
        <v>1356</v>
      </c>
      <c r="C1357" s="149" t="s">
        <v>8553</v>
      </c>
      <c r="D1357" s="6">
        <v>2332000</v>
      </c>
      <c r="E1357" s="6">
        <v>617724.42599999905</v>
      </c>
      <c r="F1357" s="6">
        <v>9639335.0199999902</v>
      </c>
      <c r="G1357" s="48" t="s">
        <v>8554</v>
      </c>
    </row>
    <row r="1358" spans="2:7" x14ac:dyDescent="0.3">
      <c r="B1358" s="147">
        <f si="21" t="shared"/>
        <v>1357</v>
      </c>
      <c r="C1358" s="149" t="s">
        <v>8555</v>
      </c>
      <c r="D1358" s="6">
        <v>2332001</v>
      </c>
      <c r="E1358" s="6">
        <v>617971.64300000004</v>
      </c>
      <c r="F1358" s="6">
        <v>9639266.1160000004</v>
      </c>
      <c r="G1358" s="48" t="s">
        <v>8556</v>
      </c>
    </row>
    <row r="1359" spans="2:7" x14ac:dyDescent="0.3">
      <c r="B1359" s="147">
        <f si="21" t="shared"/>
        <v>1358</v>
      </c>
      <c r="C1359" s="149" t="s">
        <v>7329</v>
      </c>
      <c r="D1359" s="6">
        <v>2332050</v>
      </c>
      <c r="E1359" s="6">
        <v>617724.42599999905</v>
      </c>
      <c r="F1359" s="6">
        <v>9639335.0199999902</v>
      </c>
      <c r="G1359" s="48" t="s">
        <v>8557</v>
      </c>
    </row>
    <row r="1360" spans="2:7" x14ac:dyDescent="0.3">
      <c r="B1360" s="147">
        <f si="21" t="shared"/>
        <v>1359</v>
      </c>
      <c r="C1360" s="149" t="s">
        <v>8558</v>
      </c>
      <c r="D1360" s="6">
        <v>2332052</v>
      </c>
      <c r="E1360" s="6">
        <v>617811.51487499895</v>
      </c>
      <c r="F1360" s="6">
        <v>9639359.2372500002</v>
      </c>
      <c r="G1360" s="48" t="s">
        <v>8559</v>
      </c>
    </row>
    <row r="1361" spans="2:7" x14ac:dyDescent="0.3">
      <c r="B1361" s="147">
        <f si="21" t="shared"/>
        <v>1360</v>
      </c>
      <c r="C1361" s="149" t="s">
        <v>8560</v>
      </c>
      <c r="D1361" s="6">
        <v>2332057</v>
      </c>
      <c r="E1361" s="6">
        <v>617811.51487499895</v>
      </c>
      <c r="F1361" s="6">
        <v>9639359.2372500002</v>
      </c>
      <c r="G1361" s="48" t="s">
        <v>8561</v>
      </c>
    </row>
    <row r="1362" spans="2:7" x14ac:dyDescent="0.3">
      <c r="B1362" s="147">
        <f si="21" t="shared"/>
        <v>1361</v>
      </c>
      <c r="C1362" s="149" t="s">
        <v>8562</v>
      </c>
      <c r="D1362" s="6">
        <v>2332060</v>
      </c>
      <c r="E1362" s="6">
        <v>617811.51487499895</v>
      </c>
      <c r="F1362" s="6">
        <v>9639359.2372500002</v>
      </c>
      <c r="G1362" s="48" t="s">
        <v>8563</v>
      </c>
    </row>
    <row r="1363" spans="2:7" x14ac:dyDescent="0.3">
      <c r="B1363" s="147">
        <f si="21" t="shared"/>
        <v>1362</v>
      </c>
      <c r="C1363" s="149" t="s">
        <v>8564</v>
      </c>
      <c r="D1363" s="6">
        <v>2332063</v>
      </c>
      <c r="E1363" s="6">
        <v>617811.51487499895</v>
      </c>
      <c r="F1363" s="6">
        <v>9639359.2372500002</v>
      </c>
      <c r="G1363" s="48" t="s">
        <v>8565</v>
      </c>
    </row>
    <row r="1364" spans="2:7" x14ac:dyDescent="0.3">
      <c r="B1364" s="147">
        <f si="21" t="shared"/>
        <v>1363</v>
      </c>
      <c r="C1364" s="149" t="s">
        <v>8566</v>
      </c>
      <c r="D1364" s="6">
        <v>2332066</v>
      </c>
      <c r="E1364" s="6">
        <v>617811.51487499895</v>
      </c>
      <c r="F1364" s="6">
        <v>9639359.2372500002</v>
      </c>
      <c r="G1364" s="48" t="s">
        <v>8567</v>
      </c>
    </row>
    <row r="1365" spans="2:7" x14ac:dyDescent="0.3">
      <c r="B1365" s="147">
        <f si="21" t="shared"/>
        <v>1364</v>
      </c>
      <c r="C1365" s="149" t="s">
        <v>8568</v>
      </c>
      <c r="D1365" s="6">
        <v>2332069</v>
      </c>
      <c r="E1365" s="6">
        <v>617811.51487499895</v>
      </c>
      <c r="F1365" s="6">
        <v>9639359.2372500002</v>
      </c>
      <c r="G1365" s="48" t="s">
        <v>8569</v>
      </c>
    </row>
    <row r="1366" spans="2:7" x14ac:dyDescent="0.3">
      <c r="B1366" s="147">
        <f si="21" t="shared"/>
        <v>1365</v>
      </c>
      <c r="C1366" s="149" t="s">
        <v>8570</v>
      </c>
      <c r="D1366" s="6">
        <v>2332072</v>
      </c>
      <c r="E1366" s="6">
        <v>617811.51487499895</v>
      </c>
      <c r="F1366" s="6">
        <v>9639359.2372500002</v>
      </c>
      <c r="G1366" s="48" t="s">
        <v>8571</v>
      </c>
    </row>
    <row r="1367" spans="2:7" x14ac:dyDescent="0.3">
      <c r="B1367" s="147">
        <f si="21" t="shared"/>
        <v>1366</v>
      </c>
      <c r="C1367" s="149" t="s">
        <v>8572</v>
      </c>
      <c r="D1367" s="6">
        <v>2332075</v>
      </c>
      <c r="E1367" s="6">
        <v>617811.51487499895</v>
      </c>
      <c r="F1367" s="6">
        <v>9639359.2372500002</v>
      </c>
      <c r="G1367" s="48" t="s">
        <v>8573</v>
      </c>
    </row>
    <row r="1368" spans="2:7" x14ac:dyDescent="0.3">
      <c r="B1368" s="147">
        <f si="21" t="shared"/>
        <v>1367</v>
      </c>
      <c r="C1368" s="149" t="s">
        <v>8574</v>
      </c>
      <c r="D1368" s="6">
        <v>2332078</v>
      </c>
      <c r="E1368" s="6">
        <v>617811.51487499895</v>
      </c>
      <c r="F1368" s="6">
        <v>9639359.2372500002</v>
      </c>
      <c r="G1368" s="48" t="s">
        <v>8575</v>
      </c>
    </row>
    <row r="1369" spans="2:7" x14ac:dyDescent="0.3">
      <c r="B1369" s="147">
        <f si="21" t="shared"/>
        <v>1368</v>
      </c>
      <c r="C1369" s="149" t="s">
        <v>8576</v>
      </c>
      <c r="D1369" s="6">
        <v>2332081</v>
      </c>
      <c r="E1369" s="6">
        <v>617811.51487499895</v>
      </c>
      <c r="F1369" s="6">
        <v>9639359.2372500002</v>
      </c>
      <c r="G1369" s="48" t="s">
        <v>8577</v>
      </c>
    </row>
    <row r="1370" spans="2:7" x14ac:dyDescent="0.3">
      <c r="B1370" s="147">
        <f si="21" t="shared"/>
        <v>1369</v>
      </c>
      <c r="C1370" s="149" t="s">
        <v>8578</v>
      </c>
      <c r="D1370" s="6">
        <v>2332084</v>
      </c>
      <c r="E1370" s="6">
        <v>617811.51487499895</v>
      </c>
      <c r="F1370" s="6">
        <v>9639359.2372500002</v>
      </c>
      <c r="G1370" s="48" t="s">
        <v>8579</v>
      </c>
    </row>
    <row r="1371" spans="2:7" x14ac:dyDescent="0.3">
      <c r="B1371" s="147">
        <f si="21" t="shared"/>
        <v>1370</v>
      </c>
      <c r="C1371" s="149" t="s">
        <v>8580</v>
      </c>
      <c r="D1371" s="6">
        <v>2332087</v>
      </c>
      <c r="E1371" s="6">
        <v>617811.51487499895</v>
      </c>
      <c r="F1371" s="6">
        <v>9639359.2372500002</v>
      </c>
      <c r="G1371" s="48" t="s">
        <v>8581</v>
      </c>
    </row>
    <row r="1372" spans="2:7" x14ac:dyDescent="0.3">
      <c r="B1372" s="147">
        <f si="21" t="shared"/>
        <v>1371</v>
      </c>
      <c r="C1372" s="149" t="s">
        <v>8582</v>
      </c>
      <c r="D1372" s="6">
        <v>2332090</v>
      </c>
      <c r="E1372" s="6">
        <v>617811.51487499895</v>
      </c>
      <c r="F1372" s="6">
        <v>9639359.2372500002</v>
      </c>
      <c r="G1372" s="48" t="s">
        <v>8583</v>
      </c>
    </row>
    <row r="1373" spans="2:7" x14ac:dyDescent="0.3">
      <c r="B1373" s="147">
        <f si="21" t="shared"/>
        <v>1372</v>
      </c>
      <c r="C1373" s="149" t="s">
        <v>8584</v>
      </c>
      <c r="D1373" s="6">
        <v>2332093</v>
      </c>
      <c r="E1373" s="6">
        <v>617811.51487499895</v>
      </c>
      <c r="F1373" s="6">
        <v>9639359.2372500002</v>
      </c>
      <c r="G1373" s="48" t="s">
        <v>8585</v>
      </c>
    </row>
    <row r="1374" spans="2:7" x14ac:dyDescent="0.3">
      <c r="B1374" s="147">
        <f si="21" t="shared"/>
        <v>1373</v>
      </c>
      <c r="C1374" s="149" t="s">
        <v>8586</v>
      </c>
      <c r="D1374" s="6">
        <v>2332096</v>
      </c>
      <c r="E1374" s="6">
        <v>617811.51487499895</v>
      </c>
      <c r="F1374" s="6">
        <v>9639359.2372500002</v>
      </c>
      <c r="G1374" s="48" t="s">
        <v>8587</v>
      </c>
    </row>
    <row r="1375" spans="2:7" x14ac:dyDescent="0.3">
      <c r="B1375" s="147">
        <f si="21" t="shared"/>
        <v>1374</v>
      </c>
      <c r="C1375" s="149" t="s">
        <v>8588</v>
      </c>
      <c r="D1375" s="6">
        <v>2332099</v>
      </c>
      <c r="E1375" s="6">
        <v>617811.51487499895</v>
      </c>
      <c r="F1375" s="6">
        <v>9639359.2372500002</v>
      </c>
      <c r="G1375" s="48" t="s">
        <v>8589</v>
      </c>
    </row>
    <row r="1376" spans="2:7" x14ac:dyDescent="0.3">
      <c r="B1376" s="147">
        <f si="21" t="shared"/>
        <v>1375</v>
      </c>
      <c r="C1376" s="149" t="s">
        <v>8590</v>
      </c>
      <c r="D1376" s="6">
        <v>2332100</v>
      </c>
      <c r="E1376" s="6">
        <v>617886.21100000001</v>
      </c>
      <c r="F1376" s="6">
        <v>9639414.3049999904</v>
      </c>
      <c r="G1376" s="48" t="s">
        <v>8591</v>
      </c>
    </row>
    <row r="1377" spans="2:7" x14ac:dyDescent="0.3">
      <c r="B1377" s="147">
        <f si="21" t="shared"/>
        <v>1376</v>
      </c>
      <c r="C1377" s="149" t="s">
        <v>8230</v>
      </c>
      <c r="D1377" s="6">
        <v>2332101</v>
      </c>
      <c r="E1377" s="6">
        <v>617992.08299999905</v>
      </c>
      <c r="F1377" s="6">
        <v>9639254.7190000005</v>
      </c>
      <c r="G1377" s="48" t="s">
        <v>8592</v>
      </c>
    </row>
    <row r="1378" spans="2:7" x14ac:dyDescent="0.3">
      <c r="B1378" s="147">
        <f si="21" t="shared"/>
        <v>1377</v>
      </c>
      <c r="C1378" s="149" t="s">
        <v>8230</v>
      </c>
      <c r="D1378" s="6">
        <v>2332104</v>
      </c>
      <c r="E1378" s="6">
        <v>617982.37800000003</v>
      </c>
      <c r="F1378" s="6">
        <v>9639263.2479999904</v>
      </c>
      <c r="G1378" s="48" t="s">
        <v>8593</v>
      </c>
    </row>
    <row r="1379" spans="2:7" x14ac:dyDescent="0.3">
      <c r="B1379" s="147">
        <f si="21" t="shared"/>
        <v>1378</v>
      </c>
      <c r="C1379" s="149" t="s">
        <v>8594</v>
      </c>
      <c r="D1379" s="6">
        <v>2332106</v>
      </c>
      <c r="E1379" s="6">
        <v>617811.51487499895</v>
      </c>
      <c r="F1379" s="6">
        <v>9639359.2372500002</v>
      </c>
      <c r="G1379" s="48" t="s">
        <v>8595</v>
      </c>
    </row>
    <row r="1380" spans="2:7" x14ac:dyDescent="0.3">
      <c r="B1380" s="147">
        <f si="21" t="shared"/>
        <v>1379</v>
      </c>
      <c r="C1380" s="149" t="s">
        <v>8596</v>
      </c>
      <c r="D1380" s="6">
        <v>2332109</v>
      </c>
      <c r="E1380" s="6">
        <v>617811.51487499895</v>
      </c>
      <c r="F1380" s="6">
        <v>9639359.2372500002</v>
      </c>
      <c r="G1380" s="48" t="s">
        <v>8597</v>
      </c>
    </row>
    <row r="1381" spans="2:7" x14ac:dyDescent="0.3">
      <c r="B1381" s="147">
        <f si="21" t="shared"/>
        <v>1380</v>
      </c>
      <c r="C1381" s="149" t="s">
        <v>8558</v>
      </c>
      <c r="D1381" s="6">
        <v>2332112</v>
      </c>
      <c r="E1381" s="6">
        <v>617811.51487499895</v>
      </c>
      <c r="F1381" s="6">
        <v>9639359.2372500002</v>
      </c>
      <c r="G1381" s="48" t="s">
        <v>8598</v>
      </c>
    </row>
    <row r="1382" spans="2:7" x14ac:dyDescent="0.3">
      <c r="B1382" s="147">
        <f si="21" t="shared"/>
        <v>1381</v>
      </c>
      <c r="C1382" s="149" t="s">
        <v>8599</v>
      </c>
      <c r="D1382" s="6">
        <v>2332115</v>
      </c>
      <c r="E1382" s="6">
        <v>617811.51487499895</v>
      </c>
      <c r="F1382" s="6">
        <v>9639359.2372500002</v>
      </c>
      <c r="G1382" s="48" t="s">
        <v>8600</v>
      </c>
    </row>
    <row r="1383" spans="2:7" x14ac:dyDescent="0.3">
      <c r="B1383" s="147">
        <f si="21" t="shared"/>
        <v>1382</v>
      </c>
      <c r="C1383" s="149" t="s">
        <v>8599</v>
      </c>
      <c r="D1383" s="6">
        <v>2332118</v>
      </c>
      <c r="E1383" s="6">
        <v>617811.51487499895</v>
      </c>
      <c r="F1383" s="6">
        <v>9639359.2372500002</v>
      </c>
      <c r="G1383" s="48" t="s">
        <v>8601</v>
      </c>
    </row>
    <row r="1384" spans="2:7" x14ac:dyDescent="0.3">
      <c r="B1384" s="147">
        <f si="21" t="shared"/>
        <v>1383</v>
      </c>
      <c r="C1384" s="149" t="s">
        <v>8602</v>
      </c>
      <c r="D1384" s="6">
        <v>2332121</v>
      </c>
      <c r="E1384" s="6">
        <v>617811.51487499895</v>
      </c>
      <c r="F1384" s="6">
        <v>9639359.2372500002</v>
      </c>
      <c r="G1384" s="48" t="s">
        <v>8603</v>
      </c>
    </row>
    <row r="1385" spans="2:7" x14ac:dyDescent="0.3">
      <c r="B1385" s="147">
        <f si="21" t="shared"/>
        <v>1384</v>
      </c>
      <c r="C1385" s="149" t="s">
        <v>8599</v>
      </c>
      <c r="D1385" s="6">
        <v>2332124</v>
      </c>
      <c r="E1385" s="6">
        <v>617811.51487499895</v>
      </c>
      <c r="F1385" s="6">
        <v>9639359.2372500002</v>
      </c>
      <c r="G1385" s="48" t="s">
        <v>8604</v>
      </c>
    </row>
    <row r="1386" spans="2:7" x14ac:dyDescent="0.3">
      <c r="B1386" s="147">
        <f si="21" t="shared"/>
        <v>1385</v>
      </c>
      <c r="C1386" s="149" t="s">
        <v>8095</v>
      </c>
      <c r="D1386" s="6">
        <v>2332127</v>
      </c>
      <c r="E1386" s="6">
        <v>617811.51487499895</v>
      </c>
      <c r="F1386" s="6">
        <v>9639359.2372500002</v>
      </c>
      <c r="G1386" s="48" t="s">
        <v>8605</v>
      </c>
    </row>
    <row r="1387" spans="2:7" x14ac:dyDescent="0.3">
      <c r="B1387" s="147">
        <f si="21" t="shared"/>
        <v>1386</v>
      </c>
      <c r="C1387" s="149" t="s">
        <v>8599</v>
      </c>
      <c r="D1387" s="6">
        <v>2332130</v>
      </c>
      <c r="E1387" s="6">
        <v>617811.51487499895</v>
      </c>
      <c r="F1387" s="6">
        <v>9639359.2372500002</v>
      </c>
      <c r="G1387" s="48" t="s">
        <v>8606</v>
      </c>
    </row>
    <row r="1388" spans="2:7" x14ac:dyDescent="0.3">
      <c r="B1388" s="147">
        <f si="21" t="shared"/>
        <v>1387</v>
      </c>
      <c r="C1388" s="149" t="s">
        <v>8607</v>
      </c>
      <c r="D1388" s="6">
        <v>2332133</v>
      </c>
      <c r="E1388" s="6">
        <v>617811.51487499895</v>
      </c>
      <c r="F1388" s="6">
        <v>9639359.2372500002</v>
      </c>
      <c r="G1388" s="48" t="s">
        <v>8608</v>
      </c>
    </row>
    <row r="1389" spans="2:7" x14ac:dyDescent="0.3">
      <c r="B1389" s="147">
        <f si="21" t="shared"/>
        <v>1388</v>
      </c>
      <c r="C1389" s="149" t="s">
        <v>8558</v>
      </c>
      <c r="D1389" s="6">
        <v>2332136</v>
      </c>
      <c r="E1389" s="6">
        <v>617811.51487499895</v>
      </c>
      <c r="F1389" s="6">
        <v>9639359.2372500002</v>
      </c>
      <c r="G1389" s="48" t="s">
        <v>8609</v>
      </c>
    </row>
    <row r="1390" spans="2:7" x14ac:dyDescent="0.3">
      <c r="B1390" s="147">
        <f si="21" t="shared"/>
        <v>1389</v>
      </c>
      <c r="C1390" s="149" t="s">
        <v>8610</v>
      </c>
      <c r="D1390" s="6">
        <v>2332139</v>
      </c>
      <c r="E1390" s="6">
        <v>617811.51487499895</v>
      </c>
      <c r="F1390" s="6">
        <v>9639359.2372500002</v>
      </c>
      <c r="G1390" s="48" t="s">
        <v>8611</v>
      </c>
    </row>
    <row r="1391" spans="2:7" x14ac:dyDescent="0.3">
      <c r="B1391" s="147">
        <f si="21" t="shared"/>
        <v>1390</v>
      </c>
      <c r="C1391" s="149" t="s">
        <v>8558</v>
      </c>
      <c r="D1391" s="6">
        <v>2332142</v>
      </c>
      <c r="E1391" s="6">
        <v>617811.51487499895</v>
      </c>
      <c r="F1391" s="6">
        <v>9639359.2372500002</v>
      </c>
      <c r="G1391" s="48" t="s">
        <v>8612</v>
      </c>
    </row>
    <row r="1392" spans="2:7" x14ac:dyDescent="0.3">
      <c r="B1392" s="147">
        <f si="21" t="shared"/>
        <v>1391</v>
      </c>
      <c r="C1392" s="149" t="s">
        <v>8599</v>
      </c>
      <c r="D1392" s="6">
        <v>2332145</v>
      </c>
      <c r="E1392" s="6">
        <v>617811.51487499895</v>
      </c>
      <c r="F1392" s="6">
        <v>9639359.2372500002</v>
      </c>
      <c r="G1392" s="48" t="s">
        <v>8613</v>
      </c>
    </row>
    <row r="1393" spans="2:7" x14ac:dyDescent="0.3">
      <c r="B1393" s="147">
        <f si="21" t="shared"/>
        <v>1392</v>
      </c>
      <c r="C1393" s="149" t="s">
        <v>8614</v>
      </c>
      <c r="D1393" s="6">
        <v>2332150</v>
      </c>
      <c r="E1393" s="6">
        <v>617724.42599999905</v>
      </c>
      <c r="F1393" s="6">
        <v>9639335.0199999902</v>
      </c>
      <c r="G1393" s="48" t="s">
        <v>8615</v>
      </c>
    </row>
    <row r="1394" spans="2:7" x14ac:dyDescent="0.3">
      <c r="B1394" s="147">
        <f si="21" t="shared"/>
        <v>1393</v>
      </c>
      <c r="C1394" s="149" t="s">
        <v>8616</v>
      </c>
      <c r="D1394" s="6">
        <v>2332151</v>
      </c>
      <c r="E1394" s="6">
        <v>617162.07400000002</v>
      </c>
      <c r="F1394" s="6">
        <v>9639666.2919999901</v>
      </c>
      <c r="G1394" s="48" t="s">
        <v>8617</v>
      </c>
    </row>
    <row r="1395" spans="2:7" x14ac:dyDescent="0.3">
      <c r="B1395" s="147">
        <f si="21" t="shared"/>
        <v>1394</v>
      </c>
      <c r="C1395" s="149" t="s">
        <v>7768</v>
      </c>
      <c r="D1395" s="6">
        <v>2332152</v>
      </c>
      <c r="E1395" s="6">
        <v>617193.52800000005</v>
      </c>
      <c r="F1395" s="6">
        <v>9639683.3289999906</v>
      </c>
      <c r="G1395" s="48" t="s">
        <v>8618</v>
      </c>
    </row>
    <row r="1396" spans="2:7" x14ac:dyDescent="0.3">
      <c r="B1396" s="147">
        <f si="21" t="shared"/>
        <v>1395</v>
      </c>
      <c r="C1396" s="149" t="s">
        <v>8616</v>
      </c>
      <c r="D1396" s="6">
        <v>2332153</v>
      </c>
      <c r="E1396" s="6">
        <v>617162.07400000002</v>
      </c>
      <c r="F1396" s="6">
        <v>9639666.2919999901</v>
      </c>
      <c r="G1396" s="48" t="s">
        <v>8619</v>
      </c>
    </row>
    <row r="1397" spans="2:7" x14ac:dyDescent="0.3">
      <c r="B1397" s="147">
        <f si="21" t="shared"/>
        <v>1396</v>
      </c>
      <c r="C1397" s="149" t="s">
        <v>8620</v>
      </c>
      <c r="D1397" s="6">
        <v>2332161</v>
      </c>
      <c r="E1397" s="6">
        <v>617177.90800000005</v>
      </c>
      <c r="F1397" s="6">
        <v>9639675.1260000002</v>
      </c>
      <c r="G1397" s="48" t="s">
        <v>8621</v>
      </c>
    </row>
    <row r="1398" spans="2:7" x14ac:dyDescent="0.3">
      <c r="B1398" s="147">
        <f si="21" t="shared"/>
        <v>1397</v>
      </c>
      <c r="C1398" s="149" t="s">
        <v>7768</v>
      </c>
      <c r="D1398" s="6">
        <v>2332171</v>
      </c>
      <c r="E1398" s="6">
        <v>617193.52800000005</v>
      </c>
      <c r="F1398" s="6">
        <v>9639683.3289999906</v>
      </c>
      <c r="G1398" s="48" t="s">
        <v>8622</v>
      </c>
    </row>
    <row r="1399" spans="2:7" x14ac:dyDescent="0.3">
      <c r="B1399" s="147">
        <f si="21" t="shared"/>
        <v>1398</v>
      </c>
      <c r="C1399" s="149" t="s">
        <v>8623</v>
      </c>
      <c r="D1399" s="6">
        <v>2332172</v>
      </c>
      <c r="E1399" s="6">
        <v>617199.93700000003</v>
      </c>
      <c r="F1399" s="6">
        <v>9639687.3719999902</v>
      </c>
      <c r="G1399" s="48" t="s">
        <v>8624</v>
      </c>
    </row>
    <row r="1400" spans="2:7" x14ac:dyDescent="0.3">
      <c r="B1400" s="147">
        <f si="21" t="shared"/>
        <v>1399</v>
      </c>
      <c r="C1400" s="149" t="s">
        <v>8623</v>
      </c>
      <c r="D1400" s="6">
        <v>2332180</v>
      </c>
      <c r="E1400" s="6">
        <v>617199.93700000003</v>
      </c>
      <c r="F1400" s="6">
        <v>9639687.3719999902</v>
      </c>
      <c r="G1400" s="48" t="s">
        <v>8625</v>
      </c>
    </row>
    <row r="1401" spans="2:7" x14ac:dyDescent="0.3">
      <c r="B1401" s="147">
        <f si="21" t="shared"/>
        <v>1400</v>
      </c>
      <c r="C1401" s="149" t="s">
        <v>8021</v>
      </c>
      <c r="D1401" s="6">
        <v>2332200</v>
      </c>
      <c r="E1401" s="6">
        <v>617724.42599999905</v>
      </c>
      <c r="F1401" s="6">
        <v>9639335.0199999902</v>
      </c>
      <c r="G1401" s="48" t="s">
        <v>8626</v>
      </c>
    </row>
    <row r="1402" spans="2:7" x14ac:dyDescent="0.3">
      <c r="B1402" s="147">
        <f si="21" t="shared"/>
        <v>1401</v>
      </c>
      <c r="C1402" s="149" t="s">
        <v>8627</v>
      </c>
      <c r="D1402" s="6">
        <v>2332250</v>
      </c>
      <c r="E1402" s="6">
        <v>617724.42599999905</v>
      </c>
      <c r="F1402" s="6">
        <v>9639335.0199999902</v>
      </c>
      <c r="G1402" s="48" t="s">
        <v>8628</v>
      </c>
    </row>
    <row r="1403" spans="2:7" x14ac:dyDescent="0.3">
      <c r="B1403" s="147">
        <f si="21" t="shared"/>
        <v>1402</v>
      </c>
      <c r="C1403" s="149" t="s">
        <v>7329</v>
      </c>
      <c r="D1403" s="6">
        <v>2332300</v>
      </c>
      <c r="E1403" s="6">
        <v>617724.42599999905</v>
      </c>
      <c r="F1403" s="6">
        <v>9639335.0199999902</v>
      </c>
      <c r="G1403" s="48" t="s">
        <v>8629</v>
      </c>
    </row>
    <row r="1404" spans="2:7" x14ac:dyDescent="0.3">
      <c r="B1404" s="147">
        <f si="21" t="shared"/>
        <v>1403</v>
      </c>
      <c r="C1404" s="149" t="s">
        <v>8630</v>
      </c>
      <c r="D1404" s="6">
        <v>2332951</v>
      </c>
      <c r="E1404" s="6">
        <v>617214.48300000001</v>
      </c>
      <c r="F1404" s="6">
        <v>9639696.6290000007</v>
      </c>
      <c r="G1404" s="48" t="s">
        <v>8631</v>
      </c>
    </row>
    <row r="1405" spans="2:7" x14ac:dyDescent="0.3">
      <c r="B1405" s="147">
        <f si="21" t="shared"/>
        <v>1404</v>
      </c>
      <c r="C1405" s="149" t="s">
        <v>8632</v>
      </c>
      <c r="D1405" s="6">
        <v>2333001</v>
      </c>
      <c r="E1405" s="6">
        <v>617230.16799999902</v>
      </c>
      <c r="F1405" s="6">
        <v>9639704.5079999901</v>
      </c>
      <c r="G1405" s="48" t="s">
        <v>8633</v>
      </c>
    </row>
    <row r="1406" spans="2:7" x14ac:dyDescent="0.3">
      <c r="B1406" s="147">
        <f si="21" t="shared"/>
        <v>1405</v>
      </c>
      <c r="C1406" s="149" t="s">
        <v>8634</v>
      </c>
      <c r="D1406" s="6">
        <v>2333051</v>
      </c>
      <c r="E1406" s="6">
        <v>617244.81599999894</v>
      </c>
      <c r="F1406" s="6">
        <v>9639706.4350000005</v>
      </c>
      <c r="G1406" s="48" t="s">
        <v>8635</v>
      </c>
    </row>
    <row r="1407" spans="2:7" x14ac:dyDescent="0.3">
      <c r="B1407" s="147">
        <f si="21" t="shared"/>
        <v>1406</v>
      </c>
      <c r="C1407" s="149" t="s">
        <v>8634</v>
      </c>
      <c r="D1407" s="6">
        <v>2333053</v>
      </c>
      <c r="E1407" s="6">
        <v>617244.81599999894</v>
      </c>
      <c r="F1407" s="6">
        <v>9639706.4350000005</v>
      </c>
      <c r="G1407" s="48" t="s">
        <v>8636</v>
      </c>
    </row>
    <row r="1408" spans="2:7" x14ac:dyDescent="0.3">
      <c r="B1408" s="147">
        <f si="21" t="shared"/>
        <v>1407</v>
      </c>
      <c r="C1408" s="149" t="s">
        <v>8634</v>
      </c>
      <c r="D1408" s="6">
        <v>2333055</v>
      </c>
      <c r="E1408" s="6">
        <v>617244.81599999894</v>
      </c>
      <c r="F1408" s="6">
        <v>9639706.4350000005</v>
      </c>
      <c r="G1408" s="48" t="s">
        <v>8637</v>
      </c>
    </row>
    <row r="1409" spans="2:7" x14ac:dyDescent="0.3">
      <c r="B1409" s="147">
        <f si="21" t="shared"/>
        <v>1408</v>
      </c>
      <c r="C1409" s="149" t="s">
        <v>8638</v>
      </c>
      <c r="D1409" s="6">
        <v>2333057</v>
      </c>
      <c r="E1409" s="6">
        <v>617186.88100000005</v>
      </c>
      <c r="F1409" s="6">
        <v>9639680.1779999901</v>
      </c>
      <c r="G1409" s="48" t="s">
        <v>8639</v>
      </c>
    </row>
    <row r="1410" spans="2:7" x14ac:dyDescent="0.3">
      <c r="B1410" s="147">
        <f si="21" t="shared"/>
        <v>1409</v>
      </c>
      <c r="C1410" s="149" t="s">
        <v>8632</v>
      </c>
      <c r="D1410" s="6">
        <v>2333101</v>
      </c>
      <c r="E1410" s="6">
        <v>617235.80900000001</v>
      </c>
      <c r="F1410" s="6">
        <v>9639693.8460000008</v>
      </c>
      <c r="G1410" s="48" t="s">
        <v>8640</v>
      </c>
    </row>
    <row r="1411" spans="2:7" x14ac:dyDescent="0.3">
      <c r="B1411" s="147">
        <f si="21" t="shared"/>
        <v>1410</v>
      </c>
      <c r="C1411" s="149" t="s">
        <v>8632</v>
      </c>
      <c r="D1411" s="6">
        <v>2333151</v>
      </c>
      <c r="E1411" s="6">
        <v>617235.80900000001</v>
      </c>
      <c r="F1411" s="6">
        <v>9639693.8460000008</v>
      </c>
      <c r="G1411" s="48" t="s">
        <v>8641</v>
      </c>
    </row>
    <row r="1412" spans="2:7" x14ac:dyDescent="0.3">
      <c r="B1412" s="147">
        <f ref="B1412:B1475" si="22" t="shared">1+B1411</f>
        <v>1411</v>
      </c>
      <c r="C1412" s="149" t="s">
        <v>8632</v>
      </c>
      <c r="D1412" s="6">
        <v>2333201</v>
      </c>
      <c r="E1412" s="6">
        <v>617235.80900000001</v>
      </c>
      <c r="F1412" s="6">
        <v>9639693.8460000008</v>
      </c>
      <c r="G1412" s="48" t="s">
        <v>8642</v>
      </c>
    </row>
    <row r="1413" spans="2:7" x14ac:dyDescent="0.3">
      <c r="B1413" s="147">
        <f si="22" t="shared"/>
        <v>1412</v>
      </c>
      <c r="C1413" s="149" t="s">
        <v>8643</v>
      </c>
      <c r="D1413" s="6">
        <v>2333251</v>
      </c>
      <c r="E1413" s="6">
        <v>617253.35600000003</v>
      </c>
      <c r="F1413" s="6">
        <v>9639719.0020000003</v>
      </c>
      <c r="G1413" s="48" t="s">
        <v>8644</v>
      </c>
    </row>
    <row r="1414" spans="2:7" x14ac:dyDescent="0.3">
      <c r="B1414" s="147">
        <f si="22" t="shared"/>
        <v>1413</v>
      </c>
      <c r="C1414" s="149" t="s">
        <v>8645</v>
      </c>
      <c r="D1414" s="6">
        <v>2333270</v>
      </c>
      <c r="E1414" s="6">
        <v>617255.15674999903</v>
      </c>
      <c r="F1414" s="6">
        <v>9639722.3077499904</v>
      </c>
      <c r="G1414" s="48" t="s">
        <v>8646</v>
      </c>
    </row>
    <row r="1415" spans="2:7" x14ac:dyDescent="0.3">
      <c r="B1415" s="147">
        <f si="22" t="shared"/>
        <v>1414</v>
      </c>
      <c r="C1415" s="149" t="s">
        <v>8647</v>
      </c>
      <c r="D1415" s="6">
        <v>2333303</v>
      </c>
      <c r="E1415" s="6">
        <v>617395.16799999902</v>
      </c>
      <c r="F1415" s="6">
        <v>9639760.9600000009</v>
      </c>
      <c r="G1415" s="48" t="s">
        <v>8648</v>
      </c>
    </row>
    <row r="1416" spans="2:7" x14ac:dyDescent="0.3">
      <c r="B1416" s="147">
        <f si="22" t="shared"/>
        <v>1415</v>
      </c>
      <c r="C1416" s="149" t="s">
        <v>8649</v>
      </c>
      <c r="D1416" s="6">
        <v>2333321</v>
      </c>
      <c r="E1416" s="6">
        <v>617270.40800000005</v>
      </c>
      <c r="F1416" s="6">
        <v>9639731.4584999904</v>
      </c>
      <c r="G1416" s="48" t="s">
        <v>8650</v>
      </c>
    </row>
    <row r="1417" spans="2:7" x14ac:dyDescent="0.3">
      <c r="B1417" s="147">
        <f si="22" t="shared"/>
        <v>1416</v>
      </c>
      <c r="C1417" s="149" t="s">
        <v>7617</v>
      </c>
      <c r="D1417" s="6">
        <v>2333331</v>
      </c>
      <c r="E1417" s="6">
        <v>617388.54299999902</v>
      </c>
      <c r="F1417" s="6">
        <v>9639603.6899999902</v>
      </c>
      <c r="G1417" s="48" t="s">
        <v>8651</v>
      </c>
    </row>
    <row r="1418" spans="2:7" x14ac:dyDescent="0.3">
      <c r="B1418" s="147">
        <f si="22" t="shared"/>
        <v>1417</v>
      </c>
      <c r="C1418" s="149" t="s">
        <v>8652</v>
      </c>
      <c r="D1418" s="6">
        <v>2333460</v>
      </c>
      <c r="E1418" s="6">
        <v>617288.51</v>
      </c>
      <c r="F1418" s="6">
        <v>9639739.7960000001</v>
      </c>
      <c r="G1418" s="48" t="s">
        <v>8653</v>
      </c>
    </row>
    <row r="1419" spans="2:7" x14ac:dyDescent="0.3">
      <c r="B1419" s="147">
        <f si="22" t="shared"/>
        <v>1418</v>
      </c>
      <c r="C1419" s="149" t="s">
        <v>8654</v>
      </c>
      <c r="D1419" s="6">
        <v>2333501</v>
      </c>
      <c r="E1419" s="6">
        <v>617283.02474999905</v>
      </c>
      <c r="F1419" s="6">
        <v>9639733.3852500003</v>
      </c>
      <c r="G1419" s="48" t="s">
        <v>8655</v>
      </c>
    </row>
    <row r="1420" spans="2:7" x14ac:dyDescent="0.3">
      <c r="B1420" s="147">
        <f si="22" t="shared"/>
        <v>1419</v>
      </c>
      <c r="C1420" s="149" t="s">
        <v>8656</v>
      </c>
      <c r="D1420" s="6">
        <v>2333551</v>
      </c>
      <c r="E1420" s="6">
        <v>617317.27800000005</v>
      </c>
      <c r="F1420" s="6">
        <v>9639751.4379999898</v>
      </c>
      <c r="G1420" s="48" t="s">
        <v>8657</v>
      </c>
    </row>
    <row r="1421" spans="2:7" x14ac:dyDescent="0.3">
      <c r="B1421" s="147">
        <f si="22" t="shared"/>
        <v>1420</v>
      </c>
      <c r="C1421" s="149" t="s">
        <v>8658</v>
      </c>
      <c r="D1421" s="6">
        <v>2333552</v>
      </c>
      <c r="E1421" s="6">
        <v>617301.12399999902</v>
      </c>
      <c r="F1421" s="6">
        <v>9639746.7129999902</v>
      </c>
      <c r="G1421" s="48" t="s">
        <v>8659</v>
      </c>
    </row>
    <row r="1422" spans="2:7" x14ac:dyDescent="0.3">
      <c r="B1422" s="147">
        <f si="22" t="shared"/>
        <v>1421</v>
      </c>
      <c r="C1422" s="149" t="s">
        <v>8656</v>
      </c>
      <c r="D1422" s="6">
        <v>2333553</v>
      </c>
      <c r="E1422" s="6">
        <v>617326.36499999894</v>
      </c>
      <c r="F1422" s="6">
        <v>9639737.41599999</v>
      </c>
      <c r="G1422" s="48" t="s">
        <v>8660</v>
      </c>
    </row>
    <row r="1423" spans="2:7" x14ac:dyDescent="0.3">
      <c r="B1423" s="147">
        <f si="22" t="shared"/>
        <v>1422</v>
      </c>
      <c r="C1423" s="149" t="s">
        <v>8661</v>
      </c>
      <c r="D1423" s="6">
        <v>2333601</v>
      </c>
      <c r="E1423" s="6">
        <v>617336.87199999904</v>
      </c>
      <c r="F1423" s="6">
        <v>9639750.3021200001</v>
      </c>
      <c r="G1423" s="48" t="s">
        <v>8662</v>
      </c>
    </row>
    <row r="1424" spans="2:7" x14ac:dyDescent="0.3">
      <c r="B1424" s="147">
        <f si="22" t="shared"/>
        <v>1423</v>
      </c>
      <c r="C1424" s="149" t="s">
        <v>7710</v>
      </c>
      <c r="D1424" s="6">
        <v>2333628</v>
      </c>
      <c r="E1424" s="6">
        <v>617346.08100000001</v>
      </c>
      <c r="F1424" s="6">
        <v>9639740.42737999</v>
      </c>
      <c r="G1424" s="48" t="s">
        <v>8663</v>
      </c>
    </row>
    <row r="1425" spans="2:7" x14ac:dyDescent="0.3">
      <c r="B1425" s="147">
        <f si="22" t="shared"/>
        <v>1424</v>
      </c>
      <c r="C1425" s="149" t="s">
        <v>8664</v>
      </c>
      <c r="D1425" s="6">
        <v>2342833</v>
      </c>
      <c r="E1425" s="6">
        <v>617391.47262500005</v>
      </c>
      <c r="F1425" s="6">
        <v>9639593.4134999905</v>
      </c>
      <c r="G1425" s="48" t="s">
        <v>8665</v>
      </c>
    </row>
    <row r="1426" spans="2:7" x14ac:dyDescent="0.3">
      <c r="B1426" s="147">
        <f si="22" t="shared"/>
        <v>1425</v>
      </c>
      <c r="C1426" s="149" t="s">
        <v>8666</v>
      </c>
      <c r="D1426" s="6">
        <v>2343317</v>
      </c>
      <c r="E1426" s="6">
        <v>617058.988625</v>
      </c>
      <c r="F1426" s="6">
        <v>9639332.18475</v>
      </c>
      <c r="G1426" s="48" t="s">
        <v>8667</v>
      </c>
    </row>
    <row r="1427" spans="2:7" x14ac:dyDescent="0.3">
      <c r="B1427" s="147">
        <f si="22" t="shared"/>
        <v>1426</v>
      </c>
      <c r="C1427" s="149" t="s">
        <v>8668</v>
      </c>
      <c r="D1427" s="6">
        <v>2343333</v>
      </c>
      <c r="E1427" s="6">
        <v>617391.47262500005</v>
      </c>
      <c r="F1427" s="6">
        <v>9639593.4134999905</v>
      </c>
      <c r="G1427" s="48" t="s">
        <v>8669</v>
      </c>
    </row>
    <row r="1428" spans="2:7" x14ac:dyDescent="0.3">
      <c r="B1428" s="147">
        <f si="22" t="shared"/>
        <v>1427</v>
      </c>
      <c r="C1428" s="149" t="s">
        <v>8670</v>
      </c>
      <c r="D1428" s="6">
        <v>2344333</v>
      </c>
      <c r="E1428" s="6">
        <v>617391.47262500005</v>
      </c>
      <c r="F1428" s="6">
        <v>9639593.4134999905</v>
      </c>
      <c r="G1428" s="48" t="s">
        <v>8671</v>
      </c>
    </row>
    <row r="1429" spans="2:7" x14ac:dyDescent="0.3">
      <c r="B1429" s="147">
        <f si="22" t="shared"/>
        <v>1428</v>
      </c>
      <c r="C1429" s="149" t="s">
        <v>8672</v>
      </c>
      <c r="D1429" s="6">
        <v>2345333</v>
      </c>
      <c r="E1429" s="6">
        <v>617322.87199999904</v>
      </c>
      <c r="F1429" s="6">
        <v>9639211.2310000006</v>
      </c>
      <c r="G1429" s="48" t="s">
        <v>8673</v>
      </c>
    </row>
    <row r="1430" spans="2:7" x14ac:dyDescent="0.3">
      <c r="B1430" s="147">
        <f si="22" t="shared"/>
        <v>1429</v>
      </c>
      <c r="C1430" s="149" t="s">
        <v>8674</v>
      </c>
      <c r="D1430" s="6">
        <v>2346213</v>
      </c>
      <c r="E1430" s="6">
        <v>617022.96100000001</v>
      </c>
      <c r="F1430" s="6">
        <v>9639366.9179999903</v>
      </c>
      <c r="G1430" s="48" t="s">
        <v>8675</v>
      </c>
    </row>
    <row r="1431" spans="2:7" x14ac:dyDescent="0.3">
      <c r="B1431" s="147">
        <f si="22" t="shared"/>
        <v>1430</v>
      </c>
      <c r="C1431" s="149" t="s">
        <v>8676</v>
      </c>
      <c r="D1431" s="6">
        <v>2346215</v>
      </c>
      <c r="E1431" s="6">
        <v>617040.446</v>
      </c>
      <c r="F1431" s="6">
        <v>9639350.08699999</v>
      </c>
      <c r="G1431" s="48" t="s">
        <v>8677</v>
      </c>
    </row>
    <row r="1432" spans="2:7" x14ac:dyDescent="0.3">
      <c r="B1432" s="147">
        <f si="22" t="shared"/>
        <v>1431</v>
      </c>
      <c r="C1432" s="149" t="s">
        <v>8041</v>
      </c>
      <c r="D1432" s="6">
        <v>2346313</v>
      </c>
      <c r="E1432" s="6">
        <v>617040.446</v>
      </c>
      <c r="F1432" s="6">
        <v>9639350.08699999</v>
      </c>
      <c r="G1432" s="48" t="s">
        <v>8678</v>
      </c>
    </row>
    <row r="1433" spans="2:7" x14ac:dyDescent="0.3">
      <c r="B1433" s="147">
        <f si="22" t="shared"/>
        <v>1432</v>
      </c>
      <c r="C1433" s="149" t="s">
        <v>8679</v>
      </c>
      <c r="D1433" s="6">
        <v>2346380</v>
      </c>
      <c r="E1433" s="6">
        <v>617040.446</v>
      </c>
      <c r="F1433" s="6">
        <v>9639350.08699999</v>
      </c>
      <c r="G1433" s="48" t="s">
        <v>8680</v>
      </c>
    </row>
    <row r="1434" spans="2:7" x14ac:dyDescent="0.3">
      <c r="B1434" s="147">
        <f si="22" t="shared"/>
        <v>1433</v>
      </c>
      <c r="C1434" s="149" t="s">
        <v>8041</v>
      </c>
      <c r="D1434" s="6">
        <v>2346383</v>
      </c>
      <c r="E1434" s="6">
        <v>617058.988625</v>
      </c>
      <c r="F1434" s="6">
        <v>9639332.18475</v>
      </c>
      <c r="G1434" s="48" t="s">
        <v>8681</v>
      </c>
    </row>
    <row r="1435" spans="2:7" x14ac:dyDescent="0.3">
      <c r="B1435" s="147">
        <f si="22" t="shared"/>
        <v>1434</v>
      </c>
      <c r="C1435" s="149" t="s">
        <v>8041</v>
      </c>
      <c r="D1435" s="6">
        <v>2346384</v>
      </c>
      <c r="E1435" s="6">
        <v>617046.03899999894</v>
      </c>
      <c r="F1435" s="6">
        <v>9639344.6199999899</v>
      </c>
      <c r="G1435" s="48" t="s">
        <v>8682</v>
      </c>
    </row>
    <row r="1436" spans="2:7" x14ac:dyDescent="0.3">
      <c r="B1436" s="147">
        <f si="22" t="shared"/>
        <v>1435</v>
      </c>
      <c r="C1436" s="149" t="s">
        <v>8683</v>
      </c>
      <c r="D1436" s="6">
        <v>2346385</v>
      </c>
      <c r="E1436" s="6">
        <v>617040.446</v>
      </c>
      <c r="F1436" s="6">
        <v>9639350.08699999</v>
      </c>
      <c r="G1436" s="48" t="s">
        <v>8684</v>
      </c>
    </row>
    <row r="1437" spans="2:7" x14ac:dyDescent="0.3">
      <c r="B1437" s="147">
        <f si="22" t="shared"/>
        <v>1436</v>
      </c>
      <c r="C1437" s="149" t="s">
        <v>8683</v>
      </c>
      <c r="D1437" s="6">
        <v>2346386</v>
      </c>
      <c r="E1437" s="6">
        <v>617040.446</v>
      </c>
      <c r="F1437" s="6">
        <v>9639350.08699999</v>
      </c>
      <c r="G1437" s="48" t="s">
        <v>8685</v>
      </c>
    </row>
    <row r="1438" spans="2:7" x14ac:dyDescent="0.3">
      <c r="B1438" s="147">
        <f si="22" t="shared"/>
        <v>1437</v>
      </c>
      <c r="C1438" s="149" t="s">
        <v>8683</v>
      </c>
      <c r="D1438" s="6">
        <v>2346388</v>
      </c>
      <c r="E1438" s="6">
        <v>617040.446</v>
      </c>
      <c r="F1438" s="6">
        <v>9639350.08699999</v>
      </c>
      <c r="G1438" s="48" t="s">
        <v>8686</v>
      </c>
    </row>
    <row r="1439" spans="2:7" x14ac:dyDescent="0.3">
      <c r="B1439" s="147">
        <f si="22" t="shared"/>
        <v>1438</v>
      </c>
      <c r="C1439" s="149" t="s">
        <v>8687</v>
      </c>
      <c r="D1439" s="6">
        <v>2346415</v>
      </c>
      <c r="E1439" s="6">
        <v>617127.52549999906</v>
      </c>
      <c r="F1439" s="6">
        <v>9639401.6493699905</v>
      </c>
      <c r="G1439" s="48" t="s">
        <v>8688</v>
      </c>
    </row>
    <row r="1440" spans="2:7" x14ac:dyDescent="0.3">
      <c r="B1440" s="147">
        <f si="22" t="shared"/>
        <v>1439</v>
      </c>
      <c r="C1440" s="149" t="s">
        <v>8689</v>
      </c>
      <c r="D1440" s="6">
        <v>2346416</v>
      </c>
      <c r="E1440" s="6">
        <v>617127.52549999906</v>
      </c>
      <c r="F1440" s="6">
        <v>9639401.6493699905</v>
      </c>
      <c r="G1440" s="48" t="s">
        <v>8690</v>
      </c>
    </row>
    <row r="1441" spans="2:7" x14ac:dyDescent="0.3">
      <c r="B1441" s="147">
        <f si="22" t="shared"/>
        <v>1440</v>
      </c>
      <c r="C1441" s="149" t="s">
        <v>8691</v>
      </c>
      <c r="D1441" s="6">
        <v>2346419</v>
      </c>
      <c r="E1441" s="6">
        <v>617146.43900000001</v>
      </c>
      <c r="F1441" s="6">
        <v>9639371.7190000005</v>
      </c>
      <c r="G1441" s="48" t="s">
        <v>8692</v>
      </c>
    </row>
    <row r="1442" spans="2:7" x14ac:dyDescent="0.3">
      <c r="B1442" s="147">
        <f si="22" t="shared"/>
        <v>1441</v>
      </c>
      <c r="C1442" s="149" t="s">
        <v>8693</v>
      </c>
      <c r="D1442" s="6">
        <v>2346421</v>
      </c>
      <c r="E1442" s="6">
        <v>617148.23100000003</v>
      </c>
      <c r="F1442" s="6">
        <v>9639245.0549999904</v>
      </c>
      <c r="G1442" s="48" t="s">
        <v>8694</v>
      </c>
    </row>
    <row r="1443" spans="2:7" x14ac:dyDescent="0.3">
      <c r="B1443" s="147">
        <f si="22" t="shared"/>
        <v>1442</v>
      </c>
      <c r="C1443" s="149" t="s">
        <v>8693</v>
      </c>
      <c r="D1443" s="6">
        <v>2346424</v>
      </c>
      <c r="E1443" s="6">
        <v>617148.23100000003</v>
      </c>
      <c r="F1443" s="6">
        <v>9639245.0549999904</v>
      </c>
      <c r="G1443" s="48" t="s">
        <v>8695</v>
      </c>
    </row>
    <row r="1444" spans="2:7" x14ac:dyDescent="0.3">
      <c r="B1444" s="147">
        <f si="22" t="shared"/>
        <v>1443</v>
      </c>
      <c r="C1444" s="149" t="s">
        <v>8693</v>
      </c>
      <c r="D1444" s="6">
        <v>2346431</v>
      </c>
      <c r="E1444" s="6">
        <v>617148.23100000003</v>
      </c>
      <c r="F1444" s="6">
        <v>9639245.0549999904</v>
      </c>
      <c r="G1444" s="48" t="s">
        <v>8696</v>
      </c>
    </row>
    <row r="1445" spans="2:7" x14ac:dyDescent="0.3">
      <c r="B1445" s="147">
        <f si="22" t="shared"/>
        <v>1444</v>
      </c>
      <c r="C1445" s="149" t="s">
        <v>8697</v>
      </c>
      <c r="D1445" s="6">
        <v>2346471</v>
      </c>
      <c r="E1445" s="6">
        <v>617178.34362499905</v>
      </c>
      <c r="F1445" s="6">
        <v>9639214.9596299902</v>
      </c>
      <c r="G1445" s="48" t="s">
        <v>8698</v>
      </c>
    </row>
    <row r="1446" spans="2:7" x14ac:dyDescent="0.3">
      <c r="B1446" s="147">
        <f si="22" t="shared"/>
        <v>1445</v>
      </c>
      <c r="C1446" s="149" t="s">
        <v>8699</v>
      </c>
      <c r="D1446" s="6">
        <v>2346486</v>
      </c>
      <c r="E1446" s="6">
        <v>617046.03899999894</v>
      </c>
      <c r="F1446" s="6">
        <v>9639344.6199999899</v>
      </c>
      <c r="G1446" s="48" t="s">
        <v>8700</v>
      </c>
    </row>
    <row r="1447" spans="2:7" x14ac:dyDescent="0.3">
      <c r="B1447" s="147">
        <f si="22" t="shared"/>
        <v>1446</v>
      </c>
      <c r="C1447" s="149" t="s">
        <v>8701</v>
      </c>
      <c r="D1447" s="6">
        <v>2346501</v>
      </c>
      <c r="E1447" s="6">
        <v>617187.91962499905</v>
      </c>
      <c r="F1447" s="6">
        <v>9639209.3441300001</v>
      </c>
      <c r="G1447" s="48" t="s">
        <v>8702</v>
      </c>
    </row>
    <row r="1448" spans="2:7" x14ac:dyDescent="0.3">
      <c r="B1448" s="147">
        <f si="22" t="shared"/>
        <v>1447</v>
      </c>
      <c r="C1448" s="149" t="s">
        <v>8703</v>
      </c>
      <c r="D1448" s="6">
        <v>2346502</v>
      </c>
      <c r="E1448" s="6">
        <v>617184.29962499905</v>
      </c>
      <c r="F1448" s="6">
        <v>9639210.7646200005</v>
      </c>
      <c r="G1448" s="48" t="s">
        <v>8704</v>
      </c>
    </row>
    <row r="1449" spans="2:7" x14ac:dyDescent="0.3">
      <c r="B1449" s="147">
        <f si="22" t="shared"/>
        <v>1448</v>
      </c>
      <c r="C1449" s="149" t="s">
        <v>8705</v>
      </c>
      <c r="D1449" s="6">
        <v>2346503</v>
      </c>
      <c r="E1449" s="6">
        <v>617127.52549999906</v>
      </c>
      <c r="F1449" s="6">
        <v>9639401.6493699905</v>
      </c>
      <c r="G1449" s="48" t="s">
        <v>8706</v>
      </c>
    </row>
    <row r="1450" spans="2:7" x14ac:dyDescent="0.3">
      <c r="B1450" s="147">
        <f si="22" t="shared"/>
        <v>1449</v>
      </c>
      <c r="C1450" s="149" t="s">
        <v>8707</v>
      </c>
      <c r="D1450" s="6">
        <v>2346504</v>
      </c>
      <c r="E1450" s="6">
        <v>617127.52549999906</v>
      </c>
      <c r="F1450" s="6">
        <v>9639401.6493699905</v>
      </c>
      <c r="G1450" s="48" t="s">
        <v>8708</v>
      </c>
    </row>
    <row r="1451" spans="2:7" x14ac:dyDescent="0.3">
      <c r="B1451" s="147">
        <f si="22" t="shared"/>
        <v>1450</v>
      </c>
      <c r="C1451" s="149" t="s">
        <v>8709</v>
      </c>
      <c r="D1451" s="6">
        <v>2346505</v>
      </c>
      <c r="E1451" s="6">
        <v>617127.52549999906</v>
      </c>
      <c r="F1451" s="6">
        <v>9639401.6493699905</v>
      </c>
      <c r="G1451" s="48" t="s">
        <v>8710</v>
      </c>
    </row>
    <row r="1452" spans="2:7" x14ac:dyDescent="0.3">
      <c r="B1452" s="147">
        <f si="22" t="shared"/>
        <v>1451</v>
      </c>
      <c r="C1452" s="149" t="s">
        <v>8711</v>
      </c>
      <c r="D1452" s="6">
        <v>2346551</v>
      </c>
      <c r="E1452" s="6">
        <v>617211.30500000005</v>
      </c>
      <c r="F1452" s="6">
        <v>9639184.7420000006</v>
      </c>
      <c r="G1452" s="48" t="s">
        <v>8712</v>
      </c>
    </row>
    <row r="1453" spans="2:7" x14ac:dyDescent="0.3">
      <c r="B1453" s="147">
        <f si="22" t="shared"/>
        <v>1452</v>
      </c>
      <c r="C1453" s="149" t="s">
        <v>8713</v>
      </c>
      <c r="D1453" s="6">
        <v>2346586</v>
      </c>
      <c r="E1453" s="6">
        <v>617046.03899999894</v>
      </c>
      <c r="F1453" s="6">
        <v>9639344.6199999899</v>
      </c>
      <c r="G1453" s="48" t="s">
        <v>8714</v>
      </c>
    </row>
    <row r="1454" spans="2:7" x14ac:dyDescent="0.3">
      <c r="B1454" s="147">
        <f si="22" t="shared"/>
        <v>1453</v>
      </c>
      <c r="C1454" s="149" t="s">
        <v>8715</v>
      </c>
      <c r="D1454" s="6">
        <v>2346686</v>
      </c>
      <c r="E1454" s="6">
        <v>617046.03899999894</v>
      </c>
      <c r="F1454" s="6">
        <v>9639344.6199999899</v>
      </c>
      <c r="G1454" s="48" t="s">
        <v>8716</v>
      </c>
    </row>
    <row r="1455" spans="2:7" x14ac:dyDescent="0.3">
      <c r="B1455" s="147">
        <f si="22" t="shared"/>
        <v>1454</v>
      </c>
      <c r="C1455" s="149" t="s">
        <v>8041</v>
      </c>
      <c r="D1455" s="6">
        <v>2346786</v>
      </c>
      <c r="E1455" s="6">
        <v>617046.03899999894</v>
      </c>
      <c r="F1455" s="6">
        <v>9639344.6199999899</v>
      </c>
      <c r="G1455" s="48" t="s">
        <v>8717</v>
      </c>
    </row>
    <row r="1456" spans="2:7" x14ac:dyDescent="0.3">
      <c r="B1456" s="147">
        <f si="22" t="shared"/>
        <v>1455</v>
      </c>
      <c r="C1456" s="149" t="s">
        <v>7936</v>
      </c>
      <c r="D1456" s="6">
        <v>2346883</v>
      </c>
      <c r="E1456" s="6">
        <v>617322.87199999904</v>
      </c>
      <c r="F1456" s="6">
        <v>9639211.2310000006</v>
      </c>
      <c r="G1456" s="48" t="s">
        <v>8718</v>
      </c>
    </row>
    <row r="1457" spans="2:7" x14ac:dyDescent="0.3">
      <c r="B1457" s="147">
        <f si="22" t="shared"/>
        <v>1456</v>
      </c>
      <c r="C1457" s="149" t="s">
        <v>8719</v>
      </c>
      <c r="D1457" s="6">
        <v>2347233</v>
      </c>
      <c r="E1457" s="6">
        <v>617322.87199999904</v>
      </c>
      <c r="F1457" s="6">
        <v>9639211.2310000006</v>
      </c>
      <c r="G1457" s="48" t="s">
        <v>8720</v>
      </c>
    </row>
    <row r="1458" spans="2:7" x14ac:dyDescent="0.3">
      <c r="B1458" s="147">
        <f si="22" t="shared"/>
        <v>1457</v>
      </c>
      <c r="C1458" s="149" t="s">
        <v>8073</v>
      </c>
      <c r="D1458" s="6">
        <v>2347333</v>
      </c>
      <c r="E1458" s="6">
        <v>617322.87199999904</v>
      </c>
      <c r="F1458" s="6">
        <v>9639211.2310000006</v>
      </c>
      <c r="G1458" s="48" t="s">
        <v>8721</v>
      </c>
    </row>
    <row r="1459" spans="2:7" x14ac:dyDescent="0.3">
      <c r="B1459" s="147">
        <f si="22" t="shared"/>
        <v>1458</v>
      </c>
      <c r="C1459" s="149" t="s">
        <v>8722</v>
      </c>
      <c r="D1459" s="6">
        <v>2347625</v>
      </c>
      <c r="E1459" s="6">
        <v>617034.272</v>
      </c>
      <c r="F1459" s="6">
        <v>9639397.4949999899</v>
      </c>
      <c r="G1459" s="48" t="s">
        <v>8723</v>
      </c>
    </row>
    <row r="1460" spans="2:7" x14ac:dyDescent="0.3">
      <c r="B1460" s="147">
        <f si="22" t="shared"/>
        <v>1459</v>
      </c>
      <c r="C1460" s="149" t="s">
        <v>8724</v>
      </c>
      <c r="D1460" s="6">
        <v>2348225</v>
      </c>
      <c r="E1460" s="6">
        <v>617076.38600000006</v>
      </c>
      <c r="F1460" s="6">
        <v>9639475.4839999899</v>
      </c>
      <c r="G1460" s="48" t="s">
        <v>8725</v>
      </c>
    </row>
    <row r="1461" spans="2:7" x14ac:dyDescent="0.3">
      <c r="B1461" s="147">
        <f si="22" t="shared"/>
        <v>1460</v>
      </c>
      <c r="C1461" s="149" t="s">
        <v>8726</v>
      </c>
      <c r="D1461" s="6">
        <v>2348255</v>
      </c>
      <c r="E1461" s="6">
        <v>617067.11399999901</v>
      </c>
      <c r="F1461" s="6">
        <v>9639458.3249999899</v>
      </c>
      <c r="G1461" s="48" t="s">
        <v>8727</v>
      </c>
    </row>
    <row r="1462" spans="2:7" x14ac:dyDescent="0.3">
      <c r="B1462" s="147">
        <f si="22" t="shared"/>
        <v>1461</v>
      </c>
      <c r="C1462" s="149" t="s">
        <v>8728</v>
      </c>
      <c r="D1462" s="6">
        <v>2348285</v>
      </c>
      <c r="E1462" s="6">
        <v>617072.40300000005</v>
      </c>
      <c r="F1462" s="6">
        <v>9639468.1009999905</v>
      </c>
      <c r="G1462" s="48" t="s">
        <v>8729</v>
      </c>
    </row>
    <row r="1463" spans="2:7" x14ac:dyDescent="0.3">
      <c r="B1463" s="147">
        <f si="22" t="shared"/>
        <v>1462</v>
      </c>
      <c r="C1463" s="149" t="s">
        <v>8730</v>
      </c>
      <c r="D1463" s="6">
        <v>2348315</v>
      </c>
      <c r="E1463" s="6">
        <v>617048.26599999901</v>
      </c>
      <c r="F1463" s="6">
        <v>9639423.4739999902</v>
      </c>
      <c r="G1463" s="48" t="s">
        <v>8731</v>
      </c>
    </row>
    <row r="1464" spans="2:7" x14ac:dyDescent="0.3">
      <c r="B1464" s="147">
        <f si="22" t="shared"/>
        <v>1463</v>
      </c>
      <c r="C1464" s="149" t="s">
        <v>8732</v>
      </c>
      <c r="D1464" s="6">
        <v>2348335</v>
      </c>
      <c r="E1464" s="6">
        <v>617041.56999999902</v>
      </c>
      <c r="F1464" s="6">
        <v>9639410.5850000009</v>
      </c>
      <c r="G1464" s="48" t="s">
        <v>8733</v>
      </c>
    </row>
    <row r="1465" spans="2:7" x14ac:dyDescent="0.3">
      <c r="B1465" s="147">
        <f si="22" t="shared"/>
        <v>1464</v>
      </c>
      <c r="C1465" s="149" t="s">
        <v>8734</v>
      </c>
      <c r="D1465" s="6">
        <v>2348383</v>
      </c>
      <c r="E1465" s="6">
        <v>617023.26</v>
      </c>
      <c r="F1465" s="6">
        <v>9639376.4629999902</v>
      </c>
      <c r="G1465" s="48" t="s">
        <v>8735</v>
      </c>
    </row>
    <row r="1466" spans="2:7" x14ac:dyDescent="0.3">
      <c r="B1466" s="147">
        <f si="22" t="shared"/>
        <v>1465</v>
      </c>
      <c r="C1466" s="149" t="s">
        <v>8736</v>
      </c>
      <c r="D1466" s="6">
        <v>2348465</v>
      </c>
      <c r="E1466" s="6">
        <v>617027.91099999903</v>
      </c>
      <c r="F1466" s="6">
        <v>9639385.2420000006</v>
      </c>
      <c r="G1466" s="48" t="s">
        <v>8737</v>
      </c>
    </row>
    <row r="1467" spans="2:7" x14ac:dyDescent="0.3">
      <c r="B1467" s="147">
        <f si="22" t="shared"/>
        <v>1466</v>
      </c>
      <c r="C1467" s="149" t="s">
        <v>8738</v>
      </c>
      <c r="D1467" s="6">
        <v>2349133</v>
      </c>
      <c r="E1467" s="6">
        <v>617058.988625</v>
      </c>
      <c r="F1467" s="6">
        <v>9639332.18475</v>
      </c>
      <c r="G1467" s="48" t="s">
        <v>8739</v>
      </c>
    </row>
    <row r="1468" spans="2:7" x14ac:dyDescent="0.3">
      <c r="B1468" s="147">
        <f si="22" t="shared"/>
        <v>1467</v>
      </c>
      <c r="C1468" s="149" t="s">
        <v>7860</v>
      </c>
      <c r="D1468" s="6">
        <v>2351505</v>
      </c>
      <c r="E1468" s="6">
        <v>617143.03125</v>
      </c>
      <c r="F1468" s="6">
        <v>9639613.5541200005</v>
      </c>
      <c r="G1468" s="48" t="s">
        <v>8740</v>
      </c>
    </row>
    <row r="1469" spans="2:7" x14ac:dyDescent="0.3">
      <c r="B1469" s="147">
        <f si="22" t="shared"/>
        <v>1468</v>
      </c>
      <c r="C1469" s="149" t="s">
        <v>7798</v>
      </c>
      <c r="D1469" s="6">
        <v>2370156</v>
      </c>
      <c r="E1469" s="6">
        <v>617322.87199999904</v>
      </c>
      <c r="F1469" s="6">
        <v>9639211.2310000006</v>
      </c>
      <c r="G1469" s="48" t="s">
        <v>8741</v>
      </c>
    </row>
    <row r="1470" spans="2:7" x14ac:dyDescent="0.3">
      <c r="B1470" s="147">
        <f si="22" t="shared"/>
        <v>1469</v>
      </c>
      <c r="C1470" s="149" t="s">
        <v>7798</v>
      </c>
      <c r="D1470" s="6">
        <v>2370159</v>
      </c>
      <c r="E1470" s="6">
        <v>617322.87199999904</v>
      </c>
      <c r="F1470" s="6">
        <v>9639211.2310000006</v>
      </c>
      <c r="G1470" s="48" t="s">
        <v>8742</v>
      </c>
    </row>
    <row r="1471" spans="2:7" x14ac:dyDescent="0.3">
      <c r="B1471" s="147">
        <f si="22" t="shared"/>
        <v>1470</v>
      </c>
      <c r="C1471" s="149" t="s">
        <v>7798</v>
      </c>
      <c r="D1471" s="6">
        <v>2370171</v>
      </c>
      <c r="E1471" s="6">
        <v>617322.87199999904</v>
      </c>
      <c r="F1471" s="6">
        <v>9639211.2310000006</v>
      </c>
      <c r="G1471" s="48" t="s">
        <v>8743</v>
      </c>
    </row>
    <row r="1472" spans="2:7" x14ac:dyDescent="0.3">
      <c r="B1472" s="147">
        <f si="22" t="shared"/>
        <v>1471</v>
      </c>
      <c r="C1472" s="149" t="s">
        <v>8744</v>
      </c>
      <c r="D1472" s="6">
        <v>2373333</v>
      </c>
      <c r="E1472" s="6">
        <v>618044.99300000002</v>
      </c>
      <c r="F1472" s="6">
        <v>9639318.4509999901</v>
      </c>
      <c r="G1472" s="48" t="s">
        <v>8745</v>
      </c>
    </row>
    <row r="1473" spans="2:7" x14ac:dyDescent="0.3">
      <c r="B1473" s="147">
        <f si="22" t="shared"/>
        <v>1472</v>
      </c>
      <c r="C1473" s="149" t="s">
        <v>8746</v>
      </c>
      <c r="D1473" s="6">
        <v>2373931</v>
      </c>
      <c r="E1473" s="6">
        <v>617311.9</v>
      </c>
      <c r="F1473" s="6">
        <v>9639558.5720000006</v>
      </c>
      <c r="G1473" s="48" t="s">
        <v>8747</v>
      </c>
    </row>
    <row r="1474" spans="2:7" x14ac:dyDescent="0.3">
      <c r="B1474" s="147">
        <f si="22" t="shared"/>
        <v>1473</v>
      </c>
      <c r="C1474" s="149" t="s">
        <v>8748</v>
      </c>
      <c r="D1474" s="6">
        <v>2374013</v>
      </c>
      <c r="E1474" s="6">
        <v>617321.57499999902</v>
      </c>
      <c r="F1474" s="6">
        <v>9639208.4920000006</v>
      </c>
      <c r="G1474" s="48" t="s">
        <v>8749</v>
      </c>
    </row>
    <row r="1475" spans="2:7" x14ac:dyDescent="0.3">
      <c r="B1475" s="147">
        <f si="22" t="shared"/>
        <v>1474</v>
      </c>
      <c r="C1475" s="149" t="s">
        <v>8750</v>
      </c>
      <c r="D1475" s="6">
        <v>2374023</v>
      </c>
      <c r="E1475" s="6">
        <v>617322.87199999904</v>
      </c>
      <c r="F1475" s="6">
        <v>9639211.2310000006</v>
      </c>
      <c r="G1475" s="48" t="s">
        <v>8751</v>
      </c>
    </row>
    <row r="1476" spans="2:7" x14ac:dyDescent="0.3">
      <c r="B1476" s="147">
        <f ref="B1476:B1539" si="23" t="shared">1+B1475</f>
        <v>1475</v>
      </c>
      <c r="C1476" s="149" t="s">
        <v>8752</v>
      </c>
      <c r="D1476" s="6">
        <v>2374027</v>
      </c>
      <c r="E1476" s="6">
        <v>617321.57499999902</v>
      </c>
      <c r="F1476" s="6">
        <v>9639208.4920000006</v>
      </c>
      <c r="G1476" s="48" t="s">
        <v>8753</v>
      </c>
    </row>
    <row r="1477" spans="2:7" x14ac:dyDescent="0.3">
      <c r="B1477" s="147">
        <f si="23" t="shared"/>
        <v>1476</v>
      </c>
      <c r="C1477" s="149" t="s">
        <v>8754</v>
      </c>
      <c r="D1477" s="6">
        <v>2374028</v>
      </c>
      <c r="E1477" s="6">
        <v>617321.57499999902</v>
      </c>
      <c r="F1477" s="6">
        <v>9639208.4920000006</v>
      </c>
      <c r="G1477" s="48" t="s">
        <v>8755</v>
      </c>
    </row>
    <row r="1478" spans="2:7" x14ac:dyDescent="0.3">
      <c r="B1478" s="147">
        <f si="23" t="shared"/>
        <v>1477</v>
      </c>
      <c r="C1478" s="149" t="s">
        <v>7936</v>
      </c>
      <c r="D1478" s="6">
        <v>2374038</v>
      </c>
      <c r="E1478" s="6">
        <v>617321.57499999902</v>
      </c>
      <c r="F1478" s="6">
        <v>9639208.4920000006</v>
      </c>
      <c r="G1478" s="48" t="s">
        <v>8756</v>
      </c>
    </row>
    <row r="1479" spans="2:7" x14ac:dyDescent="0.3">
      <c r="B1479" s="147">
        <f si="23" t="shared"/>
        <v>1478</v>
      </c>
      <c r="C1479" s="149" t="s">
        <v>8757</v>
      </c>
      <c r="D1479" s="6">
        <v>2374043</v>
      </c>
      <c r="E1479" s="6">
        <v>617322.87199999904</v>
      </c>
      <c r="F1479" s="6">
        <v>9639211.2310000006</v>
      </c>
      <c r="G1479" s="48" t="s">
        <v>8758</v>
      </c>
    </row>
    <row r="1480" spans="2:7" x14ac:dyDescent="0.3">
      <c r="B1480" s="147">
        <f si="23" t="shared"/>
        <v>1479</v>
      </c>
      <c r="C1480" s="149" t="s">
        <v>8759</v>
      </c>
      <c r="D1480" s="6">
        <v>2374047</v>
      </c>
      <c r="E1480" s="6">
        <v>617321.57499999902</v>
      </c>
      <c r="F1480" s="6">
        <v>9639208.4920000006</v>
      </c>
      <c r="G1480" s="48" t="s">
        <v>8760</v>
      </c>
    </row>
    <row r="1481" spans="2:7" x14ac:dyDescent="0.3">
      <c r="B1481" s="147">
        <f si="23" t="shared"/>
        <v>1480</v>
      </c>
      <c r="C1481" s="149" t="s">
        <v>8761</v>
      </c>
      <c r="D1481" s="6">
        <v>2374050</v>
      </c>
      <c r="E1481" s="6">
        <v>617310.17000000004</v>
      </c>
      <c r="F1481" s="6">
        <v>9639177.7948700003</v>
      </c>
      <c r="G1481" s="48" t="s">
        <v>8762</v>
      </c>
    </row>
    <row r="1482" spans="2:7" x14ac:dyDescent="0.3">
      <c r="B1482" s="147">
        <f si="23" t="shared"/>
        <v>1481</v>
      </c>
      <c r="C1482" s="149" t="s">
        <v>8763</v>
      </c>
      <c r="D1482" s="6">
        <v>2374067</v>
      </c>
      <c r="E1482" s="6">
        <v>617321.57499999902</v>
      </c>
      <c r="F1482" s="6">
        <v>9639208.4920000006</v>
      </c>
      <c r="G1482" s="48" t="s">
        <v>8764</v>
      </c>
    </row>
    <row r="1483" spans="2:7" x14ac:dyDescent="0.3">
      <c r="B1483" s="147">
        <f si="23" t="shared"/>
        <v>1482</v>
      </c>
      <c r="C1483" s="149" t="s">
        <v>8765</v>
      </c>
      <c r="D1483" s="6">
        <v>2374073</v>
      </c>
      <c r="E1483" s="6">
        <v>617322.87199999904</v>
      </c>
      <c r="F1483" s="6">
        <v>9639211.2310000006</v>
      </c>
      <c r="G1483" s="48" t="s">
        <v>8766</v>
      </c>
    </row>
    <row r="1484" spans="2:7" x14ac:dyDescent="0.3">
      <c r="B1484" s="147">
        <f si="23" t="shared"/>
        <v>1483</v>
      </c>
      <c r="C1484" s="149" t="s">
        <v>8767</v>
      </c>
      <c r="D1484" s="6">
        <v>2375002</v>
      </c>
      <c r="E1484" s="6">
        <v>617356.46600000001</v>
      </c>
      <c r="F1484" s="6">
        <v>9639263.5020000003</v>
      </c>
      <c r="G1484" s="48" t="s">
        <v>8768</v>
      </c>
    </row>
    <row r="1485" spans="2:7" x14ac:dyDescent="0.3">
      <c r="B1485" s="147">
        <f si="23" t="shared"/>
        <v>1484</v>
      </c>
      <c r="C1485" s="149" t="s">
        <v>8769</v>
      </c>
      <c r="D1485" s="6">
        <v>2375013</v>
      </c>
      <c r="E1485" s="6">
        <v>617322.87199999904</v>
      </c>
      <c r="F1485" s="6">
        <v>9639211.2310000006</v>
      </c>
      <c r="G1485" s="48" t="s">
        <v>8770</v>
      </c>
    </row>
    <row r="1486" spans="2:7" x14ac:dyDescent="0.3">
      <c r="B1486" s="147">
        <f si="23" t="shared"/>
        <v>1485</v>
      </c>
      <c r="C1486" s="149" t="s">
        <v>8771</v>
      </c>
      <c r="D1486" s="6">
        <v>2375331</v>
      </c>
      <c r="E1486" s="6">
        <v>618053.65800000005</v>
      </c>
      <c r="F1486" s="6">
        <v>9639416.7100000009</v>
      </c>
      <c r="G1486" s="48" t="s">
        <v>8772</v>
      </c>
    </row>
    <row r="1487" spans="2:7" x14ac:dyDescent="0.3">
      <c r="B1487" s="147">
        <f si="23" t="shared"/>
        <v>1486</v>
      </c>
      <c r="C1487" s="149" t="s">
        <v>7798</v>
      </c>
      <c r="D1487" s="6">
        <v>2378851</v>
      </c>
      <c r="E1487" s="6">
        <v>617321.57499999902</v>
      </c>
      <c r="F1487" s="6">
        <v>9639208.4920000006</v>
      </c>
      <c r="G1487" s="48" t="s">
        <v>8773</v>
      </c>
    </row>
    <row r="1488" spans="2:7" x14ac:dyDescent="0.3">
      <c r="B1488" s="147">
        <f si="23" t="shared"/>
        <v>1487</v>
      </c>
      <c r="C1488" s="149" t="s">
        <v>8774</v>
      </c>
      <c r="D1488" s="6">
        <v>2378852</v>
      </c>
      <c r="E1488" s="6">
        <v>617321.57499999902</v>
      </c>
      <c r="F1488" s="6">
        <v>9639208.4920000006</v>
      </c>
      <c r="G1488" s="48" t="s">
        <v>8775</v>
      </c>
    </row>
    <row r="1489" spans="2:7" x14ac:dyDescent="0.3">
      <c r="B1489" s="147">
        <f si="23" t="shared"/>
        <v>1488</v>
      </c>
      <c r="C1489" s="149" t="s">
        <v>8051</v>
      </c>
      <c r="D1489" s="6">
        <v>2378853</v>
      </c>
      <c r="E1489" s="6">
        <v>617321.57499999902</v>
      </c>
      <c r="F1489" s="6">
        <v>9639208.4920000006</v>
      </c>
      <c r="G1489" s="48" t="s">
        <v>8776</v>
      </c>
    </row>
    <row r="1490" spans="2:7" x14ac:dyDescent="0.3">
      <c r="B1490" s="147">
        <f si="23" t="shared"/>
        <v>1489</v>
      </c>
      <c r="C1490" s="149" t="s">
        <v>8777</v>
      </c>
      <c r="D1490" s="6">
        <v>2379833</v>
      </c>
      <c r="E1490" s="6">
        <v>617058.988625</v>
      </c>
      <c r="F1490" s="6">
        <v>9639332.18475</v>
      </c>
      <c r="G1490" s="48" t="s">
        <v>8778</v>
      </c>
    </row>
    <row r="1491" spans="2:7" x14ac:dyDescent="0.3">
      <c r="B1491" s="147">
        <f si="23" t="shared"/>
        <v>1490</v>
      </c>
      <c r="C1491" s="149" t="s">
        <v>8779</v>
      </c>
      <c r="D1491" s="6">
        <v>2382693</v>
      </c>
      <c r="E1491" s="6">
        <v>617153.28599999903</v>
      </c>
      <c r="F1491" s="6">
        <v>9639382.7750000004</v>
      </c>
      <c r="G1491" s="48" t="s">
        <v>8780</v>
      </c>
    </row>
    <row r="1492" spans="2:7" x14ac:dyDescent="0.3">
      <c r="B1492" s="147">
        <f si="23" t="shared"/>
        <v>1491</v>
      </c>
      <c r="C1492" s="149" t="s">
        <v>8781</v>
      </c>
      <c r="D1492" s="6">
        <v>2382695</v>
      </c>
      <c r="E1492" s="6">
        <v>617158.35100000002</v>
      </c>
      <c r="F1492" s="6">
        <v>9639372.9910000004</v>
      </c>
      <c r="G1492" s="48" t="s">
        <v>8782</v>
      </c>
    </row>
    <row r="1493" spans="2:7" x14ac:dyDescent="0.3">
      <c r="B1493" s="147">
        <f si="23" t="shared"/>
        <v>1492</v>
      </c>
      <c r="C1493" s="149" t="s">
        <v>8783</v>
      </c>
      <c r="D1493" s="6">
        <v>2383131</v>
      </c>
      <c r="E1493" s="6">
        <v>618040.12899999903</v>
      </c>
      <c r="F1493" s="6">
        <v>9639441.6199999899</v>
      </c>
      <c r="G1493" s="48" t="s">
        <v>8784</v>
      </c>
    </row>
    <row r="1494" spans="2:7" x14ac:dyDescent="0.3">
      <c r="B1494" s="147">
        <f si="23" t="shared"/>
        <v>1493</v>
      </c>
      <c r="C1494" s="149" t="s">
        <v>8785</v>
      </c>
      <c r="D1494" s="6">
        <v>2383132</v>
      </c>
      <c r="E1494" s="6">
        <v>618093.88399999903</v>
      </c>
      <c r="F1494" s="6">
        <v>9639471.0830000006</v>
      </c>
      <c r="G1494" s="48" t="s">
        <v>8786</v>
      </c>
    </row>
    <row r="1495" spans="2:7" x14ac:dyDescent="0.3">
      <c r="B1495" s="147">
        <f si="23" t="shared"/>
        <v>1494</v>
      </c>
      <c r="C1495" s="149" t="s">
        <v>8787</v>
      </c>
      <c r="D1495" s="6">
        <v>2383133</v>
      </c>
      <c r="E1495" s="6">
        <v>617058.988625</v>
      </c>
      <c r="F1495" s="6">
        <v>9639332.18475</v>
      </c>
      <c r="G1495" s="48" t="s">
        <v>8788</v>
      </c>
    </row>
    <row r="1496" spans="2:7" x14ac:dyDescent="0.3">
      <c r="B1496" s="147">
        <f si="23" t="shared"/>
        <v>1495</v>
      </c>
      <c r="C1496" s="149" t="s">
        <v>8789</v>
      </c>
      <c r="D1496" s="6">
        <v>2383134</v>
      </c>
      <c r="E1496" s="6">
        <v>618086.12600000005</v>
      </c>
      <c r="F1496" s="6">
        <v>9639466.068</v>
      </c>
      <c r="G1496" s="48" t="s">
        <v>8790</v>
      </c>
    </row>
    <row r="1497" spans="2:7" x14ac:dyDescent="0.3">
      <c r="B1497" s="147">
        <f si="23" t="shared"/>
        <v>1496</v>
      </c>
      <c r="C1497" s="149" t="s">
        <v>7617</v>
      </c>
      <c r="D1497" s="6">
        <v>2393133</v>
      </c>
      <c r="E1497" s="6">
        <v>617388.54299999902</v>
      </c>
      <c r="F1497" s="6">
        <v>9639603.6899999902</v>
      </c>
      <c r="G1497" s="48" t="s">
        <v>8791</v>
      </c>
    </row>
    <row r="1498" spans="2:7" x14ac:dyDescent="0.3">
      <c r="B1498" s="147">
        <f si="23" t="shared"/>
        <v>1497</v>
      </c>
      <c r="C1498" s="149" t="s">
        <v>8792</v>
      </c>
      <c r="D1498" s="6">
        <v>2393311</v>
      </c>
      <c r="E1498" s="6">
        <v>618048.30524999904</v>
      </c>
      <c r="F1498" s="6">
        <v>9639279.6374999899</v>
      </c>
      <c r="G1498" s="48" t="s">
        <v>8793</v>
      </c>
    </row>
    <row r="1499" spans="2:7" x14ac:dyDescent="0.3">
      <c r="B1499" s="147">
        <f si="23" t="shared"/>
        <v>1498</v>
      </c>
      <c r="C1499" s="149" t="s">
        <v>8794</v>
      </c>
      <c r="D1499" s="6">
        <v>2393312</v>
      </c>
      <c r="E1499" s="6">
        <v>618058.74312500004</v>
      </c>
      <c r="F1499" s="6">
        <v>9639294.3453700002</v>
      </c>
      <c r="G1499" s="48" t="s">
        <v>8795</v>
      </c>
    </row>
    <row r="1500" spans="2:7" x14ac:dyDescent="0.3">
      <c r="B1500" s="147">
        <f si="23" t="shared"/>
        <v>1499</v>
      </c>
      <c r="C1500" s="149" t="s">
        <v>7466</v>
      </c>
      <c r="D1500" s="6">
        <v>2393713</v>
      </c>
      <c r="E1500" s="6">
        <v>617058.988625</v>
      </c>
      <c r="F1500" s="6">
        <v>9639332.18475</v>
      </c>
      <c r="G1500" s="48" t="s">
        <v>8796</v>
      </c>
    </row>
    <row r="1501" spans="2:7" x14ac:dyDescent="0.3">
      <c r="B1501" s="147">
        <f si="23" t="shared"/>
        <v>1500</v>
      </c>
      <c r="C1501" s="149" t="s">
        <v>8041</v>
      </c>
      <c r="D1501" s="6">
        <v>2394713</v>
      </c>
      <c r="E1501" s="6">
        <v>617046.03899999894</v>
      </c>
      <c r="F1501" s="6">
        <v>9639344.6199999899</v>
      </c>
      <c r="G1501" s="48" t="s">
        <v>8797</v>
      </c>
    </row>
    <row r="1502" spans="2:7" x14ac:dyDescent="0.3">
      <c r="B1502" s="147">
        <f si="23" t="shared"/>
        <v>1501</v>
      </c>
      <c r="C1502" s="149" t="s">
        <v>8798</v>
      </c>
      <c r="D1502" s="6">
        <v>2399013</v>
      </c>
      <c r="E1502" s="6">
        <v>617456.80449999904</v>
      </c>
      <c r="F1502" s="6">
        <v>9639461.0309999902</v>
      </c>
      <c r="G1502" s="48" t="s">
        <v>8799</v>
      </c>
    </row>
    <row r="1503" spans="2:7" x14ac:dyDescent="0.3">
      <c r="B1503" s="147">
        <f si="23" t="shared"/>
        <v>1502</v>
      </c>
      <c r="C1503" s="149" t="s">
        <v>8322</v>
      </c>
      <c r="D1503" s="6">
        <v>2399016</v>
      </c>
      <c r="E1503" s="6">
        <v>617456.80449999904</v>
      </c>
      <c r="F1503" s="6">
        <v>9639461.0309999902</v>
      </c>
      <c r="G1503" s="48" t="s">
        <v>8800</v>
      </c>
    </row>
    <row r="1504" spans="2:7" x14ac:dyDescent="0.3">
      <c r="B1504" s="147">
        <f si="23" t="shared"/>
        <v>1503</v>
      </c>
      <c r="C1504" s="149" t="s">
        <v>8801</v>
      </c>
      <c r="D1504" s="6">
        <v>2399019</v>
      </c>
      <c r="E1504" s="6">
        <v>617456.80449999904</v>
      </c>
      <c r="F1504" s="6">
        <v>9639461.0309999902</v>
      </c>
      <c r="G1504" s="48" t="s">
        <v>8802</v>
      </c>
    </row>
    <row r="1505" spans="2:7" x14ac:dyDescent="0.3">
      <c r="B1505" s="147">
        <f si="23" t="shared"/>
        <v>1504</v>
      </c>
      <c r="C1505" s="149" t="s">
        <v>8803</v>
      </c>
      <c r="D1505" s="6">
        <v>2399020</v>
      </c>
      <c r="E1505" s="6">
        <v>617456.80449999904</v>
      </c>
      <c r="F1505" s="6">
        <v>9639461.0309999902</v>
      </c>
      <c r="G1505" s="48" t="s">
        <v>8804</v>
      </c>
    </row>
    <row r="1506" spans="2:7" x14ac:dyDescent="0.3">
      <c r="B1506" s="147">
        <f si="23" t="shared"/>
        <v>1505</v>
      </c>
      <c r="C1506" s="149" t="s">
        <v>8805</v>
      </c>
      <c r="D1506" s="6">
        <v>2399022</v>
      </c>
      <c r="E1506" s="6">
        <v>617456.80449999904</v>
      </c>
      <c r="F1506" s="6">
        <v>9639461.0309999902</v>
      </c>
      <c r="G1506" s="48" t="s">
        <v>8806</v>
      </c>
    </row>
    <row r="1507" spans="2:7" x14ac:dyDescent="0.3">
      <c r="B1507" s="147">
        <f si="23" t="shared"/>
        <v>1506</v>
      </c>
      <c r="C1507" s="149" t="s">
        <v>8807</v>
      </c>
      <c r="D1507" s="6">
        <v>2399023</v>
      </c>
      <c r="E1507" s="6">
        <v>617456.80449999904</v>
      </c>
      <c r="F1507" s="6">
        <v>9639461.0309999902</v>
      </c>
      <c r="G1507" s="48" t="s">
        <v>8808</v>
      </c>
    </row>
    <row r="1508" spans="2:7" x14ac:dyDescent="0.3">
      <c r="B1508" s="147">
        <f si="23" t="shared"/>
        <v>1507</v>
      </c>
      <c r="C1508" s="149" t="s">
        <v>8809</v>
      </c>
      <c r="D1508" s="6">
        <v>2399028</v>
      </c>
      <c r="E1508" s="6">
        <v>617391.47262500005</v>
      </c>
      <c r="F1508" s="6">
        <v>9639593.4134999905</v>
      </c>
      <c r="G1508" s="48" t="s">
        <v>8810</v>
      </c>
    </row>
    <row r="1509" spans="2:7" x14ac:dyDescent="0.3">
      <c r="B1509" s="147">
        <f si="23" t="shared"/>
        <v>1508</v>
      </c>
      <c r="C1509" s="149" t="s">
        <v>8811</v>
      </c>
      <c r="D1509" s="6">
        <v>2399031</v>
      </c>
      <c r="E1509" s="6">
        <v>617391.47262500005</v>
      </c>
      <c r="F1509" s="6">
        <v>9639593.4134999905</v>
      </c>
      <c r="G1509" s="48" t="s">
        <v>8812</v>
      </c>
    </row>
    <row r="1510" spans="2:7" x14ac:dyDescent="0.3">
      <c r="B1510" s="147">
        <f si="23" t="shared"/>
        <v>1509</v>
      </c>
      <c r="C1510" s="149" t="s">
        <v>8813</v>
      </c>
      <c r="D1510" s="6">
        <v>2399034</v>
      </c>
      <c r="E1510" s="6">
        <v>617391.47262500005</v>
      </c>
      <c r="F1510" s="6">
        <v>9639593.4134999905</v>
      </c>
      <c r="G1510" s="48" t="s">
        <v>8814</v>
      </c>
    </row>
    <row r="1511" spans="2:7" x14ac:dyDescent="0.3">
      <c r="B1511" s="147">
        <f si="23" t="shared"/>
        <v>1510</v>
      </c>
      <c r="C1511" s="149" t="s">
        <v>8815</v>
      </c>
      <c r="D1511" s="6">
        <v>2399037</v>
      </c>
      <c r="E1511" s="6">
        <v>617391.47262500005</v>
      </c>
      <c r="F1511" s="6">
        <v>9639593.4134999905</v>
      </c>
      <c r="G1511" s="48" t="s">
        <v>8816</v>
      </c>
    </row>
    <row r="1512" spans="2:7" x14ac:dyDescent="0.3">
      <c r="B1512" s="147">
        <f si="23" t="shared"/>
        <v>1511</v>
      </c>
      <c r="C1512" s="149" t="s">
        <v>8817</v>
      </c>
      <c r="D1512" s="6">
        <v>2399040</v>
      </c>
      <c r="E1512" s="6">
        <v>617391.47262500005</v>
      </c>
      <c r="F1512" s="6">
        <v>9639593.4134999905</v>
      </c>
      <c r="G1512" s="48" t="s">
        <v>8818</v>
      </c>
    </row>
    <row r="1513" spans="2:7" x14ac:dyDescent="0.3">
      <c r="B1513" s="147">
        <f si="23" t="shared"/>
        <v>1512</v>
      </c>
      <c r="C1513" s="149" t="s">
        <v>8819</v>
      </c>
      <c r="D1513" s="6">
        <v>2399041</v>
      </c>
      <c r="E1513" s="6">
        <v>617391.47262500005</v>
      </c>
      <c r="F1513" s="6">
        <v>9639593.4134999905</v>
      </c>
      <c r="G1513" s="48" t="s">
        <v>8820</v>
      </c>
    </row>
    <row r="1514" spans="2:7" x14ac:dyDescent="0.3">
      <c r="B1514" s="147">
        <f si="23" t="shared"/>
        <v>1513</v>
      </c>
      <c r="C1514" s="149" t="s">
        <v>8821</v>
      </c>
      <c r="D1514" s="6">
        <v>2399043</v>
      </c>
      <c r="E1514" s="6">
        <v>617391.47262500005</v>
      </c>
      <c r="F1514" s="6">
        <v>9639593.4134999905</v>
      </c>
      <c r="G1514" s="48" t="s">
        <v>8822</v>
      </c>
    </row>
    <row r="1515" spans="2:7" x14ac:dyDescent="0.3">
      <c r="B1515" s="147">
        <f si="23" t="shared"/>
        <v>1514</v>
      </c>
      <c r="C1515" s="149" t="s">
        <v>8823</v>
      </c>
      <c r="D1515" s="6">
        <v>2399046</v>
      </c>
      <c r="E1515" s="6">
        <v>617391.47262500005</v>
      </c>
      <c r="F1515" s="6">
        <v>9639593.4134999905</v>
      </c>
      <c r="G1515" s="48" t="s">
        <v>8824</v>
      </c>
    </row>
    <row r="1516" spans="2:7" x14ac:dyDescent="0.3">
      <c r="B1516" s="147">
        <f si="23" t="shared"/>
        <v>1515</v>
      </c>
      <c r="C1516" s="149" t="s">
        <v>8825</v>
      </c>
      <c r="D1516" s="6">
        <v>2399049</v>
      </c>
      <c r="E1516" s="6">
        <v>617262.45587499905</v>
      </c>
      <c r="F1516" s="6">
        <v>9639575.18475</v>
      </c>
      <c r="G1516" s="48" t="s">
        <v>8826</v>
      </c>
    </row>
    <row r="1517" spans="2:7" x14ac:dyDescent="0.3">
      <c r="B1517" s="147">
        <f si="23" t="shared"/>
        <v>1516</v>
      </c>
      <c r="C1517" s="149" t="s">
        <v>8827</v>
      </c>
      <c r="D1517" s="6">
        <v>2399052</v>
      </c>
      <c r="E1517" s="6">
        <v>617262.45587499905</v>
      </c>
      <c r="F1517" s="6">
        <v>9639575.18475</v>
      </c>
      <c r="G1517" s="48" t="s">
        <v>8828</v>
      </c>
    </row>
    <row r="1518" spans="2:7" x14ac:dyDescent="0.3">
      <c r="B1518" s="147">
        <f si="23" t="shared"/>
        <v>1517</v>
      </c>
      <c r="C1518" s="149" t="s">
        <v>8829</v>
      </c>
      <c r="D1518" s="6">
        <v>2399055</v>
      </c>
      <c r="E1518" s="6">
        <v>617262.45587499905</v>
      </c>
      <c r="F1518" s="6">
        <v>9639575.18475</v>
      </c>
      <c r="G1518" s="48" t="s">
        <v>8830</v>
      </c>
    </row>
    <row r="1519" spans="2:7" x14ac:dyDescent="0.3">
      <c r="B1519" s="147">
        <f si="23" t="shared"/>
        <v>1518</v>
      </c>
      <c r="C1519" s="149" t="s">
        <v>8831</v>
      </c>
      <c r="D1519" s="6">
        <v>2399058</v>
      </c>
      <c r="E1519" s="6">
        <v>617262.45587499905</v>
      </c>
      <c r="F1519" s="6">
        <v>9639575.18475</v>
      </c>
      <c r="G1519" s="48" t="s">
        <v>8832</v>
      </c>
    </row>
    <row r="1520" spans="2:7" x14ac:dyDescent="0.3">
      <c r="B1520" s="147">
        <f si="23" t="shared"/>
        <v>1519</v>
      </c>
      <c r="C1520" s="149" t="s">
        <v>8833</v>
      </c>
      <c r="D1520" s="6">
        <v>2399061</v>
      </c>
      <c r="E1520" s="6">
        <v>617196.63600000006</v>
      </c>
      <c r="F1520" s="6">
        <v>9639307.8910000008</v>
      </c>
      <c r="G1520" s="48" t="s">
        <v>8834</v>
      </c>
    </row>
    <row r="1521" spans="2:7" x14ac:dyDescent="0.3">
      <c r="B1521" s="147">
        <f si="23" t="shared"/>
        <v>1520</v>
      </c>
      <c r="C1521" s="149" t="s">
        <v>8835</v>
      </c>
      <c r="D1521" s="6">
        <v>2399064</v>
      </c>
      <c r="E1521" s="6">
        <v>617146.43900000001</v>
      </c>
      <c r="F1521" s="6">
        <v>9639371.7190000005</v>
      </c>
      <c r="G1521" s="48" t="s">
        <v>8836</v>
      </c>
    </row>
    <row r="1522" spans="2:7" x14ac:dyDescent="0.3">
      <c r="B1522" s="147">
        <f si="23" t="shared"/>
        <v>1521</v>
      </c>
      <c r="C1522" s="149" t="s">
        <v>8837</v>
      </c>
      <c r="D1522" s="6">
        <v>2399067</v>
      </c>
      <c r="E1522" s="6">
        <v>617262.45587499905</v>
      </c>
      <c r="F1522" s="6">
        <v>9639575.18475</v>
      </c>
      <c r="G1522" s="48" t="s">
        <v>8838</v>
      </c>
    </row>
    <row r="1523" spans="2:7" x14ac:dyDescent="0.3">
      <c r="B1523" s="147">
        <f si="23" t="shared"/>
        <v>1522</v>
      </c>
      <c r="C1523" s="149" t="s">
        <v>8839</v>
      </c>
      <c r="D1523" s="6">
        <v>2399161</v>
      </c>
      <c r="E1523" s="6">
        <v>617212.40674999903</v>
      </c>
      <c r="F1523" s="6">
        <v>9639280.4253700003</v>
      </c>
      <c r="G1523" s="48" t="s">
        <v>8840</v>
      </c>
    </row>
    <row r="1524" spans="2:7" x14ac:dyDescent="0.3">
      <c r="B1524" s="147">
        <f si="23" t="shared"/>
        <v>1523</v>
      </c>
      <c r="C1524" s="149" t="s">
        <v>8841</v>
      </c>
      <c r="D1524" s="6">
        <v>2399261</v>
      </c>
      <c r="E1524" s="6">
        <v>617228.46312500001</v>
      </c>
      <c r="F1524" s="6">
        <v>9639258.0549999904</v>
      </c>
      <c r="G1524" s="48" t="s">
        <v>8842</v>
      </c>
    </row>
    <row r="1525" spans="2:7" x14ac:dyDescent="0.3">
      <c r="B1525" s="147">
        <f si="23" t="shared"/>
        <v>1524</v>
      </c>
      <c r="C1525" s="149" t="s">
        <v>8843</v>
      </c>
      <c r="D1525" s="6">
        <v>2399803</v>
      </c>
      <c r="E1525" s="6">
        <v>617056.80099999905</v>
      </c>
      <c r="F1525" s="6">
        <v>9639334.2479999904</v>
      </c>
      <c r="G1525" s="48" t="s">
        <v>8844</v>
      </c>
    </row>
    <row r="1526" spans="2:7" x14ac:dyDescent="0.3">
      <c r="B1526" s="147">
        <f si="23" t="shared"/>
        <v>1525</v>
      </c>
      <c r="C1526" s="149" t="s">
        <v>8845</v>
      </c>
      <c r="D1526" s="6">
        <v>2399813</v>
      </c>
      <c r="E1526" s="6">
        <v>617091.98999999894</v>
      </c>
      <c r="F1526" s="6">
        <v>9639379.7359999903</v>
      </c>
      <c r="G1526" s="48" t="s">
        <v>8846</v>
      </c>
    </row>
    <row r="1527" spans="2:7" x14ac:dyDescent="0.3">
      <c r="B1527" s="147">
        <f si="23" t="shared"/>
        <v>1526</v>
      </c>
      <c r="C1527" s="149" t="s">
        <v>8847</v>
      </c>
      <c r="D1527" s="6">
        <v>2399991</v>
      </c>
      <c r="E1527" s="6">
        <v>617056.80099999905</v>
      </c>
      <c r="F1527" s="6">
        <v>9639334.2479999904</v>
      </c>
      <c r="G1527" s="48" t="s">
        <v>8848</v>
      </c>
    </row>
    <row r="1528" spans="2:7" x14ac:dyDescent="0.3">
      <c r="B1528" s="147">
        <f si="23" t="shared"/>
        <v>1527</v>
      </c>
      <c r="C1528" s="149" t="s">
        <v>8849</v>
      </c>
      <c r="D1528" s="6">
        <v>2431987</v>
      </c>
      <c r="E1528" s="6">
        <v>618103.50199999905</v>
      </c>
      <c r="F1528" s="6">
        <v>9639457.4059999902</v>
      </c>
      <c r="G1528" s="48" t="s">
        <v>8850</v>
      </c>
    </row>
    <row r="1529" spans="2:7" x14ac:dyDescent="0.3">
      <c r="B1529" s="147">
        <f si="23" t="shared"/>
        <v>1528</v>
      </c>
      <c r="C1529" s="149" t="s">
        <v>8851</v>
      </c>
      <c r="D1529" s="6">
        <v>5000138</v>
      </c>
      <c r="E1529" s="6">
        <v>618711.77837499895</v>
      </c>
      <c r="F1529" s="6">
        <v>9638041.1263800003</v>
      </c>
      <c r="G1529" s="48" t="s">
        <v>8852</v>
      </c>
    </row>
    <row r="1530" spans="2:7" x14ac:dyDescent="0.3">
      <c r="B1530" s="147">
        <f si="23" t="shared"/>
        <v>1529</v>
      </c>
      <c r="C1530" s="149" t="s">
        <v>8853</v>
      </c>
      <c r="D1530" s="6">
        <v>5000419</v>
      </c>
      <c r="E1530" s="6">
        <v>619569.41150000005</v>
      </c>
      <c r="F1530" s="6">
        <v>9639013.8081299905</v>
      </c>
      <c r="G1530" s="48" t="s">
        <v>8854</v>
      </c>
    </row>
    <row r="1531" spans="2:7" x14ac:dyDescent="0.3">
      <c r="B1531" s="147">
        <f si="23" t="shared"/>
        <v>1530</v>
      </c>
      <c r="C1531" s="149" t="s">
        <v>8855</v>
      </c>
      <c r="D1531" s="6">
        <v>5003173</v>
      </c>
      <c r="E1531" s="6">
        <v>619431.55575000006</v>
      </c>
      <c r="F1531" s="6">
        <v>9638674.3706299905</v>
      </c>
      <c r="G1531" s="48" t="s">
        <v>8856</v>
      </c>
    </row>
    <row r="1532" spans="2:7" x14ac:dyDescent="0.3">
      <c r="B1532" s="147">
        <f si="23" t="shared"/>
        <v>1531</v>
      </c>
      <c r="C1532" s="149" t="s">
        <v>8857</v>
      </c>
      <c r="D1532" s="6">
        <v>5003603</v>
      </c>
      <c r="E1532" s="6">
        <v>617648.77837499895</v>
      </c>
      <c r="F1532" s="6">
        <v>9639850.23587</v>
      </c>
      <c r="G1532" s="48" t="s">
        <v>8858</v>
      </c>
    </row>
    <row r="1533" spans="2:7" x14ac:dyDescent="0.3">
      <c r="B1533" s="147">
        <f si="23" t="shared"/>
        <v>1532</v>
      </c>
      <c r="C1533" s="149" t="s">
        <v>8859</v>
      </c>
      <c r="D1533" s="6">
        <v>5004924</v>
      </c>
      <c r="E1533" s="6">
        <v>617718.55825</v>
      </c>
      <c r="F1533" s="6">
        <v>9639210.33087999</v>
      </c>
      <c r="G1533" s="48" t="s">
        <v>8860</v>
      </c>
    </row>
    <row r="1534" spans="2:7" x14ac:dyDescent="0.3">
      <c r="B1534" s="147">
        <f si="23" t="shared"/>
        <v>1533</v>
      </c>
      <c r="C1534" s="149" t="s">
        <v>8861</v>
      </c>
      <c r="D1534" s="6">
        <v>5005194</v>
      </c>
      <c r="E1534" s="6">
        <v>618108.69400000002</v>
      </c>
      <c r="F1534" s="6">
        <v>9639389.5099999905</v>
      </c>
      <c r="G1534" s="48" t="s">
        <v>8862</v>
      </c>
    </row>
    <row r="1535" spans="2:7" x14ac:dyDescent="0.3">
      <c r="B1535" s="147">
        <f si="23" t="shared"/>
        <v>1534</v>
      </c>
      <c r="C1535" s="149" t="s">
        <v>8863</v>
      </c>
      <c r="D1535" s="6">
        <v>5008123</v>
      </c>
      <c r="E1535" s="6">
        <v>618002.04799999902</v>
      </c>
      <c r="F1535" s="6">
        <v>9639015.5859999899</v>
      </c>
      <c r="G1535" s="48" t="s">
        <v>8864</v>
      </c>
    </row>
    <row r="1536" spans="2:7" x14ac:dyDescent="0.3">
      <c r="B1536" s="147">
        <f si="23" t="shared"/>
        <v>1535</v>
      </c>
      <c r="C1536" s="149" t="s">
        <v>8863</v>
      </c>
      <c r="D1536" s="6">
        <v>5008131</v>
      </c>
      <c r="E1536" s="6">
        <v>618002.04799999902</v>
      </c>
      <c r="F1536" s="6">
        <v>9639015.5859999899</v>
      </c>
      <c r="G1536" s="48" t="s">
        <v>8865</v>
      </c>
    </row>
    <row r="1537" spans="2:7" x14ac:dyDescent="0.3">
      <c r="B1537" s="147">
        <f si="23" t="shared"/>
        <v>1536</v>
      </c>
      <c r="C1537" s="149" t="s">
        <v>8866</v>
      </c>
      <c r="D1537" s="6">
        <v>5008792</v>
      </c>
      <c r="E1537" s="6">
        <v>617239.78824999905</v>
      </c>
      <c r="F1537" s="6">
        <v>9638888.9175000004</v>
      </c>
      <c r="G1537" s="48" t="s">
        <v>8867</v>
      </c>
    </row>
    <row r="1538" spans="2:7" x14ac:dyDescent="0.3">
      <c r="B1538" s="147">
        <f si="23" t="shared"/>
        <v>1537</v>
      </c>
      <c r="C1538" s="149" t="s">
        <v>8868</v>
      </c>
      <c r="D1538" s="6">
        <v>5010509</v>
      </c>
      <c r="E1538" s="6">
        <f>VLOOKUP(D1538,[1]Consulta!$A$2:$O$422,14,FALSE)</f>
        <v>619416.72137499996</v>
      </c>
      <c r="F1538" s="6">
        <f>VLOOKUP(D1538,[1]Consulta!$A$2:$O$422,15,FALSE)</f>
        <v>9638297.5223750006</v>
      </c>
      <c r="G1538" s="48" t="s">
        <v>8869</v>
      </c>
    </row>
    <row r="1539" spans="2:7" x14ac:dyDescent="0.3">
      <c r="B1539" s="147">
        <f si="23" t="shared"/>
        <v>1538</v>
      </c>
      <c r="C1539" s="149" t="s">
        <v>8870</v>
      </c>
      <c r="D1539" s="6">
        <v>5013438</v>
      </c>
      <c r="E1539" s="6">
        <v>617211.52024999901</v>
      </c>
      <c r="F1539" s="6">
        <v>9639596.4582499899</v>
      </c>
      <c r="G1539" s="48" t="s">
        <v>8871</v>
      </c>
    </row>
    <row r="1540" spans="2:7" x14ac:dyDescent="0.3">
      <c r="B1540" s="147">
        <f ref="B1540:B1603" si="24" t="shared">1+B1539</f>
        <v>1539</v>
      </c>
      <c r="C1540" s="149" t="s">
        <v>8872</v>
      </c>
      <c r="D1540" s="6">
        <v>5014220</v>
      </c>
      <c r="E1540" s="6">
        <f>VLOOKUP(D1540,[1]Consulta!$A$2:$O$422,14,FALSE)</f>
        <v>619316.56024999998</v>
      </c>
      <c r="F1540" s="6">
        <f>VLOOKUP(D1540,[1]Consulta!$A$2:$O$422,15,FALSE)</f>
        <v>9638190.3093749993</v>
      </c>
      <c r="G1540" s="48" t="s">
        <v>8873</v>
      </c>
    </row>
    <row r="1541" spans="2:7" x14ac:dyDescent="0.3">
      <c r="B1541" s="147">
        <f si="24" t="shared"/>
        <v>1540</v>
      </c>
      <c r="C1541" s="149" t="s">
        <v>8874</v>
      </c>
      <c r="D1541" s="6">
        <v>5016738</v>
      </c>
      <c r="E1541" s="6">
        <v>617991.59699999902</v>
      </c>
      <c r="F1541" s="6">
        <v>9638938.0930000003</v>
      </c>
      <c r="G1541" s="48" t="s">
        <v>8875</v>
      </c>
    </row>
    <row r="1542" spans="2:7" x14ac:dyDescent="0.3">
      <c r="B1542" s="147">
        <f si="24" t="shared"/>
        <v>1541</v>
      </c>
      <c r="C1542" s="149" t="s">
        <v>8876</v>
      </c>
      <c r="D1542" s="6">
        <v>5019948</v>
      </c>
      <c r="E1542" s="6">
        <v>617455.37412499904</v>
      </c>
      <c r="F1542" s="6">
        <v>9639462.2935000006</v>
      </c>
      <c r="G1542" s="48" t="s">
        <v>8877</v>
      </c>
    </row>
    <row r="1543" spans="2:7" x14ac:dyDescent="0.3">
      <c r="B1543" s="147">
        <f si="24" t="shared"/>
        <v>1542</v>
      </c>
      <c r="C1543" s="149" t="s">
        <v>8878</v>
      </c>
      <c r="D1543" s="6">
        <v>5019955</v>
      </c>
      <c r="E1543" s="6">
        <v>617456.80449999904</v>
      </c>
      <c r="F1543" s="6">
        <v>9639461.0309999902</v>
      </c>
      <c r="G1543" s="48" t="s">
        <v>8879</v>
      </c>
    </row>
    <row r="1544" spans="2:7" x14ac:dyDescent="0.3">
      <c r="B1544" s="147">
        <f si="24" t="shared"/>
        <v>1543</v>
      </c>
      <c r="C1544" s="149" t="s">
        <v>8880</v>
      </c>
      <c r="D1544" s="6">
        <v>5019963</v>
      </c>
      <c r="E1544" s="6">
        <v>617455.37412499904</v>
      </c>
      <c r="F1544" s="6">
        <v>9639462.2935000006</v>
      </c>
      <c r="G1544" s="48" t="s">
        <v>8881</v>
      </c>
    </row>
    <row r="1545" spans="2:7" x14ac:dyDescent="0.3">
      <c r="B1545" s="147">
        <f si="24" t="shared"/>
        <v>1544</v>
      </c>
      <c r="C1545" s="149" t="s">
        <v>8882</v>
      </c>
      <c r="D1545" s="6">
        <v>5029210</v>
      </c>
      <c r="E1545" s="6">
        <f>VLOOKUP(D1545,[1]Consulta!$A$2:$O$422,14,FALSE)</f>
        <v>619482.43125000002</v>
      </c>
      <c r="F1545" s="6">
        <f>VLOOKUP(D1545,[1]Consulta!$A$2:$O$422,15,FALSE)</f>
        <v>9638393.1426250003</v>
      </c>
      <c r="G1545" s="48" t="s">
        <v>8883</v>
      </c>
    </row>
    <row r="1546" spans="2:7" x14ac:dyDescent="0.3">
      <c r="B1546" s="147">
        <f si="24" t="shared"/>
        <v>1545</v>
      </c>
      <c r="C1546" s="149" t="s">
        <v>8884</v>
      </c>
      <c r="D1546" s="6">
        <v>5032297</v>
      </c>
      <c r="E1546" s="6">
        <v>617310.17000000004</v>
      </c>
      <c r="F1546" s="6">
        <v>9639177.7948700003</v>
      </c>
      <c r="G1546" s="48" t="s">
        <v>8885</v>
      </c>
    </row>
    <row r="1547" spans="2:7" x14ac:dyDescent="0.3">
      <c r="B1547" s="147">
        <f si="24" t="shared"/>
        <v>1546</v>
      </c>
      <c r="C1547" s="149" t="s">
        <v>8886</v>
      </c>
      <c r="D1547" s="6">
        <v>5032388</v>
      </c>
      <c r="E1547" s="6">
        <v>617769.02225000004</v>
      </c>
      <c r="F1547" s="6">
        <v>9639066.65625</v>
      </c>
      <c r="G1547" s="48" t="s">
        <v>8887</v>
      </c>
    </row>
    <row r="1548" spans="2:7" x14ac:dyDescent="0.3">
      <c r="B1548" s="147">
        <f si="24" t="shared"/>
        <v>1547</v>
      </c>
      <c r="C1548" s="149" t="s">
        <v>8886</v>
      </c>
      <c r="D1548" s="6">
        <v>5032396</v>
      </c>
      <c r="E1548" s="6">
        <v>617769.02225000004</v>
      </c>
      <c r="F1548" s="6">
        <v>9639066.65625</v>
      </c>
      <c r="G1548" s="48" t="s">
        <v>8888</v>
      </c>
    </row>
    <row r="1549" spans="2:7" x14ac:dyDescent="0.3">
      <c r="B1549" s="147">
        <f si="24" t="shared"/>
        <v>1548</v>
      </c>
      <c r="C1549" s="149" t="s">
        <v>8889</v>
      </c>
      <c r="D1549" s="6">
        <v>5033303</v>
      </c>
      <c r="E1549" s="6">
        <v>618007.86600000004</v>
      </c>
      <c r="F1549" s="6">
        <v>9639064.5209999904</v>
      </c>
      <c r="G1549" s="48" t="s">
        <v>8890</v>
      </c>
    </row>
    <row r="1550" spans="2:7" x14ac:dyDescent="0.3">
      <c r="B1550" s="147">
        <f si="24" t="shared"/>
        <v>1549</v>
      </c>
      <c r="C1550" s="149" t="s">
        <v>7006</v>
      </c>
      <c r="D1550" s="6">
        <v>5038575</v>
      </c>
      <c r="E1550" s="6">
        <v>617413.05099999905</v>
      </c>
      <c r="F1550" s="6">
        <v>9638966.3829999901</v>
      </c>
      <c r="G1550" s="48" t="s">
        <v>8891</v>
      </c>
    </row>
    <row r="1551" spans="2:7" x14ac:dyDescent="0.3">
      <c r="B1551" s="147">
        <f si="24" t="shared"/>
        <v>1550</v>
      </c>
      <c r="C1551" s="149" t="s">
        <v>7006</v>
      </c>
      <c r="D1551" s="6">
        <v>5038583</v>
      </c>
      <c r="E1551" s="6">
        <v>617413.05099999905</v>
      </c>
      <c r="F1551" s="6">
        <v>9638966.3829999901</v>
      </c>
      <c r="G1551" s="48" t="s">
        <v>8892</v>
      </c>
    </row>
    <row r="1552" spans="2:7" x14ac:dyDescent="0.3">
      <c r="B1552" s="147">
        <f si="24" t="shared"/>
        <v>1551</v>
      </c>
      <c r="C1552" s="149" t="s">
        <v>7006</v>
      </c>
      <c r="D1552" s="6">
        <v>5038591</v>
      </c>
      <c r="E1552" s="6">
        <v>617413.05099999905</v>
      </c>
      <c r="F1552" s="6">
        <v>9638966.3829999901</v>
      </c>
      <c r="G1552" s="48" t="s">
        <v>8893</v>
      </c>
    </row>
    <row r="1553" spans="2:7" x14ac:dyDescent="0.3">
      <c r="B1553" s="147">
        <f si="24" t="shared"/>
        <v>1552</v>
      </c>
      <c r="C1553" s="149" t="s">
        <v>7006</v>
      </c>
      <c r="D1553" s="6">
        <v>5038609</v>
      </c>
      <c r="E1553" s="6">
        <v>617413.05099999905</v>
      </c>
      <c r="F1553" s="6">
        <v>9638966.3829999901</v>
      </c>
      <c r="G1553" s="48" t="s">
        <v>8894</v>
      </c>
    </row>
    <row r="1554" spans="2:7" x14ac:dyDescent="0.3">
      <c r="B1554" s="147">
        <f si="24" t="shared"/>
        <v>1553</v>
      </c>
      <c r="C1554" s="149" t="s">
        <v>7006</v>
      </c>
      <c r="D1554" s="6">
        <v>5038617</v>
      </c>
      <c r="E1554" s="6">
        <v>617413.05099999905</v>
      </c>
      <c r="F1554" s="6">
        <v>9638966.3829999901</v>
      </c>
      <c r="G1554" s="48" t="s">
        <v>8895</v>
      </c>
    </row>
    <row r="1555" spans="2:7" x14ac:dyDescent="0.3">
      <c r="B1555" s="147">
        <f si="24" t="shared"/>
        <v>1554</v>
      </c>
      <c r="C1555" s="149" t="s">
        <v>8896</v>
      </c>
      <c r="D1555" s="6">
        <v>5039458</v>
      </c>
      <c r="E1555" s="6">
        <v>618055.21087499894</v>
      </c>
      <c r="F1555" s="6">
        <v>9639198.6423700005</v>
      </c>
      <c r="G1555" s="48" t="s">
        <v>8897</v>
      </c>
    </row>
    <row r="1556" spans="2:7" x14ac:dyDescent="0.3">
      <c r="B1556" s="147">
        <f si="24" t="shared"/>
        <v>1555</v>
      </c>
      <c r="C1556" s="149" t="s">
        <v>8898</v>
      </c>
      <c r="D1556" s="6">
        <v>5042304</v>
      </c>
      <c r="E1556" s="6">
        <f>VLOOKUP(D1556,[1]Consulta!$A$2:$O$422,14,FALSE)</f>
        <v>619513.37575000001</v>
      </c>
      <c r="F1556" s="6">
        <f>VLOOKUP(D1556,[1]Consulta!$A$2:$O$422,15,FALSE)</f>
        <v>9638315.3479999993</v>
      </c>
      <c r="G1556" s="48" t="s">
        <v>8899</v>
      </c>
    </row>
    <row r="1557" spans="2:7" x14ac:dyDescent="0.3">
      <c r="B1557" s="147">
        <f si="24" t="shared"/>
        <v>1556</v>
      </c>
      <c r="C1557" s="149" t="s">
        <v>8900</v>
      </c>
      <c r="D1557" s="6">
        <v>5044615</v>
      </c>
      <c r="E1557" s="6">
        <v>619534.435375</v>
      </c>
      <c r="F1557" s="6">
        <v>9638675.08362999</v>
      </c>
      <c r="G1557" s="48" t="s">
        <v>8901</v>
      </c>
    </row>
    <row r="1558" spans="2:7" x14ac:dyDescent="0.3">
      <c r="B1558" s="147">
        <f si="24" t="shared"/>
        <v>1557</v>
      </c>
      <c r="C1558" s="149" t="s">
        <v>8902</v>
      </c>
      <c r="D1558" s="6">
        <v>5044797</v>
      </c>
      <c r="E1558" s="6">
        <f>VLOOKUP(D1558,[1]Consulta!$A$2:$O$422,14,FALSE)</f>
        <v>619513.37575000001</v>
      </c>
      <c r="F1558" s="6">
        <f>VLOOKUP(D1558,[1]Consulta!$A$2:$O$422,15,FALSE)</f>
        <v>9638315.3479999993</v>
      </c>
      <c r="G1558" s="48" t="s">
        <v>8903</v>
      </c>
    </row>
    <row r="1559" spans="2:7" x14ac:dyDescent="0.3">
      <c r="B1559" s="147">
        <f si="24" t="shared"/>
        <v>1558</v>
      </c>
      <c r="C1559" s="149" t="s">
        <v>8904</v>
      </c>
      <c r="D1559" s="6">
        <v>5044987</v>
      </c>
      <c r="E1559" s="6">
        <f>VLOOKUP(D1559,[1]Consulta!$A$2:$O$422,14,FALSE)</f>
        <v>619513.37575000001</v>
      </c>
      <c r="F1559" s="6">
        <f>VLOOKUP(D1559,[1]Consulta!$A$2:$O$422,15,FALSE)</f>
        <v>9638315.3479999993</v>
      </c>
      <c r="G1559" s="48" t="s">
        <v>8905</v>
      </c>
    </row>
    <row r="1560" spans="2:7" x14ac:dyDescent="0.3">
      <c r="B1560" s="147">
        <f si="24" t="shared"/>
        <v>1559</v>
      </c>
      <c r="C1560" s="149" t="s">
        <v>8906</v>
      </c>
      <c r="D1560" s="6">
        <v>5046271</v>
      </c>
      <c r="E1560" s="6">
        <v>619467.15500000003</v>
      </c>
      <c r="F1560" s="6">
        <v>9638652.8433699906</v>
      </c>
      <c r="G1560" s="48" t="s">
        <v>8907</v>
      </c>
    </row>
    <row r="1561" spans="2:7" x14ac:dyDescent="0.3">
      <c r="B1561" s="147">
        <f si="24" t="shared"/>
        <v>1560</v>
      </c>
      <c r="C1561" s="149" t="s">
        <v>8683</v>
      </c>
      <c r="D1561" s="6">
        <v>5048657</v>
      </c>
      <c r="E1561" s="6">
        <v>617054.45900000003</v>
      </c>
      <c r="F1561" s="6">
        <v>9639435.1919999905</v>
      </c>
      <c r="G1561" s="48" t="s">
        <v>8908</v>
      </c>
    </row>
    <row r="1562" spans="2:7" x14ac:dyDescent="0.3">
      <c r="B1562" s="147">
        <f si="24" t="shared"/>
        <v>1561</v>
      </c>
      <c r="C1562" s="149" t="s">
        <v>8909</v>
      </c>
      <c r="D1562" s="6">
        <v>5048806</v>
      </c>
      <c r="E1562" s="6">
        <v>619558.85400000005</v>
      </c>
      <c r="F1562" s="6">
        <v>9638931.9878700003</v>
      </c>
      <c r="G1562" s="48" t="s">
        <v>8910</v>
      </c>
    </row>
    <row r="1563" spans="2:7" x14ac:dyDescent="0.3">
      <c r="B1563" s="147">
        <f si="24" t="shared"/>
        <v>1562</v>
      </c>
      <c r="C1563" s="149" t="s">
        <v>8911</v>
      </c>
      <c r="D1563" s="6">
        <v>5048822</v>
      </c>
      <c r="E1563" s="6">
        <v>619677.62525000004</v>
      </c>
      <c r="F1563" s="6">
        <v>9638798.9641200006</v>
      </c>
      <c r="G1563" s="48" t="s">
        <v>8912</v>
      </c>
    </row>
    <row r="1564" spans="2:7" x14ac:dyDescent="0.3">
      <c r="B1564" s="147">
        <f si="24" t="shared"/>
        <v>1563</v>
      </c>
      <c r="C1564" s="149" t="s">
        <v>8913</v>
      </c>
      <c r="D1564" s="6">
        <v>5049382</v>
      </c>
      <c r="E1564" s="6">
        <v>617167.64262499905</v>
      </c>
      <c r="F1564" s="6">
        <v>9639329.1600000001</v>
      </c>
      <c r="G1564" s="48" t="s">
        <v>8914</v>
      </c>
    </row>
    <row r="1565" spans="2:7" x14ac:dyDescent="0.3">
      <c r="B1565" s="147">
        <f si="24" t="shared"/>
        <v>1564</v>
      </c>
      <c r="C1565" s="149" t="s">
        <v>8915</v>
      </c>
      <c r="D1565" s="6">
        <v>5051511</v>
      </c>
      <c r="E1565" s="6">
        <v>619586.58900000004</v>
      </c>
      <c r="F1565" s="6">
        <v>9638961.7870000005</v>
      </c>
      <c r="G1565" s="48" t="s">
        <v>8916</v>
      </c>
    </row>
    <row r="1566" spans="2:7" x14ac:dyDescent="0.3">
      <c r="B1566" s="147">
        <f si="24" t="shared"/>
        <v>1565</v>
      </c>
      <c r="C1566" s="149" t="s">
        <v>8917</v>
      </c>
      <c r="D1566" s="6">
        <v>5053855</v>
      </c>
      <c r="E1566" s="6">
        <v>619540.05674999906</v>
      </c>
      <c r="F1566" s="6">
        <v>9638863.4943700004</v>
      </c>
      <c r="G1566" s="48" t="s">
        <v>8918</v>
      </c>
    </row>
    <row r="1567" spans="2:7" x14ac:dyDescent="0.3">
      <c r="B1567" s="147">
        <f si="24" t="shared"/>
        <v>1566</v>
      </c>
      <c r="C1567" s="149" t="s">
        <v>8919</v>
      </c>
      <c r="D1567" s="6">
        <v>5053913</v>
      </c>
      <c r="E1567" s="6">
        <v>618110.96462500002</v>
      </c>
      <c r="F1567" s="6">
        <v>9639475.4409999903</v>
      </c>
      <c r="G1567" s="48" t="s">
        <v>8920</v>
      </c>
    </row>
    <row r="1568" spans="2:7" x14ac:dyDescent="0.3">
      <c r="B1568" s="147">
        <f si="24" t="shared"/>
        <v>1567</v>
      </c>
      <c r="C1568" s="149" t="s">
        <v>8921</v>
      </c>
      <c r="D1568" s="6">
        <v>5055066</v>
      </c>
      <c r="E1568" s="6">
        <v>618115.17812499905</v>
      </c>
      <c r="F1568" s="6">
        <v>9639353.9753799904</v>
      </c>
      <c r="G1568" s="48" t="s">
        <v>8922</v>
      </c>
    </row>
    <row r="1569" spans="2:7" x14ac:dyDescent="0.3">
      <c r="B1569" s="147">
        <f si="24" t="shared"/>
        <v>1568</v>
      </c>
      <c r="C1569" s="149" t="s">
        <v>8923</v>
      </c>
      <c r="D1569" s="6">
        <v>5057112</v>
      </c>
      <c r="E1569" s="6">
        <v>618495.306125</v>
      </c>
      <c r="F1569" s="6">
        <v>9638035.9525000006</v>
      </c>
      <c r="G1569" s="48" t="s">
        <v>8924</v>
      </c>
    </row>
    <row r="1570" spans="2:7" x14ac:dyDescent="0.3">
      <c r="B1570" s="147">
        <f si="24" t="shared"/>
        <v>1569</v>
      </c>
      <c r="C1570" s="149" t="s">
        <v>8925</v>
      </c>
      <c r="D1570" s="6">
        <v>5057476</v>
      </c>
      <c r="E1570" s="6">
        <v>619582.08037500002</v>
      </c>
      <c r="F1570" s="6">
        <v>9638943.6011299901</v>
      </c>
      <c r="G1570" s="48" t="s">
        <v>8926</v>
      </c>
    </row>
    <row r="1571" spans="2:7" x14ac:dyDescent="0.3">
      <c r="B1571" s="147">
        <f si="24" t="shared"/>
        <v>1570</v>
      </c>
      <c r="C1571" s="149" t="s">
        <v>8927</v>
      </c>
      <c r="D1571" s="6">
        <v>5060850</v>
      </c>
      <c r="E1571" s="6">
        <v>619452.47187500005</v>
      </c>
      <c r="F1571" s="6">
        <v>9638738.4464999903</v>
      </c>
      <c r="G1571" s="48" t="s">
        <v>8928</v>
      </c>
    </row>
    <row r="1572" spans="2:7" x14ac:dyDescent="0.3">
      <c r="B1572" s="147">
        <f si="24" t="shared"/>
        <v>1571</v>
      </c>
      <c r="C1572" s="149" t="s">
        <v>8549</v>
      </c>
      <c r="D1572" s="6">
        <v>5061411</v>
      </c>
      <c r="E1572" s="6">
        <v>617736.33137499902</v>
      </c>
      <c r="F1572" s="6">
        <v>9639261.8543699905</v>
      </c>
      <c r="G1572" s="48" t="s">
        <v>8929</v>
      </c>
    </row>
    <row r="1573" spans="2:7" x14ac:dyDescent="0.3">
      <c r="B1573" s="147">
        <f si="24" t="shared"/>
        <v>1572</v>
      </c>
      <c r="C1573" s="149" t="s">
        <v>8316</v>
      </c>
      <c r="D1573" s="6">
        <v>5062518</v>
      </c>
      <c r="E1573" s="6">
        <v>617867.68325</v>
      </c>
      <c r="F1573" s="6">
        <v>9638983.5539999902</v>
      </c>
      <c r="G1573" s="48" t="s">
        <v>8930</v>
      </c>
    </row>
    <row r="1574" spans="2:7" x14ac:dyDescent="0.3">
      <c r="B1574" s="147">
        <f si="24" t="shared"/>
        <v>1573</v>
      </c>
      <c r="C1574" s="149" t="s">
        <v>8931</v>
      </c>
      <c r="D1574" s="6">
        <v>5063086</v>
      </c>
      <c r="E1574" s="6">
        <v>618046.17312499904</v>
      </c>
      <c r="F1574" s="6">
        <v>9639382.7850000001</v>
      </c>
      <c r="G1574" s="48" t="s">
        <v>8932</v>
      </c>
    </row>
    <row r="1575" spans="2:7" x14ac:dyDescent="0.3">
      <c r="B1575" s="147">
        <f si="24" t="shared"/>
        <v>1574</v>
      </c>
      <c r="C1575" s="149" t="s">
        <v>8107</v>
      </c>
      <c r="D1575" s="6">
        <v>5063094</v>
      </c>
      <c r="E1575" s="6">
        <v>618126.31924999901</v>
      </c>
      <c r="F1575" s="6">
        <v>9639412.3098799903</v>
      </c>
      <c r="G1575" s="48" t="s">
        <v>8933</v>
      </c>
    </row>
    <row r="1576" spans="2:7" x14ac:dyDescent="0.3">
      <c r="B1576" s="147">
        <f si="24" t="shared"/>
        <v>1575</v>
      </c>
      <c r="C1576" s="149" t="s">
        <v>8107</v>
      </c>
      <c r="D1576" s="6">
        <v>5063110</v>
      </c>
      <c r="E1576" s="6">
        <v>618130.72274999903</v>
      </c>
      <c r="F1576" s="6">
        <v>9639406.9723700006</v>
      </c>
      <c r="G1576" s="48" t="s">
        <v>8934</v>
      </c>
    </row>
    <row r="1577" spans="2:7" x14ac:dyDescent="0.3">
      <c r="B1577" s="147">
        <f si="24" t="shared"/>
        <v>1576</v>
      </c>
      <c r="C1577" s="149" t="s">
        <v>8935</v>
      </c>
      <c r="D1577" s="6">
        <v>5064936</v>
      </c>
      <c r="E1577" s="6">
        <v>617942.26549999905</v>
      </c>
      <c r="F1577" s="6">
        <v>9638842.3697500005</v>
      </c>
      <c r="G1577" s="48" t="s">
        <v>8936</v>
      </c>
    </row>
    <row r="1578" spans="2:7" x14ac:dyDescent="0.3">
      <c r="B1578" s="147">
        <f si="24" t="shared"/>
        <v>1577</v>
      </c>
      <c r="C1578" s="149" t="s">
        <v>8937</v>
      </c>
      <c r="D1578" s="6">
        <v>5065933</v>
      </c>
      <c r="E1578" s="6">
        <f>VLOOKUP(D1578,[1]Consulta!$A$2:$O$422,14,FALSE)</f>
        <v>619482.43125000002</v>
      </c>
      <c r="F1578" s="6">
        <f>VLOOKUP(D1578,[1]Consulta!$A$2:$O$422,15,FALSE)</f>
        <v>9638393.1426250003</v>
      </c>
      <c r="G1578" s="48" t="s">
        <v>8938</v>
      </c>
    </row>
    <row r="1579" spans="2:7" x14ac:dyDescent="0.3">
      <c r="B1579" s="147">
        <f si="24" t="shared"/>
        <v>1578</v>
      </c>
      <c r="C1579" s="149" t="s">
        <v>8939</v>
      </c>
      <c r="D1579" s="6">
        <v>5065958</v>
      </c>
      <c r="E1579" s="6">
        <f>VLOOKUP(D1579,[1]Consulta!$A$2:$O$422,14,FALSE)</f>
        <v>619513.37575000001</v>
      </c>
      <c r="F1579" s="6">
        <f>VLOOKUP(D1579,[1]Consulta!$A$2:$O$422,15,FALSE)</f>
        <v>9638315.3479999993</v>
      </c>
      <c r="G1579" s="48" t="s">
        <v>8940</v>
      </c>
    </row>
    <row r="1580" spans="2:7" x14ac:dyDescent="0.3">
      <c r="B1580" s="147">
        <f si="24" t="shared"/>
        <v>1579</v>
      </c>
      <c r="C1580" s="149" t="s">
        <v>8941</v>
      </c>
      <c r="D1580" s="6">
        <v>5066600</v>
      </c>
      <c r="E1580" s="6">
        <f>VLOOKUP(D1580,[1]Consulta!$A$2:$O$422,14,FALSE)</f>
        <v>619513.37575000001</v>
      </c>
      <c r="F1580" s="6">
        <f>VLOOKUP(D1580,[1]Consulta!$A$2:$O$422,15,FALSE)</f>
        <v>9638315.3479999993</v>
      </c>
      <c r="G1580" s="48" t="s">
        <v>8942</v>
      </c>
    </row>
    <row r="1581" spans="2:7" x14ac:dyDescent="0.3">
      <c r="B1581" s="147">
        <f si="24" t="shared"/>
        <v>1580</v>
      </c>
      <c r="C1581" s="149" t="s">
        <v>8943</v>
      </c>
      <c r="D1581" s="6">
        <v>5067756</v>
      </c>
      <c r="E1581" s="6">
        <f>VLOOKUP(D1581,[1]Consulta!$A$2:$O$422,14,FALSE)</f>
        <v>619455.39012500003</v>
      </c>
      <c r="F1581" s="6">
        <f>VLOOKUP(D1581,[1]Consulta!$A$2:$O$422,15,FALSE)</f>
        <v>9638267.6053749993</v>
      </c>
      <c r="G1581" s="48" t="s">
        <v>8944</v>
      </c>
    </row>
    <row r="1582" spans="2:7" x14ac:dyDescent="0.3">
      <c r="B1582" s="147">
        <f si="24" t="shared"/>
        <v>1581</v>
      </c>
      <c r="C1582" s="149" t="s">
        <v>8945</v>
      </c>
      <c r="D1582" s="6">
        <v>5067947</v>
      </c>
      <c r="E1582" s="6">
        <f>VLOOKUP(D1582,[1]Consulta!$A$2:$O$422,14,FALSE)</f>
        <v>619455.39012500003</v>
      </c>
      <c r="F1582" s="6">
        <f>VLOOKUP(D1582,[1]Consulta!$A$2:$O$422,15,FALSE)</f>
        <v>9638267.6053749993</v>
      </c>
      <c r="G1582" s="48" t="s">
        <v>8946</v>
      </c>
    </row>
    <row r="1583" spans="2:7" x14ac:dyDescent="0.3">
      <c r="B1583" s="147">
        <f si="24" t="shared"/>
        <v>1582</v>
      </c>
      <c r="C1583" s="149" t="s">
        <v>8947</v>
      </c>
      <c r="D1583" s="6">
        <v>5068473</v>
      </c>
      <c r="E1583" s="6">
        <f>VLOOKUP(D1583,[1]Consulta!$A$2:$O$422,14,FALSE)</f>
        <v>619441.104375</v>
      </c>
      <c r="F1583" s="6">
        <f>VLOOKUP(D1583,[1]Consulta!$A$2:$O$422,15,FALSE)</f>
        <v>9638266.9829999991</v>
      </c>
      <c r="G1583" s="48" t="s">
        <v>8948</v>
      </c>
    </row>
    <row r="1584" spans="2:7" x14ac:dyDescent="0.3">
      <c r="B1584" s="147">
        <f si="24" t="shared"/>
        <v>1583</v>
      </c>
      <c r="C1584" s="149" t="s">
        <v>8949</v>
      </c>
      <c r="D1584" s="6">
        <v>5068481</v>
      </c>
      <c r="E1584" s="6">
        <f>VLOOKUP(D1584,[1]Consulta!$A$2:$O$422,14,FALSE)</f>
        <v>619441.104375</v>
      </c>
      <c r="F1584" s="6">
        <f>VLOOKUP(D1584,[1]Consulta!$A$2:$O$422,15,FALSE)</f>
        <v>9638266.9829999991</v>
      </c>
      <c r="G1584" s="48" t="s">
        <v>8950</v>
      </c>
    </row>
    <row r="1585" spans="2:7" x14ac:dyDescent="0.3">
      <c r="B1585" s="147">
        <f si="24" t="shared"/>
        <v>1584</v>
      </c>
      <c r="C1585" s="149" t="s">
        <v>8951</v>
      </c>
      <c r="D1585" s="6">
        <v>5068739</v>
      </c>
      <c r="E1585" s="6">
        <f>VLOOKUP(D1585,[1]Consulta!$A$2:$O$422,14,FALSE)</f>
        <v>619441.104375</v>
      </c>
      <c r="F1585" s="6">
        <f>VLOOKUP(D1585,[1]Consulta!$A$2:$O$422,15,FALSE)</f>
        <v>9638266.9829999991</v>
      </c>
      <c r="G1585" s="48" t="s">
        <v>8952</v>
      </c>
    </row>
    <row r="1586" spans="2:7" x14ac:dyDescent="0.3">
      <c r="B1586" s="147">
        <f si="24" t="shared"/>
        <v>1585</v>
      </c>
      <c r="C1586" s="149" t="s">
        <v>8953</v>
      </c>
      <c r="D1586" s="6">
        <v>5068747</v>
      </c>
      <c r="E1586" s="6">
        <f>VLOOKUP(D1586,[1]Consulta!$A$2:$O$422,14,FALSE)</f>
        <v>619513.37575000001</v>
      </c>
      <c r="F1586" s="6">
        <f>VLOOKUP(D1586,[1]Consulta!$A$2:$O$422,15,FALSE)</f>
        <v>9638315.3479999993</v>
      </c>
      <c r="G1586" s="48" t="s">
        <v>8954</v>
      </c>
    </row>
    <row r="1587" spans="2:7" x14ac:dyDescent="0.3">
      <c r="B1587" s="147">
        <f si="24" t="shared"/>
        <v>1586</v>
      </c>
      <c r="C1587" s="149" t="s">
        <v>8955</v>
      </c>
      <c r="D1587" s="6">
        <v>5068770</v>
      </c>
      <c r="E1587" s="6">
        <f>VLOOKUP(D1587,[1]Consulta!$A$2:$O$422,14,FALSE)</f>
        <v>619513.37575000001</v>
      </c>
      <c r="F1587" s="6">
        <f>VLOOKUP(D1587,[1]Consulta!$A$2:$O$422,15,FALSE)</f>
        <v>9638315.3479999993</v>
      </c>
      <c r="G1587" s="48" t="s">
        <v>8956</v>
      </c>
    </row>
    <row r="1588" spans="2:7" x14ac:dyDescent="0.3">
      <c r="B1588" s="147">
        <f si="24" t="shared"/>
        <v>1587</v>
      </c>
      <c r="C1588" s="149" t="s">
        <v>8957</v>
      </c>
      <c r="D1588" s="6">
        <v>5068861</v>
      </c>
      <c r="E1588" s="6">
        <f>VLOOKUP(D1588,[1]Consulta!$A$2:$O$422,14,FALSE)</f>
        <v>619513.37575000001</v>
      </c>
      <c r="F1588" s="6">
        <f>VLOOKUP(D1588,[1]Consulta!$A$2:$O$422,15,FALSE)</f>
        <v>9638315.3479999993</v>
      </c>
      <c r="G1588" s="48" t="s">
        <v>8958</v>
      </c>
    </row>
    <row r="1589" spans="2:7" x14ac:dyDescent="0.3">
      <c r="B1589" s="147">
        <f si="24" t="shared"/>
        <v>1588</v>
      </c>
      <c r="C1589" s="149" t="s">
        <v>8959</v>
      </c>
      <c r="D1589" s="6">
        <v>5068879</v>
      </c>
      <c r="E1589" s="6">
        <f>VLOOKUP(D1589,[1]Consulta!$A$2:$O$422,14,FALSE)</f>
        <v>619513.37575000001</v>
      </c>
      <c r="F1589" s="6">
        <f>VLOOKUP(D1589,[1]Consulta!$A$2:$O$422,15,FALSE)</f>
        <v>9638315.3479999993</v>
      </c>
      <c r="G1589" s="48" t="s">
        <v>8960</v>
      </c>
    </row>
    <row r="1590" spans="2:7" x14ac:dyDescent="0.3">
      <c r="B1590" s="147">
        <f si="24" t="shared"/>
        <v>1589</v>
      </c>
      <c r="C1590" s="149" t="s">
        <v>8961</v>
      </c>
      <c r="D1590" s="6">
        <v>5069372</v>
      </c>
      <c r="E1590" s="6">
        <f>VLOOKUP(D1590,[1]Consulta!$A$2:$O$422,14,FALSE)</f>
        <v>619416.72137499996</v>
      </c>
      <c r="F1590" s="6">
        <f>VLOOKUP(D1590,[1]Consulta!$A$2:$O$422,15,FALSE)</f>
        <v>9638297.5223750006</v>
      </c>
      <c r="G1590" s="48" t="s">
        <v>8962</v>
      </c>
    </row>
    <row r="1591" spans="2:7" x14ac:dyDescent="0.3">
      <c r="B1591" s="147">
        <f si="24" t="shared"/>
        <v>1590</v>
      </c>
      <c r="C1591" s="149" t="s">
        <v>8963</v>
      </c>
      <c r="D1591" s="6">
        <v>5070651</v>
      </c>
      <c r="E1591" s="6">
        <f>VLOOKUP(D1591,[1]Consulta!$A$2:$O$422,14,FALSE)</f>
        <v>619513.37575000001</v>
      </c>
      <c r="F1591" s="6">
        <f>VLOOKUP(D1591,[1]Consulta!$A$2:$O$422,15,FALSE)</f>
        <v>9638315.3479999993</v>
      </c>
      <c r="G1591" s="48" t="s">
        <v>8964</v>
      </c>
    </row>
    <row r="1592" spans="2:7" x14ac:dyDescent="0.3">
      <c r="B1592" s="147">
        <f si="24" t="shared"/>
        <v>1591</v>
      </c>
      <c r="C1592" s="149" t="s">
        <v>8965</v>
      </c>
      <c r="D1592" s="6">
        <v>5074877</v>
      </c>
      <c r="E1592" s="6">
        <v>619683.85499999905</v>
      </c>
      <c r="F1592" s="6">
        <v>9638957.2578699905</v>
      </c>
      <c r="G1592" s="48" t="s">
        <v>8966</v>
      </c>
    </row>
    <row r="1593" spans="2:7" x14ac:dyDescent="0.3">
      <c r="B1593" s="147">
        <f si="24" t="shared"/>
        <v>1592</v>
      </c>
      <c r="C1593" s="149" t="s">
        <v>7066</v>
      </c>
      <c r="D1593" s="6">
        <v>5075122</v>
      </c>
      <c r="E1593" s="6">
        <v>618517.15425000002</v>
      </c>
      <c r="F1593" s="6">
        <v>9638218.3499999903</v>
      </c>
      <c r="G1593" s="48" t="s">
        <v>8967</v>
      </c>
    </row>
    <row r="1594" spans="2:7" x14ac:dyDescent="0.3">
      <c r="B1594" s="147">
        <f si="24" t="shared"/>
        <v>1593</v>
      </c>
      <c r="C1594" s="149" t="s">
        <v>7689</v>
      </c>
      <c r="D1594" s="6">
        <v>5076542</v>
      </c>
      <c r="E1594" s="6">
        <v>617378.57574999903</v>
      </c>
      <c r="F1594" s="6">
        <v>9639752.9797499906</v>
      </c>
      <c r="G1594" s="48" t="s">
        <v>8968</v>
      </c>
    </row>
    <row r="1595" spans="2:7" x14ac:dyDescent="0.3">
      <c r="B1595" s="147">
        <f si="24" t="shared"/>
        <v>1594</v>
      </c>
      <c r="C1595" s="149" t="s">
        <v>8969</v>
      </c>
      <c r="D1595" s="6">
        <v>5079298</v>
      </c>
      <c r="E1595" s="6">
        <v>618595.57400000002</v>
      </c>
      <c r="F1595" s="6">
        <v>9638179.773</v>
      </c>
      <c r="G1595" s="48" t="s">
        <v>8970</v>
      </c>
    </row>
    <row r="1596" spans="2:7" x14ac:dyDescent="0.3">
      <c r="B1596" s="147">
        <f si="24" t="shared"/>
        <v>1595</v>
      </c>
      <c r="C1596" s="149" t="s">
        <v>8971</v>
      </c>
      <c r="D1596" s="6">
        <v>5081492</v>
      </c>
      <c r="E1596" s="6">
        <v>618099.36575</v>
      </c>
      <c r="F1596" s="6">
        <v>9639407.08362999</v>
      </c>
      <c r="G1596" s="48" t="s">
        <v>8972</v>
      </c>
    </row>
    <row r="1597" spans="2:7" x14ac:dyDescent="0.3">
      <c r="B1597" s="147">
        <f si="24" t="shared"/>
        <v>1596</v>
      </c>
      <c r="C1597" s="149" t="s">
        <v>8973</v>
      </c>
      <c r="D1597" s="6">
        <v>5084348</v>
      </c>
      <c r="E1597" s="6">
        <v>619651.80462499894</v>
      </c>
      <c r="F1597" s="6">
        <v>9638841.76437</v>
      </c>
      <c r="G1597" s="48" t="s">
        <v>8974</v>
      </c>
    </row>
    <row r="1598" spans="2:7" x14ac:dyDescent="0.3">
      <c r="B1598" s="147">
        <f si="24" t="shared"/>
        <v>1597</v>
      </c>
      <c r="C1598" s="149" t="s">
        <v>8975</v>
      </c>
      <c r="D1598" s="6">
        <v>5086756</v>
      </c>
      <c r="E1598" s="6">
        <v>619489.703125</v>
      </c>
      <c r="F1598" s="6">
        <v>9638827.1757500004</v>
      </c>
      <c r="G1598" s="48" t="s">
        <v>8976</v>
      </c>
    </row>
    <row r="1599" spans="2:7" x14ac:dyDescent="0.3">
      <c r="B1599" s="147">
        <f si="24" t="shared"/>
        <v>1598</v>
      </c>
      <c r="C1599" s="149" t="s">
        <v>8977</v>
      </c>
      <c r="D1599" s="6">
        <v>5091343</v>
      </c>
      <c r="E1599" s="6">
        <v>618120.84825000004</v>
      </c>
      <c r="F1599" s="6">
        <v>9639421.11675</v>
      </c>
      <c r="G1599" s="48" t="s">
        <v>8978</v>
      </c>
    </row>
    <row r="1600" spans="2:7" x14ac:dyDescent="0.3">
      <c r="B1600" s="147">
        <f si="24" t="shared"/>
        <v>1599</v>
      </c>
      <c r="C1600" s="149" t="s">
        <v>8979</v>
      </c>
      <c r="D1600" s="6">
        <v>5092283</v>
      </c>
      <c r="E1600" s="6">
        <f>VLOOKUP(D1600,[1]Consulta!$A$2:$O$422,14,FALSE)</f>
        <v>619482.43125000002</v>
      </c>
      <c r="F1600" s="6">
        <f>VLOOKUP(D1600,[1]Consulta!$A$2:$O$422,15,FALSE)</f>
        <v>9638393.1426250003</v>
      </c>
      <c r="G1600" s="48" t="s">
        <v>8980</v>
      </c>
    </row>
    <row r="1601" spans="2:7" x14ac:dyDescent="0.3">
      <c r="B1601" s="147">
        <f si="24" t="shared"/>
        <v>1600</v>
      </c>
      <c r="C1601" s="149" t="s">
        <v>8981</v>
      </c>
      <c r="D1601" s="6">
        <v>5093273</v>
      </c>
      <c r="E1601" s="6">
        <v>617923.25537499902</v>
      </c>
      <c r="F1601" s="6">
        <v>9639223.2029999904</v>
      </c>
      <c r="G1601" s="48" t="s">
        <v>8982</v>
      </c>
    </row>
    <row r="1602" spans="2:7" x14ac:dyDescent="0.3">
      <c r="B1602" s="147">
        <f si="24" t="shared"/>
        <v>1601</v>
      </c>
      <c r="C1602" s="149" t="s">
        <v>8983</v>
      </c>
      <c r="D1602" s="6">
        <v>5098330</v>
      </c>
      <c r="E1602" s="6">
        <v>618003.03500000003</v>
      </c>
      <c r="F1602" s="6">
        <v>9639118.4539999906</v>
      </c>
      <c r="G1602" s="48" t="s">
        <v>8984</v>
      </c>
    </row>
    <row r="1603" spans="2:7" x14ac:dyDescent="0.3">
      <c r="B1603" s="147">
        <f si="24" t="shared"/>
        <v>1602</v>
      </c>
      <c r="C1603" s="149" t="s">
        <v>8985</v>
      </c>
      <c r="D1603" s="6">
        <v>5098371</v>
      </c>
      <c r="E1603" s="6">
        <v>618024.80599999905</v>
      </c>
      <c r="F1603" s="6">
        <v>9639126.4489999898</v>
      </c>
      <c r="G1603" s="48" t="s">
        <v>8986</v>
      </c>
    </row>
    <row r="1604" spans="2:7" x14ac:dyDescent="0.3">
      <c r="B1604" s="147">
        <f ref="B1604:B1667" si="25" t="shared">1+B1603</f>
        <v>1603</v>
      </c>
      <c r="C1604" s="149" t="s">
        <v>8987</v>
      </c>
      <c r="D1604" s="6">
        <v>5098397</v>
      </c>
      <c r="E1604" s="6">
        <v>618045.53399999905</v>
      </c>
      <c r="F1604" s="6">
        <v>9639119.5549999904</v>
      </c>
      <c r="G1604" s="48" t="s">
        <v>8988</v>
      </c>
    </row>
    <row r="1605" spans="2:7" x14ac:dyDescent="0.3">
      <c r="B1605" s="147">
        <f si="25" t="shared"/>
        <v>1604</v>
      </c>
      <c r="C1605" s="149" t="s">
        <v>8989</v>
      </c>
      <c r="D1605" s="6">
        <v>5099304</v>
      </c>
      <c r="E1605" s="6">
        <v>618147.66925000004</v>
      </c>
      <c r="F1605" s="6">
        <v>9639379.0838799905</v>
      </c>
      <c r="G1605" s="48" t="s">
        <v>8990</v>
      </c>
    </row>
    <row r="1606" spans="2:7" x14ac:dyDescent="0.3">
      <c r="B1606" s="147">
        <f si="25" t="shared"/>
        <v>1605</v>
      </c>
      <c r="C1606" s="149" t="s">
        <v>8769</v>
      </c>
      <c r="D1606" s="6">
        <v>5102926</v>
      </c>
      <c r="E1606" s="6">
        <f>VLOOKUP(D1606,[1]Consulta!$A$2:$O$422,14,FALSE)</f>
        <v>619414.12650000001</v>
      </c>
      <c r="F1606" s="6">
        <f>VLOOKUP(D1606,[1]Consulta!$A$2:$O$422,15,FALSE)</f>
        <v>9638188.0878749993</v>
      </c>
      <c r="G1606" s="48" t="s">
        <v>8991</v>
      </c>
    </row>
    <row r="1607" spans="2:7" x14ac:dyDescent="0.3">
      <c r="B1607" s="147">
        <f si="25" t="shared"/>
        <v>1606</v>
      </c>
      <c r="C1607" s="149" t="s">
        <v>8992</v>
      </c>
      <c r="D1607" s="6">
        <v>5105168</v>
      </c>
      <c r="E1607" s="6">
        <v>619638.04724999901</v>
      </c>
      <c r="F1607" s="6">
        <v>9638861.7566299904</v>
      </c>
      <c r="G1607" s="48" t="s">
        <v>8993</v>
      </c>
    </row>
    <row r="1608" spans="2:7" x14ac:dyDescent="0.3">
      <c r="B1608" s="147">
        <f si="25" t="shared"/>
        <v>1607</v>
      </c>
      <c r="C1608" s="149" t="s">
        <v>8994</v>
      </c>
      <c r="D1608" s="6">
        <v>5105267</v>
      </c>
      <c r="E1608" s="6">
        <v>618115.23462500004</v>
      </c>
      <c r="F1608" s="6">
        <v>9639467.9684999902</v>
      </c>
      <c r="G1608" s="48" t="s">
        <v>8995</v>
      </c>
    </row>
    <row r="1609" spans="2:7" x14ac:dyDescent="0.3">
      <c r="B1609" s="147">
        <f si="25" t="shared"/>
        <v>1608</v>
      </c>
      <c r="C1609" s="149" t="s">
        <v>8996</v>
      </c>
      <c r="D1609" s="6">
        <v>5105846</v>
      </c>
      <c r="E1609" s="6">
        <v>617325.87412499904</v>
      </c>
      <c r="F1609" s="6">
        <v>9639643.0203799903</v>
      </c>
      <c r="G1609" s="48" t="s">
        <v>8997</v>
      </c>
    </row>
    <row r="1610" spans="2:7" x14ac:dyDescent="0.3">
      <c r="B1610" s="147">
        <f si="25" t="shared"/>
        <v>1609</v>
      </c>
      <c r="C1610" s="149" t="s">
        <v>8998</v>
      </c>
      <c r="D1610" s="6">
        <v>5106869</v>
      </c>
      <c r="E1610" s="6">
        <v>617573.16249999905</v>
      </c>
      <c r="F1610" s="6">
        <v>9639891.2988799904</v>
      </c>
      <c r="G1610" s="48" t="s">
        <v>8999</v>
      </c>
    </row>
    <row r="1611" spans="2:7" x14ac:dyDescent="0.3">
      <c r="B1611" s="147">
        <f si="25" t="shared"/>
        <v>1610</v>
      </c>
      <c r="C1611" s="149" t="s">
        <v>8866</v>
      </c>
      <c r="D1611" s="6">
        <v>5112982</v>
      </c>
      <c r="E1611" s="6">
        <v>617239.64599999902</v>
      </c>
      <c r="F1611" s="6">
        <v>9638890.2446299903</v>
      </c>
      <c r="G1611" s="48" t="s">
        <v>9000</v>
      </c>
    </row>
    <row r="1612" spans="2:7" x14ac:dyDescent="0.3">
      <c r="B1612" s="147">
        <f si="25" t="shared"/>
        <v>1611</v>
      </c>
      <c r="C1612" s="149" t="s">
        <v>9001</v>
      </c>
      <c r="D1612" s="6">
        <v>5114822</v>
      </c>
      <c r="E1612" s="6">
        <v>617704.46574999904</v>
      </c>
      <c r="F1612" s="6">
        <v>9639133.3726300001</v>
      </c>
      <c r="G1612" s="48" t="s">
        <v>9002</v>
      </c>
    </row>
    <row r="1613" spans="2:7" x14ac:dyDescent="0.3">
      <c r="B1613" s="147">
        <f si="25" t="shared"/>
        <v>1612</v>
      </c>
      <c r="C1613" s="149" t="s">
        <v>9003</v>
      </c>
      <c r="D1613" s="6">
        <v>5114913</v>
      </c>
      <c r="E1613" s="6">
        <v>617613.42550000001</v>
      </c>
      <c r="F1613" s="6">
        <v>9639032.6885000002</v>
      </c>
      <c r="G1613" s="48" t="s">
        <v>9004</v>
      </c>
    </row>
    <row r="1614" spans="2:7" x14ac:dyDescent="0.3">
      <c r="B1614" s="147">
        <f si="25" t="shared"/>
        <v>1613</v>
      </c>
      <c r="C1614" s="149" t="s">
        <v>9005</v>
      </c>
      <c r="D1614" s="6">
        <v>5119003</v>
      </c>
      <c r="E1614" s="6">
        <v>617643.23375000001</v>
      </c>
      <c r="F1614" s="6">
        <v>9639853.9323800001</v>
      </c>
      <c r="G1614" s="48" t="s">
        <v>9006</v>
      </c>
    </row>
    <row r="1615" spans="2:7" x14ac:dyDescent="0.3">
      <c r="B1615" s="147">
        <f si="25" t="shared"/>
        <v>1614</v>
      </c>
      <c r="C1615" s="149" t="s">
        <v>9007</v>
      </c>
      <c r="D1615" s="6">
        <v>5119433</v>
      </c>
      <c r="E1615" s="6">
        <v>617455.37412499904</v>
      </c>
      <c r="F1615" s="6">
        <v>9639462.2935000006</v>
      </c>
      <c r="G1615" s="48" t="s">
        <v>9008</v>
      </c>
    </row>
    <row r="1616" spans="2:7" x14ac:dyDescent="0.3">
      <c r="B1616" s="147">
        <f si="25" t="shared"/>
        <v>1615</v>
      </c>
      <c r="C1616" s="149" t="s">
        <v>9009</v>
      </c>
      <c r="D1616" s="6">
        <v>5119441</v>
      </c>
      <c r="E1616" s="6">
        <v>617455.37412499904</v>
      </c>
      <c r="F1616" s="6">
        <v>9639462.2935000006</v>
      </c>
      <c r="G1616" s="48" t="s">
        <v>9010</v>
      </c>
    </row>
    <row r="1617" spans="2:7" x14ac:dyDescent="0.3">
      <c r="B1617" s="147">
        <f si="25" t="shared"/>
        <v>1616</v>
      </c>
      <c r="C1617" s="149" t="s">
        <v>9011</v>
      </c>
      <c r="D1617" s="6">
        <v>5122874</v>
      </c>
      <c r="E1617" s="6">
        <f>VLOOKUP(D1617,[1]Consulta!$A$2:$O$422,14,FALSE)</f>
        <v>619684.65</v>
      </c>
      <c r="F1617" s="6">
        <f>VLOOKUP(D1617,[1]Consulta!$A$2:$O$422,15,FALSE)</f>
        <v>9638546.5746250004</v>
      </c>
      <c r="G1617" s="48" t="s">
        <v>9012</v>
      </c>
    </row>
    <row r="1618" spans="2:7" x14ac:dyDescent="0.3">
      <c r="B1618" s="147">
        <f si="25" t="shared"/>
        <v>1617</v>
      </c>
      <c r="C1618" s="149" t="s">
        <v>9013</v>
      </c>
      <c r="D1618" s="6">
        <v>5122882</v>
      </c>
      <c r="E1618" s="6">
        <f>VLOOKUP(D1618,[1]Consulta!$A$2:$O$422,14,FALSE)</f>
        <v>619684.65</v>
      </c>
      <c r="F1618" s="6">
        <f>VLOOKUP(D1618,[1]Consulta!$A$2:$O$422,15,FALSE)</f>
        <v>9638546.5746250004</v>
      </c>
      <c r="G1618" s="48" t="s">
        <v>9014</v>
      </c>
    </row>
    <row r="1619" spans="2:7" x14ac:dyDescent="0.3">
      <c r="B1619" s="147">
        <f si="25" t="shared"/>
        <v>1618</v>
      </c>
      <c r="C1619" s="149" t="s">
        <v>9015</v>
      </c>
      <c r="D1619" s="6">
        <v>5122890</v>
      </c>
      <c r="E1619" s="6">
        <f>VLOOKUP(D1619,[1]Consulta!$A$2:$O$422,14,FALSE)</f>
        <v>619684.65</v>
      </c>
      <c r="F1619" s="6">
        <f>VLOOKUP(D1619,[1]Consulta!$A$2:$O$422,15,FALSE)</f>
        <v>9638546.5746250004</v>
      </c>
      <c r="G1619" s="48" t="s">
        <v>9016</v>
      </c>
    </row>
    <row r="1620" spans="2:7" x14ac:dyDescent="0.3">
      <c r="B1620" s="147">
        <f si="25" t="shared"/>
        <v>1619</v>
      </c>
      <c r="C1620" s="149" t="s">
        <v>9017</v>
      </c>
      <c r="D1620" s="6">
        <v>5122924</v>
      </c>
      <c r="E1620" s="6">
        <f>VLOOKUP(D1620,[1]Consulta!$A$2:$O$422,14,FALSE)</f>
        <v>619684.65</v>
      </c>
      <c r="F1620" s="6">
        <f>VLOOKUP(D1620,[1]Consulta!$A$2:$O$422,15,FALSE)</f>
        <v>9638546.5746250004</v>
      </c>
      <c r="G1620" s="48" t="s">
        <v>9018</v>
      </c>
    </row>
    <row r="1621" spans="2:7" x14ac:dyDescent="0.3">
      <c r="B1621" s="147">
        <f si="25" t="shared"/>
        <v>1620</v>
      </c>
      <c r="C1621" s="149" t="s">
        <v>9019</v>
      </c>
      <c r="D1621" s="6">
        <v>5122932</v>
      </c>
      <c r="E1621" s="6">
        <f>VLOOKUP(D1621,[1]Consulta!$A$2:$O$422,14,FALSE)</f>
        <v>619624.00737500004</v>
      </c>
      <c r="F1621" s="6">
        <f>VLOOKUP(D1621,[1]Consulta!$A$2:$O$422,15,FALSE)</f>
        <v>9638574.8321250007</v>
      </c>
      <c r="G1621" s="48" t="s">
        <v>9020</v>
      </c>
    </row>
    <row r="1622" spans="2:7" x14ac:dyDescent="0.3">
      <c r="B1622" s="147">
        <f si="25" t="shared"/>
        <v>1621</v>
      </c>
      <c r="C1622" s="149" t="s">
        <v>9021</v>
      </c>
      <c r="D1622" s="6">
        <v>5123054</v>
      </c>
      <c r="E1622" s="6">
        <v>617970.79824999894</v>
      </c>
      <c r="F1622" s="6">
        <v>9639329.0914999899</v>
      </c>
      <c r="G1622" s="48" t="s">
        <v>9022</v>
      </c>
    </row>
    <row r="1623" spans="2:7" x14ac:dyDescent="0.3">
      <c r="B1623" s="147">
        <f si="25" t="shared"/>
        <v>1622</v>
      </c>
      <c r="C1623" s="149" t="s">
        <v>9023</v>
      </c>
      <c r="D1623" s="6">
        <v>5124474</v>
      </c>
      <c r="E1623" s="6">
        <v>617378.91862500005</v>
      </c>
      <c r="F1623" s="6">
        <v>9639327.4703700002</v>
      </c>
      <c r="G1623" s="48" t="s">
        <v>9024</v>
      </c>
    </row>
    <row r="1624" spans="2:7" x14ac:dyDescent="0.3">
      <c r="B1624" s="147">
        <f si="25" t="shared"/>
        <v>1623</v>
      </c>
      <c r="C1624" s="149" t="s">
        <v>9025</v>
      </c>
      <c r="D1624" s="6">
        <v>5124524</v>
      </c>
      <c r="E1624" s="6">
        <v>619464.06024999905</v>
      </c>
      <c r="F1624" s="6">
        <v>9638621.4031199906</v>
      </c>
      <c r="G1624" s="48" t="s">
        <v>9026</v>
      </c>
    </row>
    <row r="1625" spans="2:7" x14ac:dyDescent="0.3">
      <c r="B1625" s="147">
        <f si="25" t="shared"/>
        <v>1624</v>
      </c>
      <c r="C1625" s="149" t="s">
        <v>9027</v>
      </c>
      <c r="D1625" s="6">
        <v>5125257</v>
      </c>
      <c r="E1625" s="6">
        <v>617255.79700000002</v>
      </c>
      <c r="F1625" s="6">
        <v>9639215.7860000003</v>
      </c>
      <c r="G1625" s="48" t="s">
        <v>9028</v>
      </c>
    </row>
    <row r="1626" spans="2:7" x14ac:dyDescent="0.3">
      <c r="B1626" s="147">
        <f si="25" t="shared"/>
        <v>1625</v>
      </c>
      <c r="C1626" s="149" t="s">
        <v>9029</v>
      </c>
      <c r="D1626" s="6">
        <v>5126222</v>
      </c>
      <c r="E1626" s="6">
        <v>619514.64049999905</v>
      </c>
      <c r="F1626" s="6">
        <v>9638843.9360000007</v>
      </c>
      <c r="G1626" s="48" t="s">
        <v>9030</v>
      </c>
    </row>
    <row r="1627" spans="2:7" x14ac:dyDescent="0.3">
      <c r="B1627" s="147">
        <f si="25" t="shared"/>
        <v>1626</v>
      </c>
      <c r="C1627" s="149" t="s">
        <v>9031</v>
      </c>
      <c r="D1627" s="6">
        <v>5127824</v>
      </c>
      <c r="E1627" s="6">
        <v>618087.15612499905</v>
      </c>
      <c r="F1627" s="6">
        <v>9639427.2994999904</v>
      </c>
      <c r="G1627" s="48" t="s">
        <v>9032</v>
      </c>
    </row>
    <row r="1628" spans="2:7" x14ac:dyDescent="0.3">
      <c r="B1628" s="147">
        <f si="25" t="shared"/>
        <v>1627</v>
      </c>
      <c r="C1628" s="149" t="s">
        <v>8707</v>
      </c>
      <c r="D1628" s="6">
        <v>5128921</v>
      </c>
      <c r="E1628" s="6">
        <v>617253.20200000005</v>
      </c>
      <c r="F1628" s="6">
        <v>9639490.2740000002</v>
      </c>
      <c r="G1628" s="48" t="s">
        <v>9033</v>
      </c>
    </row>
    <row r="1629" spans="2:7" x14ac:dyDescent="0.3">
      <c r="B1629" s="147">
        <f si="25" t="shared"/>
        <v>1628</v>
      </c>
      <c r="C1629" s="149" t="s">
        <v>9034</v>
      </c>
      <c r="D1629" s="6">
        <v>5129051</v>
      </c>
      <c r="E1629" s="6">
        <v>619538.18999999901</v>
      </c>
      <c r="F1629" s="6">
        <v>9638703.1568700001</v>
      </c>
      <c r="G1629" s="48" t="s">
        <v>9035</v>
      </c>
    </row>
    <row r="1630" spans="2:7" x14ac:dyDescent="0.3">
      <c r="B1630" s="147">
        <f si="25" t="shared"/>
        <v>1629</v>
      </c>
      <c r="C1630" s="149" t="s">
        <v>6911</v>
      </c>
      <c r="D1630" s="6">
        <v>5129606</v>
      </c>
      <c r="E1630" s="6">
        <v>617781.05337500002</v>
      </c>
      <c r="F1630" s="6">
        <v>9638943.0138799902</v>
      </c>
      <c r="G1630" s="48" t="s">
        <v>9036</v>
      </c>
    </row>
    <row r="1631" spans="2:7" x14ac:dyDescent="0.3">
      <c r="B1631" s="147">
        <f si="25" t="shared"/>
        <v>1630</v>
      </c>
      <c r="C1631" s="149" t="s">
        <v>6284</v>
      </c>
      <c r="D1631" s="6">
        <v>5130786</v>
      </c>
      <c r="E1631" s="6">
        <v>619666.76112499903</v>
      </c>
      <c r="F1631" s="6">
        <v>9638950.6602500007</v>
      </c>
      <c r="G1631" s="48" t="s">
        <v>9037</v>
      </c>
    </row>
    <row r="1632" spans="2:7" x14ac:dyDescent="0.3">
      <c r="B1632" s="147">
        <f si="25" t="shared"/>
        <v>1631</v>
      </c>
      <c r="C1632" s="149" t="s">
        <v>9027</v>
      </c>
      <c r="D1632" s="6">
        <v>5131222</v>
      </c>
      <c r="E1632" s="6">
        <v>617255.79700000002</v>
      </c>
      <c r="F1632" s="6">
        <v>9639215.7860000003</v>
      </c>
      <c r="G1632" s="48" t="s">
        <v>9038</v>
      </c>
    </row>
    <row r="1633" spans="2:7" x14ac:dyDescent="0.3">
      <c r="B1633" s="147">
        <f si="25" t="shared"/>
        <v>1632</v>
      </c>
      <c r="C1633" s="149" t="s">
        <v>9039</v>
      </c>
      <c r="D1633" s="6">
        <v>5131727</v>
      </c>
      <c r="E1633" s="6">
        <v>617451.23362499895</v>
      </c>
      <c r="F1633" s="6">
        <v>9639560.7183699906</v>
      </c>
      <c r="G1633" s="48" t="s">
        <v>9040</v>
      </c>
    </row>
    <row r="1634" spans="2:7" x14ac:dyDescent="0.3">
      <c r="B1634" s="147">
        <f si="25" t="shared"/>
        <v>1633</v>
      </c>
      <c r="C1634" s="149" t="s">
        <v>9041</v>
      </c>
      <c r="D1634" s="6">
        <v>5136767</v>
      </c>
      <c r="E1634" s="6">
        <v>617569.36875000002</v>
      </c>
      <c r="F1634" s="6">
        <v>9639883.4196199905</v>
      </c>
      <c r="G1634" s="48" t="s">
        <v>9042</v>
      </c>
    </row>
    <row r="1635" spans="2:7" x14ac:dyDescent="0.3">
      <c r="B1635" s="147">
        <f si="25" t="shared"/>
        <v>1634</v>
      </c>
      <c r="C1635" s="149" t="s">
        <v>9043</v>
      </c>
      <c r="D1635" s="6">
        <v>5137849</v>
      </c>
      <c r="E1635" s="6">
        <v>617700.04337500001</v>
      </c>
      <c r="F1635" s="6">
        <v>9638934.67863</v>
      </c>
      <c r="G1635" s="48" t="s">
        <v>9044</v>
      </c>
    </row>
    <row r="1636" spans="2:7" x14ac:dyDescent="0.3">
      <c r="B1636" s="147">
        <f si="25" t="shared"/>
        <v>1635</v>
      </c>
      <c r="C1636" s="149" t="s">
        <v>9045</v>
      </c>
      <c r="D1636" s="6">
        <v>5139167</v>
      </c>
      <c r="E1636" s="6">
        <f>VLOOKUP(D1636,[1]Consulta!$A$2:$O$422,14,FALSE)</f>
        <v>619482.43125000002</v>
      </c>
      <c r="F1636" s="6">
        <f>VLOOKUP(D1636,[1]Consulta!$A$2:$O$422,15,FALSE)</f>
        <v>9638393.1426250003</v>
      </c>
      <c r="G1636" s="48" t="s">
        <v>9046</v>
      </c>
    </row>
    <row r="1637" spans="2:7" x14ac:dyDescent="0.3">
      <c r="B1637" s="147">
        <f si="25" t="shared"/>
        <v>1636</v>
      </c>
      <c r="C1637" s="149" t="s">
        <v>9047</v>
      </c>
      <c r="D1637" s="6">
        <v>5139274</v>
      </c>
      <c r="E1637" s="6">
        <v>618082.48574999894</v>
      </c>
      <c r="F1637" s="6">
        <v>9639361.98162999</v>
      </c>
      <c r="G1637" s="48" t="s">
        <v>9048</v>
      </c>
    </row>
    <row r="1638" spans="2:7" x14ac:dyDescent="0.3">
      <c r="B1638" s="147">
        <f si="25" t="shared"/>
        <v>1637</v>
      </c>
      <c r="C1638" s="149" t="s">
        <v>9049</v>
      </c>
      <c r="D1638" s="6">
        <v>5140801</v>
      </c>
      <c r="E1638" s="6">
        <v>619566.14712500002</v>
      </c>
      <c r="F1638" s="6">
        <v>9638882.9594999906</v>
      </c>
      <c r="G1638" s="48" t="s">
        <v>9050</v>
      </c>
    </row>
    <row r="1639" spans="2:7" x14ac:dyDescent="0.3">
      <c r="B1639" s="147">
        <f si="25" t="shared"/>
        <v>1638</v>
      </c>
      <c r="C1639" s="149" t="s">
        <v>9051</v>
      </c>
      <c r="D1639" s="6">
        <v>5142518</v>
      </c>
      <c r="E1639" s="6">
        <f>VLOOKUP(D1639,[1]Consulta!$A$2:$O$422,14,FALSE)</f>
        <v>619291.30550000002</v>
      </c>
      <c r="F1639" s="6">
        <f>VLOOKUP(D1639,[1]Consulta!$A$2:$O$422,15,FALSE)</f>
        <v>9638061.6009999998</v>
      </c>
      <c r="G1639" s="48" t="s">
        <v>9052</v>
      </c>
    </row>
    <row r="1640" spans="2:7" x14ac:dyDescent="0.3">
      <c r="B1640" s="147">
        <f si="25" t="shared"/>
        <v>1639</v>
      </c>
      <c r="C1640" s="149" t="s">
        <v>9053</v>
      </c>
      <c r="D1640" s="6">
        <v>5144407</v>
      </c>
      <c r="E1640" s="6">
        <v>617439.0135</v>
      </c>
      <c r="F1640" s="6">
        <v>9639705.9761299901</v>
      </c>
      <c r="G1640" s="48" t="s">
        <v>9054</v>
      </c>
    </row>
    <row r="1641" spans="2:7" x14ac:dyDescent="0.3">
      <c r="B1641" s="147">
        <f si="25" t="shared"/>
        <v>1640</v>
      </c>
      <c r="C1641" s="149" t="s">
        <v>9055</v>
      </c>
      <c r="D1641" s="6">
        <v>5145131</v>
      </c>
      <c r="E1641" s="6">
        <v>619443.89887499902</v>
      </c>
      <c r="F1641" s="6">
        <v>9638658.5944999903</v>
      </c>
      <c r="G1641" s="48" t="s">
        <v>9056</v>
      </c>
    </row>
    <row r="1642" spans="2:7" x14ac:dyDescent="0.3">
      <c r="B1642" s="147">
        <f si="25" t="shared"/>
        <v>1641</v>
      </c>
      <c r="C1642" s="149" t="s">
        <v>9057</v>
      </c>
      <c r="D1642" s="6">
        <v>5145339</v>
      </c>
      <c r="E1642" s="6">
        <v>619657.03824999905</v>
      </c>
      <c r="F1642" s="6">
        <v>9638992.6932500005</v>
      </c>
      <c r="G1642" s="48" t="s">
        <v>9058</v>
      </c>
    </row>
    <row r="1643" spans="2:7" x14ac:dyDescent="0.3">
      <c r="B1643" s="147">
        <f si="25" t="shared"/>
        <v>1642</v>
      </c>
      <c r="C1643" s="149" t="s">
        <v>9059</v>
      </c>
      <c r="D1643" s="6">
        <v>5145438</v>
      </c>
      <c r="E1643" s="6">
        <f>VLOOKUP(D1643,[1]Consulta!$A$2:$O$422,14,FALSE)</f>
        <v>619624.00737500004</v>
      </c>
      <c r="F1643" s="6">
        <f>VLOOKUP(D1643,[1]Consulta!$A$2:$O$422,15,FALSE)</f>
        <v>9638574.8321250007</v>
      </c>
      <c r="G1643" s="48" t="s">
        <v>9060</v>
      </c>
    </row>
    <row r="1644" spans="2:7" x14ac:dyDescent="0.3">
      <c r="B1644" s="147">
        <f si="25" t="shared"/>
        <v>1643</v>
      </c>
      <c r="C1644" s="149" t="s">
        <v>9061</v>
      </c>
      <c r="D1644" s="6">
        <v>5145446</v>
      </c>
      <c r="E1644" s="6">
        <f>VLOOKUP(D1644,[1]Consulta!$A$2:$O$422,14,FALSE)</f>
        <v>619624.00737500004</v>
      </c>
      <c r="F1644" s="6">
        <f>VLOOKUP(D1644,[1]Consulta!$A$2:$O$422,15,FALSE)</f>
        <v>9638574.8321250007</v>
      </c>
      <c r="G1644" s="48" t="s">
        <v>9062</v>
      </c>
    </row>
    <row r="1645" spans="2:7" x14ac:dyDescent="0.3">
      <c r="B1645" s="147">
        <f si="25" t="shared"/>
        <v>1644</v>
      </c>
      <c r="C1645" s="149" t="s">
        <v>9063</v>
      </c>
      <c r="D1645" s="6">
        <v>5145453</v>
      </c>
      <c r="E1645" s="6">
        <f>VLOOKUP(D1645,[1]Consulta!$A$2:$O$422,14,FALSE)</f>
        <v>619624.00737500004</v>
      </c>
      <c r="F1645" s="6">
        <f>VLOOKUP(D1645,[1]Consulta!$A$2:$O$422,15,FALSE)</f>
        <v>9638574.8321250007</v>
      </c>
      <c r="G1645" s="48" t="s">
        <v>9064</v>
      </c>
    </row>
    <row r="1646" spans="2:7" x14ac:dyDescent="0.3">
      <c r="B1646" s="147">
        <f si="25" t="shared"/>
        <v>1645</v>
      </c>
      <c r="C1646" s="149" t="s">
        <v>9065</v>
      </c>
      <c r="D1646" s="6">
        <v>5145461</v>
      </c>
      <c r="E1646" s="6">
        <f>VLOOKUP(D1646,[1]Consulta!$A$2:$O$422,14,FALSE)</f>
        <v>619624.00737500004</v>
      </c>
      <c r="F1646" s="6">
        <f>VLOOKUP(D1646,[1]Consulta!$A$2:$O$422,15,FALSE)</f>
        <v>9638574.8321250007</v>
      </c>
      <c r="G1646" s="48" t="s">
        <v>9066</v>
      </c>
    </row>
    <row r="1647" spans="2:7" x14ac:dyDescent="0.3">
      <c r="B1647" s="147">
        <f si="25" t="shared"/>
        <v>1646</v>
      </c>
      <c r="C1647" s="149" t="s">
        <v>9067</v>
      </c>
      <c r="D1647" s="6">
        <v>5145479</v>
      </c>
      <c r="E1647" s="6">
        <f>VLOOKUP(D1647,[1]Consulta!$A$2:$O$422,14,FALSE)</f>
        <v>619684.65</v>
      </c>
      <c r="F1647" s="6">
        <f>VLOOKUP(D1647,[1]Consulta!$A$2:$O$422,15,FALSE)</f>
        <v>9638546.5746250004</v>
      </c>
      <c r="G1647" s="48" t="s">
        <v>9068</v>
      </c>
    </row>
    <row r="1648" spans="2:7" x14ac:dyDescent="0.3">
      <c r="B1648" s="147">
        <f si="25" t="shared"/>
        <v>1647</v>
      </c>
      <c r="C1648" s="149" t="s">
        <v>9069</v>
      </c>
      <c r="D1648" s="6">
        <v>5145487</v>
      </c>
      <c r="E1648" s="6">
        <f>VLOOKUP(D1648,[1]Consulta!$A$2:$O$422,14,FALSE)</f>
        <v>619624.00737500004</v>
      </c>
      <c r="F1648" s="6">
        <f>VLOOKUP(D1648,[1]Consulta!$A$2:$O$422,15,FALSE)</f>
        <v>9638574.8321250007</v>
      </c>
      <c r="G1648" s="48" t="s">
        <v>9070</v>
      </c>
    </row>
    <row r="1649" spans="2:7" x14ac:dyDescent="0.3">
      <c r="B1649" s="147">
        <f si="25" t="shared"/>
        <v>1648</v>
      </c>
      <c r="C1649" s="149" t="s">
        <v>9071</v>
      </c>
      <c r="D1649" s="6">
        <v>5145495</v>
      </c>
      <c r="E1649" s="6">
        <f>VLOOKUP(D1649,[1]Consulta!$A$2:$O$422,14,FALSE)</f>
        <v>619684.65</v>
      </c>
      <c r="F1649" s="6">
        <f>VLOOKUP(D1649,[1]Consulta!$A$2:$O$422,15,FALSE)</f>
        <v>9638546.5746250004</v>
      </c>
      <c r="G1649" s="48" t="s">
        <v>9072</v>
      </c>
    </row>
    <row r="1650" spans="2:7" x14ac:dyDescent="0.3">
      <c r="B1650" s="147">
        <f si="25" t="shared"/>
        <v>1649</v>
      </c>
      <c r="C1650" s="149" t="s">
        <v>9073</v>
      </c>
      <c r="D1650" s="6">
        <v>5145503</v>
      </c>
      <c r="E1650" s="6">
        <f>VLOOKUP(D1650,[1]Consulta!$A$2:$O$422,14,FALSE)</f>
        <v>619624.00737500004</v>
      </c>
      <c r="F1650" s="6">
        <f>VLOOKUP(D1650,[1]Consulta!$A$2:$O$422,15,FALSE)</f>
        <v>9638574.8321250007</v>
      </c>
      <c r="G1650" s="48" t="s">
        <v>9074</v>
      </c>
    </row>
    <row r="1651" spans="2:7" x14ac:dyDescent="0.3">
      <c r="B1651" s="147">
        <f si="25" t="shared"/>
        <v>1650</v>
      </c>
      <c r="C1651" s="149" t="s">
        <v>9075</v>
      </c>
      <c r="D1651" s="6">
        <v>5145511</v>
      </c>
      <c r="E1651" s="6">
        <f>VLOOKUP(D1651,[1]Consulta!$A$2:$O$422,14,FALSE)</f>
        <v>619624.00737500004</v>
      </c>
      <c r="F1651" s="6">
        <f>VLOOKUP(D1651,[1]Consulta!$A$2:$O$422,15,FALSE)</f>
        <v>9638574.8321250007</v>
      </c>
      <c r="G1651" s="48" t="s">
        <v>9076</v>
      </c>
    </row>
    <row r="1652" spans="2:7" x14ac:dyDescent="0.3">
      <c r="B1652" s="147">
        <f si="25" t="shared"/>
        <v>1651</v>
      </c>
      <c r="C1652" s="149" t="s">
        <v>9077</v>
      </c>
      <c r="D1652" s="6">
        <v>5145529</v>
      </c>
      <c r="E1652" s="6">
        <f>VLOOKUP(D1652,[1]Consulta!$A$2:$O$422,14,FALSE)</f>
        <v>619732.19312499999</v>
      </c>
      <c r="F1652" s="6">
        <f>VLOOKUP(D1652,[1]Consulta!$A$2:$O$422,15,FALSE)</f>
        <v>9638561.9055000003</v>
      </c>
      <c r="G1652" s="48" t="s">
        <v>9078</v>
      </c>
    </row>
    <row r="1653" spans="2:7" x14ac:dyDescent="0.3">
      <c r="B1653" s="147">
        <f si="25" t="shared"/>
        <v>1652</v>
      </c>
      <c r="C1653" s="149" t="s">
        <v>9079</v>
      </c>
      <c r="D1653" s="6">
        <v>5145537</v>
      </c>
      <c r="E1653" s="6">
        <f>VLOOKUP(D1653,[1]Consulta!$A$2:$O$422,14,FALSE)</f>
        <v>619732.19312499999</v>
      </c>
      <c r="F1653" s="6">
        <f>VLOOKUP(D1653,[1]Consulta!$A$2:$O$422,15,FALSE)</f>
        <v>9638561.9055000003</v>
      </c>
      <c r="G1653" s="48" t="s">
        <v>9080</v>
      </c>
    </row>
    <row r="1654" spans="2:7" x14ac:dyDescent="0.3">
      <c r="B1654" s="147">
        <f si="25" t="shared"/>
        <v>1653</v>
      </c>
      <c r="C1654" s="149" t="s">
        <v>9081</v>
      </c>
      <c r="D1654" s="6">
        <v>5145545</v>
      </c>
      <c r="E1654" s="6">
        <f>VLOOKUP(D1654,[1]Consulta!$A$2:$O$422,14,FALSE)</f>
        <v>619624.00737500004</v>
      </c>
      <c r="F1654" s="6">
        <f>VLOOKUP(D1654,[1]Consulta!$A$2:$O$422,15,FALSE)</f>
        <v>9638574.8321250007</v>
      </c>
      <c r="G1654" s="48" t="s">
        <v>9082</v>
      </c>
    </row>
    <row r="1655" spans="2:7" x14ac:dyDescent="0.3">
      <c r="B1655" s="147">
        <f si="25" t="shared"/>
        <v>1654</v>
      </c>
      <c r="C1655" s="149" t="s">
        <v>9083</v>
      </c>
      <c r="D1655" s="6">
        <v>5145552</v>
      </c>
      <c r="E1655" s="6">
        <f>VLOOKUP(D1655,[1]Consulta!$A$2:$O$422,14,FALSE)</f>
        <v>619624.00737500004</v>
      </c>
      <c r="F1655" s="6">
        <f>VLOOKUP(D1655,[1]Consulta!$A$2:$O$422,15,FALSE)</f>
        <v>9638574.8321250007</v>
      </c>
      <c r="G1655" s="48" t="s">
        <v>9084</v>
      </c>
    </row>
    <row r="1656" spans="2:7" x14ac:dyDescent="0.3">
      <c r="B1656" s="147">
        <f si="25" t="shared"/>
        <v>1655</v>
      </c>
      <c r="C1656" s="149" t="s">
        <v>9085</v>
      </c>
      <c r="D1656" s="6">
        <v>5145578</v>
      </c>
      <c r="E1656" s="6">
        <f>VLOOKUP(D1656,[1]Consulta!$A$2:$O$422,14,FALSE)</f>
        <v>619624.00737500004</v>
      </c>
      <c r="F1656" s="6">
        <f>VLOOKUP(D1656,[1]Consulta!$A$2:$O$422,15,FALSE)</f>
        <v>9638574.8321250007</v>
      </c>
      <c r="G1656" s="48" t="s">
        <v>9086</v>
      </c>
    </row>
    <row r="1657" spans="2:7" x14ac:dyDescent="0.3">
      <c r="B1657" s="147">
        <f si="25" t="shared"/>
        <v>1656</v>
      </c>
      <c r="C1657" s="149" t="s">
        <v>9087</v>
      </c>
      <c r="D1657" s="6">
        <v>5145586</v>
      </c>
      <c r="E1657" s="6">
        <f>VLOOKUP(D1657,[1]Consulta!$A$2:$O$422,14,FALSE)</f>
        <v>619732.19312499999</v>
      </c>
      <c r="F1657" s="6">
        <f>VLOOKUP(D1657,[1]Consulta!$A$2:$O$422,15,FALSE)</f>
        <v>9638561.9055000003</v>
      </c>
      <c r="G1657" s="48" t="s">
        <v>9088</v>
      </c>
    </row>
    <row r="1658" spans="2:7" x14ac:dyDescent="0.3">
      <c r="B1658" s="147">
        <f si="25" t="shared"/>
        <v>1657</v>
      </c>
      <c r="C1658" s="149" t="s">
        <v>9089</v>
      </c>
      <c r="D1658" s="6">
        <v>5148929</v>
      </c>
      <c r="E1658" s="6">
        <v>618049.27549999906</v>
      </c>
      <c r="F1658" s="6">
        <v>9639407.6044999901</v>
      </c>
      <c r="G1658" s="48" t="s">
        <v>9090</v>
      </c>
    </row>
    <row r="1659" spans="2:7" x14ac:dyDescent="0.3">
      <c r="B1659" s="147">
        <f si="25" t="shared"/>
        <v>1658</v>
      </c>
      <c r="C1659" s="149" t="s">
        <v>9091</v>
      </c>
      <c r="D1659" s="6">
        <v>5149034</v>
      </c>
      <c r="E1659" s="6">
        <v>617597.64425000001</v>
      </c>
      <c r="F1659" s="6">
        <v>9639897.51138</v>
      </c>
      <c r="G1659" s="48" t="s">
        <v>9092</v>
      </c>
    </row>
    <row r="1660" spans="2:7" x14ac:dyDescent="0.3">
      <c r="B1660" s="147">
        <f si="25" t="shared"/>
        <v>1659</v>
      </c>
      <c r="C1660" s="149" t="s">
        <v>9093</v>
      </c>
      <c r="D1660" s="6">
        <v>5149190</v>
      </c>
      <c r="E1660" s="6">
        <f>VLOOKUP(D1660,[1]Consulta!$A$2:$O$422,14,FALSE)</f>
        <v>619358.68262500002</v>
      </c>
      <c r="F1660" s="6">
        <f>VLOOKUP(D1660,[1]Consulta!$A$2:$O$422,15,FALSE)</f>
        <v>9638317.2721250001</v>
      </c>
      <c r="G1660" s="48" t="s">
        <v>9094</v>
      </c>
    </row>
    <row r="1661" spans="2:7" x14ac:dyDescent="0.3">
      <c r="B1661" s="147">
        <f si="25" t="shared"/>
        <v>1660</v>
      </c>
      <c r="C1661" s="149" t="s">
        <v>9095</v>
      </c>
      <c r="D1661" s="6">
        <v>5149513</v>
      </c>
      <c r="E1661" s="6">
        <v>617496.13237500004</v>
      </c>
      <c r="F1661" s="6">
        <v>9639708.6714999899</v>
      </c>
      <c r="G1661" s="48" t="s">
        <v>9096</v>
      </c>
    </row>
    <row r="1662" spans="2:7" x14ac:dyDescent="0.3">
      <c r="B1662" s="147">
        <f si="25" t="shared"/>
        <v>1661</v>
      </c>
      <c r="C1662" s="149" t="s">
        <v>9097</v>
      </c>
      <c r="D1662" s="6">
        <v>5150248</v>
      </c>
      <c r="E1662" s="6">
        <v>617682.81625000003</v>
      </c>
      <c r="F1662" s="6">
        <v>9639835.3846300002</v>
      </c>
      <c r="G1662" s="48" t="s">
        <v>9098</v>
      </c>
    </row>
    <row r="1663" spans="2:7" x14ac:dyDescent="0.3">
      <c r="B1663" s="147">
        <f si="25" t="shared"/>
        <v>1662</v>
      </c>
      <c r="C1663" s="149" t="s">
        <v>9099</v>
      </c>
      <c r="D1663" s="6">
        <v>5150370</v>
      </c>
      <c r="E1663" s="6">
        <v>618139.26274999895</v>
      </c>
      <c r="F1663" s="6">
        <v>9639393.2282500006</v>
      </c>
      <c r="G1663" s="48" t="s">
        <v>9100</v>
      </c>
    </row>
    <row r="1664" spans="2:7" x14ac:dyDescent="0.3">
      <c r="B1664" s="147">
        <f si="25" t="shared"/>
        <v>1663</v>
      </c>
      <c r="C1664" s="149" t="s">
        <v>9101</v>
      </c>
      <c r="D1664" s="6">
        <v>5150388</v>
      </c>
      <c r="E1664" s="6">
        <v>618163.01599999901</v>
      </c>
      <c r="F1664" s="6">
        <v>9639376.6669999901</v>
      </c>
      <c r="G1664" s="48" t="s">
        <v>9102</v>
      </c>
    </row>
    <row r="1665" spans="2:7" x14ac:dyDescent="0.3">
      <c r="B1665" s="147">
        <f si="25" t="shared"/>
        <v>1664</v>
      </c>
      <c r="C1665" s="149" t="s">
        <v>9103</v>
      </c>
      <c r="D1665" s="6">
        <v>5150628</v>
      </c>
      <c r="E1665" s="6">
        <v>618160.71649999905</v>
      </c>
      <c r="F1665" s="6">
        <v>9639381.7007500008</v>
      </c>
      <c r="G1665" s="48" t="s">
        <v>9104</v>
      </c>
    </row>
    <row r="1666" spans="2:7" x14ac:dyDescent="0.3">
      <c r="B1666" s="147">
        <f si="25" t="shared"/>
        <v>1665</v>
      </c>
      <c r="C1666" s="149" t="s">
        <v>9105</v>
      </c>
      <c r="D1666" s="6">
        <v>5152871</v>
      </c>
      <c r="E1666" s="6">
        <f>VLOOKUP(D1666,[1]Consulta!$A$2:$O$422,14,FALSE)</f>
        <v>619624.00737500004</v>
      </c>
      <c r="F1666" s="6">
        <f>VLOOKUP(D1666,[1]Consulta!$A$2:$O$422,15,FALSE)</f>
        <v>9638574.8321250007</v>
      </c>
      <c r="G1666" s="48" t="s">
        <v>9106</v>
      </c>
    </row>
    <row r="1667" spans="2:7" x14ac:dyDescent="0.3">
      <c r="B1667" s="147">
        <f si="25" t="shared"/>
        <v>1666</v>
      </c>
      <c r="C1667" s="149" t="s">
        <v>9107</v>
      </c>
      <c r="D1667" s="6">
        <v>5152889</v>
      </c>
      <c r="E1667" s="6">
        <f>VLOOKUP(D1667,[1]Consulta!$A$2:$O$422,14,FALSE)</f>
        <v>619624.00737500004</v>
      </c>
      <c r="F1667" s="6">
        <f>VLOOKUP(D1667,[1]Consulta!$A$2:$O$422,15,FALSE)</f>
        <v>9638574.8321250007</v>
      </c>
      <c r="G1667" s="48" t="s">
        <v>9108</v>
      </c>
    </row>
    <row r="1668" spans="2:7" x14ac:dyDescent="0.3">
      <c r="B1668" s="147">
        <f ref="B1668:B1731" si="26" t="shared">1+B1667</f>
        <v>1667</v>
      </c>
      <c r="C1668" s="149" t="s">
        <v>9109</v>
      </c>
      <c r="D1668" s="6">
        <v>5152897</v>
      </c>
      <c r="E1668" s="6">
        <f>VLOOKUP(D1668,[1]Consulta!$A$2:$O$422,14,FALSE)</f>
        <v>619732.19312499999</v>
      </c>
      <c r="F1668" s="6">
        <f>VLOOKUP(D1668,[1]Consulta!$A$2:$O$422,15,FALSE)</f>
        <v>9638561.9055000003</v>
      </c>
      <c r="G1668" s="48" t="s">
        <v>9110</v>
      </c>
    </row>
    <row r="1669" spans="2:7" x14ac:dyDescent="0.3">
      <c r="B1669" s="147">
        <f si="26" t="shared"/>
        <v>1668</v>
      </c>
      <c r="C1669" s="149" t="s">
        <v>9111</v>
      </c>
      <c r="D1669" s="6">
        <v>5152905</v>
      </c>
      <c r="E1669" s="6">
        <f>VLOOKUP(D1669,[1]Consulta!$A$2:$O$422,14,FALSE)</f>
        <v>619684.65</v>
      </c>
      <c r="F1669" s="6">
        <f>VLOOKUP(D1669,[1]Consulta!$A$2:$O$422,15,FALSE)</f>
        <v>9638546.5746250004</v>
      </c>
      <c r="G1669" s="48" t="s">
        <v>9112</v>
      </c>
    </row>
    <row r="1670" spans="2:7" x14ac:dyDescent="0.3">
      <c r="B1670" s="147">
        <f si="26" t="shared"/>
        <v>1669</v>
      </c>
      <c r="C1670" s="149" t="s">
        <v>7653</v>
      </c>
      <c r="D1670" s="6">
        <v>5153143</v>
      </c>
      <c r="E1670" s="6">
        <v>617399.28500000003</v>
      </c>
      <c r="F1670" s="6">
        <v>9639685.7679999899</v>
      </c>
      <c r="G1670" s="48" t="s">
        <v>9113</v>
      </c>
    </row>
    <row r="1671" spans="2:7" x14ac:dyDescent="0.3">
      <c r="B1671" s="147">
        <f si="26" t="shared"/>
        <v>1670</v>
      </c>
      <c r="C1671" s="149" t="s">
        <v>9114</v>
      </c>
      <c r="D1671" s="6">
        <v>5155353</v>
      </c>
      <c r="E1671" s="6">
        <f>VLOOKUP(D1671,[1]Consulta!$A$2:$O$422,14,FALSE)</f>
        <v>619482.43125000002</v>
      </c>
      <c r="F1671" s="6">
        <f>VLOOKUP(D1671,[1]Consulta!$A$2:$O$422,15,FALSE)</f>
        <v>9638393.1426250003</v>
      </c>
      <c r="G1671" s="48" t="s">
        <v>9115</v>
      </c>
    </row>
    <row r="1672" spans="2:7" x14ac:dyDescent="0.3">
      <c r="B1672" s="147">
        <f si="26" t="shared"/>
        <v>1671</v>
      </c>
      <c r="C1672" s="149" t="s">
        <v>9116</v>
      </c>
      <c r="D1672" s="6">
        <v>5155361</v>
      </c>
      <c r="E1672" s="6">
        <f>VLOOKUP(D1672,[1]Consulta!$A$2:$O$422,14,FALSE)</f>
        <v>619624.00737500004</v>
      </c>
      <c r="F1672" s="6">
        <f>VLOOKUP(D1672,[1]Consulta!$A$2:$O$422,15,FALSE)</f>
        <v>9638574.8321250007</v>
      </c>
      <c r="G1672" s="48" t="s">
        <v>9117</v>
      </c>
    </row>
    <row r="1673" spans="2:7" x14ac:dyDescent="0.3">
      <c r="B1673" s="147">
        <f si="26" t="shared"/>
        <v>1672</v>
      </c>
      <c r="C1673" s="149" t="s">
        <v>9118</v>
      </c>
      <c r="D1673" s="6">
        <v>5155379</v>
      </c>
      <c r="E1673" s="6">
        <f>VLOOKUP(D1673,[1]Consulta!$A$2:$O$422,14,FALSE)</f>
        <v>619624.00737500004</v>
      </c>
      <c r="F1673" s="6">
        <f>VLOOKUP(D1673,[1]Consulta!$A$2:$O$422,15,FALSE)</f>
        <v>9638574.8321250007</v>
      </c>
      <c r="G1673" s="48" t="s">
        <v>9119</v>
      </c>
    </row>
    <row r="1674" spans="2:7" x14ac:dyDescent="0.3">
      <c r="B1674" s="147">
        <f si="26" t="shared"/>
        <v>1673</v>
      </c>
      <c r="C1674" s="149" t="s">
        <v>9120</v>
      </c>
      <c r="D1674" s="6">
        <v>5155387</v>
      </c>
      <c r="E1674" s="6">
        <f>VLOOKUP(D1674,[1]Consulta!$A$2:$O$422,14,FALSE)</f>
        <v>619732.19312499999</v>
      </c>
      <c r="F1674" s="6">
        <f>VLOOKUP(D1674,[1]Consulta!$A$2:$O$422,15,FALSE)</f>
        <v>9638561.9055000003</v>
      </c>
      <c r="G1674" s="48" t="s">
        <v>9121</v>
      </c>
    </row>
    <row r="1675" spans="2:7" x14ac:dyDescent="0.3">
      <c r="B1675" s="147">
        <f si="26" t="shared"/>
        <v>1674</v>
      </c>
      <c r="C1675" s="149" t="s">
        <v>9122</v>
      </c>
      <c r="D1675" s="6">
        <v>5155395</v>
      </c>
      <c r="E1675" s="6">
        <f>VLOOKUP(D1675,[1]Consulta!$A$2:$O$422,14,FALSE)</f>
        <v>619732.19312499999</v>
      </c>
      <c r="F1675" s="6">
        <f>VLOOKUP(D1675,[1]Consulta!$A$2:$O$422,15,FALSE)</f>
        <v>9638561.9055000003</v>
      </c>
      <c r="G1675" s="48" t="s">
        <v>9123</v>
      </c>
    </row>
    <row r="1676" spans="2:7" x14ac:dyDescent="0.3">
      <c r="B1676" s="147">
        <f si="26" t="shared"/>
        <v>1675</v>
      </c>
      <c r="C1676" s="149" t="s">
        <v>9124</v>
      </c>
      <c r="D1676" s="6">
        <v>5155478</v>
      </c>
      <c r="E1676" s="6">
        <v>619449.77275</v>
      </c>
      <c r="F1676" s="6">
        <v>9638626.3243700005</v>
      </c>
      <c r="G1676" s="48" t="s">
        <v>9125</v>
      </c>
    </row>
    <row r="1677" spans="2:7" x14ac:dyDescent="0.3">
      <c r="B1677" s="147">
        <f si="26" t="shared"/>
        <v>1676</v>
      </c>
      <c r="C1677" s="149" t="s">
        <v>9095</v>
      </c>
      <c r="D1677" s="6">
        <v>5155650</v>
      </c>
      <c r="E1677" s="6">
        <v>617508.18262500002</v>
      </c>
      <c r="F1677" s="6">
        <v>9639711.1151299905</v>
      </c>
      <c r="G1677" s="48" t="s">
        <v>9126</v>
      </c>
    </row>
    <row r="1678" spans="2:7" x14ac:dyDescent="0.3">
      <c r="B1678" s="147">
        <f si="26" t="shared"/>
        <v>1677</v>
      </c>
      <c r="C1678" s="149" t="s">
        <v>6513</v>
      </c>
      <c r="D1678" s="6">
        <v>5155718</v>
      </c>
      <c r="E1678" s="6">
        <f>VLOOKUP(D1678,[1]Consulta!$A$2:$O$422,14,FALSE)</f>
        <v>619482.43125000002</v>
      </c>
      <c r="F1678" s="6">
        <f>VLOOKUP(D1678,[1]Consulta!$A$2:$O$422,15,FALSE)</f>
        <v>9638393.1426250003</v>
      </c>
      <c r="G1678" s="48" t="s">
        <v>9127</v>
      </c>
    </row>
    <row r="1679" spans="2:7" x14ac:dyDescent="0.3">
      <c r="B1679" s="147">
        <f si="26" t="shared"/>
        <v>1678</v>
      </c>
      <c r="C1679" s="149" t="s">
        <v>9128</v>
      </c>
      <c r="D1679" s="6">
        <v>5156229</v>
      </c>
      <c r="E1679" s="6">
        <v>618069.23274999904</v>
      </c>
      <c r="F1679" s="6">
        <v>9639459.1031299904</v>
      </c>
      <c r="G1679" s="48" t="s">
        <v>9129</v>
      </c>
    </row>
    <row r="1680" spans="2:7" x14ac:dyDescent="0.3">
      <c r="B1680" s="147">
        <f si="26" t="shared"/>
        <v>1679</v>
      </c>
      <c r="C1680" s="149" t="s">
        <v>9130</v>
      </c>
      <c r="D1680" s="6">
        <v>5157193</v>
      </c>
      <c r="E1680" s="6">
        <v>619448.75575000001</v>
      </c>
      <c r="F1680" s="6">
        <v>9638676.7818700001</v>
      </c>
      <c r="G1680" s="48" t="s">
        <v>9131</v>
      </c>
    </row>
    <row r="1681" spans="2:7" x14ac:dyDescent="0.3">
      <c r="B1681" s="147">
        <f si="26" t="shared"/>
        <v>1680</v>
      </c>
      <c r="C1681" s="149" t="s">
        <v>9132</v>
      </c>
      <c r="D1681" s="6">
        <v>5157672</v>
      </c>
      <c r="E1681" s="6">
        <v>617086.21087499894</v>
      </c>
      <c r="F1681" s="6">
        <v>9639468.9302500002</v>
      </c>
      <c r="G1681" s="48" t="s">
        <v>9133</v>
      </c>
    </row>
    <row r="1682" spans="2:7" x14ac:dyDescent="0.3">
      <c r="B1682" s="147">
        <f si="26" t="shared"/>
        <v>1681</v>
      </c>
      <c r="C1682" s="149" t="s">
        <v>9132</v>
      </c>
      <c r="D1682" s="6">
        <v>5157730</v>
      </c>
      <c r="E1682" s="6">
        <v>617086.21087499894</v>
      </c>
      <c r="F1682" s="6">
        <v>9639468.9302500002</v>
      </c>
      <c r="G1682" s="48" t="s">
        <v>9134</v>
      </c>
    </row>
    <row r="1683" spans="2:7" x14ac:dyDescent="0.3">
      <c r="B1683" s="147">
        <f si="26" t="shared"/>
        <v>1682</v>
      </c>
      <c r="C1683" s="149" t="s">
        <v>9135</v>
      </c>
      <c r="D1683" s="6">
        <v>5157847</v>
      </c>
      <c r="E1683" s="6">
        <v>617746.97499999905</v>
      </c>
      <c r="F1683" s="6">
        <v>9638990.7599999905</v>
      </c>
      <c r="G1683" s="48" t="s">
        <v>9136</v>
      </c>
    </row>
    <row r="1684" spans="2:7" x14ac:dyDescent="0.3">
      <c r="B1684" s="147">
        <f si="26" t="shared"/>
        <v>1683</v>
      </c>
      <c r="C1684" s="149" t="s">
        <v>9137</v>
      </c>
      <c r="D1684" s="6">
        <v>5158068</v>
      </c>
      <c r="E1684" s="6">
        <v>619449.77275</v>
      </c>
      <c r="F1684" s="6">
        <v>9638626.3243700005</v>
      </c>
      <c r="G1684" s="48" t="s">
        <v>9138</v>
      </c>
    </row>
    <row r="1685" spans="2:7" x14ac:dyDescent="0.3">
      <c r="B1685" s="147">
        <f si="26" t="shared"/>
        <v>1684</v>
      </c>
      <c r="C1685" s="149" t="s">
        <v>7613</v>
      </c>
      <c r="D1685" s="6">
        <v>5158225</v>
      </c>
      <c r="E1685" s="6">
        <v>617428.11287499894</v>
      </c>
      <c r="F1685" s="6">
        <v>9639609.8092500009</v>
      </c>
      <c r="G1685" s="48" t="s">
        <v>9139</v>
      </c>
    </row>
    <row r="1686" spans="2:7" x14ac:dyDescent="0.3">
      <c r="B1686" s="147">
        <f si="26" t="shared"/>
        <v>1685</v>
      </c>
      <c r="C1686" s="149" t="s">
        <v>9140</v>
      </c>
      <c r="D1686" s="6">
        <v>5158258</v>
      </c>
      <c r="E1686" s="6">
        <v>619433.94400000002</v>
      </c>
      <c r="F1686" s="6">
        <v>9638686.8629999906</v>
      </c>
      <c r="G1686" s="48" t="s">
        <v>9141</v>
      </c>
    </row>
    <row r="1687" spans="2:7" x14ac:dyDescent="0.3">
      <c r="B1687" s="147">
        <f si="26" t="shared"/>
        <v>1686</v>
      </c>
      <c r="C1687" s="149" t="s">
        <v>9142</v>
      </c>
      <c r="D1687" s="6">
        <v>5158530</v>
      </c>
      <c r="E1687" s="6">
        <v>619532.18425000005</v>
      </c>
      <c r="F1687" s="6">
        <v>9638836.7385000009</v>
      </c>
      <c r="G1687" s="48" t="s">
        <v>9143</v>
      </c>
    </row>
    <row r="1688" spans="2:7" x14ac:dyDescent="0.3">
      <c r="B1688" s="147">
        <f si="26" t="shared"/>
        <v>1687</v>
      </c>
      <c r="C1688" s="149" t="s">
        <v>9144</v>
      </c>
      <c r="D1688" s="6">
        <v>5159223</v>
      </c>
      <c r="E1688" s="6">
        <v>617864.06712499901</v>
      </c>
      <c r="F1688" s="6">
        <v>9639486.9943700004</v>
      </c>
      <c r="G1688" s="48" t="s">
        <v>9145</v>
      </c>
    </row>
    <row r="1689" spans="2:7" x14ac:dyDescent="0.3">
      <c r="B1689" s="147">
        <f si="26" t="shared"/>
        <v>1688</v>
      </c>
      <c r="C1689" s="149" t="s">
        <v>9146</v>
      </c>
      <c r="D1689" s="6">
        <v>5159231</v>
      </c>
      <c r="E1689" s="6">
        <v>617860.86637499905</v>
      </c>
      <c r="F1689" s="6">
        <v>9639476.25149999</v>
      </c>
      <c r="G1689" s="48" t="s">
        <v>9147</v>
      </c>
    </row>
    <row r="1690" spans="2:7" x14ac:dyDescent="0.3">
      <c r="B1690" s="147">
        <f si="26" t="shared"/>
        <v>1689</v>
      </c>
      <c r="C1690" s="149" t="s">
        <v>9148</v>
      </c>
      <c r="D1690" s="6">
        <v>5159546</v>
      </c>
      <c r="E1690" s="6">
        <v>617895.73600000003</v>
      </c>
      <c r="F1690" s="6">
        <v>9639215.648</v>
      </c>
      <c r="G1690" s="48" t="s">
        <v>9149</v>
      </c>
    </row>
    <row r="1691" spans="2:7" x14ac:dyDescent="0.3">
      <c r="B1691" s="147">
        <f si="26" t="shared"/>
        <v>1690</v>
      </c>
      <c r="C1691" s="149" t="s">
        <v>9150</v>
      </c>
      <c r="D1691" s="6">
        <v>5159587</v>
      </c>
      <c r="E1691" s="6">
        <f>VLOOKUP(D1691,[1]Consulta!$A$2:$O$422,14,FALSE)</f>
        <v>619482.43125000002</v>
      </c>
      <c r="F1691" s="6">
        <f>VLOOKUP(D1691,[1]Consulta!$A$2:$O$422,15,FALSE)</f>
        <v>9638393.1426250003</v>
      </c>
      <c r="G1691" s="48" t="s">
        <v>9151</v>
      </c>
    </row>
    <row r="1692" spans="2:7" x14ac:dyDescent="0.3">
      <c r="B1692" s="147">
        <f si="26" t="shared"/>
        <v>1691</v>
      </c>
      <c r="C1692" s="149" t="s">
        <v>9152</v>
      </c>
      <c r="D1692" s="6">
        <v>5160858</v>
      </c>
      <c r="E1692" s="6">
        <v>619519.41712500004</v>
      </c>
      <c r="F1692" s="6">
        <v>9638681.83488</v>
      </c>
      <c r="G1692" s="48" t="s">
        <v>9153</v>
      </c>
    </row>
    <row r="1693" spans="2:7" x14ac:dyDescent="0.3">
      <c r="B1693" s="147">
        <f si="26" t="shared"/>
        <v>1692</v>
      </c>
      <c r="C1693" s="149" t="s">
        <v>9154</v>
      </c>
      <c r="D1693" s="6">
        <v>5160874</v>
      </c>
      <c r="E1693" s="6">
        <v>619526.03062500001</v>
      </c>
      <c r="F1693" s="6">
        <v>9638678.9415000007</v>
      </c>
      <c r="G1693" s="48" t="s">
        <v>9155</v>
      </c>
    </row>
    <row r="1694" spans="2:7" x14ac:dyDescent="0.3">
      <c r="B1694" s="147">
        <f si="26" t="shared"/>
        <v>1693</v>
      </c>
      <c r="C1694" s="149" t="s">
        <v>7028</v>
      </c>
      <c r="D1694" s="6">
        <v>5163704</v>
      </c>
      <c r="E1694" s="6">
        <v>618093.84287499904</v>
      </c>
      <c r="F1694" s="6">
        <v>9639249.4045000002</v>
      </c>
      <c r="G1694" s="48" t="s">
        <v>9156</v>
      </c>
    </row>
    <row r="1695" spans="2:7" x14ac:dyDescent="0.3">
      <c r="B1695" s="147">
        <f si="26" t="shared"/>
        <v>1694</v>
      </c>
      <c r="C1695" s="149" t="s">
        <v>9157</v>
      </c>
      <c r="D1695" s="6">
        <v>5164629</v>
      </c>
      <c r="E1695" s="6">
        <v>619675.75787500001</v>
      </c>
      <c r="F1695" s="6">
        <v>9638920.2211199906</v>
      </c>
      <c r="G1695" s="48" t="s">
        <v>9158</v>
      </c>
    </row>
    <row r="1696" spans="2:7" x14ac:dyDescent="0.3">
      <c r="B1696" s="147">
        <f si="26" t="shared"/>
        <v>1695</v>
      </c>
      <c r="C1696" s="149" t="s">
        <v>8164</v>
      </c>
      <c r="D1696" s="6">
        <v>5171590</v>
      </c>
      <c r="E1696" s="6">
        <v>617468.52450000006</v>
      </c>
      <c r="F1696" s="6">
        <v>9639137.9920000006</v>
      </c>
      <c r="G1696" s="48" t="s">
        <v>9159</v>
      </c>
    </row>
    <row r="1697" spans="2:7" x14ac:dyDescent="0.3">
      <c r="B1697" s="147">
        <f si="26" t="shared"/>
        <v>1696</v>
      </c>
      <c r="C1697" s="149" t="s">
        <v>8164</v>
      </c>
      <c r="D1697" s="6">
        <v>5171608</v>
      </c>
      <c r="E1697" s="6">
        <v>617468.52450000006</v>
      </c>
      <c r="F1697" s="6">
        <v>9639137.9920000006</v>
      </c>
      <c r="G1697" s="48" t="s">
        <v>9160</v>
      </c>
    </row>
    <row r="1698" spans="2:7" x14ac:dyDescent="0.3">
      <c r="B1698" s="147">
        <f si="26" t="shared"/>
        <v>1697</v>
      </c>
      <c r="C1698" s="149" t="s">
        <v>9161</v>
      </c>
      <c r="D1698" s="6">
        <v>5171947</v>
      </c>
      <c r="E1698" s="6">
        <v>619501.31587499904</v>
      </c>
      <c r="F1698" s="6">
        <v>9638860.19724999</v>
      </c>
      <c r="G1698" s="48" t="s">
        <v>9162</v>
      </c>
    </row>
    <row r="1699" spans="2:7" x14ac:dyDescent="0.3">
      <c r="B1699" s="147">
        <f si="26" t="shared"/>
        <v>1698</v>
      </c>
      <c r="C1699" s="149" t="s">
        <v>9163</v>
      </c>
      <c r="D1699" s="6">
        <v>5174321</v>
      </c>
      <c r="E1699" s="6">
        <v>619435.33187500003</v>
      </c>
      <c r="F1699" s="6">
        <v>9638712.3929999899</v>
      </c>
      <c r="G1699" s="48" t="s">
        <v>9164</v>
      </c>
    </row>
    <row r="1700" spans="2:7" x14ac:dyDescent="0.3">
      <c r="B1700" s="147">
        <f si="26" t="shared"/>
        <v>1699</v>
      </c>
      <c r="C1700" s="149" t="s">
        <v>9165</v>
      </c>
      <c r="D1700" s="6">
        <v>5174669</v>
      </c>
      <c r="E1700" s="6">
        <v>617265.82762500003</v>
      </c>
      <c r="F1700" s="6">
        <v>9639157.2458699904</v>
      </c>
      <c r="G1700" s="48" t="s">
        <v>9166</v>
      </c>
    </row>
    <row r="1701" spans="2:7" x14ac:dyDescent="0.3">
      <c r="B1701" s="147">
        <f si="26" t="shared"/>
        <v>1700</v>
      </c>
      <c r="C1701" s="149" t="s">
        <v>9167</v>
      </c>
      <c r="D1701" s="6">
        <v>5175559</v>
      </c>
      <c r="E1701" s="6">
        <v>618033.05075000005</v>
      </c>
      <c r="F1701" s="6">
        <v>9639281.0266200006</v>
      </c>
      <c r="G1701" s="48" t="s">
        <v>9168</v>
      </c>
    </row>
    <row r="1702" spans="2:7" x14ac:dyDescent="0.3">
      <c r="B1702" s="147">
        <f si="26" t="shared"/>
        <v>1701</v>
      </c>
      <c r="C1702" s="149" t="s">
        <v>9169</v>
      </c>
      <c r="D1702" s="6">
        <v>5178223</v>
      </c>
      <c r="E1702" s="6">
        <v>618055.96299999906</v>
      </c>
      <c r="F1702" s="6">
        <v>9639354.682</v>
      </c>
      <c r="G1702" s="48" t="s">
        <v>9170</v>
      </c>
    </row>
    <row r="1703" spans="2:7" x14ac:dyDescent="0.3">
      <c r="B1703" s="147">
        <f si="26" t="shared"/>
        <v>1702</v>
      </c>
      <c r="C1703" s="149" t="s">
        <v>8645</v>
      </c>
      <c r="D1703" s="6">
        <v>5178876</v>
      </c>
      <c r="E1703" s="6">
        <v>617261.95874999894</v>
      </c>
      <c r="F1703" s="6">
        <v>9639727.1164999902</v>
      </c>
      <c r="G1703" s="48" t="s">
        <v>9171</v>
      </c>
    </row>
    <row r="1704" spans="2:7" x14ac:dyDescent="0.3">
      <c r="B1704" s="147">
        <f si="26" t="shared"/>
        <v>1703</v>
      </c>
      <c r="C1704" s="149" t="s">
        <v>9172</v>
      </c>
      <c r="D1704" s="6">
        <v>5178884</v>
      </c>
      <c r="E1704" s="6">
        <v>617310.17000000004</v>
      </c>
      <c r="F1704" s="6">
        <v>9639177.7948700003</v>
      </c>
      <c r="G1704" s="48" t="s">
        <v>9173</v>
      </c>
    </row>
    <row r="1705" spans="2:7" x14ac:dyDescent="0.3">
      <c r="B1705" s="147">
        <f si="26" t="shared"/>
        <v>1704</v>
      </c>
      <c r="C1705" s="149" t="s">
        <v>9174</v>
      </c>
      <c r="D1705" s="6">
        <v>5179205</v>
      </c>
      <c r="E1705" s="6">
        <v>617310.17000000004</v>
      </c>
      <c r="F1705" s="6">
        <v>9639177.7948700003</v>
      </c>
      <c r="G1705" s="48" t="s">
        <v>9175</v>
      </c>
    </row>
    <row r="1706" spans="2:7" x14ac:dyDescent="0.3">
      <c r="B1706" s="147">
        <f si="26" t="shared"/>
        <v>1705</v>
      </c>
      <c r="C1706" s="149" t="s">
        <v>9176</v>
      </c>
      <c r="D1706" s="6">
        <v>5179700</v>
      </c>
      <c r="E1706" s="6">
        <v>619504.70837500005</v>
      </c>
      <c r="F1706" s="6">
        <v>9638801.01413</v>
      </c>
      <c r="G1706" s="48" t="s">
        <v>9177</v>
      </c>
    </row>
    <row r="1707" spans="2:7" x14ac:dyDescent="0.3">
      <c r="B1707" s="147">
        <f si="26" t="shared"/>
        <v>1706</v>
      </c>
      <c r="C1707" s="149" t="s">
        <v>9178</v>
      </c>
      <c r="D1707" s="6">
        <v>5179825</v>
      </c>
      <c r="E1707" s="6">
        <v>619546.04362500005</v>
      </c>
      <c r="F1707" s="6">
        <v>9638698.9199999906</v>
      </c>
      <c r="G1707" s="48" t="s">
        <v>9179</v>
      </c>
    </row>
    <row r="1708" spans="2:7" x14ac:dyDescent="0.3">
      <c r="B1708" s="147">
        <f si="26" t="shared"/>
        <v>1707</v>
      </c>
      <c r="C1708" s="149" t="s">
        <v>6958</v>
      </c>
      <c r="D1708" s="6">
        <v>5180815</v>
      </c>
      <c r="E1708" s="6">
        <v>617525.92825</v>
      </c>
      <c r="F1708" s="6">
        <v>9638743.4338799901</v>
      </c>
      <c r="G1708" s="48" t="s">
        <v>9180</v>
      </c>
    </row>
    <row r="1709" spans="2:7" x14ac:dyDescent="0.3">
      <c r="B1709" s="147">
        <f si="26" t="shared"/>
        <v>1708</v>
      </c>
      <c r="C1709" s="149" t="s">
        <v>7680</v>
      </c>
      <c r="D1709" s="6">
        <v>5181284</v>
      </c>
      <c r="E1709" s="6">
        <v>617398.16187499894</v>
      </c>
      <c r="F1709" s="6">
        <v>9639434.9483700003</v>
      </c>
      <c r="G1709" s="48" t="s">
        <v>9181</v>
      </c>
    </row>
    <row r="1710" spans="2:7" x14ac:dyDescent="0.3">
      <c r="B1710" s="147">
        <f si="26" t="shared"/>
        <v>1709</v>
      </c>
      <c r="C1710" s="149" t="s">
        <v>7896</v>
      </c>
      <c r="D1710" s="6">
        <v>5181847</v>
      </c>
      <c r="E1710" s="6">
        <v>617310.17000000004</v>
      </c>
      <c r="F1710" s="6">
        <v>9639177.7948700003</v>
      </c>
      <c r="G1710" s="48" t="s">
        <v>9182</v>
      </c>
    </row>
    <row r="1711" spans="2:7" x14ac:dyDescent="0.3">
      <c r="B1711" s="147">
        <f si="26" t="shared"/>
        <v>1710</v>
      </c>
      <c r="C1711" s="149" t="s">
        <v>9183</v>
      </c>
      <c r="D1711" s="6">
        <v>5182209</v>
      </c>
      <c r="E1711" s="6">
        <v>617244.92312499904</v>
      </c>
      <c r="F1711" s="6">
        <v>9639510.7789999899</v>
      </c>
      <c r="G1711" s="48" t="s">
        <v>9184</v>
      </c>
    </row>
    <row r="1712" spans="2:7" x14ac:dyDescent="0.3">
      <c r="B1712" s="147">
        <f si="26" t="shared"/>
        <v>1711</v>
      </c>
      <c r="C1712" s="149" t="s">
        <v>9185</v>
      </c>
      <c r="D1712" s="6">
        <v>5183314</v>
      </c>
      <c r="E1712" s="6">
        <v>617378.91862500005</v>
      </c>
      <c r="F1712" s="6">
        <v>9639327.4703700002</v>
      </c>
      <c r="G1712" s="48" t="s">
        <v>9186</v>
      </c>
    </row>
    <row r="1713" spans="2:7" x14ac:dyDescent="0.3">
      <c r="B1713" s="147">
        <f si="26" t="shared"/>
        <v>1712</v>
      </c>
      <c r="C1713" s="149" t="s">
        <v>9187</v>
      </c>
      <c r="D1713" s="6">
        <v>5186838</v>
      </c>
      <c r="E1713" s="6">
        <v>619435.85974999901</v>
      </c>
      <c r="F1713" s="6">
        <v>9638699.7241200004</v>
      </c>
      <c r="G1713" s="48" t="s">
        <v>9188</v>
      </c>
    </row>
    <row r="1714" spans="2:7" x14ac:dyDescent="0.3">
      <c r="B1714" s="147">
        <f si="26" t="shared"/>
        <v>1713</v>
      </c>
      <c r="C1714" s="149" t="s">
        <v>9189</v>
      </c>
      <c r="D1714" s="6">
        <v>5187448</v>
      </c>
      <c r="E1714" s="6">
        <f>VLOOKUP(D1714,[1]Consulta!$A$2:$O$422,14,FALSE)</f>
        <v>619624.00737500004</v>
      </c>
      <c r="F1714" s="6">
        <f>VLOOKUP(D1714,[1]Consulta!$A$2:$O$422,15,FALSE)</f>
        <v>9638574.8321250007</v>
      </c>
      <c r="G1714" s="48" t="s">
        <v>9190</v>
      </c>
    </row>
    <row r="1715" spans="2:7" x14ac:dyDescent="0.3">
      <c r="B1715" s="147">
        <f si="26" t="shared"/>
        <v>1714</v>
      </c>
      <c r="C1715" s="149" t="s">
        <v>9191</v>
      </c>
      <c r="D1715" s="6">
        <v>5187455</v>
      </c>
      <c r="E1715" s="6">
        <f>VLOOKUP(D1715,[1]Consulta!$A$2:$O$422,14,FALSE)</f>
        <v>619624.00737500004</v>
      </c>
      <c r="F1715" s="6">
        <f>VLOOKUP(D1715,[1]Consulta!$A$2:$O$422,15,FALSE)</f>
        <v>9638574.8321250007</v>
      </c>
      <c r="G1715" s="48" t="s">
        <v>9192</v>
      </c>
    </row>
    <row r="1716" spans="2:7" x14ac:dyDescent="0.3">
      <c r="B1716" s="147">
        <f si="26" t="shared"/>
        <v>1715</v>
      </c>
      <c r="C1716" s="149" t="s">
        <v>9193</v>
      </c>
      <c r="D1716" s="6">
        <v>5187463</v>
      </c>
      <c r="E1716" s="6">
        <f>VLOOKUP(D1716,[1]Consulta!$A$2:$O$422,14,FALSE)</f>
        <v>619732.19312499999</v>
      </c>
      <c r="F1716" s="6">
        <f>VLOOKUP(D1716,[1]Consulta!$A$2:$O$422,15,FALSE)</f>
        <v>9638561.9055000003</v>
      </c>
      <c r="G1716" s="48" t="s">
        <v>9194</v>
      </c>
    </row>
    <row r="1717" spans="2:7" x14ac:dyDescent="0.3">
      <c r="B1717" s="147">
        <f si="26" t="shared"/>
        <v>1716</v>
      </c>
      <c r="C1717" s="149" t="s">
        <v>9195</v>
      </c>
      <c r="D1717" s="6">
        <v>5187471</v>
      </c>
      <c r="E1717" s="6">
        <f>VLOOKUP(D1717,[1]Consulta!$A$2:$O$422,14,FALSE)</f>
        <v>619684.65</v>
      </c>
      <c r="F1717" s="6">
        <f>VLOOKUP(D1717,[1]Consulta!$A$2:$O$422,15,FALSE)</f>
        <v>9638546.5746250004</v>
      </c>
      <c r="G1717" s="48" t="s">
        <v>9196</v>
      </c>
    </row>
    <row r="1718" spans="2:7" x14ac:dyDescent="0.3">
      <c r="B1718" s="147">
        <f si="26" t="shared"/>
        <v>1717</v>
      </c>
      <c r="C1718" s="149" t="s">
        <v>9197</v>
      </c>
      <c r="D1718" s="6">
        <v>5187489</v>
      </c>
      <c r="E1718" s="6">
        <f>VLOOKUP(D1718,[1]Consulta!$A$2:$O$422,14,FALSE)</f>
        <v>619684.65</v>
      </c>
      <c r="F1718" s="6">
        <f>VLOOKUP(D1718,[1]Consulta!$A$2:$O$422,15,FALSE)</f>
        <v>9638546.5746250004</v>
      </c>
      <c r="G1718" s="48" t="s">
        <v>9198</v>
      </c>
    </row>
    <row r="1719" spans="2:7" x14ac:dyDescent="0.3">
      <c r="B1719" s="147">
        <f si="26" t="shared"/>
        <v>1718</v>
      </c>
      <c r="C1719" s="149" t="s">
        <v>9199</v>
      </c>
      <c r="D1719" s="6">
        <v>5187497</v>
      </c>
      <c r="E1719" s="6">
        <f>VLOOKUP(D1719,[1]Consulta!$A$2:$O$422,14,FALSE)</f>
        <v>619624.00737500004</v>
      </c>
      <c r="F1719" s="6">
        <f>VLOOKUP(D1719,[1]Consulta!$A$2:$O$422,15,FALSE)</f>
        <v>9638574.8321250007</v>
      </c>
      <c r="G1719" s="48" t="s">
        <v>9200</v>
      </c>
    </row>
    <row r="1720" spans="2:7" x14ac:dyDescent="0.3">
      <c r="B1720" s="147">
        <f si="26" t="shared"/>
        <v>1719</v>
      </c>
      <c r="C1720" s="149" t="s">
        <v>7431</v>
      </c>
      <c r="D1720" s="6">
        <v>5187661</v>
      </c>
      <c r="E1720" s="6">
        <v>617475.19912500004</v>
      </c>
      <c r="F1720" s="6">
        <v>9639749.60662999</v>
      </c>
      <c r="G1720" s="48" t="s">
        <v>9201</v>
      </c>
    </row>
    <row r="1721" spans="2:7" x14ac:dyDescent="0.3">
      <c r="B1721" s="147">
        <f si="26" t="shared"/>
        <v>1720</v>
      </c>
      <c r="C1721" s="149" t="s">
        <v>6238</v>
      </c>
      <c r="D1721" s="6">
        <v>5189162</v>
      </c>
      <c r="E1721" s="6">
        <v>619535.24774999905</v>
      </c>
      <c r="F1721" s="6">
        <v>9638978.5953700002</v>
      </c>
      <c r="G1721" s="48" t="s">
        <v>9202</v>
      </c>
    </row>
    <row r="1722" spans="2:7" x14ac:dyDescent="0.3">
      <c r="B1722" s="147">
        <f si="26" t="shared"/>
        <v>1721</v>
      </c>
      <c r="C1722" s="149" t="s">
        <v>9203</v>
      </c>
      <c r="D1722" s="6">
        <v>5189568</v>
      </c>
      <c r="E1722" s="6">
        <v>617362.19162499905</v>
      </c>
      <c r="F1722" s="6">
        <v>9639779.6578700002</v>
      </c>
      <c r="G1722" s="48" t="s">
        <v>9204</v>
      </c>
    </row>
    <row r="1723" spans="2:7" x14ac:dyDescent="0.3">
      <c r="B1723" s="147">
        <f si="26" t="shared"/>
        <v>1722</v>
      </c>
      <c r="C1723" s="149" t="s">
        <v>9205</v>
      </c>
      <c r="D1723" s="6">
        <v>5190988</v>
      </c>
      <c r="E1723" s="6">
        <v>619477.58675000002</v>
      </c>
      <c r="F1723" s="6">
        <v>9638681.432</v>
      </c>
      <c r="G1723" s="48" t="s">
        <v>9206</v>
      </c>
    </row>
    <row r="1724" spans="2:7" x14ac:dyDescent="0.3">
      <c r="B1724" s="147">
        <f si="26" t="shared"/>
        <v>1723</v>
      </c>
      <c r="C1724" s="149" t="s">
        <v>9207</v>
      </c>
      <c r="D1724" s="6">
        <v>5191978</v>
      </c>
      <c r="E1724" s="6">
        <f>VLOOKUP(D1724,[1]Consulta!$A$2:$O$422,14,FALSE)</f>
        <v>619291.30550000002</v>
      </c>
      <c r="F1724" s="6">
        <f>VLOOKUP(D1724,[1]Consulta!$A$2:$O$422,15,FALSE)</f>
        <v>9638061.6009999998</v>
      </c>
      <c r="G1724" s="48" t="s">
        <v>9208</v>
      </c>
    </row>
    <row r="1725" spans="2:7" x14ac:dyDescent="0.3">
      <c r="B1725" s="147">
        <f si="26" t="shared"/>
        <v>1724</v>
      </c>
      <c r="C1725" s="149" t="s">
        <v>9209</v>
      </c>
      <c r="D1725" s="6">
        <v>5198924</v>
      </c>
      <c r="E1725" s="6">
        <v>617334.61424999905</v>
      </c>
      <c r="F1725" s="6">
        <v>9639725.5500000007</v>
      </c>
      <c r="G1725" s="48" t="s">
        <v>9210</v>
      </c>
    </row>
    <row r="1726" spans="2:7" x14ac:dyDescent="0.3">
      <c r="B1726" s="147">
        <f si="26" t="shared"/>
        <v>1725</v>
      </c>
      <c r="C1726" s="149" t="s">
        <v>9211</v>
      </c>
      <c r="D1726" s="6">
        <v>5199120</v>
      </c>
      <c r="E1726" s="6">
        <f>VLOOKUP(D1726,[1]Consulta!$A$2:$O$422,14,FALSE)</f>
        <v>619684.65</v>
      </c>
      <c r="F1726" s="6">
        <f>VLOOKUP(D1726,[1]Consulta!$A$2:$O$422,15,FALSE)</f>
        <v>9638546.5746250004</v>
      </c>
      <c r="G1726" s="48" t="s">
        <v>9212</v>
      </c>
    </row>
    <row r="1727" spans="2:7" x14ac:dyDescent="0.3">
      <c r="B1727" s="147">
        <f si="26" t="shared"/>
        <v>1726</v>
      </c>
      <c r="C1727" s="149" t="s">
        <v>9213</v>
      </c>
      <c r="D1727" s="6">
        <v>5200662</v>
      </c>
      <c r="E1727" s="6">
        <v>617475.31524999905</v>
      </c>
      <c r="F1727" s="6">
        <v>9639138.9767499901</v>
      </c>
      <c r="G1727" s="48" t="s">
        <v>9214</v>
      </c>
    </row>
    <row r="1728" spans="2:7" x14ac:dyDescent="0.3">
      <c r="B1728" s="147">
        <f si="26" t="shared"/>
        <v>1727</v>
      </c>
      <c r="C1728" s="149" t="s">
        <v>9213</v>
      </c>
      <c r="D1728" s="6">
        <v>5200704</v>
      </c>
      <c r="E1728" s="6">
        <v>617475.31524999905</v>
      </c>
      <c r="F1728" s="6">
        <v>9639138.9767499901</v>
      </c>
      <c r="G1728" s="48" t="s">
        <v>9215</v>
      </c>
    </row>
    <row r="1729" spans="2:7" x14ac:dyDescent="0.3">
      <c r="B1729" s="147">
        <f si="26" t="shared"/>
        <v>1728</v>
      </c>
      <c r="C1729" s="149" t="s">
        <v>9216</v>
      </c>
      <c r="D1729" s="6">
        <v>5202239</v>
      </c>
      <c r="E1729" s="6">
        <v>618114.71012499905</v>
      </c>
      <c r="F1729" s="6">
        <v>9639433.3931200001</v>
      </c>
      <c r="G1729" s="48" t="s">
        <v>9217</v>
      </c>
    </row>
    <row r="1730" spans="2:7" x14ac:dyDescent="0.3">
      <c r="B1730" s="147">
        <f si="26" t="shared"/>
        <v>1729</v>
      </c>
      <c r="C1730" s="149" t="s">
        <v>6978</v>
      </c>
      <c r="D1730" s="6">
        <v>5202288</v>
      </c>
      <c r="E1730" s="6">
        <v>617270.27287500002</v>
      </c>
      <c r="F1730" s="6">
        <v>9638821.48437999</v>
      </c>
      <c r="G1730" s="48" t="s">
        <v>9218</v>
      </c>
    </row>
    <row r="1731" spans="2:7" x14ac:dyDescent="0.3">
      <c r="B1731" s="147">
        <f si="26" t="shared"/>
        <v>1730</v>
      </c>
      <c r="C1731" s="149" t="s">
        <v>8647</v>
      </c>
      <c r="D1731" s="6">
        <v>5203823</v>
      </c>
      <c r="E1731" s="6">
        <v>617395.16799999902</v>
      </c>
      <c r="F1731" s="6">
        <v>9639760.9600000009</v>
      </c>
      <c r="G1731" s="48" t="s">
        <v>9219</v>
      </c>
    </row>
    <row r="1732" spans="2:7" x14ac:dyDescent="0.3">
      <c r="B1732" s="147">
        <f ref="B1732:B1795" si="27" t="shared">1+B1731</f>
        <v>1731</v>
      </c>
      <c r="C1732" s="149" t="s">
        <v>9220</v>
      </c>
      <c r="D1732" s="6">
        <v>5204086</v>
      </c>
      <c r="E1732" s="6">
        <v>619688.66850000003</v>
      </c>
      <c r="F1732" s="6">
        <v>9638779.7764999904</v>
      </c>
      <c r="G1732" s="48" t="s">
        <v>9221</v>
      </c>
    </row>
    <row r="1733" spans="2:7" x14ac:dyDescent="0.3">
      <c r="B1733" s="147">
        <f si="27" t="shared"/>
        <v>1732</v>
      </c>
      <c r="C1733" s="149" t="s">
        <v>9222</v>
      </c>
      <c r="D1733" s="6">
        <v>5204540</v>
      </c>
      <c r="E1733" s="6">
        <v>617994.30712500005</v>
      </c>
      <c r="F1733" s="6">
        <v>9639032.0046299901</v>
      </c>
      <c r="G1733" s="48" t="s">
        <v>9223</v>
      </c>
    </row>
    <row r="1734" spans="2:7" x14ac:dyDescent="0.3">
      <c r="B1734" s="147">
        <f si="27" t="shared"/>
        <v>1733</v>
      </c>
      <c r="C1734" s="149" t="s">
        <v>9222</v>
      </c>
      <c r="D1734" s="6">
        <v>5204557</v>
      </c>
      <c r="E1734" s="6">
        <v>617994.30712500005</v>
      </c>
      <c r="F1734" s="6">
        <v>9639032.0046299901</v>
      </c>
      <c r="G1734" s="48" t="s">
        <v>9224</v>
      </c>
    </row>
    <row r="1735" spans="2:7" x14ac:dyDescent="0.3">
      <c r="B1735" s="147">
        <f si="27" t="shared"/>
        <v>1734</v>
      </c>
      <c r="C1735" s="149" t="s">
        <v>9222</v>
      </c>
      <c r="D1735" s="6">
        <v>5204565</v>
      </c>
      <c r="E1735" s="6">
        <v>617994.30712500005</v>
      </c>
      <c r="F1735" s="6">
        <v>9639032.0046299901</v>
      </c>
      <c r="G1735" s="48" t="s">
        <v>9225</v>
      </c>
    </row>
    <row r="1736" spans="2:7" x14ac:dyDescent="0.3">
      <c r="B1736" s="147">
        <f si="27" t="shared"/>
        <v>1735</v>
      </c>
      <c r="C1736" s="149" t="s">
        <v>9226</v>
      </c>
      <c r="D1736" s="6">
        <v>5204797</v>
      </c>
      <c r="E1736" s="6">
        <v>618143.79962499905</v>
      </c>
      <c r="F1736" s="6">
        <v>9639385.2219999898</v>
      </c>
      <c r="G1736" s="48" t="s">
        <v>9227</v>
      </c>
    </row>
    <row r="1737" spans="2:7" x14ac:dyDescent="0.3">
      <c r="B1737" s="147">
        <f si="27" t="shared"/>
        <v>1736</v>
      </c>
      <c r="C1737" s="149" t="s">
        <v>9228</v>
      </c>
      <c r="D1737" s="6">
        <v>5205141</v>
      </c>
      <c r="E1737" s="6">
        <v>617936.402</v>
      </c>
      <c r="F1737" s="6">
        <v>9639347.7449999899</v>
      </c>
      <c r="G1737" s="48" t="s">
        <v>9229</v>
      </c>
    </row>
    <row r="1738" spans="2:7" x14ac:dyDescent="0.3">
      <c r="B1738" s="147">
        <f si="27" t="shared"/>
        <v>1737</v>
      </c>
      <c r="C1738" s="149" t="s">
        <v>9230</v>
      </c>
      <c r="D1738" s="6">
        <v>5208517</v>
      </c>
      <c r="E1738" s="6">
        <v>618036.87337499904</v>
      </c>
      <c r="F1738" s="6">
        <v>9639155.9865000006</v>
      </c>
      <c r="G1738" s="48" t="s">
        <v>9231</v>
      </c>
    </row>
    <row r="1739" spans="2:7" x14ac:dyDescent="0.3">
      <c r="B1739" s="147">
        <f si="27" t="shared"/>
        <v>1738</v>
      </c>
      <c r="C1739" s="149" t="s">
        <v>7515</v>
      </c>
      <c r="D1739" s="6">
        <v>5209051</v>
      </c>
      <c r="E1739" s="6">
        <v>617591.05674999906</v>
      </c>
      <c r="F1739" s="6">
        <v>9639646.5041300002</v>
      </c>
      <c r="G1739" s="48" t="s">
        <v>9232</v>
      </c>
    </row>
    <row r="1740" spans="2:7" x14ac:dyDescent="0.3">
      <c r="B1740" s="147">
        <f si="27" t="shared"/>
        <v>1739</v>
      </c>
      <c r="C1740" s="149" t="s">
        <v>7515</v>
      </c>
      <c r="D1740" s="6">
        <v>5209069</v>
      </c>
      <c r="E1740" s="6">
        <v>617591.05674999906</v>
      </c>
      <c r="F1740" s="6">
        <v>9639646.5041300002</v>
      </c>
      <c r="G1740" s="48" t="s">
        <v>9233</v>
      </c>
    </row>
    <row r="1741" spans="2:7" x14ac:dyDescent="0.3">
      <c r="B1741" s="147">
        <f si="27" t="shared"/>
        <v>1740</v>
      </c>
      <c r="C1741" s="149" t="s">
        <v>9234</v>
      </c>
      <c r="D1741" s="6">
        <v>5209168</v>
      </c>
      <c r="E1741" s="6">
        <v>618562.97624999902</v>
      </c>
      <c r="F1741" s="6">
        <v>9638210.6762499902</v>
      </c>
      <c r="G1741" s="48" t="s">
        <v>9235</v>
      </c>
    </row>
    <row r="1742" spans="2:7" x14ac:dyDescent="0.3">
      <c r="B1742" s="147">
        <f si="27" t="shared"/>
        <v>1741</v>
      </c>
      <c r="C1742" s="149" t="s">
        <v>9236</v>
      </c>
      <c r="D1742" s="6">
        <v>5210067</v>
      </c>
      <c r="E1742" s="6">
        <v>618153.37749999901</v>
      </c>
      <c r="F1742" s="6">
        <v>9639397.0461299904</v>
      </c>
      <c r="G1742" s="48" t="s">
        <v>9237</v>
      </c>
    </row>
    <row r="1743" spans="2:7" x14ac:dyDescent="0.3">
      <c r="B1743" s="147">
        <f si="27" t="shared"/>
        <v>1742</v>
      </c>
      <c r="C1743" s="149" t="s">
        <v>9238</v>
      </c>
      <c r="D1743" s="6">
        <v>5213996</v>
      </c>
      <c r="E1743" s="6">
        <v>618119.23774999904</v>
      </c>
      <c r="F1743" s="6">
        <v>9639461.8303800002</v>
      </c>
      <c r="G1743" s="48" t="s">
        <v>9239</v>
      </c>
    </row>
    <row r="1744" spans="2:7" x14ac:dyDescent="0.3">
      <c r="B1744" s="147">
        <f si="27" t="shared"/>
        <v>1743</v>
      </c>
      <c r="C1744" s="149" t="s">
        <v>9240</v>
      </c>
      <c r="D1744" s="6">
        <v>5215694</v>
      </c>
      <c r="E1744" s="6">
        <v>618578.541875</v>
      </c>
      <c r="F1744" s="6">
        <v>9638182.5012500007</v>
      </c>
      <c r="G1744" s="48" t="s">
        <v>9241</v>
      </c>
    </row>
    <row r="1745" spans="2:7" x14ac:dyDescent="0.3">
      <c r="B1745" s="147">
        <f si="27" t="shared"/>
        <v>1744</v>
      </c>
      <c r="C1745" s="149" t="s">
        <v>9242</v>
      </c>
      <c r="D1745" s="6">
        <v>5216726</v>
      </c>
      <c r="E1745" s="6">
        <v>617280.02387499902</v>
      </c>
      <c r="F1745" s="6">
        <v>9639398.3651299905</v>
      </c>
      <c r="G1745" s="48" t="s">
        <v>9243</v>
      </c>
    </row>
    <row r="1746" spans="2:7" x14ac:dyDescent="0.3">
      <c r="B1746" s="147">
        <f si="27" t="shared"/>
        <v>1745</v>
      </c>
      <c r="C1746" s="149" t="s">
        <v>9244</v>
      </c>
      <c r="D1746" s="6">
        <v>5217898</v>
      </c>
      <c r="E1746" s="6">
        <v>617451.23362499895</v>
      </c>
      <c r="F1746" s="6">
        <v>9639560.7183699906</v>
      </c>
      <c r="G1746" s="48" t="s">
        <v>9245</v>
      </c>
    </row>
    <row r="1747" spans="2:7" x14ac:dyDescent="0.3">
      <c r="B1747" s="147">
        <f si="27" t="shared"/>
        <v>1746</v>
      </c>
      <c r="C1747" s="149" t="s">
        <v>9246</v>
      </c>
      <c r="D1747" s="6">
        <v>5218029</v>
      </c>
      <c r="E1747" s="6">
        <v>617866.92324999894</v>
      </c>
      <c r="F1747" s="6">
        <v>9639496.5806200001</v>
      </c>
      <c r="G1747" s="48" t="s">
        <v>9247</v>
      </c>
    </row>
    <row r="1748" spans="2:7" x14ac:dyDescent="0.3">
      <c r="B1748" s="147">
        <f si="27" t="shared"/>
        <v>1747</v>
      </c>
      <c r="C1748" s="149" t="s">
        <v>9248</v>
      </c>
      <c r="D1748" s="6">
        <v>5219449</v>
      </c>
      <c r="E1748" s="6">
        <f>VLOOKUP(D1748,[1]Consulta!$A$2:$O$422,14,FALSE)</f>
        <v>619624.00737500004</v>
      </c>
      <c r="F1748" s="6">
        <f>VLOOKUP(D1748,[1]Consulta!$A$2:$O$422,15,FALSE)</f>
        <v>9638574.8321250007</v>
      </c>
      <c r="G1748" s="48" t="s">
        <v>9249</v>
      </c>
    </row>
    <row r="1749" spans="2:7" x14ac:dyDescent="0.3">
      <c r="B1749" s="147">
        <f si="27" t="shared"/>
        <v>1748</v>
      </c>
      <c r="C1749" s="149" t="s">
        <v>8181</v>
      </c>
      <c r="D1749" s="6">
        <v>5220520</v>
      </c>
      <c r="E1749" s="6">
        <v>617086.21087499894</v>
      </c>
      <c r="F1749" s="6">
        <v>9639468.9302500002</v>
      </c>
      <c r="G1749" s="48" t="s">
        <v>9250</v>
      </c>
    </row>
    <row r="1750" spans="2:7" x14ac:dyDescent="0.3">
      <c r="B1750" s="147">
        <f si="27" t="shared"/>
        <v>1749</v>
      </c>
      <c r="C1750" s="149" t="s">
        <v>9251</v>
      </c>
      <c r="D1750" s="6">
        <v>5220538</v>
      </c>
      <c r="E1750" s="6">
        <v>617086.21087499894</v>
      </c>
      <c r="F1750" s="6">
        <v>9639468.9302500002</v>
      </c>
      <c r="G1750" s="48" t="s">
        <v>9252</v>
      </c>
    </row>
    <row r="1751" spans="2:7" x14ac:dyDescent="0.3">
      <c r="B1751" s="147">
        <f si="27" t="shared"/>
        <v>1750</v>
      </c>
      <c r="C1751" s="149" t="s">
        <v>9132</v>
      </c>
      <c r="D1751" s="6">
        <v>5220546</v>
      </c>
      <c r="E1751" s="6">
        <v>617086.21087499894</v>
      </c>
      <c r="F1751" s="6">
        <v>9639468.9302500002</v>
      </c>
      <c r="G1751" s="48" t="s">
        <v>9253</v>
      </c>
    </row>
    <row r="1752" spans="2:7" x14ac:dyDescent="0.3">
      <c r="B1752" s="147">
        <f si="27" t="shared"/>
        <v>1751</v>
      </c>
      <c r="C1752" s="149" t="s">
        <v>9254</v>
      </c>
      <c r="D1752" s="6">
        <v>5220579</v>
      </c>
      <c r="E1752" s="6">
        <v>617086.21087499894</v>
      </c>
      <c r="F1752" s="6">
        <v>9639468.9302500002</v>
      </c>
      <c r="G1752" s="48" t="s">
        <v>9255</v>
      </c>
    </row>
    <row r="1753" spans="2:7" x14ac:dyDescent="0.3">
      <c r="B1753" s="147">
        <f si="27" t="shared"/>
        <v>1752</v>
      </c>
      <c r="C1753" s="149" t="s">
        <v>9132</v>
      </c>
      <c r="D1753" s="6">
        <v>5220587</v>
      </c>
      <c r="E1753" s="6">
        <v>617086.21087499894</v>
      </c>
      <c r="F1753" s="6">
        <v>9639468.9302500002</v>
      </c>
      <c r="G1753" s="48" t="s">
        <v>9256</v>
      </c>
    </row>
    <row r="1754" spans="2:7" x14ac:dyDescent="0.3">
      <c r="B1754" s="147">
        <f si="27" t="shared"/>
        <v>1753</v>
      </c>
      <c r="C1754" s="149" t="s">
        <v>8724</v>
      </c>
      <c r="D1754" s="6">
        <v>5220595</v>
      </c>
      <c r="E1754" s="6">
        <v>617086.21087499894</v>
      </c>
      <c r="F1754" s="6">
        <v>9639468.9302500002</v>
      </c>
      <c r="G1754" s="48" t="s">
        <v>9257</v>
      </c>
    </row>
    <row r="1755" spans="2:7" x14ac:dyDescent="0.3">
      <c r="B1755" s="147">
        <f si="27" t="shared"/>
        <v>1754</v>
      </c>
      <c r="C1755" s="149" t="s">
        <v>9258</v>
      </c>
      <c r="D1755" s="6">
        <v>5220603</v>
      </c>
      <c r="E1755" s="6">
        <v>617086.21087499894</v>
      </c>
      <c r="F1755" s="6">
        <v>9639468.9302500002</v>
      </c>
      <c r="G1755" s="48" t="s">
        <v>9259</v>
      </c>
    </row>
    <row r="1756" spans="2:7" x14ac:dyDescent="0.3">
      <c r="B1756" s="147">
        <f si="27" t="shared"/>
        <v>1755</v>
      </c>
      <c r="C1756" s="149" t="s">
        <v>9132</v>
      </c>
      <c r="D1756" s="6">
        <v>5221247</v>
      </c>
      <c r="E1756" s="6">
        <v>617086.21087499894</v>
      </c>
      <c r="F1756" s="6">
        <v>9639468.9302500002</v>
      </c>
      <c r="G1756" s="48" t="s">
        <v>9260</v>
      </c>
    </row>
    <row r="1757" spans="2:7" x14ac:dyDescent="0.3">
      <c r="B1757" s="147">
        <f si="27" t="shared"/>
        <v>1756</v>
      </c>
      <c r="C1757" s="149" t="s">
        <v>8041</v>
      </c>
      <c r="D1757" s="6">
        <v>5221254</v>
      </c>
      <c r="E1757" s="6">
        <v>617086.21087499894</v>
      </c>
      <c r="F1757" s="6">
        <v>9639468.9302500002</v>
      </c>
      <c r="G1757" s="48" t="s">
        <v>9261</v>
      </c>
    </row>
    <row r="1758" spans="2:7" x14ac:dyDescent="0.3">
      <c r="B1758" s="147">
        <f si="27" t="shared"/>
        <v>1757</v>
      </c>
      <c r="C1758" s="149" t="s">
        <v>9132</v>
      </c>
      <c r="D1758" s="6">
        <v>5221262</v>
      </c>
      <c r="E1758" s="6">
        <v>617086.21087499894</v>
      </c>
      <c r="F1758" s="6">
        <v>9639468.9302500002</v>
      </c>
      <c r="G1758" s="48" t="s">
        <v>9262</v>
      </c>
    </row>
    <row r="1759" spans="2:7" x14ac:dyDescent="0.3">
      <c r="B1759" s="147">
        <f si="27" t="shared"/>
        <v>1758</v>
      </c>
      <c r="C1759" s="149" t="s">
        <v>9263</v>
      </c>
      <c r="D1759" s="6">
        <v>5222443</v>
      </c>
      <c r="E1759" s="6">
        <f>VLOOKUP(D1759,[1]Consulta!$A$2:$O$422,14,FALSE)</f>
        <v>619356.18125000002</v>
      </c>
      <c r="F1759" s="6">
        <f>VLOOKUP(D1759,[1]Consulta!$A$2:$O$422,15,FALSE)</f>
        <v>9638312.1129999999</v>
      </c>
      <c r="G1759" s="48" t="s">
        <v>9264</v>
      </c>
    </row>
    <row r="1760" spans="2:7" x14ac:dyDescent="0.3">
      <c r="B1760" s="147">
        <f si="27" t="shared"/>
        <v>1759</v>
      </c>
      <c r="C1760" s="149" t="s">
        <v>9265</v>
      </c>
      <c r="D1760" s="6">
        <v>5222989</v>
      </c>
      <c r="E1760" s="6">
        <v>619494.34062499902</v>
      </c>
      <c r="F1760" s="6">
        <v>9638678.5281199906</v>
      </c>
      <c r="G1760" s="48" t="s">
        <v>9266</v>
      </c>
    </row>
    <row r="1761" spans="2:7" x14ac:dyDescent="0.3">
      <c r="B1761" s="147">
        <f si="27" t="shared"/>
        <v>1760</v>
      </c>
      <c r="C1761" s="149" t="s">
        <v>9267</v>
      </c>
      <c r="D1761" s="6">
        <v>5224928</v>
      </c>
      <c r="E1761" s="6">
        <f>VLOOKUP(D1761,[1]Consulta!$A$2:$O$422,14,FALSE)</f>
        <v>619624.00737500004</v>
      </c>
      <c r="F1761" s="6">
        <f>VLOOKUP(D1761,[1]Consulta!$A$2:$O$422,15,FALSE)</f>
        <v>9638574.8321250007</v>
      </c>
      <c r="G1761" s="48" t="s">
        <v>9268</v>
      </c>
    </row>
    <row r="1762" spans="2:7" x14ac:dyDescent="0.3">
      <c r="B1762" s="147">
        <f si="27" t="shared"/>
        <v>1761</v>
      </c>
      <c r="C1762" s="149" t="s">
        <v>9269</v>
      </c>
      <c r="D1762" s="6">
        <v>5224936</v>
      </c>
      <c r="E1762" s="6">
        <f>VLOOKUP(D1762,[1]Consulta!$A$2:$O$422,14,FALSE)</f>
        <v>619684.65</v>
      </c>
      <c r="F1762" s="6">
        <f>VLOOKUP(D1762,[1]Consulta!$A$2:$O$422,15,FALSE)</f>
        <v>9638546.5746250004</v>
      </c>
      <c r="G1762" s="48" t="s">
        <v>9270</v>
      </c>
    </row>
    <row r="1763" spans="2:7" x14ac:dyDescent="0.3">
      <c r="B1763" s="147">
        <f si="27" t="shared"/>
        <v>1762</v>
      </c>
      <c r="C1763" s="149" t="s">
        <v>9271</v>
      </c>
      <c r="D1763" s="6">
        <v>5224951</v>
      </c>
      <c r="E1763" s="6">
        <f>VLOOKUP(D1763,[1]Consulta!$A$2:$O$422,14,FALSE)</f>
        <v>619684.65</v>
      </c>
      <c r="F1763" s="6">
        <f>VLOOKUP(D1763,[1]Consulta!$A$2:$O$422,15,FALSE)</f>
        <v>9638546.5746250004</v>
      </c>
      <c r="G1763" s="48" t="s">
        <v>9272</v>
      </c>
    </row>
    <row r="1764" spans="2:7" x14ac:dyDescent="0.3">
      <c r="B1764" s="147">
        <f si="27" t="shared"/>
        <v>1763</v>
      </c>
      <c r="C1764" s="149" t="s">
        <v>9273</v>
      </c>
      <c r="D1764" s="6">
        <v>5224969</v>
      </c>
      <c r="E1764" s="6">
        <f>VLOOKUP(D1764,[1]Consulta!$A$2:$O$422,14,FALSE)</f>
        <v>619732.19312499999</v>
      </c>
      <c r="F1764" s="6">
        <f>VLOOKUP(D1764,[1]Consulta!$A$2:$O$422,15,FALSE)</f>
        <v>9638561.9055000003</v>
      </c>
      <c r="G1764" s="48" t="s">
        <v>9274</v>
      </c>
    </row>
    <row r="1765" spans="2:7" x14ac:dyDescent="0.3">
      <c r="B1765" s="147">
        <f si="27" t="shared"/>
        <v>1764</v>
      </c>
      <c r="C1765" s="149" t="s">
        <v>9275</v>
      </c>
      <c r="D1765" s="6">
        <v>5224977</v>
      </c>
      <c r="E1765" s="6">
        <f>VLOOKUP(D1765,[1]Consulta!$A$2:$O$422,14,FALSE)</f>
        <v>619732.19312499999</v>
      </c>
      <c r="F1765" s="6">
        <f>VLOOKUP(D1765,[1]Consulta!$A$2:$O$422,15,FALSE)</f>
        <v>9638561.9055000003</v>
      </c>
      <c r="G1765" s="48" t="s">
        <v>9276</v>
      </c>
    </row>
    <row r="1766" spans="2:7" x14ac:dyDescent="0.3">
      <c r="B1766" s="147">
        <f si="27" t="shared"/>
        <v>1765</v>
      </c>
      <c r="C1766" s="149" t="s">
        <v>9277</v>
      </c>
      <c r="D1766" s="6">
        <v>5224985</v>
      </c>
      <c r="E1766" s="6">
        <f>VLOOKUP(D1766,[1]Consulta!$A$2:$O$422,14,FALSE)</f>
        <v>619624.00737500004</v>
      </c>
      <c r="F1766" s="6">
        <f>VLOOKUP(D1766,[1]Consulta!$A$2:$O$422,15,FALSE)</f>
        <v>9638574.8321250007</v>
      </c>
      <c r="G1766" s="48" t="s">
        <v>9278</v>
      </c>
    </row>
    <row r="1767" spans="2:7" x14ac:dyDescent="0.3">
      <c r="B1767" s="147">
        <f si="27" t="shared"/>
        <v>1766</v>
      </c>
      <c r="C1767" s="149" t="s">
        <v>9279</v>
      </c>
      <c r="D1767" s="6">
        <v>5225008</v>
      </c>
      <c r="E1767" s="6">
        <f>VLOOKUP(D1767,[1]Consulta!$A$2:$O$422,14,FALSE)</f>
        <v>619441.104375</v>
      </c>
      <c r="F1767" s="6">
        <f>VLOOKUP(D1767,[1]Consulta!$A$2:$O$422,15,FALSE)</f>
        <v>9638266.9829999991</v>
      </c>
      <c r="G1767" s="48" t="s">
        <v>9280</v>
      </c>
    </row>
    <row r="1768" spans="2:7" x14ac:dyDescent="0.3">
      <c r="B1768" s="147">
        <f si="27" t="shared"/>
        <v>1767</v>
      </c>
      <c r="C1768" s="149" t="s">
        <v>9281</v>
      </c>
      <c r="D1768" s="6">
        <v>5225024</v>
      </c>
      <c r="E1768" s="6">
        <f>VLOOKUP(D1768,[1]Consulta!$A$2:$O$422,14,FALSE)</f>
        <v>619482.43125000002</v>
      </c>
      <c r="F1768" s="6">
        <f>VLOOKUP(D1768,[1]Consulta!$A$2:$O$422,15,FALSE)</f>
        <v>9638393.1426250003</v>
      </c>
      <c r="G1768" s="48" t="s">
        <v>9282</v>
      </c>
    </row>
    <row r="1769" spans="2:7" x14ac:dyDescent="0.3">
      <c r="B1769" s="147">
        <f si="27" t="shared"/>
        <v>1768</v>
      </c>
      <c r="C1769" s="149" t="s">
        <v>9283</v>
      </c>
      <c r="D1769" s="6">
        <v>5225412</v>
      </c>
      <c r="E1769" s="6">
        <f>VLOOKUP(D1769,[1]Consulta!$A$2:$O$422,14,FALSE)</f>
        <v>619732.19312499999</v>
      </c>
      <c r="F1769" s="6">
        <f>VLOOKUP(D1769,[1]Consulta!$A$2:$O$422,15,FALSE)</f>
        <v>9638561.9055000003</v>
      </c>
      <c r="G1769" s="48" t="s">
        <v>9284</v>
      </c>
    </row>
    <row r="1770" spans="2:7" x14ac:dyDescent="0.3">
      <c r="B1770" s="147">
        <f si="27" t="shared"/>
        <v>1769</v>
      </c>
      <c r="C1770" s="149" t="s">
        <v>9285</v>
      </c>
      <c r="D1770" s="6">
        <v>5225420</v>
      </c>
      <c r="E1770" s="6">
        <f>VLOOKUP(D1770,[1]Consulta!$A$2:$O$422,14,FALSE)</f>
        <v>619624.00737500004</v>
      </c>
      <c r="F1770" s="6">
        <f>VLOOKUP(D1770,[1]Consulta!$A$2:$O$422,15,FALSE)</f>
        <v>9638574.8321250007</v>
      </c>
      <c r="G1770" s="48" t="s">
        <v>9286</v>
      </c>
    </row>
    <row r="1771" spans="2:7" x14ac:dyDescent="0.3">
      <c r="B1771" s="147">
        <f si="27" t="shared"/>
        <v>1770</v>
      </c>
      <c r="C1771" s="149" t="s">
        <v>9287</v>
      </c>
      <c r="D1771" s="6">
        <v>5225735</v>
      </c>
      <c r="E1771" s="6">
        <v>619541.70349999901</v>
      </c>
      <c r="F1771" s="6">
        <v>9638718.5541200005</v>
      </c>
      <c r="G1771" s="48" t="s">
        <v>9288</v>
      </c>
    </row>
    <row r="1772" spans="2:7" x14ac:dyDescent="0.3">
      <c r="B1772" s="147">
        <f si="27" t="shared"/>
        <v>1771</v>
      </c>
      <c r="C1772" s="149" t="s">
        <v>9289</v>
      </c>
      <c r="D1772" s="6">
        <v>5225917</v>
      </c>
      <c r="E1772" s="6">
        <f>VLOOKUP(D1772,[1]Consulta!$A$2:$O$422,14,FALSE)</f>
        <v>619347.34825000004</v>
      </c>
      <c r="F1772" s="6">
        <f>VLOOKUP(D1772,[1]Consulta!$A$2:$O$422,15,FALSE)</f>
        <v>9638287.5682500005</v>
      </c>
      <c r="G1772" s="48" t="s">
        <v>9290</v>
      </c>
    </row>
    <row r="1773" spans="2:7" x14ac:dyDescent="0.3">
      <c r="B1773" s="147">
        <f si="27" t="shared"/>
        <v>1772</v>
      </c>
      <c r="C1773" s="149" t="s">
        <v>9291</v>
      </c>
      <c r="D1773" s="6">
        <v>5226196</v>
      </c>
      <c r="E1773" s="6">
        <v>619595.04925000004</v>
      </c>
      <c r="F1773" s="6">
        <v>9638852.0329999905</v>
      </c>
      <c r="G1773" s="48" t="s">
        <v>9292</v>
      </c>
    </row>
    <row r="1774" spans="2:7" x14ac:dyDescent="0.3">
      <c r="B1774" s="147">
        <f si="27" t="shared"/>
        <v>1773</v>
      </c>
      <c r="C1774" s="149" t="s">
        <v>9293</v>
      </c>
      <c r="D1774" s="6">
        <v>5226337</v>
      </c>
      <c r="E1774" s="6">
        <f>VLOOKUP(D1774,[1]Consulta!$A$2:$O$422,14,FALSE)</f>
        <v>619624.00737500004</v>
      </c>
      <c r="F1774" s="6">
        <f>VLOOKUP(D1774,[1]Consulta!$A$2:$O$422,15,FALSE)</f>
        <v>9638574.8321250007</v>
      </c>
      <c r="G1774" s="48" t="s">
        <v>9294</v>
      </c>
    </row>
    <row r="1775" spans="2:7" x14ac:dyDescent="0.3">
      <c r="B1775" s="147">
        <f si="27" t="shared"/>
        <v>1774</v>
      </c>
      <c r="C1775" s="149" t="s">
        <v>9295</v>
      </c>
      <c r="D1775" s="6">
        <v>5226394</v>
      </c>
      <c r="E1775" s="6">
        <f>VLOOKUP(D1775,[1]Consulta!$A$2:$O$422,14,FALSE)</f>
        <v>619684.65</v>
      </c>
      <c r="F1775" s="6">
        <f>VLOOKUP(D1775,[1]Consulta!$A$2:$O$422,15,FALSE)</f>
        <v>9638546.5746250004</v>
      </c>
      <c r="G1775" s="48" t="s">
        <v>9296</v>
      </c>
    </row>
    <row r="1776" spans="2:7" x14ac:dyDescent="0.3">
      <c r="B1776" s="147">
        <f si="27" t="shared"/>
        <v>1775</v>
      </c>
      <c r="C1776" s="149" t="s">
        <v>9297</v>
      </c>
      <c r="D1776" s="6">
        <v>5226402</v>
      </c>
      <c r="E1776" s="6">
        <f>VLOOKUP(D1776,[1]Consulta!$A$2:$O$422,14,FALSE)</f>
        <v>619624.00737500004</v>
      </c>
      <c r="F1776" s="6">
        <f>VLOOKUP(D1776,[1]Consulta!$A$2:$O$422,15,FALSE)</f>
        <v>9638574.8321250007</v>
      </c>
      <c r="G1776" s="48" t="s">
        <v>9298</v>
      </c>
    </row>
    <row r="1777" spans="2:7" x14ac:dyDescent="0.3">
      <c r="B1777" s="147">
        <f si="27" t="shared"/>
        <v>1776</v>
      </c>
      <c r="C1777" s="149" t="s">
        <v>9299</v>
      </c>
      <c r="D1777" s="6">
        <v>5226428</v>
      </c>
      <c r="E1777" s="6">
        <f>VLOOKUP(D1777,[1]Consulta!$A$2:$O$422,14,FALSE)</f>
        <v>619624.00737500004</v>
      </c>
      <c r="F1777" s="6">
        <f>VLOOKUP(D1777,[1]Consulta!$A$2:$O$422,15,FALSE)</f>
        <v>9638574.8321250007</v>
      </c>
      <c r="G1777" s="48" t="s">
        <v>9300</v>
      </c>
    </row>
    <row r="1778" spans="2:7" x14ac:dyDescent="0.3">
      <c r="B1778" s="147">
        <f si="27" t="shared"/>
        <v>1777</v>
      </c>
      <c r="C1778" s="149" t="s">
        <v>9301</v>
      </c>
      <c r="D1778" s="6">
        <v>5226436</v>
      </c>
      <c r="E1778" s="6">
        <f>VLOOKUP(D1778,[1]Consulta!$A$2:$O$422,14,FALSE)</f>
        <v>619732.19312499999</v>
      </c>
      <c r="F1778" s="6">
        <f>VLOOKUP(D1778,[1]Consulta!$A$2:$O$422,15,FALSE)</f>
        <v>9638561.9055000003</v>
      </c>
      <c r="G1778" s="48" t="s">
        <v>9302</v>
      </c>
    </row>
    <row r="1779" spans="2:7" x14ac:dyDescent="0.3">
      <c r="B1779" s="147">
        <f si="27" t="shared"/>
        <v>1778</v>
      </c>
      <c r="C1779" s="149" t="s">
        <v>9303</v>
      </c>
      <c r="D1779" s="6">
        <v>5226444</v>
      </c>
      <c r="E1779" s="6">
        <f>VLOOKUP(D1779,[1]Consulta!$A$2:$O$422,14,FALSE)</f>
        <v>619684.65</v>
      </c>
      <c r="F1779" s="6">
        <f>VLOOKUP(D1779,[1]Consulta!$A$2:$O$422,15,FALSE)</f>
        <v>9638546.5746250004</v>
      </c>
      <c r="G1779" s="48" t="s">
        <v>9304</v>
      </c>
    </row>
    <row r="1780" spans="2:7" x14ac:dyDescent="0.3">
      <c r="B1780" s="147">
        <f si="27" t="shared"/>
        <v>1779</v>
      </c>
      <c r="C1780" s="149" t="s">
        <v>9305</v>
      </c>
      <c r="D1780" s="6">
        <v>5227657</v>
      </c>
      <c r="E1780" s="6">
        <f>VLOOKUP(D1780,[1]Consulta!$A$2:$O$422,14,FALSE)</f>
        <v>619391.07612500002</v>
      </c>
      <c r="F1780" s="6">
        <f>VLOOKUP(D1780,[1]Consulta!$A$2:$O$422,15,FALSE)</f>
        <v>9638416.0481250007</v>
      </c>
      <c r="G1780" s="48" t="s">
        <v>9306</v>
      </c>
    </row>
    <row r="1781" spans="2:7" x14ac:dyDescent="0.3">
      <c r="B1781" s="147">
        <f si="27" t="shared"/>
        <v>1780</v>
      </c>
      <c r="C1781" s="149" t="s">
        <v>8405</v>
      </c>
      <c r="D1781" s="6">
        <v>5227715</v>
      </c>
      <c r="E1781" s="6">
        <v>617783.78975</v>
      </c>
      <c r="F1781" s="6">
        <v>9639296.9030000009</v>
      </c>
      <c r="G1781" s="48" t="s">
        <v>9307</v>
      </c>
    </row>
    <row r="1782" spans="2:7" x14ac:dyDescent="0.3">
      <c r="B1782" s="147">
        <f si="27" t="shared"/>
        <v>1781</v>
      </c>
      <c r="C1782" s="149" t="s">
        <v>9308</v>
      </c>
      <c r="D1782" s="6">
        <v>5227723</v>
      </c>
      <c r="E1782" s="6">
        <f>VLOOKUP(D1782,[1]Consulta!$A$2:$O$422,14,FALSE)</f>
        <v>619732.19312499999</v>
      </c>
      <c r="F1782" s="6">
        <f>VLOOKUP(D1782,[1]Consulta!$A$2:$O$422,15,FALSE)</f>
        <v>9638561.9055000003</v>
      </c>
      <c r="G1782" s="48" t="s">
        <v>9309</v>
      </c>
    </row>
    <row r="1783" spans="2:7" x14ac:dyDescent="0.3">
      <c r="B1783" s="147">
        <f si="27" t="shared"/>
        <v>1782</v>
      </c>
      <c r="C1783" s="149" t="s">
        <v>9310</v>
      </c>
      <c r="D1783" s="6">
        <v>5227731</v>
      </c>
      <c r="E1783" s="6">
        <f>VLOOKUP(D1783,[1]Consulta!$A$2:$O$422,14,FALSE)</f>
        <v>619396.52824999997</v>
      </c>
      <c r="F1783" s="6">
        <f>VLOOKUP(D1783,[1]Consulta!$A$2:$O$422,15,FALSE)</f>
        <v>9638436.7546250001</v>
      </c>
      <c r="G1783" s="48" t="s">
        <v>9311</v>
      </c>
    </row>
    <row r="1784" spans="2:7" x14ac:dyDescent="0.3">
      <c r="B1784" s="147">
        <f si="27" t="shared"/>
        <v>1783</v>
      </c>
      <c r="C1784" s="149" t="s">
        <v>9312</v>
      </c>
      <c r="D1784" s="6">
        <v>5228408</v>
      </c>
      <c r="E1784" s="6">
        <v>618060.23962500005</v>
      </c>
      <c r="F1784" s="6">
        <v>9639455.2306200005</v>
      </c>
      <c r="G1784" s="48" t="s">
        <v>9313</v>
      </c>
    </row>
    <row r="1785" spans="2:7" x14ac:dyDescent="0.3">
      <c r="B1785" s="147">
        <f si="27" t="shared"/>
        <v>1784</v>
      </c>
      <c r="C1785" s="149" t="s">
        <v>9314</v>
      </c>
      <c r="D1785" s="6">
        <v>5228911</v>
      </c>
      <c r="E1785" s="6">
        <f>VLOOKUP(D1785,[1]Consulta!$A$2:$O$422,14,FALSE)</f>
        <v>619354.93050000002</v>
      </c>
      <c r="F1785" s="6">
        <f>VLOOKUP(D1785,[1]Consulta!$A$2:$O$422,15,FALSE)</f>
        <v>9638306.0941250008</v>
      </c>
      <c r="G1785" s="48" t="s">
        <v>9315</v>
      </c>
    </row>
    <row r="1786" spans="2:7" x14ac:dyDescent="0.3">
      <c r="B1786" s="147">
        <f si="27" t="shared"/>
        <v>1785</v>
      </c>
      <c r="C1786" s="149" t="s">
        <v>9316</v>
      </c>
      <c r="D1786" s="6">
        <v>5229125</v>
      </c>
      <c r="E1786" s="6">
        <v>618157.51399999904</v>
      </c>
      <c r="F1786" s="6">
        <v>9639388.6394999903</v>
      </c>
      <c r="G1786" s="48" t="s">
        <v>9317</v>
      </c>
    </row>
    <row r="1787" spans="2:7" x14ac:dyDescent="0.3">
      <c r="B1787" s="147">
        <f si="27" t="shared"/>
        <v>1786</v>
      </c>
      <c r="C1787" s="149" t="s">
        <v>9318</v>
      </c>
      <c r="D1787" s="6">
        <v>5229133</v>
      </c>
      <c r="E1787" s="6">
        <v>618129.24562499905</v>
      </c>
      <c r="F1787" s="6">
        <v>9639441.4143700004</v>
      </c>
      <c r="G1787" s="48" t="s">
        <v>9319</v>
      </c>
    </row>
    <row r="1788" spans="2:7" x14ac:dyDescent="0.3">
      <c r="B1788" s="147">
        <f si="27" t="shared"/>
        <v>1787</v>
      </c>
      <c r="C1788" s="149" t="s">
        <v>9320</v>
      </c>
      <c r="D1788" s="6">
        <v>5229141</v>
      </c>
      <c r="E1788" s="6">
        <v>618076.738625</v>
      </c>
      <c r="F1788" s="6">
        <v>9639462.7809999902</v>
      </c>
      <c r="G1788" s="48" t="s">
        <v>9321</v>
      </c>
    </row>
    <row r="1789" spans="2:7" x14ac:dyDescent="0.3">
      <c r="B1789" s="147">
        <f si="27" t="shared"/>
        <v>1788</v>
      </c>
      <c r="C1789" s="149" t="s">
        <v>9322</v>
      </c>
      <c r="D1789" s="6">
        <v>5229687</v>
      </c>
      <c r="E1789" s="6">
        <v>618134.05862499902</v>
      </c>
      <c r="F1789" s="6">
        <v>9639401.76837999</v>
      </c>
      <c r="G1789" s="48" t="s">
        <v>9323</v>
      </c>
    </row>
    <row r="1790" spans="2:7" x14ac:dyDescent="0.3">
      <c r="B1790" s="147">
        <f si="27" t="shared"/>
        <v>1789</v>
      </c>
      <c r="C1790" s="149" t="s">
        <v>9324</v>
      </c>
      <c r="D1790" s="6">
        <v>5230313</v>
      </c>
      <c r="E1790" s="6">
        <v>618511.18462499895</v>
      </c>
      <c r="F1790" s="6">
        <v>9638140.9942499902</v>
      </c>
      <c r="G1790" s="48" t="s">
        <v>9325</v>
      </c>
    </row>
    <row r="1791" spans="2:7" x14ac:dyDescent="0.3">
      <c r="B1791" s="147">
        <f si="27" t="shared"/>
        <v>1790</v>
      </c>
      <c r="C1791" s="149" t="s">
        <v>9326</v>
      </c>
      <c r="D1791" s="6">
        <v>5230321</v>
      </c>
      <c r="E1791" s="6">
        <v>618121.583125</v>
      </c>
      <c r="F1791" s="6">
        <v>9639366.5518800002</v>
      </c>
      <c r="G1791" s="48" t="s">
        <v>9327</v>
      </c>
    </row>
    <row r="1792" spans="2:7" x14ac:dyDescent="0.3">
      <c r="B1792" s="147">
        <f si="27" t="shared"/>
        <v>1791</v>
      </c>
      <c r="C1792" s="149" t="s">
        <v>9328</v>
      </c>
      <c r="D1792" s="6">
        <v>5230404</v>
      </c>
      <c r="E1792" s="6">
        <v>617980.91587499902</v>
      </c>
      <c r="F1792" s="6">
        <v>9639304.7954999898</v>
      </c>
      <c r="G1792" s="48" t="s">
        <v>9329</v>
      </c>
    </row>
    <row r="1793" spans="2:7" x14ac:dyDescent="0.3">
      <c r="B1793" s="147">
        <f si="27" t="shared"/>
        <v>1792</v>
      </c>
      <c r="C1793" s="149" t="s">
        <v>9330</v>
      </c>
      <c r="D1793" s="6">
        <v>5230925</v>
      </c>
      <c r="E1793" s="6">
        <v>617915.60624999902</v>
      </c>
      <c r="F1793" s="6">
        <v>9638905.1952500008</v>
      </c>
      <c r="G1793" s="48" t="s">
        <v>9331</v>
      </c>
    </row>
    <row r="1794" spans="2:7" x14ac:dyDescent="0.3">
      <c r="B1794" s="147">
        <f si="27" t="shared"/>
        <v>1793</v>
      </c>
      <c r="C1794" s="149" t="s">
        <v>9330</v>
      </c>
      <c r="D1794" s="6">
        <v>5230933</v>
      </c>
      <c r="E1794" s="6">
        <v>617915.60624999902</v>
      </c>
      <c r="F1794" s="6">
        <v>9638905.1952500008</v>
      </c>
      <c r="G1794" s="48" t="s">
        <v>9332</v>
      </c>
    </row>
    <row r="1795" spans="2:7" x14ac:dyDescent="0.3">
      <c r="B1795" s="147">
        <f si="27" t="shared"/>
        <v>1794</v>
      </c>
      <c r="C1795" s="149" t="s">
        <v>8397</v>
      </c>
      <c r="D1795" s="6">
        <v>5232293</v>
      </c>
      <c r="E1795" s="6">
        <v>617707.95175000001</v>
      </c>
      <c r="F1795" s="6">
        <v>9639032.1974999905</v>
      </c>
      <c r="G1795" s="48" t="s">
        <v>9333</v>
      </c>
    </row>
    <row r="1796" spans="2:7" x14ac:dyDescent="0.3">
      <c r="B1796" s="147">
        <f ref="B1796:B1859" si="28" t="shared">1+B1795</f>
        <v>1795</v>
      </c>
      <c r="C1796" s="149" t="s">
        <v>9334</v>
      </c>
      <c r="D1796" s="6">
        <v>5233853</v>
      </c>
      <c r="E1796" s="6">
        <v>617305.38725000003</v>
      </c>
      <c r="F1796" s="6">
        <v>9639567.5497500002</v>
      </c>
      <c r="G1796" s="48" t="s">
        <v>9335</v>
      </c>
    </row>
    <row r="1797" spans="2:7" x14ac:dyDescent="0.3">
      <c r="B1797" s="147">
        <f si="28" t="shared"/>
        <v>1796</v>
      </c>
      <c r="C1797" s="149" t="s">
        <v>9336</v>
      </c>
      <c r="D1797" s="6">
        <v>5233879</v>
      </c>
      <c r="E1797" s="6">
        <f>VLOOKUP(D1797,[1]Consulta!$A$2:$O$422,14,FALSE)</f>
        <v>619624.00737500004</v>
      </c>
      <c r="F1797" s="6">
        <f>VLOOKUP(D1797,[1]Consulta!$A$2:$O$422,15,FALSE)</f>
        <v>9638574.8321250007</v>
      </c>
      <c r="G1797" s="48" t="s">
        <v>9337</v>
      </c>
    </row>
    <row r="1798" spans="2:7" x14ac:dyDescent="0.3">
      <c r="B1798" s="147">
        <f si="28" t="shared"/>
        <v>1797</v>
      </c>
      <c r="C1798" s="149" t="s">
        <v>9338</v>
      </c>
      <c r="D1798" s="6">
        <v>5233887</v>
      </c>
      <c r="E1798" s="6">
        <f>VLOOKUP(D1798,[1]Consulta!$A$2:$O$422,14,FALSE)</f>
        <v>619732.19312499999</v>
      </c>
      <c r="F1798" s="6">
        <f>VLOOKUP(D1798,[1]Consulta!$A$2:$O$422,15,FALSE)</f>
        <v>9638561.9055000003</v>
      </c>
      <c r="G1798" s="48" t="s">
        <v>9339</v>
      </c>
    </row>
    <row r="1799" spans="2:7" x14ac:dyDescent="0.3">
      <c r="B1799" s="147">
        <f si="28" t="shared"/>
        <v>1798</v>
      </c>
      <c r="C1799" s="149" t="s">
        <v>9340</v>
      </c>
      <c r="D1799" s="6">
        <v>5233895</v>
      </c>
      <c r="E1799" s="6">
        <f>VLOOKUP(D1799,[1]Consulta!$A$2:$O$422,14,FALSE)</f>
        <v>619732.19312499999</v>
      </c>
      <c r="F1799" s="6">
        <f>VLOOKUP(D1799,[1]Consulta!$A$2:$O$422,15,FALSE)</f>
        <v>9638561.9055000003</v>
      </c>
      <c r="G1799" s="48" t="s">
        <v>9341</v>
      </c>
    </row>
    <row r="1800" spans="2:7" x14ac:dyDescent="0.3">
      <c r="B1800" s="147">
        <f si="28" t="shared"/>
        <v>1799</v>
      </c>
      <c r="C1800" s="149" t="s">
        <v>9342</v>
      </c>
      <c r="D1800" s="6">
        <v>5233903</v>
      </c>
      <c r="E1800" s="6">
        <f>VLOOKUP(D1800,[1]Consulta!$A$2:$O$422,14,FALSE)</f>
        <v>619684.65</v>
      </c>
      <c r="F1800" s="6">
        <f>VLOOKUP(D1800,[1]Consulta!$A$2:$O$422,15,FALSE)</f>
        <v>9638546.5746250004</v>
      </c>
      <c r="G1800" s="48" t="s">
        <v>9343</v>
      </c>
    </row>
    <row r="1801" spans="2:7" x14ac:dyDescent="0.3">
      <c r="B1801" s="147">
        <f si="28" t="shared"/>
        <v>1800</v>
      </c>
      <c r="C1801" s="149" t="s">
        <v>9344</v>
      </c>
      <c r="D1801" s="6">
        <v>5233911</v>
      </c>
      <c r="E1801" s="6">
        <f>VLOOKUP(D1801,[1]Consulta!$A$2:$O$422,14,FALSE)</f>
        <v>619684.65</v>
      </c>
      <c r="F1801" s="6">
        <f>VLOOKUP(D1801,[1]Consulta!$A$2:$O$422,15,FALSE)</f>
        <v>9638546.5746250004</v>
      </c>
      <c r="G1801" s="48" t="s">
        <v>9345</v>
      </c>
    </row>
    <row r="1802" spans="2:7" x14ac:dyDescent="0.3">
      <c r="B1802" s="147">
        <f si="28" t="shared"/>
        <v>1801</v>
      </c>
      <c r="C1802" s="149" t="s">
        <v>9346</v>
      </c>
      <c r="D1802" s="6">
        <v>5233929</v>
      </c>
      <c r="E1802" s="6">
        <f>VLOOKUP(D1802,[1]Consulta!$A$2:$O$422,14,FALSE)</f>
        <v>619684.65</v>
      </c>
      <c r="F1802" s="6">
        <f>VLOOKUP(D1802,[1]Consulta!$A$2:$O$422,15,FALSE)</f>
        <v>9638546.5746250004</v>
      </c>
      <c r="G1802" s="48" t="s">
        <v>9347</v>
      </c>
    </row>
    <row r="1803" spans="2:7" x14ac:dyDescent="0.3">
      <c r="B1803" s="147">
        <f si="28" t="shared"/>
        <v>1802</v>
      </c>
      <c r="C1803" s="149" t="s">
        <v>9348</v>
      </c>
      <c r="D1803" s="6">
        <v>5234315</v>
      </c>
      <c r="E1803" s="6">
        <v>617310.17000000004</v>
      </c>
      <c r="F1803" s="6">
        <v>9639177.7948700003</v>
      </c>
      <c r="G1803" s="48" t="s">
        <v>9349</v>
      </c>
    </row>
    <row r="1804" spans="2:7" x14ac:dyDescent="0.3">
      <c r="B1804" s="147">
        <f si="28" t="shared"/>
        <v>1803</v>
      </c>
      <c r="C1804" s="149" t="s">
        <v>9350</v>
      </c>
      <c r="D1804" s="6">
        <v>5235106</v>
      </c>
      <c r="E1804" s="6">
        <f>VLOOKUP(D1804,[1]Consulta!$A$2:$O$422,14,FALSE)</f>
        <v>619292.48662500002</v>
      </c>
      <c r="F1804" s="6">
        <f>VLOOKUP(D1804,[1]Consulta!$A$2:$O$422,15,FALSE)</f>
        <v>9638056.8338750005</v>
      </c>
      <c r="G1804" s="48" t="s">
        <v>9351</v>
      </c>
    </row>
    <row r="1805" spans="2:7" x14ac:dyDescent="0.3">
      <c r="B1805" s="147">
        <f si="28" t="shared"/>
        <v>1804</v>
      </c>
      <c r="C1805" s="149" t="s">
        <v>9352</v>
      </c>
      <c r="D1805" s="6">
        <v>5235247</v>
      </c>
      <c r="E1805" s="6">
        <v>617234.78700000001</v>
      </c>
      <c r="F1805" s="6">
        <v>9639242.27999999</v>
      </c>
      <c r="G1805" s="48" t="s">
        <v>9353</v>
      </c>
    </row>
    <row r="1806" spans="2:7" x14ac:dyDescent="0.3">
      <c r="B1806" s="147">
        <f si="28" t="shared"/>
        <v>1805</v>
      </c>
      <c r="C1806" s="149" t="s">
        <v>9354</v>
      </c>
      <c r="D1806" s="6">
        <v>5235320</v>
      </c>
      <c r="E1806" s="6">
        <f>VLOOKUP(D1806,[1]Consulta!$A$2:$O$422,14,FALSE)</f>
        <v>619732.19312499999</v>
      </c>
      <c r="F1806" s="6">
        <f>VLOOKUP(D1806,[1]Consulta!$A$2:$O$422,15,FALSE)</f>
        <v>9638561.9055000003</v>
      </c>
      <c r="G1806" s="48" t="s">
        <v>9355</v>
      </c>
    </row>
    <row r="1807" spans="2:7" x14ac:dyDescent="0.3">
      <c r="B1807" s="147">
        <f si="28" t="shared"/>
        <v>1806</v>
      </c>
      <c r="C1807" s="149" t="s">
        <v>9356</v>
      </c>
      <c r="D1807" s="6">
        <v>5235338</v>
      </c>
      <c r="E1807" s="6">
        <f>VLOOKUP(D1807,[1]Consulta!$A$2:$O$422,14,FALSE)</f>
        <v>619732.19312499999</v>
      </c>
      <c r="F1807" s="6">
        <f>VLOOKUP(D1807,[1]Consulta!$A$2:$O$422,15,FALSE)</f>
        <v>9638561.9055000003</v>
      </c>
      <c r="G1807" s="48" t="s">
        <v>9357</v>
      </c>
    </row>
    <row r="1808" spans="2:7" x14ac:dyDescent="0.3">
      <c r="B1808" s="147">
        <f si="28" t="shared"/>
        <v>1807</v>
      </c>
      <c r="C1808" s="149" t="s">
        <v>9358</v>
      </c>
      <c r="D1808" s="6">
        <v>5235346</v>
      </c>
      <c r="E1808" s="6">
        <f>VLOOKUP(D1808,[1]Consulta!$A$2:$O$422,14,FALSE)</f>
        <v>619684.65</v>
      </c>
      <c r="F1808" s="6">
        <f>VLOOKUP(D1808,[1]Consulta!$A$2:$O$422,15,FALSE)</f>
        <v>9638546.5746250004</v>
      </c>
      <c r="G1808" s="48" t="s">
        <v>9359</v>
      </c>
    </row>
    <row r="1809" spans="2:7" x14ac:dyDescent="0.3">
      <c r="B1809" s="147">
        <f si="28" t="shared"/>
        <v>1808</v>
      </c>
      <c r="C1809" s="149" t="s">
        <v>9360</v>
      </c>
      <c r="D1809" s="6">
        <v>5235353</v>
      </c>
      <c r="E1809" s="6">
        <f>VLOOKUP(D1809,[1]Consulta!$A$2:$O$422,14,FALSE)</f>
        <v>619684.65</v>
      </c>
      <c r="F1809" s="6">
        <f>VLOOKUP(D1809,[1]Consulta!$A$2:$O$422,15,FALSE)</f>
        <v>9638546.5746250004</v>
      </c>
      <c r="G1809" s="48" t="s">
        <v>9361</v>
      </c>
    </row>
    <row r="1810" spans="2:7" x14ac:dyDescent="0.3">
      <c r="B1810" s="147">
        <f si="28" t="shared"/>
        <v>1809</v>
      </c>
      <c r="C1810" s="149" t="s">
        <v>9362</v>
      </c>
      <c r="D1810" s="6">
        <v>5235379</v>
      </c>
      <c r="E1810" s="6">
        <f>VLOOKUP(D1810,[1]Consulta!$A$2:$O$422,14,FALSE)</f>
        <v>619624.00737500004</v>
      </c>
      <c r="F1810" s="6">
        <f>VLOOKUP(D1810,[1]Consulta!$A$2:$O$422,15,FALSE)</f>
        <v>9638574.8321250007</v>
      </c>
      <c r="G1810" s="48" t="s">
        <v>9363</v>
      </c>
    </row>
    <row r="1811" spans="2:7" x14ac:dyDescent="0.3">
      <c r="B1811" s="147">
        <f si="28" t="shared"/>
        <v>1810</v>
      </c>
      <c r="C1811" s="149" t="s">
        <v>9364</v>
      </c>
      <c r="D1811" s="6">
        <v>5235668</v>
      </c>
      <c r="E1811" s="6">
        <f>VLOOKUP(D1811,[1]Consulta!$A$2:$O$422,14,FALSE)</f>
        <v>619322.64575000003</v>
      </c>
      <c r="F1811" s="6">
        <f>VLOOKUP(D1811,[1]Consulta!$A$2:$O$422,15,FALSE)</f>
        <v>9638212.4021249991</v>
      </c>
      <c r="G1811" s="48" t="s">
        <v>9365</v>
      </c>
    </row>
    <row r="1812" spans="2:7" x14ac:dyDescent="0.3">
      <c r="B1812" s="147">
        <f si="28" t="shared"/>
        <v>1811</v>
      </c>
      <c r="C1812" s="149" t="s">
        <v>9366</v>
      </c>
      <c r="D1812" s="6">
        <v>5235817</v>
      </c>
      <c r="E1812" s="6">
        <v>617637.49012500001</v>
      </c>
      <c r="F1812" s="6">
        <v>9639054.4509999901</v>
      </c>
      <c r="G1812" s="48" t="s">
        <v>9367</v>
      </c>
    </row>
    <row r="1813" spans="2:7" x14ac:dyDescent="0.3">
      <c r="B1813" s="147">
        <f si="28" t="shared"/>
        <v>1812</v>
      </c>
      <c r="C1813" s="149" t="s">
        <v>8290</v>
      </c>
      <c r="D1813" s="6">
        <v>5236294</v>
      </c>
      <c r="E1813" s="6">
        <v>617645.35162500001</v>
      </c>
      <c r="F1813" s="6">
        <v>9639281.04962999</v>
      </c>
      <c r="G1813" s="48" t="s">
        <v>9368</v>
      </c>
    </row>
    <row r="1814" spans="2:7" x14ac:dyDescent="0.3">
      <c r="B1814" s="147">
        <f si="28" t="shared"/>
        <v>1813</v>
      </c>
      <c r="C1814" s="149" t="s">
        <v>9369</v>
      </c>
      <c r="D1814" s="6">
        <v>5237037</v>
      </c>
      <c r="E1814" s="6">
        <f>VLOOKUP(D1814,[1]Consulta!$A$2:$O$422,14,FALSE)</f>
        <v>619345.08137499995</v>
      </c>
      <c r="F1814" s="6">
        <f>VLOOKUP(D1814,[1]Consulta!$A$2:$O$422,15,FALSE)</f>
        <v>9638280.7677500006</v>
      </c>
      <c r="G1814" s="48" t="s">
        <v>9370</v>
      </c>
    </row>
    <row r="1815" spans="2:7" x14ac:dyDescent="0.3">
      <c r="B1815" s="147">
        <f si="28" t="shared"/>
        <v>1814</v>
      </c>
      <c r="C1815" s="149" t="s">
        <v>9371</v>
      </c>
      <c r="D1815" s="6">
        <v>5237060</v>
      </c>
      <c r="E1815" s="6">
        <v>618550.1335</v>
      </c>
      <c r="F1815" s="6">
        <v>9637963.1151299905</v>
      </c>
      <c r="G1815" s="48" t="s">
        <v>9372</v>
      </c>
    </row>
    <row r="1816" spans="2:7" x14ac:dyDescent="0.3">
      <c r="B1816" s="147">
        <f si="28" t="shared"/>
        <v>1815</v>
      </c>
      <c r="C1816" s="149" t="s">
        <v>9371</v>
      </c>
      <c r="D1816" s="6">
        <v>5237078</v>
      </c>
      <c r="E1816" s="6">
        <v>618550.1335</v>
      </c>
      <c r="F1816" s="6">
        <v>9637963.1151299905</v>
      </c>
      <c r="G1816" s="48" t="s">
        <v>9373</v>
      </c>
    </row>
    <row r="1817" spans="2:7" x14ac:dyDescent="0.3">
      <c r="B1817" s="147">
        <f si="28" t="shared"/>
        <v>1816</v>
      </c>
      <c r="C1817" s="149" t="s">
        <v>9374</v>
      </c>
      <c r="D1817" s="6">
        <v>5238803</v>
      </c>
      <c r="E1817" s="6">
        <f>VLOOKUP(D1817,[1]Consulta!$A$2:$O$422,14,FALSE)</f>
        <v>619377.91625000001</v>
      </c>
      <c r="F1817" s="6">
        <f>VLOOKUP(D1817,[1]Consulta!$A$2:$O$422,15,FALSE)</f>
        <v>9638377.4881250001</v>
      </c>
      <c r="G1817" s="48" t="s">
        <v>9375</v>
      </c>
    </row>
    <row r="1818" spans="2:7" x14ac:dyDescent="0.3">
      <c r="B1818" s="147">
        <f si="28" t="shared"/>
        <v>1817</v>
      </c>
      <c r="C1818" s="149" t="s">
        <v>9376</v>
      </c>
      <c r="D1818" s="6">
        <v>5238811</v>
      </c>
      <c r="E1818" s="6">
        <f>VLOOKUP(D1818,[1]Consulta!$A$2:$O$422,14,FALSE)</f>
        <v>619384.9915</v>
      </c>
      <c r="F1818" s="6">
        <f>VLOOKUP(D1818,[1]Consulta!$A$2:$O$422,15,FALSE)</f>
        <v>9638399.7043750007</v>
      </c>
      <c r="G1818" s="48" t="s">
        <v>9377</v>
      </c>
    </row>
    <row r="1819" spans="2:7" x14ac:dyDescent="0.3">
      <c r="B1819" s="147">
        <f si="28" t="shared"/>
        <v>1818</v>
      </c>
      <c r="C1819" s="149" t="s">
        <v>9378</v>
      </c>
      <c r="D1819" s="6">
        <v>5238829</v>
      </c>
      <c r="E1819" s="6">
        <f>VLOOKUP(D1819,[1]Consulta!$A$2:$O$422,14,FALSE)</f>
        <v>619388.529125</v>
      </c>
      <c r="F1819" s="6">
        <f>VLOOKUP(D1819,[1]Consulta!$A$2:$O$422,15,FALSE)</f>
        <v>9638408.8313749991</v>
      </c>
      <c r="G1819" s="48" t="s">
        <v>9379</v>
      </c>
    </row>
    <row r="1820" spans="2:7" x14ac:dyDescent="0.3">
      <c r="B1820" s="147">
        <f si="28" t="shared"/>
        <v>1819</v>
      </c>
      <c r="C1820" s="149" t="s">
        <v>9380</v>
      </c>
      <c r="D1820" s="6">
        <v>5238977</v>
      </c>
      <c r="E1820" s="6">
        <f>VLOOKUP(D1820,[1]Consulta!$A$2:$O$422,14,FALSE)</f>
        <v>619381.73687499994</v>
      </c>
      <c r="F1820" s="6">
        <f>VLOOKUP(D1820,[1]Consulta!$A$2:$O$422,15,FALSE)</f>
        <v>9638390.4357500002</v>
      </c>
      <c r="G1820" s="48" t="s">
        <v>9381</v>
      </c>
    </row>
    <row r="1821" spans="2:7" x14ac:dyDescent="0.3">
      <c r="B1821" s="147">
        <f si="28" t="shared"/>
        <v>1820</v>
      </c>
      <c r="C1821" s="149" t="s">
        <v>9382</v>
      </c>
      <c r="D1821" s="6">
        <v>5241013</v>
      </c>
      <c r="E1821" s="6">
        <v>619407.67350000003</v>
      </c>
      <c r="F1821" s="6">
        <v>9638602.3561300002</v>
      </c>
      <c r="G1821" s="48" t="s">
        <v>9383</v>
      </c>
    </row>
    <row r="1822" spans="2:7" x14ac:dyDescent="0.3">
      <c r="B1822" s="147">
        <f si="28" t="shared"/>
        <v>1821</v>
      </c>
      <c r="C1822" s="149" t="s">
        <v>9384</v>
      </c>
      <c r="D1822" s="6">
        <v>5241021</v>
      </c>
      <c r="E1822" s="6">
        <v>618125.90974999894</v>
      </c>
      <c r="F1822" s="6">
        <v>9639448.6199999899</v>
      </c>
      <c r="G1822" s="48" t="s">
        <v>9385</v>
      </c>
    </row>
    <row r="1823" spans="2:7" x14ac:dyDescent="0.3">
      <c r="B1823" s="147">
        <f si="28" t="shared"/>
        <v>1822</v>
      </c>
      <c r="C1823" s="149" t="s">
        <v>9386</v>
      </c>
      <c r="D1823" s="6">
        <v>5242144</v>
      </c>
      <c r="E1823" s="6">
        <v>617784.53787500004</v>
      </c>
      <c r="F1823" s="6">
        <v>9638898.5370000005</v>
      </c>
      <c r="G1823" s="48" t="s">
        <v>9387</v>
      </c>
    </row>
    <row r="1824" spans="2:7" x14ac:dyDescent="0.3">
      <c r="B1824" s="147">
        <f si="28" t="shared"/>
        <v>1823</v>
      </c>
      <c r="C1824" s="149" t="s">
        <v>9388</v>
      </c>
      <c r="D1824" s="6">
        <v>5242342</v>
      </c>
      <c r="E1824" s="6">
        <v>618483.12274999905</v>
      </c>
      <c r="F1824" s="6">
        <v>9638018.0752499904</v>
      </c>
      <c r="G1824" s="48" t="s">
        <v>9389</v>
      </c>
    </row>
    <row r="1825" spans="2:7" x14ac:dyDescent="0.3">
      <c r="B1825" s="147">
        <f si="28" t="shared"/>
        <v>1824</v>
      </c>
      <c r="C1825" s="149" t="s">
        <v>9390</v>
      </c>
      <c r="D1825" s="6">
        <v>5242375</v>
      </c>
      <c r="E1825" s="6">
        <v>618426.57762500003</v>
      </c>
      <c r="F1825" s="6">
        <v>9637958.14612999</v>
      </c>
      <c r="G1825" s="48" t="s">
        <v>9391</v>
      </c>
    </row>
    <row r="1826" spans="2:7" x14ac:dyDescent="0.3">
      <c r="B1826" s="147">
        <f si="28" t="shared"/>
        <v>1825</v>
      </c>
      <c r="C1826" s="149" t="s">
        <v>7066</v>
      </c>
      <c r="D1826" s="6">
        <v>5242573</v>
      </c>
      <c r="E1826" s="6">
        <v>618517.15425000002</v>
      </c>
      <c r="F1826" s="6">
        <v>9638218.3499999903</v>
      </c>
      <c r="G1826" s="48" t="s">
        <v>9392</v>
      </c>
    </row>
    <row r="1827" spans="2:7" x14ac:dyDescent="0.3">
      <c r="B1827" s="147">
        <f si="28" t="shared"/>
        <v>1826</v>
      </c>
      <c r="C1827" s="149" t="s">
        <v>9393</v>
      </c>
      <c r="D1827" s="6">
        <v>5243993</v>
      </c>
      <c r="E1827" s="6">
        <v>619478.93012499902</v>
      </c>
      <c r="F1827" s="6">
        <v>9638699.3093699906</v>
      </c>
      <c r="G1827" s="48" t="s">
        <v>9394</v>
      </c>
    </row>
    <row r="1828" spans="2:7" x14ac:dyDescent="0.3">
      <c r="B1828" s="147">
        <f si="28" t="shared"/>
        <v>1827</v>
      </c>
      <c r="C1828" s="149" t="s">
        <v>9395</v>
      </c>
      <c r="D1828" s="6">
        <v>5245196</v>
      </c>
      <c r="E1828" s="6">
        <v>617908.36487499904</v>
      </c>
      <c r="F1828" s="6">
        <v>9639180.3576299902</v>
      </c>
      <c r="G1828" s="48" t="s">
        <v>9396</v>
      </c>
    </row>
    <row r="1829" spans="2:7" x14ac:dyDescent="0.3">
      <c r="B1829" s="147">
        <f si="28" t="shared"/>
        <v>1828</v>
      </c>
      <c r="C1829" s="149" t="s">
        <v>8769</v>
      </c>
      <c r="D1829" s="6">
        <v>5245428</v>
      </c>
      <c r="E1829" s="6">
        <v>617230.63587500004</v>
      </c>
      <c r="F1829" s="6">
        <v>9639540.6091200002</v>
      </c>
      <c r="G1829" s="48" t="s">
        <v>9397</v>
      </c>
    </row>
    <row r="1830" spans="2:7" x14ac:dyDescent="0.3">
      <c r="B1830" s="147">
        <f si="28" t="shared"/>
        <v>1829</v>
      </c>
      <c r="C1830" s="149" t="s">
        <v>9399</v>
      </c>
      <c r="D1830" s="6">
        <v>5245618</v>
      </c>
      <c r="E1830" s="6">
        <v>619406.36375000002</v>
      </c>
      <c r="F1830" s="6">
        <v>9638609.8041200005</v>
      </c>
      <c r="G1830" s="48" t="s">
        <v>9400</v>
      </c>
    </row>
    <row r="1831" spans="2:7" x14ac:dyDescent="0.3">
      <c r="B1831" s="147">
        <f si="28" t="shared"/>
        <v>1830</v>
      </c>
      <c r="C1831" s="149" t="s">
        <v>9401</v>
      </c>
      <c r="D1831" s="6">
        <v>5246111</v>
      </c>
      <c r="E1831" s="6">
        <v>617535.49675000005</v>
      </c>
      <c r="F1831" s="6">
        <v>9639746.3729999904</v>
      </c>
      <c r="G1831" s="48" t="s">
        <v>9402</v>
      </c>
    </row>
    <row r="1832" spans="2:7" x14ac:dyDescent="0.3">
      <c r="B1832" s="147">
        <f si="28" t="shared"/>
        <v>1831</v>
      </c>
      <c r="C1832" s="149" t="s">
        <v>9403</v>
      </c>
      <c r="D1832" s="6">
        <v>5246632</v>
      </c>
      <c r="E1832" s="6">
        <v>617886.75462499901</v>
      </c>
      <c r="F1832" s="6">
        <v>9639504.3353700005</v>
      </c>
      <c r="G1832" s="48" t="s">
        <v>9404</v>
      </c>
    </row>
    <row r="1833" spans="2:7" x14ac:dyDescent="0.3">
      <c r="B1833" s="147">
        <f si="28" t="shared"/>
        <v>1832</v>
      </c>
      <c r="C1833" s="149" t="s">
        <v>9405</v>
      </c>
      <c r="D1833" s="6">
        <v>5246897</v>
      </c>
      <c r="E1833" s="6">
        <v>619420.53312499903</v>
      </c>
      <c r="F1833" s="6">
        <v>9638641.6702500004</v>
      </c>
      <c r="G1833" s="48" t="s">
        <v>9406</v>
      </c>
    </row>
    <row r="1834" spans="2:7" x14ac:dyDescent="0.3">
      <c r="B1834" s="147">
        <f si="28" t="shared"/>
        <v>1833</v>
      </c>
      <c r="C1834" s="149" t="s">
        <v>7463</v>
      </c>
      <c r="D1834" s="6">
        <v>5250741</v>
      </c>
      <c r="E1834" s="6">
        <v>617512.208125</v>
      </c>
      <c r="F1834" s="6">
        <v>9639745.3120000008</v>
      </c>
      <c r="G1834" s="48" t="s">
        <v>9407</v>
      </c>
    </row>
    <row r="1835" spans="2:7" x14ac:dyDescent="0.3">
      <c r="B1835" s="147">
        <f si="28" t="shared"/>
        <v>1834</v>
      </c>
      <c r="C1835" s="149" t="s">
        <v>9408</v>
      </c>
      <c r="D1835" s="6">
        <v>5253315</v>
      </c>
      <c r="E1835" s="6">
        <v>618459.60387500003</v>
      </c>
      <c r="F1835" s="6">
        <v>9638050.5721300002</v>
      </c>
      <c r="G1835" s="48" t="s">
        <v>9409</v>
      </c>
    </row>
    <row r="1836" spans="2:7" x14ac:dyDescent="0.3">
      <c r="B1836" s="147">
        <f si="28" t="shared"/>
        <v>1835</v>
      </c>
      <c r="C1836" s="149" t="s">
        <v>6393</v>
      </c>
      <c r="D1836" s="6">
        <v>5259197</v>
      </c>
      <c r="E1836" s="6">
        <v>619679.20887500001</v>
      </c>
      <c r="F1836" s="6">
        <v>9638945.18475</v>
      </c>
      <c r="G1836" s="48" t="s">
        <v>9410</v>
      </c>
    </row>
    <row r="1837" spans="2:7" x14ac:dyDescent="0.3">
      <c r="B1837" s="147">
        <f si="28" t="shared"/>
        <v>1836</v>
      </c>
      <c r="C1837" s="149" t="s">
        <v>9411</v>
      </c>
      <c r="D1837" s="6">
        <v>5259841</v>
      </c>
      <c r="E1837" s="6">
        <v>617745.40262499906</v>
      </c>
      <c r="F1837" s="6">
        <v>9639069.0785000008</v>
      </c>
      <c r="G1837" s="48" t="s">
        <v>9412</v>
      </c>
    </row>
    <row r="1838" spans="2:7" x14ac:dyDescent="0.3">
      <c r="B1838" s="147">
        <f si="28" t="shared"/>
        <v>1837</v>
      </c>
      <c r="C1838" s="149" t="s">
        <v>9413</v>
      </c>
      <c r="D1838" s="6">
        <v>5259890</v>
      </c>
      <c r="E1838" s="6">
        <v>618107.49525000004</v>
      </c>
      <c r="F1838" s="6">
        <v>9639481.71263</v>
      </c>
      <c r="G1838" s="48" t="s">
        <v>9414</v>
      </c>
    </row>
    <row r="1839" spans="2:7" x14ac:dyDescent="0.3">
      <c r="B1839" s="147">
        <f si="28" t="shared"/>
        <v>1838</v>
      </c>
      <c r="C1839" s="149" t="s">
        <v>9415</v>
      </c>
      <c r="D1839" s="6">
        <v>5259916</v>
      </c>
      <c r="E1839" s="6">
        <v>618133.76212500001</v>
      </c>
      <c r="F1839" s="6">
        <v>9639432.8074999899</v>
      </c>
      <c r="G1839" s="48" t="s">
        <v>9416</v>
      </c>
    </row>
    <row r="1840" spans="2:7" x14ac:dyDescent="0.3">
      <c r="B1840" s="147">
        <f si="28" t="shared"/>
        <v>1839</v>
      </c>
      <c r="C1840" s="149" t="s">
        <v>9417</v>
      </c>
      <c r="D1840" s="6">
        <v>5261730</v>
      </c>
      <c r="E1840" s="6">
        <v>618864.69562500005</v>
      </c>
      <c r="F1840" s="6">
        <v>9638214.3120000008</v>
      </c>
      <c r="G1840" s="48" t="s">
        <v>9418</v>
      </c>
    </row>
    <row r="1841" spans="2:7" x14ac:dyDescent="0.3">
      <c r="B1841" s="147">
        <f si="28" t="shared"/>
        <v>1840</v>
      </c>
      <c r="C1841" s="149" t="s">
        <v>9419</v>
      </c>
      <c r="D1841" s="6">
        <v>5261938</v>
      </c>
      <c r="E1841" s="6">
        <f>VLOOKUP(D1841,[1]Consulta!$A$2:$O$422,14,FALSE)</f>
        <v>619732.19312499999</v>
      </c>
      <c r="F1841" s="6">
        <f>VLOOKUP(D1841,[1]Consulta!$A$2:$O$422,15,FALSE)</f>
        <v>9638561.9055000003</v>
      </c>
      <c r="G1841" s="48" t="s">
        <v>9420</v>
      </c>
    </row>
    <row r="1842" spans="2:7" x14ac:dyDescent="0.3">
      <c r="B1842" s="147">
        <f si="28" t="shared"/>
        <v>1841</v>
      </c>
      <c r="C1842" s="149" t="s">
        <v>9421</v>
      </c>
      <c r="D1842" s="6">
        <v>5261946</v>
      </c>
      <c r="E1842" s="6">
        <f>VLOOKUP(D1842,[1]Consulta!$A$2:$O$422,14,FALSE)</f>
        <v>619684.65</v>
      </c>
      <c r="F1842" s="6">
        <f>VLOOKUP(D1842,[1]Consulta!$A$2:$O$422,15,FALSE)</f>
        <v>9638546.5746250004</v>
      </c>
      <c r="G1842" s="48" t="s">
        <v>9422</v>
      </c>
    </row>
    <row r="1843" spans="2:7" x14ac:dyDescent="0.3">
      <c r="B1843" s="147">
        <f si="28" t="shared"/>
        <v>1842</v>
      </c>
      <c r="C1843" s="149" t="s">
        <v>9423</v>
      </c>
      <c r="D1843" s="6">
        <v>5261953</v>
      </c>
      <c r="E1843" s="6">
        <f>VLOOKUP(D1843,[1]Consulta!$A$2:$O$422,14,FALSE)</f>
        <v>619684.65</v>
      </c>
      <c r="F1843" s="6">
        <f>VLOOKUP(D1843,[1]Consulta!$A$2:$O$422,15,FALSE)</f>
        <v>9638546.5746250004</v>
      </c>
      <c r="G1843" s="48" t="s">
        <v>9424</v>
      </c>
    </row>
    <row r="1844" spans="2:7" x14ac:dyDescent="0.3">
      <c r="B1844" s="147">
        <f si="28" t="shared"/>
        <v>1843</v>
      </c>
      <c r="C1844" s="149" t="s">
        <v>9425</v>
      </c>
      <c r="D1844" s="6">
        <v>5261961</v>
      </c>
      <c r="E1844" s="6">
        <f>VLOOKUP(D1844,[1]Consulta!$A$2:$O$422,14,FALSE)</f>
        <v>619534.72424999997</v>
      </c>
      <c r="F1844" s="6">
        <f>VLOOKUP(D1844,[1]Consulta!$A$2:$O$422,15,FALSE)</f>
        <v>9638548.5348749999</v>
      </c>
      <c r="G1844" s="48" t="s">
        <v>9426</v>
      </c>
    </row>
    <row r="1845" spans="2:7" x14ac:dyDescent="0.3">
      <c r="B1845" s="147">
        <f si="28" t="shared"/>
        <v>1844</v>
      </c>
      <c r="C1845" s="149" t="s">
        <v>7202</v>
      </c>
      <c r="D1845" s="6">
        <v>5261979</v>
      </c>
      <c r="E1845" s="6">
        <f>VLOOKUP(D1845,[1]Consulta!$A$2:$O$422,14,FALSE)</f>
        <v>619534.72424999997</v>
      </c>
      <c r="F1845" s="6">
        <f>VLOOKUP(D1845,[1]Consulta!$A$2:$O$422,15,FALSE)</f>
        <v>9638548.5348749999</v>
      </c>
      <c r="G1845" s="48" t="s">
        <v>9427</v>
      </c>
    </row>
    <row r="1846" spans="2:7" x14ac:dyDescent="0.3">
      <c r="B1846" s="147">
        <f si="28" t="shared"/>
        <v>1845</v>
      </c>
      <c r="C1846" s="149" t="s">
        <v>9428</v>
      </c>
      <c r="D1846" s="6">
        <v>5261987</v>
      </c>
      <c r="E1846" s="6">
        <v>619650.70374999905</v>
      </c>
      <c r="F1846" s="6">
        <v>9638762.5408800002</v>
      </c>
      <c r="G1846" s="48" t="s">
        <v>9429</v>
      </c>
    </row>
    <row r="1847" spans="2:7" x14ac:dyDescent="0.3">
      <c r="B1847" s="147">
        <f si="28" t="shared"/>
        <v>1846</v>
      </c>
      <c r="C1847" s="149" t="s">
        <v>9430</v>
      </c>
      <c r="D1847" s="6">
        <v>5262464</v>
      </c>
      <c r="E1847" s="6">
        <v>617359.03975</v>
      </c>
      <c r="F1847" s="6">
        <v>9639506.0280000009</v>
      </c>
      <c r="G1847" s="48" t="s">
        <v>9431</v>
      </c>
    </row>
    <row r="1848" spans="2:7" x14ac:dyDescent="0.3">
      <c r="B1848" s="147">
        <f si="28" t="shared"/>
        <v>1847</v>
      </c>
      <c r="C1848" s="149" t="s">
        <v>9432</v>
      </c>
      <c r="D1848" s="6">
        <v>5264403</v>
      </c>
      <c r="E1848" s="6">
        <v>618476.00562499894</v>
      </c>
      <c r="F1848" s="6">
        <v>9638016.3102499899</v>
      </c>
      <c r="G1848" s="48" t="s">
        <v>9433</v>
      </c>
    </row>
    <row r="1849" spans="2:7" x14ac:dyDescent="0.3">
      <c r="B1849" s="147">
        <f si="28" t="shared"/>
        <v>1848</v>
      </c>
      <c r="C1849" s="149" t="s">
        <v>9434</v>
      </c>
      <c r="D1849" s="6">
        <v>5265285</v>
      </c>
      <c r="E1849" s="6">
        <v>618088.52800000005</v>
      </c>
      <c r="F1849" s="6">
        <v>9639346.5779999904</v>
      </c>
      <c r="G1849" s="48" t="s">
        <v>9435</v>
      </c>
    </row>
    <row r="1850" spans="2:7" x14ac:dyDescent="0.3">
      <c r="B1850" s="147">
        <f si="28" t="shared"/>
        <v>1849</v>
      </c>
      <c r="C1850" s="149" t="s">
        <v>9436</v>
      </c>
      <c r="D1850" s="6">
        <v>5265459</v>
      </c>
      <c r="E1850" s="6">
        <v>618479.82762500003</v>
      </c>
      <c r="F1850" s="6">
        <v>9638040.5696200002</v>
      </c>
      <c r="G1850" s="48" t="s">
        <v>9437</v>
      </c>
    </row>
    <row r="1851" spans="2:7" x14ac:dyDescent="0.3">
      <c r="B1851" s="147">
        <f si="28" t="shared"/>
        <v>1850</v>
      </c>
      <c r="C1851" s="149" t="s">
        <v>6352</v>
      </c>
      <c r="D1851" s="6">
        <v>5268818</v>
      </c>
      <c r="E1851" s="6">
        <v>619566.89500000002</v>
      </c>
      <c r="F1851" s="6">
        <v>9638918.9612499904</v>
      </c>
      <c r="G1851" s="48" t="s">
        <v>9438</v>
      </c>
    </row>
    <row r="1852" spans="2:7" x14ac:dyDescent="0.3">
      <c r="B1852" s="147">
        <f si="28" t="shared"/>
        <v>1851</v>
      </c>
      <c r="C1852" s="149" t="s">
        <v>9439</v>
      </c>
      <c r="D1852" s="6">
        <v>5269238</v>
      </c>
      <c r="E1852" s="6">
        <v>617478.25</v>
      </c>
      <c r="F1852" s="6">
        <v>9639725.8790000007</v>
      </c>
      <c r="G1852" s="48" t="s">
        <v>9440</v>
      </c>
    </row>
    <row r="1853" spans="2:7" x14ac:dyDescent="0.3">
      <c r="B1853" s="147">
        <f si="28" t="shared"/>
        <v>1852</v>
      </c>
      <c r="C1853" s="149" t="s">
        <v>9439</v>
      </c>
      <c r="D1853" s="6">
        <v>5269246</v>
      </c>
      <c r="E1853" s="6">
        <v>617478.25</v>
      </c>
      <c r="F1853" s="6">
        <v>9639725.8790000007</v>
      </c>
      <c r="G1853" s="48" t="s">
        <v>9441</v>
      </c>
    </row>
    <row r="1854" spans="2:7" x14ac:dyDescent="0.3">
      <c r="B1854" s="147">
        <f si="28" t="shared"/>
        <v>1853</v>
      </c>
      <c r="C1854" s="149" t="s">
        <v>9439</v>
      </c>
      <c r="D1854" s="6">
        <v>5269253</v>
      </c>
      <c r="E1854" s="6">
        <v>617478.25</v>
      </c>
      <c r="F1854" s="6">
        <v>9639725.8790000007</v>
      </c>
      <c r="G1854" s="48" t="s">
        <v>9442</v>
      </c>
    </row>
    <row r="1855" spans="2:7" x14ac:dyDescent="0.3">
      <c r="B1855" s="147">
        <f si="28" t="shared"/>
        <v>1854</v>
      </c>
      <c r="C1855" s="149" t="s">
        <v>9439</v>
      </c>
      <c r="D1855" s="6">
        <v>5269261</v>
      </c>
      <c r="E1855" s="6">
        <v>617478.25</v>
      </c>
      <c r="F1855" s="6">
        <v>9639725.8790000007</v>
      </c>
      <c r="G1855" s="48" t="s">
        <v>9443</v>
      </c>
    </row>
    <row r="1856" spans="2:7" x14ac:dyDescent="0.3">
      <c r="B1856" s="147">
        <f si="28" t="shared"/>
        <v>1855</v>
      </c>
      <c r="C1856" s="149" t="s">
        <v>9439</v>
      </c>
      <c r="D1856" s="6">
        <v>5269279</v>
      </c>
      <c r="E1856" s="6">
        <v>617478.25</v>
      </c>
      <c r="F1856" s="6">
        <v>9639725.8790000007</v>
      </c>
      <c r="G1856" s="48" t="s">
        <v>9444</v>
      </c>
    </row>
    <row r="1857" spans="2:7" x14ac:dyDescent="0.3">
      <c r="B1857" s="147">
        <f si="28" t="shared"/>
        <v>1856</v>
      </c>
      <c r="C1857" s="149" t="s">
        <v>9439</v>
      </c>
      <c r="D1857" s="6">
        <v>5269287</v>
      </c>
      <c r="E1857" s="6">
        <v>617478.25</v>
      </c>
      <c r="F1857" s="6">
        <v>9639725.8790000007</v>
      </c>
      <c r="G1857" s="48" t="s">
        <v>9445</v>
      </c>
    </row>
    <row r="1858" spans="2:7" x14ac:dyDescent="0.3">
      <c r="B1858" s="147">
        <f si="28" t="shared"/>
        <v>1857</v>
      </c>
      <c r="C1858" s="149" t="s">
        <v>6722</v>
      </c>
      <c r="D1858" s="6">
        <v>5270509</v>
      </c>
      <c r="E1858" s="6">
        <v>617981.51274999895</v>
      </c>
      <c r="F1858" s="6">
        <v>9639072.7844999898</v>
      </c>
      <c r="G1858" s="48" t="s">
        <v>9446</v>
      </c>
    </row>
    <row r="1859" spans="2:7" x14ac:dyDescent="0.3">
      <c r="B1859" s="147">
        <f si="28" t="shared"/>
        <v>1858</v>
      </c>
      <c r="C1859" s="149" t="s">
        <v>9447</v>
      </c>
      <c r="D1859" s="6">
        <v>5273651</v>
      </c>
      <c r="E1859" s="6">
        <v>619558.32612500002</v>
      </c>
      <c r="F1859" s="6">
        <v>9638801.0756299905</v>
      </c>
      <c r="G1859" s="48" t="s">
        <v>9448</v>
      </c>
    </row>
    <row r="1860" spans="2:7" x14ac:dyDescent="0.3">
      <c r="B1860" s="147">
        <f ref="B1860:B1923" si="29" t="shared">1+B1859</f>
        <v>1859</v>
      </c>
      <c r="C1860" s="149" t="s">
        <v>9388</v>
      </c>
      <c r="D1860" s="6">
        <v>5273966</v>
      </c>
      <c r="E1860" s="6">
        <v>618483.12274999905</v>
      </c>
      <c r="F1860" s="6">
        <v>9638018.0752499904</v>
      </c>
      <c r="G1860" s="48" t="s">
        <v>9449</v>
      </c>
    </row>
    <row r="1861" spans="2:7" x14ac:dyDescent="0.3">
      <c r="B1861" s="147">
        <f si="29" t="shared"/>
        <v>1860</v>
      </c>
      <c r="C1861" s="149" t="s">
        <v>9388</v>
      </c>
      <c r="D1861" s="6">
        <v>5273974</v>
      </c>
      <c r="E1861" s="6">
        <v>618483.12274999905</v>
      </c>
      <c r="F1861" s="6">
        <v>9638018.0752499904</v>
      </c>
      <c r="G1861" s="48" t="s">
        <v>9450</v>
      </c>
    </row>
    <row r="1862" spans="2:7" x14ac:dyDescent="0.3">
      <c r="B1862" s="147">
        <f si="29" t="shared"/>
        <v>1861</v>
      </c>
      <c r="C1862" s="149" t="s">
        <v>6955</v>
      </c>
      <c r="D1862" s="6">
        <v>5274840</v>
      </c>
      <c r="E1862" s="6">
        <v>617534.20299999905</v>
      </c>
      <c r="F1862" s="6">
        <v>9638745.4570000004</v>
      </c>
      <c r="G1862" s="48" t="s">
        <v>9451</v>
      </c>
    </row>
    <row r="1863" spans="2:7" x14ac:dyDescent="0.3">
      <c r="B1863" s="147">
        <f si="29" t="shared"/>
        <v>1862</v>
      </c>
      <c r="C1863" s="149" t="s">
        <v>9452</v>
      </c>
      <c r="D1863" s="6">
        <v>5276589</v>
      </c>
      <c r="E1863" s="6">
        <f>VLOOKUP(D1863,[1]Consulta!$A$2:$O$422,14,FALSE)</f>
        <v>619534.72424999997</v>
      </c>
      <c r="F1863" s="6">
        <f>VLOOKUP(D1863,[1]Consulta!$A$2:$O$422,15,FALSE)</f>
        <v>9638548.5348749999</v>
      </c>
      <c r="G1863" s="48" t="s">
        <v>9453</v>
      </c>
    </row>
    <row r="1864" spans="2:7" x14ac:dyDescent="0.3">
      <c r="B1864" s="147">
        <f si="29" t="shared"/>
        <v>1863</v>
      </c>
      <c r="C1864" s="149" t="s">
        <v>9454</v>
      </c>
      <c r="D1864" s="6">
        <v>5276597</v>
      </c>
      <c r="E1864" s="6">
        <f>VLOOKUP(D1864,[1]Consulta!$A$2:$O$422,14,FALSE)</f>
        <v>619534.72424999997</v>
      </c>
      <c r="F1864" s="6">
        <f>VLOOKUP(D1864,[1]Consulta!$A$2:$O$422,15,FALSE)</f>
        <v>9638548.5348749999</v>
      </c>
      <c r="G1864" s="48" t="s">
        <v>9455</v>
      </c>
    </row>
    <row r="1865" spans="2:7" x14ac:dyDescent="0.3">
      <c r="B1865" s="147">
        <f si="29" t="shared"/>
        <v>1864</v>
      </c>
      <c r="C1865" s="149" t="s">
        <v>9456</v>
      </c>
      <c r="D1865" s="6">
        <v>5276605</v>
      </c>
      <c r="E1865" s="6">
        <f>VLOOKUP(D1865,[1]Consulta!$A$2:$O$422,14,FALSE)</f>
        <v>619534.72424999997</v>
      </c>
      <c r="F1865" s="6">
        <f>VLOOKUP(D1865,[1]Consulta!$A$2:$O$422,15,FALSE)</f>
        <v>9638548.5348749999</v>
      </c>
      <c r="G1865" s="48" t="s">
        <v>9457</v>
      </c>
    </row>
    <row r="1866" spans="2:7" x14ac:dyDescent="0.3">
      <c r="B1866" s="147">
        <f si="29" t="shared"/>
        <v>1865</v>
      </c>
      <c r="C1866" s="149" t="s">
        <v>9458</v>
      </c>
      <c r="D1866" s="6">
        <v>5277405</v>
      </c>
      <c r="E1866" s="6">
        <f>VLOOKUP(D1866,[1]Consulta!$A$2:$O$422,14,FALSE)</f>
        <v>619302.26624999999</v>
      </c>
      <c r="F1866" s="6">
        <f>VLOOKUP(D1866,[1]Consulta!$A$2:$O$422,15,FALSE)</f>
        <v>9638145.9842499997</v>
      </c>
      <c r="G1866" s="48" t="s">
        <v>9459</v>
      </c>
    </row>
    <row r="1867" spans="2:7" x14ac:dyDescent="0.3">
      <c r="B1867" s="147">
        <f si="29" t="shared"/>
        <v>1866</v>
      </c>
      <c r="C1867" s="149" t="s">
        <v>9460</v>
      </c>
      <c r="D1867" s="6">
        <v>5277413</v>
      </c>
      <c r="E1867" s="6">
        <f>VLOOKUP(D1867,[1]Consulta!$A$2:$O$422,14,FALSE)</f>
        <v>619416.72137499996</v>
      </c>
      <c r="F1867" s="6">
        <f>VLOOKUP(D1867,[1]Consulta!$A$2:$O$422,15,FALSE)</f>
        <v>9638297.5223750006</v>
      </c>
      <c r="G1867" s="48" t="s">
        <v>9461</v>
      </c>
    </row>
    <row r="1868" spans="2:7" x14ac:dyDescent="0.3">
      <c r="B1868" s="147">
        <f si="29" t="shared"/>
        <v>1867</v>
      </c>
      <c r="C1868" s="149" t="s">
        <v>9462</v>
      </c>
      <c r="D1868" s="6">
        <v>5277421</v>
      </c>
      <c r="E1868" s="6">
        <f>VLOOKUP(D1868,[1]Consulta!$A$2:$O$422,14,FALSE)</f>
        <v>619416.72137499996</v>
      </c>
      <c r="F1868" s="6">
        <f>VLOOKUP(D1868,[1]Consulta!$A$2:$O$422,15,FALSE)</f>
        <v>9638297.5223750006</v>
      </c>
      <c r="G1868" s="48" t="s">
        <v>9463</v>
      </c>
    </row>
    <row r="1869" spans="2:7" x14ac:dyDescent="0.3">
      <c r="B1869" s="147">
        <f si="29" t="shared"/>
        <v>1868</v>
      </c>
      <c r="C1869" s="149" t="s">
        <v>9464</v>
      </c>
      <c r="D1869" s="6">
        <v>5277439</v>
      </c>
      <c r="E1869" s="6">
        <f>VLOOKUP(D1869,[1]Consulta!$A$2:$O$422,14,FALSE)</f>
        <v>619416.72137499996</v>
      </c>
      <c r="F1869" s="6">
        <f>VLOOKUP(D1869,[1]Consulta!$A$2:$O$422,15,FALSE)</f>
        <v>9638297.5223750006</v>
      </c>
      <c r="G1869" s="48" t="s">
        <v>9465</v>
      </c>
    </row>
    <row r="1870" spans="2:7" x14ac:dyDescent="0.3">
      <c r="B1870" s="147">
        <f si="29" t="shared"/>
        <v>1869</v>
      </c>
      <c r="C1870" s="149" t="s">
        <v>9466</v>
      </c>
      <c r="D1870" s="6">
        <v>5277447</v>
      </c>
      <c r="E1870" s="6">
        <f>VLOOKUP(D1870,[1]Consulta!$A$2:$O$422,14,FALSE)</f>
        <v>619482.43125000002</v>
      </c>
      <c r="F1870" s="6">
        <f>VLOOKUP(D1870,[1]Consulta!$A$2:$O$422,15,FALSE)</f>
        <v>9638393.1426250003</v>
      </c>
      <c r="G1870" s="48" t="s">
        <v>9467</v>
      </c>
    </row>
    <row r="1871" spans="2:7" x14ac:dyDescent="0.3">
      <c r="B1871" s="147">
        <f si="29" t="shared"/>
        <v>1870</v>
      </c>
      <c r="C1871" s="149" t="s">
        <v>9468</v>
      </c>
      <c r="D1871" s="6">
        <v>5277454</v>
      </c>
      <c r="E1871" s="6">
        <f>VLOOKUP(D1871,[1]Consulta!$A$2:$O$422,14,FALSE)</f>
        <v>619416.72137499996</v>
      </c>
      <c r="F1871" s="6">
        <f>VLOOKUP(D1871,[1]Consulta!$A$2:$O$422,15,FALSE)</f>
        <v>9638297.5223750006</v>
      </c>
      <c r="G1871" s="48" t="s">
        <v>9469</v>
      </c>
    </row>
    <row r="1872" spans="2:7" x14ac:dyDescent="0.3">
      <c r="B1872" s="147">
        <f si="29" t="shared"/>
        <v>1871</v>
      </c>
      <c r="C1872" s="149" t="s">
        <v>7768</v>
      </c>
      <c r="D1872" s="6">
        <v>5278619</v>
      </c>
      <c r="E1872" s="6">
        <v>617272.33012499905</v>
      </c>
      <c r="F1872" s="6">
        <v>9639660.8815000001</v>
      </c>
      <c r="G1872" s="48" t="s">
        <v>9470</v>
      </c>
    </row>
    <row r="1873" spans="2:7" x14ac:dyDescent="0.3">
      <c r="B1873" s="147">
        <f si="29" t="shared"/>
        <v>1872</v>
      </c>
      <c r="C1873" s="149" t="s">
        <v>7768</v>
      </c>
      <c r="D1873" s="6">
        <v>5278627</v>
      </c>
      <c r="E1873" s="6">
        <v>617272.33012499905</v>
      </c>
      <c r="F1873" s="6">
        <v>9639660.8815000001</v>
      </c>
      <c r="G1873" s="48" t="s">
        <v>9471</v>
      </c>
    </row>
    <row r="1874" spans="2:7" x14ac:dyDescent="0.3">
      <c r="B1874" s="147">
        <f si="29" t="shared"/>
        <v>1873</v>
      </c>
      <c r="C1874" s="149" t="s">
        <v>9472</v>
      </c>
      <c r="D1874" s="6">
        <v>5278767</v>
      </c>
      <c r="E1874" s="6">
        <v>619517.42587499903</v>
      </c>
      <c r="F1874" s="6">
        <v>9638986.8041200005</v>
      </c>
      <c r="G1874" s="48" t="s">
        <v>9473</v>
      </c>
    </row>
    <row r="1875" spans="2:7" x14ac:dyDescent="0.3">
      <c r="B1875" s="147">
        <f si="29" t="shared"/>
        <v>1874</v>
      </c>
      <c r="C1875" s="149" t="s">
        <v>9474</v>
      </c>
      <c r="D1875" s="6">
        <v>5279070</v>
      </c>
      <c r="E1875" s="6">
        <f>VLOOKUP(D1875,[1]Consulta!$A$2:$O$422,14,FALSE)</f>
        <v>619684.65</v>
      </c>
      <c r="F1875" s="6">
        <f>VLOOKUP(D1875,[1]Consulta!$A$2:$O$422,15,FALSE)</f>
        <v>9638546.5746250004</v>
      </c>
      <c r="G1875" s="48" t="s">
        <v>9475</v>
      </c>
    </row>
    <row r="1876" spans="2:7" x14ac:dyDescent="0.3">
      <c r="B1876" s="147">
        <f si="29" t="shared"/>
        <v>1875</v>
      </c>
      <c r="C1876" s="149" t="s">
        <v>9476</v>
      </c>
      <c r="D1876" s="6">
        <v>5279153</v>
      </c>
      <c r="E1876" s="6">
        <f>VLOOKUP(D1876,[1]Consulta!$A$2:$O$422,14,FALSE)</f>
        <v>619624.00737500004</v>
      </c>
      <c r="F1876" s="6">
        <f>VLOOKUP(D1876,[1]Consulta!$A$2:$O$422,15,FALSE)</f>
        <v>9638574.8321250007</v>
      </c>
      <c r="G1876" s="48" t="s">
        <v>9477</v>
      </c>
    </row>
    <row r="1877" spans="2:7" x14ac:dyDescent="0.3">
      <c r="B1877" s="147">
        <f si="29" t="shared"/>
        <v>1876</v>
      </c>
      <c r="C1877" s="149" t="s">
        <v>9478</v>
      </c>
      <c r="D1877" s="6">
        <v>5279161</v>
      </c>
      <c r="E1877" s="6">
        <f>VLOOKUP(D1877,[1]Consulta!$A$2:$O$422,14,FALSE)</f>
        <v>619684.65</v>
      </c>
      <c r="F1877" s="6">
        <f>VLOOKUP(D1877,[1]Consulta!$A$2:$O$422,15,FALSE)</f>
        <v>9638546.5746250004</v>
      </c>
      <c r="G1877" s="48" t="s">
        <v>9479</v>
      </c>
    </row>
    <row r="1878" spans="2:7" x14ac:dyDescent="0.3">
      <c r="B1878" s="147">
        <f si="29" t="shared"/>
        <v>1877</v>
      </c>
      <c r="C1878" s="149" t="s">
        <v>9480</v>
      </c>
      <c r="D1878" s="6">
        <v>5279179</v>
      </c>
      <c r="E1878" s="6">
        <f>VLOOKUP(D1878,[1]Consulta!$A$2:$O$422,14,FALSE)</f>
        <v>619684.65</v>
      </c>
      <c r="F1878" s="6">
        <f>VLOOKUP(D1878,[1]Consulta!$A$2:$O$422,15,FALSE)</f>
        <v>9638546.5746250004</v>
      </c>
      <c r="G1878" s="48" t="s">
        <v>9481</v>
      </c>
    </row>
    <row r="1879" spans="2:7" x14ac:dyDescent="0.3">
      <c r="B1879" s="147">
        <f si="29" t="shared"/>
        <v>1878</v>
      </c>
      <c r="C1879" s="149" t="s">
        <v>9482</v>
      </c>
      <c r="D1879" s="6">
        <v>5279187</v>
      </c>
      <c r="E1879" s="6">
        <f>VLOOKUP(D1879,[1]Consulta!$A$2:$O$422,14,FALSE)</f>
        <v>619684.65</v>
      </c>
      <c r="F1879" s="6">
        <f>VLOOKUP(D1879,[1]Consulta!$A$2:$O$422,15,FALSE)</f>
        <v>9638546.5746250004</v>
      </c>
      <c r="G1879" s="48" t="s">
        <v>9483</v>
      </c>
    </row>
    <row r="1880" spans="2:7" x14ac:dyDescent="0.3">
      <c r="B1880" s="147">
        <f si="29" t="shared"/>
        <v>1879</v>
      </c>
      <c r="C1880" s="149" t="s">
        <v>6962</v>
      </c>
      <c r="D1880" s="6">
        <v>5279955</v>
      </c>
      <c r="E1880" s="6">
        <v>617499.91</v>
      </c>
      <c r="F1880" s="6">
        <v>9638750.4955000002</v>
      </c>
      <c r="G1880" s="48" t="s">
        <v>9484</v>
      </c>
    </row>
    <row r="1881" spans="2:7" x14ac:dyDescent="0.3">
      <c r="B1881" s="147">
        <f si="29" t="shared"/>
        <v>1880</v>
      </c>
      <c r="C1881" s="149" t="s">
        <v>9485</v>
      </c>
      <c r="D1881" s="6">
        <v>5280375</v>
      </c>
      <c r="E1881" s="6">
        <f>VLOOKUP(D1881,[1]Consulta!$A$2:$O$422,14,FALSE)</f>
        <v>619684.65</v>
      </c>
      <c r="F1881" s="6">
        <f>VLOOKUP(D1881,[1]Consulta!$A$2:$O$422,15,FALSE)</f>
        <v>9638546.5746250004</v>
      </c>
      <c r="G1881" s="48" t="s">
        <v>9486</v>
      </c>
    </row>
    <row r="1882" spans="2:7" x14ac:dyDescent="0.3">
      <c r="B1882" s="147">
        <f si="29" t="shared"/>
        <v>1881</v>
      </c>
      <c r="C1882" s="149" t="s">
        <v>9487</v>
      </c>
      <c r="D1882" s="6">
        <v>5280854</v>
      </c>
      <c r="E1882" s="6">
        <f>VLOOKUP(D1882,[1]Consulta!$A$2:$O$422,14,FALSE)</f>
        <v>619732.19312499999</v>
      </c>
      <c r="F1882" s="6">
        <f>VLOOKUP(D1882,[1]Consulta!$A$2:$O$422,15,FALSE)</f>
        <v>9638561.9055000003</v>
      </c>
      <c r="G1882" s="48" t="s">
        <v>9488</v>
      </c>
    </row>
    <row r="1883" spans="2:7" x14ac:dyDescent="0.3">
      <c r="B1883" s="147">
        <f si="29" t="shared"/>
        <v>1882</v>
      </c>
      <c r="C1883" s="149" t="s">
        <v>9489</v>
      </c>
      <c r="D1883" s="6">
        <v>5280862</v>
      </c>
      <c r="E1883" s="6">
        <f>VLOOKUP(D1883,[1]Consulta!$A$2:$O$422,14,FALSE)</f>
        <v>619684.65</v>
      </c>
      <c r="F1883" s="6">
        <f>VLOOKUP(D1883,[1]Consulta!$A$2:$O$422,15,FALSE)</f>
        <v>9638546.5746250004</v>
      </c>
      <c r="G1883" s="48" t="s">
        <v>9490</v>
      </c>
    </row>
    <row r="1884" spans="2:7" x14ac:dyDescent="0.3">
      <c r="B1884" s="147">
        <f si="29" t="shared"/>
        <v>1883</v>
      </c>
      <c r="C1884" s="149" t="s">
        <v>9491</v>
      </c>
      <c r="D1884" s="6">
        <v>5280888</v>
      </c>
      <c r="E1884" s="6">
        <f>VLOOKUP(D1884,[1]Consulta!$A$2:$O$422,14,FALSE)</f>
        <v>619684.65</v>
      </c>
      <c r="F1884" s="6">
        <f>VLOOKUP(D1884,[1]Consulta!$A$2:$O$422,15,FALSE)</f>
        <v>9638546.5746250004</v>
      </c>
      <c r="G1884" s="48" t="s">
        <v>9492</v>
      </c>
    </row>
    <row r="1885" spans="2:7" x14ac:dyDescent="0.3">
      <c r="B1885" s="147">
        <f si="29" t="shared"/>
        <v>1884</v>
      </c>
      <c r="C1885" s="149" t="s">
        <v>9493</v>
      </c>
      <c r="D1885" s="6">
        <v>5280896</v>
      </c>
      <c r="E1885" s="6">
        <f>VLOOKUP(D1885,[1]Consulta!$A$2:$O$422,14,FALSE)</f>
        <v>619684.65</v>
      </c>
      <c r="F1885" s="6">
        <f>VLOOKUP(D1885,[1]Consulta!$A$2:$O$422,15,FALSE)</f>
        <v>9638546.5746250004</v>
      </c>
      <c r="G1885" s="48" t="s">
        <v>9494</v>
      </c>
    </row>
    <row r="1886" spans="2:7" x14ac:dyDescent="0.3">
      <c r="B1886" s="147">
        <f si="29" t="shared"/>
        <v>1885</v>
      </c>
      <c r="C1886" s="149" t="s">
        <v>9495</v>
      </c>
      <c r="D1886" s="6">
        <v>5281720</v>
      </c>
      <c r="E1886" s="6">
        <v>619553.20487500005</v>
      </c>
      <c r="F1886" s="6">
        <v>9638838.1381299905</v>
      </c>
      <c r="G1886" s="48" t="s">
        <v>9496</v>
      </c>
    </row>
    <row r="1887" spans="2:7" x14ac:dyDescent="0.3">
      <c r="B1887" s="147">
        <f si="29" t="shared"/>
        <v>1886</v>
      </c>
      <c r="C1887" s="149" t="s">
        <v>9497</v>
      </c>
      <c r="D1887" s="6">
        <v>5281761</v>
      </c>
      <c r="E1887" s="6">
        <v>619454.33525</v>
      </c>
      <c r="F1887" s="6">
        <v>9638688.11087</v>
      </c>
      <c r="G1887" s="48" t="s">
        <v>9498</v>
      </c>
    </row>
    <row r="1888" spans="2:7" x14ac:dyDescent="0.3">
      <c r="B1888" s="147">
        <f si="29" t="shared"/>
        <v>1887</v>
      </c>
      <c r="C1888" s="149" t="s">
        <v>9499</v>
      </c>
      <c r="D1888" s="6">
        <v>5282512</v>
      </c>
      <c r="E1888" s="6">
        <v>617884.32037500001</v>
      </c>
      <c r="F1888" s="6">
        <v>9639495.2336299904</v>
      </c>
      <c r="G1888" s="48" t="s">
        <v>9500</v>
      </c>
    </row>
    <row r="1889" spans="2:7" x14ac:dyDescent="0.3">
      <c r="B1889" s="147">
        <f si="29" t="shared"/>
        <v>1888</v>
      </c>
      <c r="C1889" s="149" t="s">
        <v>9501</v>
      </c>
      <c r="D1889" s="6">
        <v>5282538</v>
      </c>
      <c r="E1889" s="6">
        <v>617889.40037499904</v>
      </c>
      <c r="F1889" s="6">
        <v>9639514.2837499902</v>
      </c>
      <c r="G1889" s="48" t="s">
        <v>9502</v>
      </c>
    </row>
    <row r="1890" spans="2:7" x14ac:dyDescent="0.3">
      <c r="B1890" s="147">
        <f si="29" t="shared"/>
        <v>1889</v>
      </c>
      <c r="C1890" s="149" t="s">
        <v>9503</v>
      </c>
      <c r="D1890" s="6">
        <v>5282546</v>
      </c>
      <c r="E1890" s="6">
        <v>617892.25787500001</v>
      </c>
      <c r="F1890" s="6">
        <v>9639523.4912500009</v>
      </c>
      <c r="G1890" s="48" t="s">
        <v>9504</v>
      </c>
    </row>
    <row r="1891" spans="2:7" x14ac:dyDescent="0.3">
      <c r="B1891" s="147">
        <f si="29" t="shared"/>
        <v>1890</v>
      </c>
      <c r="C1891" s="149" t="s">
        <v>9505</v>
      </c>
      <c r="D1891" s="6">
        <v>5283205</v>
      </c>
      <c r="E1891" s="6">
        <v>617991.83999999904</v>
      </c>
      <c r="F1891" s="6">
        <v>9639018.2709999904</v>
      </c>
      <c r="G1891" s="48" t="s">
        <v>9506</v>
      </c>
    </row>
    <row r="1892" spans="2:7" x14ac:dyDescent="0.3">
      <c r="B1892" s="147">
        <f si="29" t="shared"/>
        <v>1891</v>
      </c>
      <c r="C1892" s="149" t="s">
        <v>7268</v>
      </c>
      <c r="D1892" s="6">
        <v>5283791</v>
      </c>
      <c r="E1892" s="6">
        <v>618592.31900000002</v>
      </c>
      <c r="F1892" s="6">
        <v>9637981.7572499905</v>
      </c>
      <c r="G1892" s="48" t="s">
        <v>9507</v>
      </c>
    </row>
    <row r="1893" spans="2:7" x14ac:dyDescent="0.3">
      <c r="B1893" s="147">
        <f si="29" t="shared"/>
        <v>1892</v>
      </c>
      <c r="C1893" s="149" t="s">
        <v>7561</v>
      </c>
      <c r="D1893" s="6">
        <v>5284690</v>
      </c>
      <c r="E1893" s="6">
        <v>617532.821</v>
      </c>
      <c r="F1893" s="6">
        <v>9639645.8440000005</v>
      </c>
      <c r="G1893" s="48" t="s">
        <v>9508</v>
      </c>
    </row>
    <row r="1894" spans="2:7" x14ac:dyDescent="0.3">
      <c r="B1894" s="147">
        <f si="29" t="shared"/>
        <v>1893</v>
      </c>
      <c r="C1894" s="149" t="s">
        <v>9509</v>
      </c>
      <c r="D1894" s="6">
        <v>5285622</v>
      </c>
      <c r="E1894" s="6">
        <v>619456.38725000003</v>
      </c>
      <c r="F1894" s="6">
        <v>9638623.9431299902</v>
      </c>
      <c r="G1894" s="48" t="s">
        <v>9510</v>
      </c>
    </row>
    <row r="1895" spans="2:7" x14ac:dyDescent="0.3">
      <c r="B1895" s="147">
        <f si="29" t="shared"/>
        <v>1894</v>
      </c>
      <c r="C1895" s="149" t="s">
        <v>8649</v>
      </c>
      <c r="D1895" s="6">
        <v>5285713</v>
      </c>
      <c r="E1895" s="6">
        <v>617273.84424999903</v>
      </c>
      <c r="F1895" s="6">
        <v>9639732.8416200001</v>
      </c>
      <c r="G1895" s="48" t="s">
        <v>9511</v>
      </c>
    </row>
    <row r="1896" spans="2:7" x14ac:dyDescent="0.3">
      <c r="B1896" s="147">
        <f si="29" t="shared"/>
        <v>1895</v>
      </c>
      <c r="C1896" s="149" t="s">
        <v>9512</v>
      </c>
      <c r="D1896" s="6">
        <v>5288063</v>
      </c>
      <c r="E1896" s="6">
        <f>VLOOKUP(D1896,[1]Consulta!$A$2:$O$422,14,FALSE)</f>
        <v>619291.30550000002</v>
      </c>
      <c r="F1896" s="6">
        <f>VLOOKUP(D1896,[1]Consulta!$A$2:$O$422,15,FALSE)</f>
        <v>9638061.6009999998</v>
      </c>
      <c r="G1896" s="48" t="s">
        <v>9513</v>
      </c>
    </row>
    <row r="1897" spans="2:7" x14ac:dyDescent="0.3">
      <c r="B1897" s="147">
        <f si="29" t="shared"/>
        <v>1896</v>
      </c>
      <c r="C1897" s="149" t="s">
        <v>9514</v>
      </c>
      <c r="D1897" s="6">
        <v>5288295</v>
      </c>
      <c r="E1897" s="6">
        <f>VLOOKUP(D1897,[1]Consulta!$A$2:$O$422,14,FALSE)</f>
        <v>619732.19312499999</v>
      </c>
      <c r="F1897" s="6">
        <f>VLOOKUP(D1897,[1]Consulta!$A$2:$O$422,15,FALSE)</f>
        <v>9638561.9055000003</v>
      </c>
      <c r="G1897" s="48" t="s">
        <v>9515</v>
      </c>
    </row>
    <row r="1898" spans="2:7" x14ac:dyDescent="0.3">
      <c r="B1898" s="147">
        <f si="29" t="shared"/>
        <v>1897</v>
      </c>
      <c r="C1898" s="149" t="s">
        <v>9516</v>
      </c>
      <c r="D1898" s="6">
        <v>5288394</v>
      </c>
      <c r="E1898" s="6">
        <v>617232.31787499902</v>
      </c>
      <c r="F1898" s="6">
        <v>9639642.4641200006</v>
      </c>
      <c r="G1898" s="48" t="s">
        <v>9517</v>
      </c>
    </row>
    <row r="1899" spans="2:7" x14ac:dyDescent="0.3">
      <c r="B1899" s="147">
        <f si="29" t="shared"/>
        <v>1898</v>
      </c>
      <c r="C1899" s="149" t="s">
        <v>9518</v>
      </c>
      <c r="D1899" s="6">
        <v>5289822</v>
      </c>
      <c r="E1899" s="6">
        <v>617938.03487500001</v>
      </c>
      <c r="F1899" s="6">
        <v>9639354.2293699905</v>
      </c>
      <c r="G1899" s="48" t="s">
        <v>9519</v>
      </c>
    </row>
    <row r="1900" spans="2:7" x14ac:dyDescent="0.3">
      <c r="B1900" s="147">
        <f si="29" t="shared"/>
        <v>1899</v>
      </c>
      <c r="C1900" s="149" t="s">
        <v>9520</v>
      </c>
      <c r="D1900" s="6">
        <v>5291232</v>
      </c>
      <c r="E1900" s="6">
        <v>619647.00875000004</v>
      </c>
      <c r="F1900" s="6">
        <v>9638988.47024999</v>
      </c>
      <c r="G1900" s="48" t="s">
        <v>9521</v>
      </c>
    </row>
    <row r="1901" spans="2:7" x14ac:dyDescent="0.3">
      <c r="B1901" s="147">
        <f si="29" t="shared"/>
        <v>1900</v>
      </c>
      <c r="C1901" s="149" t="s">
        <v>9522</v>
      </c>
      <c r="D1901" s="6">
        <v>5291372</v>
      </c>
      <c r="E1901" s="6">
        <f>VLOOKUP(D1901,[1]Consulta!$A$2:$O$422,14,FALSE)</f>
        <v>619732.19312499999</v>
      </c>
      <c r="F1901" s="6">
        <f>VLOOKUP(D1901,[1]Consulta!$A$2:$O$422,15,FALSE)</f>
        <v>9638561.9055000003</v>
      </c>
      <c r="G1901" s="48" t="s">
        <v>9523</v>
      </c>
    </row>
    <row r="1902" spans="2:7" x14ac:dyDescent="0.3">
      <c r="B1902" s="147">
        <f si="29" t="shared"/>
        <v>1901</v>
      </c>
      <c r="C1902" s="149" t="s">
        <v>7331</v>
      </c>
      <c r="D1902" s="6">
        <v>5292420</v>
      </c>
      <c r="E1902" s="6">
        <v>618150.48637499905</v>
      </c>
      <c r="F1902" s="6">
        <v>9639401.84987</v>
      </c>
      <c r="G1902" s="48" t="s">
        <v>9524</v>
      </c>
    </row>
    <row r="1903" spans="2:7" x14ac:dyDescent="0.3">
      <c r="B1903" s="147">
        <f si="29" t="shared"/>
        <v>1902</v>
      </c>
      <c r="C1903" s="149" t="s">
        <v>9525</v>
      </c>
      <c r="D1903" s="6">
        <v>5292602</v>
      </c>
      <c r="E1903" s="6">
        <v>619638.56275000004</v>
      </c>
      <c r="F1903" s="6">
        <v>9638924.0698799901</v>
      </c>
      <c r="G1903" s="48" t="s">
        <v>9526</v>
      </c>
    </row>
    <row r="1904" spans="2:7" x14ac:dyDescent="0.3">
      <c r="B1904" s="147">
        <f si="29" t="shared"/>
        <v>1903</v>
      </c>
      <c r="C1904" s="149" t="s">
        <v>9338</v>
      </c>
      <c r="D1904" s="6">
        <v>5294087</v>
      </c>
      <c r="E1904" s="6">
        <v>617321.57499999902</v>
      </c>
      <c r="F1904" s="6">
        <v>9639208.4920000006</v>
      </c>
      <c r="G1904" s="48" t="s">
        <v>9527</v>
      </c>
    </row>
    <row r="1905" spans="2:7" x14ac:dyDescent="0.3">
      <c r="B1905" s="147">
        <f si="29" t="shared"/>
        <v>1904</v>
      </c>
      <c r="C1905" s="149" t="s">
        <v>9528</v>
      </c>
      <c r="D1905" s="6">
        <v>5294319</v>
      </c>
      <c r="E1905" s="6">
        <v>619691.47224999894</v>
      </c>
      <c r="F1905" s="6">
        <v>9638844.7259999905</v>
      </c>
      <c r="G1905" s="48" t="s">
        <v>9529</v>
      </c>
    </row>
    <row r="1906" spans="2:7" x14ac:dyDescent="0.3">
      <c r="B1906" s="147">
        <f si="29" t="shared"/>
        <v>1905</v>
      </c>
      <c r="C1906" s="149" t="s">
        <v>9530</v>
      </c>
      <c r="D1906" s="6">
        <v>5294756</v>
      </c>
      <c r="E1906" s="6">
        <v>619635.92337500001</v>
      </c>
      <c r="F1906" s="6">
        <v>9638800.01987</v>
      </c>
      <c r="G1906" s="48" t="s">
        <v>9531</v>
      </c>
    </row>
    <row r="1907" spans="2:7" x14ac:dyDescent="0.3">
      <c r="B1907" s="147">
        <f si="29" t="shared"/>
        <v>1906</v>
      </c>
      <c r="C1907" s="149" t="s">
        <v>9532</v>
      </c>
      <c r="D1907" s="6">
        <v>5295548</v>
      </c>
      <c r="E1907" s="6">
        <v>617471.26437500003</v>
      </c>
      <c r="F1907" s="6">
        <v>9638955.94575</v>
      </c>
      <c r="G1907" s="48" t="s">
        <v>9533</v>
      </c>
    </row>
    <row r="1908" spans="2:7" x14ac:dyDescent="0.3">
      <c r="B1908" s="147">
        <f si="29" t="shared"/>
        <v>1907</v>
      </c>
      <c r="C1908" s="149" t="s">
        <v>9534</v>
      </c>
      <c r="D1908" s="6">
        <v>5295712</v>
      </c>
      <c r="E1908" s="6">
        <v>618144.79299999902</v>
      </c>
      <c r="F1908" s="6">
        <v>9639413.7703799903</v>
      </c>
      <c r="G1908" s="48" t="s">
        <v>9535</v>
      </c>
    </row>
    <row r="1909" spans="2:7" x14ac:dyDescent="0.3">
      <c r="B1909" s="147">
        <f si="29" t="shared"/>
        <v>1908</v>
      </c>
      <c r="C1909" s="149" t="s">
        <v>9536</v>
      </c>
      <c r="D1909" s="6">
        <v>5295910</v>
      </c>
      <c r="E1909" s="6">
        <v>618139.27749999904</v>
      </c>
      <c r="F1909" s="6">
        <v>9639422.6661200002</v>
      </c>
      <c r="G1909" s="48" t="s">
        <v>9537</v>
      </c>
    </row>
    <row r="1910" spans="2:7" x14ac:dyDescent="0.3">
      <c r="B1910" s="147">
        <f si="29" t="shared"/>
        <v>1909</v>
      </c>
      <c r="C1910" s="149" t="s">
        <v>8071</v>
      </c>
      <c r="D1910" s="6">
        <v>5296041</v>
      </c>
      <c r="E1910" s="6">
        <f>VLOOKUP(D1910,[1]Consulta!$A$2:$O$422,14,FALSE)</f>
        <v>619684.65</v>
      </c>
      <c r="F1910" s="6">
        <f>VLOOKUP(D1910,[1]Consulta!$A$2:$O$422,15,FALSE)</f>
        <v>9638546.5746250004</v>
      </c>
      <c r="G1910" s="48" t="s">
        <v>9538</v>
      </c>
    </row>
    <row r="1911" spans="2:7" x14ac:dyDescent="0.3">
      <c r="B1911" s="147">
        <f si="29" t="shared"/>
        <v>1910</v>
      </c>
      <c r="C1911" s="149" t="s">
        <v>9539</v>
      </c>
      <c r="D1911" s="6">
        <v>5296124</v>
      </c>
      <c r="E1911" s="6">
        <f>VLOOKUP(D1911,[1]Consulta!$A$2:$O$422,14,FALSE)</f>
        <v>619684.65</v>
      </c>
      <c r="F1911" s="6">
        <f>VLOOKUP(D1911,[1]Consulta!$A$2:$O$422,15,FALSE)</f>
        <v>9638546.5746250004</v>
      </c>
      <c r="G1911" s="48" t="s">
        <v>9540</v>
      </c>
    </row>
    <row r="1912" spans="2:7" x14ac:dyDescent="0.3">
      <c r="B1912" s="147">
        <f si="29" t="shared"/>
        <v>1911</v>
      </c>
      <c r="C1912" s="149" t="s">
        <v>8761</v>
      </c>
      <c r="D1912" s="6">
        <v>5296199</v>
      </c>
      <c r="E1912" s="6">
        <f>VLOOKUP(D1912,[1]Consulta!$A$2:$O$422,14,FALSE)</f>
        <v>619624.00737500004</v>
      </c>
      <c r="F1912" s="6">
        <f>VLOOKUP(D1912,[1]Consulta!$A$2:$O$422,15,FALSE)</f>
        <v>9638574.8321250007</v>
      </c>
      <c r="G1912" s="48" t="s">
        <v>9541</v>
      </c>
    </row>
    <row r="1913" spans="2:7" x14ac:dyDescent="0.3">
      <c r="B1913" s="147">
        <f si="29" t="shared"/>
        <v>1912</v>
      </c>
      <c r="C1913" s="149" t="s">
        <v>9542</v>
      </c>
      <c r="D1913" s="6">
        <v>5296207</v>
      </c>
      <c r="E1913" s="6">
        <f>VLOOKUP(D1913,[1]Consulta!$A$2:$O$422,14,FALSE)</f>
        <v>619684.65</v>
      </c>
      <c r="F1913" s="6">
        <f>VLOOKUP(D1913,[1]Consulta!$A$2:$O$422,15,FALSE)</f>
        <v>9638546.5746250004</v>
      </c>
      <c r="G1913" s="48" t="s">
        <v>9543</v>
      </c>
    </row>
    <row r="1914" spans="2:7" x14ac:dyDescent="0.3">
      <c r="B1914" s="147">
        <f si="29" t="shared"/>
        <v>1913</v>
      </c>
      <c r="C1914" s="149" t="s">
        <v>7588</v>
      </c>
      <c r="D1914" s="6">
        <v>5296660</v>
      </c>
      <c r="E1914" s="6">
        <v>617459.76862500003</v>
      </c>
      <c r="F1914" s="6">
        <v>9639634.2706300002</v>
      </c>
      <c r="G1914" s="48" t="s">
        <v>9544</v>
      </c>
    </row>
    <row r="1915" spans="2:7" x14ac:dyDescent="0.3">
      <c r="B1915" s="147">
        <f si="29" t="shared"/>
        <v>1914</v>
      </c>
      <c r="C1915" s="149" t="s">
        <v>9545</v>
      </c>
      <c r="D1915" s="6">
        <v>5298039</v>
      </c>
      <c r="E1915" s="6">
        <v>617482.42174999905</v>
      </c>
      <c r="F1915" s="6">
        <v>9639752.4482499901</v>
      </c>
      <c r="G1915" s="48" t="s">
        <v>9546</v>
      </c>
    </row>
    <row r="1916" spans="2:7" x14ac:dyDescent="0.3">
      <c r="B1916" s="147">
        <f si="29" t="shared"/>
        <v>1915</v>
      </c>
      <c r="C1916" s="149" t="s">
        <v>9547</v>
      </c>
      <c r="D1916" s="6">
        <v>5298393</v>
      </c>
      <c r="E1916" s="6">
        <v>617368.06137500005</v>
      </c>
      <c r="F1916" s="6">
        <v>9639639.7743699905</v>
      </c>
      <c r="G1916" s="48" t="s">
        <v>9548</v>
      </c>
    </row>
    <row r="1917" spans="2:7" x14ac:dyDescent="0.3">
      <c r="B1917" s="147">
        <f si="29" t="shared"/>
        <v>1916</v>
      </c>
      <c r="C1917" s="149" t="s">
        <v>9549</v>
      </c>
      <c r="D1917" s="6">
        <v>5298427</v>
      </c>
      <c r="E1917" s="6">
        <v>617367.28312499903</v>
      </c>
      <c r="F1917" s="6">
        <v>9639646.9726299904</v>
      </c>
      <c r="G1917" s="48" t="s">
        <v>9550</v>
      </c>
    </row>
    <row r="1918" spans="2:7" x14ac:dyDescent="0.3">
      <c r="B1918" s="147">
        <f si="29" t="shared"/>
        <v>1917</v>
      </c>
      <c r="C1918" s="149" t="s">
        <v>9549</v>
      </c>
      <c r="D1918" s="6">
        <v>5298492</v>
      </c>
      <c r="E1918" s="6">
        <v>617367.28312499903</v>
      </c>
      <c r="F1918" s="6">
        <v>9639646.9726299904</v>
      </c>
      <c r="G1918" s="48" t="s">
        <v>9551</v>
      </c>
    </row>
    <row r="1919" spans="2:7" x14ac:dyDescent="0.3">
      <c r="B1919" s="147">
        <f si="29" t="shared"/>
        <v>1918</v>
      </c>
      <c r="C1919" s="149" t="s">
        <v>9552</v>
      </c>
      <c r="D1919" s="6">
        <v>5299342</v>
      </c>
      <c r="E1919" s="6">
        <v>619691.43712500005</v>
      </c>
      <c r="F1919" s="6">
        <v>9638907.2693799902</v>
      </c>
      <c r="G1919" s="48" t="s">
        <v>9553</v>
      </c>
    </row>
    <row r="1920" spans="2:7" x14ac:dyDescent="0.3">
      <c r="B1920" s="147">
        <f si="29" t="shared"/>
        <v>1919</v>
      </c>
      <c r="C1920" s="149" t="s">
        <v>9554</v>
      </c>
      <c r="D1920" s="6">
        <v>5299417</v>
      </c>
      <c r="E1920" s="6">
        <f>VLOOKUP(D1920,[1]Consulta!$A$2:$O$422,14,FALSE)</f>
        <v>619367.43737499998</v>
      </c>
      <c r="F1920" s="6">
        <f>VLOOKUP(D1920,[1]Consulta!$A$2:$O$422,15,FALSE)</f>
        <v>9638347.2105</v>
      </c>
      <c r="G1920" s="48" t="s">
        <v>9555</v>
      </c>
    </row>
    <row r="1921" spans="2:7" x14ac:dyDescent="0.3">
      <c r="B1921" s="147">
        <f si="29" t="shared"/>
        <v>1920</v>
      </c>
      <c r="C1921" s="149" t="s">
        <v>9556</v>
      </c>
      <c r="D1921" s="6">
        <v>5299466</v>
      </c>
      <c r="E1921" s="6">
        <f>VLOOKUP(D1921,[1]Consulta!$A$2:$O$422,14,FALSE)</f>
        <v>619370.09512499999</v>
      </c>
      <c r="F1921" s="6">
        <f>VLOOKUP(D1921,[1]Consulta!$A$2:$O$422,15,FALSE)</f>
        <v>9638356.0433750004</v>
      </c>
      <c r="G1921" s="48" t="s">
        <v>9557</v>
      </c>
    </row>
    <row r="1922" spans="2:7" x14ac:dyDescent="0.3">
      <c r="B1922" s="147">
        <f si="29" t="shared"/>
        <v>1921</v>
      </c>
      <c r="C1922" s="149" t="s">
        <v>9558</v>
      </c>
      <c r="D1922" s="6">
        <v>5299664</v>
      </c>
      <c r="E1922" s="6">
        <f>VLOOKUP(D1922,[1]Consulta!$A$2:$O$422,14,FALSE)</f>
        <v>619365.48312500003</v>
      </c>
      <c r="F1922" s="6">
        <f>VLOOKUP(D1922,[1]Consulta!$A$2:$O$422,15,FALSE)</f>
        <v>9638339.6281250007</v>
      </c>
      <c r="G1922" s="48" t="s">
        <v>9559</v>
      </c>
    </row>
    <row r="1923" spans="2:7" x14ac:dyDescent="0.3">
      <c r="B1923" s="147">
        <f si="29" t="shared"/>
        <v>1922</v>
      </c>
      <c r="C1923" s="149" t="s">
        <v>9560</v>
      </c>
      <c r="D1923" s="6">
        <v>5300918</v>
      </c>
      <c r="E1923" s="6">
        <f>VLOOKUP(D1923,[1]Consulta!$A$2:$O$422,14,FALSE)</f>
        <v>619363.37262499996</v>
      </c>
      <c r="F1923" s="6">
        <f>VLOOKUP(D1923,[1]Consulta!$A$2:$O$422,15,FALSE)</f>
        <v>9638333.5309999995</v>
      </c>
      <c r="G1923" s="48" t="s">
        <v>9561</v>
      </c>
    </row>
    <row r="1924" spans="2:7" x14ac:dyDescent="0.3">
      <c r="B1924" s="147">
        <f ref="B1924:B1987" si="30" t="shared">1+B1923</f>
        <v>1923</v>
      </c>
      <c r="C1924" s="149" t="s">
        <v>9562</v>
      </c>
      <c r="D1924" s="6">
        <v>5300934</v>
      </c>
      <c r="E1924" s="6">
        <f>VLOOKUP(D1924,[1]Consulta!$A$2:$O$422,14,FALSE)</f>
        <v>619361.18400000001</v>
      </c>
      <c r="F1924" s="6">
        <f>VLOOKUP(D1924,[1]Consulta!$A$2:$O$422,15,FALSE)</f>
        <v>9638326.7304999996</v>
      </c>
      <c r="G1924" s="48" t="s">
        <v>9563</v>
      </c>
    </row>
    <row r="1925" spans="2:7" x14ac:dyDescent="0.3">
      <c r="B1925" s="147">
        <f si="30" t="shared"/>
        <v>1924</v>
      </c>
      <c r="C1925" s="149" t="s">
        <v>9564</v>
      </c>
      <c r="D1925" s="6">
        <v>5301700</v>
      </c>
      <c r="E1925" s="6">
        <v>619438.62862500001</v>
      </c>
      <c r="F1925" s="6">
        <v>9638646.1941299904</v>
      </c>
      <c r="G1925" s="48" t="s">
        <v>9565</v>
      </c>
    </row>
    <row r="1926" spans="2:7" x14ac:dyDescent="0.3">
      <c r="B1926" s="147">
        <f si="30" t="shared"/>
        <v>1925</v>
      </c>
      <c r="C1926" s="149" t="s">
        <v>9566</v>
      </c>
      <c r="D1926" s="6">
        <v>5301759</v>
      </c>
      <c r="E1926" s="6">
        <v>617310.17000000004</v>
      </c>
      <c r="F1926" s="6">
        <v>9639177.7948700003</v>
      </c>
      <c r="G1926" s="48" t="s">
        <v>9567</v>
      </c>
    </row>
    <row r="1927" spans="2:7" x14ac:dyDescent="0.3">
      <c r="B1927" s="147">
        <f si="30" t="shared"/>
        <v>1926</v>
      </c>
      <c r="C1927" s="149" t="s">
        <v>6969</v>
      </c>
      <c r="D1927" s="6">
        <v>5301924</v>
      </c>
      <c r="E1927" s="6">
        <v>617300.03700000001</v>
      </c>
      <c r="F1927" s="6">
        <v>9638810.0580000002</v>
      </c>
      <c r="G1927" s="48" t="s">
        <v>9568</v>
      </c>
    </row>
    <row r="1928" spans="2:7" x14ac:dyDescent="0.3">
      <c r="B1928" s="147">
        <f si="30" t="shared"/>
        <v>1927</v>
      </c>
      <c r="C1928" s="149" t="s">
        <v>6969</v>
      </c>
      <c r="D1928" s="6">
        <v>5301932</v>
      </c>
      <c r="E1928" s="6">
        <v>617300.03700000001</v>
      </c>
      <c r="F1928" s="6">
        <v>9638810.0580000002</v>
      </c>
      <c r="G1928" s="48" t="s">
        <v>9569</v>
      </c>
    </row>
    <row r="1929" spans="2:7" x14ac:dyDescent="0.3">
      <c r="B1929" s="147">
        <f si="30" t="shared"/>
        <v>1928</v>
      </c>
      <c r="C1929" s="149" t="s">
        <v>9570</v>
      </c>
      <c r="D1929" s="6">
        <v>5302252</v>
      </c>
      <c r="E1929" s="6">
        <v>617452.17062500003</v>
      </c>
      <c r="F1929" s="6">
        <v>9639830.8652500007</v>
      </c>
      <c r="G1929" s="48" t="s">
        <v>9571</v>
      </c>
    </row>
    <row r="1930" spans="2:7" x14ac:dyDescent="0.3">
      <c r="B1930" s="147">
        <f si="30" t="shared"/>
        <v>1929</v>
      </c>
      <c r="C1930" s="149" t="s">
        <v>9572</v>
      </c>
      <c r="D1930" s="6">
        <v>5303433</v>
      </c>
      <c r="E1930" s="6">
        <v>619634.72412499902</v>
      </c>
      <c r="F1930" s="6">
        <v>9638788.0484999903</v>
      </c>
      <c r="G1930" s="48" t="s">
        <v>9573</v>
      </c>
    </row>
    <row r="1931" spans="2:7" x14ac:dyDescent="0.3">
      <c r="B1931" s="147">
        <f si="30" t="shared"/>
        <v>1930</v>
      </c>
      <c r="C1931" s="149" t="s">
        <v>9574</v>
      </c>
      <c r="D1931" s="6">
        <v>5304381</v>
      </c>
      <c r="E1931" s="6">
        <v>617321.57499999902</v>
      </c>
      <c r="F1931" s="6">
        <v>9639208.4920000006</v>
      </c>
      <c r="G1931" s="48" t="s">
        <v>9575</v>
      </c>
    </row>
    <row r="1932" spans="2:7" x14ac:dyDescent="0.3">
      <c r="B1932" s="147">
        <f si="30" t="shared"/>
        <v>1931</v>
      </c>
      <c r="C1932" s="149" t="s">
        <v>9576</v>
      </c>
      <c r="D1932" s="6">
        <v>5305073</v>
      </c>
      <c r="E1932" s="6">
        <f>VLOOKUP(D1932,[1]Consulta!$A$2:$O$422,14,FALSE)</f>
        <v>619509.76112499996</v>
      </c>
      <c r="F1932" s="6">
        <f>VLOOKUP(D1932,[1]Consulta!$A$2:$O$422,15,FALSE)</f>
        <v>9638555.4725000001</v>
      </c>
      <c r="G1932" s="48" t="s">
        <v>9577</v>
      </c>
    </row>
    <row r="1933" spans="2:7" x14ac:dyDescent="0.3">
      <c r="B1933" s="147">
        <f si="30" t="shared"/>
        <v>1932</v>
      </c>
      <c r="C1933" s="149" t="s">
        <v>9578</v>
      </c>
      <c r="D1933" s="6">
        <v>5305842</v>
      </c>
      <c r="E1933" s="6">
        <f>VLOOKUP(D1933,[1]Consulta!$A$2:$O$422,14,FALSE)</f>
        <v>619298.16137500003</v>
      </c>
      <c r="F1933" s="6">
        <f>VLOOKUP(D1933,[1]Consulta!$A$2:$O$422,15,FALSE)</f>
        <v>9638133.9146250002</v>
      </c>
      <c r="G1933" s="48" t="s">
        <v>9579</v>
      </c>
    </row>
    <row r="1934" spans="2:7" x14ac:dyDescent="0.3">
      <c r="B1934" s="147">
        <f si="30" t="shared"/>
        <v>1933</v>
      </c>
      <c r="C1934" s="149" t="s">
        <v>9580</v>
      </c>
      <c r="D1934" s="6">
        <v>5306428</v>
      </c>
      <c r="E1934" s="6">
        <v>619483.89612499904</v>
      </c>
      <c r="F1934" s="6">
        <v>9638735.6193700004</v>
      </c>
      <c r="G1934" s="48" t="s">
        <v>9581</v>
      </c>
    </row>
    <row r="1935" spans="2:7" x14ac:dyDescent="0.3">
      <c r="B1935" s="147">
        <f si="30" t="shared"/>
        <v>1934</v>
      </c>
      <c r="C1935" s="149" t="s">
        <v>9582</v>
      </c>
      <c r="D1935" s="6">
        <v>5307038</v>
      </c>
      <c r="E1935" s="6">
        <v>618872.245</v>
      </c>
      <c r="F1935" s="6">
        <v>9638155.8913700003</v>
      </c>
      <c r="G1935" s="48" t="s">
        <v>9583</v>
      </c>
    </row>
    <row r="1936" spans="2:7" x14ac:dyDescent="0.3">
      <c r="B1936" s="147">
        <f si="30" t="shared"/>
        <v>1935</v>
      </c>
      <c r="C1936" s="149" t="s">
        <v>9584</v>
      </c>
      <c r="D1936" s="6">
        <v>5307392</v>
      </c>
      <c r="E1936" s="6">
        <v>619710.35337499902</v>
      </c>
      <c r="F1936" s="6">
        <v>9638842.2496199906</v>
      </c>
      <c r="G1936" s="48" t="s">
        <v>9585</v>
      </c>
    </row>
    <row r="1937" spans="2:7" x14ac:dyDescent="0.3">
      <c r="B1937" s="147">
        <f si="30" t="shared"/>
        <v>1936</v>
      </c>
      <c r="C1937" s="149" t="s">
        <v>9584</v>
      </c>
      <c r="D1937" s="6">
        <v>5307400</v>
      </c>
      <c r="E1937" s="6">
        <v>619710.35337499902</v>
      </c>
      <c r="F1937" s="6">
        <v>9638842.2496199906</v>
      </c>
      <c r="G1937" s="48" t="s">
        <v>9586</v>
      </c>
    </row>
    <row r="1938" spans="2:7" x14ac:dyDescent="0.3">
      <c r="B1938" s="147">
        <f si="30" t="shared"/>
        <v>1937</v>
      </c>
      <c r="C1938" s="149" t="s">
        <v>9587</v>
      </c>
      <c r="D1938" s="6">
        <v>5308424</v>
      </c>
      <c r="E1938" s="6">
        <v>617310.17000000004</v>
      </c>
      <c r="F1938" s="6">
        <v>9639177.7948700003</v>
      </c>
      <c r="G1938" s="48" t="s">
        <v>9588</v>
      </c>
    </row>
    <row r="1939" spans="2:7" x14ac:dyDescent="0.3">
      <c r="B1939" s="147">
        <f si="30" t="shared"/>
        <v>1938</v>
      </c>
      <c r="C1939" s="149" t="s">
        <v>9589</v>
      </c>
      <c r="D1939" s="6">
        <v>5309067</v>
      </c>
      <c r="E1939" s="6">
        <f>VLOOKUP(D1939,[1]Consulta!$A$2:$O$422,14,FALSE)</f>
        <v>619585.26575000002</v>
      </c>
      <c r="F1939" s="6">
        <f>VLOOKUP(D1939,[1]Consulta!$A$2:$O$422,15,FALSE)</f>
        <v>9638278.5716249999</v>
      </c>
      <c r="G1939" s="48" t="s">
        <v>9590</v>
      </c>
    </row>
    <row r="1940" spans="2:7" x14ac:dyDescent="0.3">
      <c r="B1940" s="147">
        <f si="30" t="shared"/>
        <v>1939</v>
      </c>
      <c r="C1940" s="149" t="s">
        <v>9591</v>
      </c>
      <c r="D1940" s="6">
        <v>5311246</v>
      </c>
      <c r="E1940" s="6">
        <f>VLOOKUP(D1940,[1]Consulta!$A$2:$O$422,14,FALSE)</f>
        <v>619292.48662500002</v>
      </c>
      <c r="F1940" s="6">
        <f>VLOOKUP(D1940,[1]Consulta!$A$2:$O$422,15,FALSE)</f>
        <v>9638056.8338750005</v>
      </c>
      <c r="G1940" s="48" t="s">
        <v>9592</v>
      </c>
    </row>
    <row r="1941" spans="2:7" x14ac:dyDescent="0.3">
      <c r="B1941" s="147">
        <f si="30" t="shared"/>
        <v>1940</v>
      </c>
      <c r="C1941" s="149" t="s">
        <v>9593</v>
      </c>
      <c r="D1941" s="6">
        <v>5314810</v>
      </c>
      <c r="E1941" s="6">
        <f>VLOOKUP(D1941,[1]Consulta!$A$2:$O$422,14,FALSE)</f>
        <v>619684.65</v>
      </c>
      <c r="F1941" s="6">
        <f>VLOOKUP(D1941,[1]Consulta!$A$2:$O$422,15,FALSE)</f>
        <v>9638546.5746250004</v>
      </c>
      <c r="G1941" s="48" t="s">
        <v>9594</v>
      </c>
    </row>
    <row r="1942" spans="2:7" x14ac:dyDescent="0.3">
      <c r="B1942" s="147">
        <f si="30" t="shared"/>
        <v>1941</v>
      </c>
      <c r="C1942" s="149" t="s">
        <v>9595</v>
      </c>
      <c r="D1942" s="6">
        <v>5315536</v>
      </c>
      <c r="E1942" s="6">
        <f>VLOOKUP(D1942,[1]Consulta!$A$2:$O$422,14,FALSE)</f>
        <v>619732.19312499999</v>
      </c>
      <c r="F1942" s="6">
        <f>VLOOKUP(D1942,[1]Consulta!$A$2:$O$422,15,FALSE)</f>
        <v>9638561.9055000003</v>
      </c>
      <c r="G1942" s="48" t="s">
        <v>9596</v>
      </c>
    </row>
    <row r="1943" spans="2:7" x14ac:dyDescent="0.3">
      <c r="B1943" s="147">
        <f si="30" t="shared"/>
        <v>1942</v>
      </c>
      <c r="C1943" s="149" t="s">
        <v>9597</v>
      </c>
      <c r="D1943" s="6">
        <v>5316575</v>
      </c>
      <c r="E1943" s="6">
        <v>617310.17000000004</v>
      </c>
      <c r="F1943" s="6">
        <v>9639177.7948700003</v>
      </c>
      <c r="G1943" s="48" t="s">
        <v>9598</v>
      </c>
    </row>
    <row r="1944" spans="2:7" x14ac:dyDescent="0.3">
      <c r="B1944" s="147">
        <f si="30" t="shared"/>
        <v>1943</v>
      </c>
      <c r="C1944" s="149" t="s">
        <v>9599</v>
      </c>
      <c r="D1944" s="6">
        <v>5316781</v>
      </c>
      <c r="E1944" s="6">
        <f>VLOOKUP(D1944,[1]Consulta!$A$2:$O$422,14,FALSE)</f>
        <v>619732.19312499999</v>
      </c>
      <c r="F1944" s="6">
        <f>VLOOKUP(D1944,[1]Consulta!$A$2:$O$422,15,FALSE)</f>
        <v>9638561.9055000003</v>
      </c>
      <c r="G1944" s="48" t="s">
        <v>9600</v>
      </c>
    </row>
    <row r="1945" spans="2:7" x14ac:dyDescent="0.3">
      <c r="B1945" s="147">
        <f si="30" t="shared"/>
        <v>1944</v>
      </c>
      <c r="C1945" s="149" t="s">
        <v>9601</v>
      </c>
      <c r="D1945" s="6">
        <v>5317334</v>
      </c>
      <c r="E1945" s="6">
        <f>VLOOKUP(D1945,[1]Consulta!$A$2:$O$422,14,FALSE)</f>
        <v>619585.26575000002</v>
      </c>
      <c r="F1945" s="6">
        <f>VLOOKUP(D1945,[1]Consulta!$A$2:$O$422,15,FALSE)</f>
        <v>9638278.5716249999</v>
      </c>
      <c r="G1945" s="48" t="s">
        <v>9602</v>
      </c>
    </row>
    <row r="1946" spans="2:7" x14ac:dyDescent="0.3">
      <c r="B1946" s="147">
        <f si="30" t="shared"/>
        <v>1945</v>
      </c>
      <c r="C1946" s="149" t="s">
        <v>9603</v>
      </c>
      <c r="D1946" s="6">
        <v>5319140</v>
      </c>
      <c r="E1946" s="6">
        <f>VLOOKUP(D1946,[1]Consulta!$A$2:$O$422,14,FALSE)</f>
        <v>619507.62462500005</v>
      </c>
      <c r="F1946" s="6">
        <f>VLOOKUP(D1946,[1]Consulta!$A$2:$O$422,15,FALSE)</f>
        <v>9638556.4515000004</v>
      </c>
      <c r="G1946" s="48" t="s">
        <v>9604</v>
      </c>
    </row>
    <row r="1947" spans="2:7" x14ac:dyDescent="0.3">
      <c r="B1947" s="147">
        <f si="30" t="shared"/>
        <v>1946</v>
      </c>
      <c r="C1947" s="149" t="s">
        <v>9605</v>
      </c>
      <c r="D1947" s="6">
        <v>5319165</v>
      </c>
      <c r="E1947" s="6">
        <f>VLOOKUP(D1947,[1]Consulta!$A$2:$O$422,14,FALSE)</f>
        <v>619509.76112499996</v>
      </c>
      <c r="F1947" s="6">
        <f>VLOOKUP(D1947,[1]Consulta!$A$2:$O$422,15,FALSE)</f>
        <v>9638555.4725000001</v>
      </c>
      <c r="G1947" s="48" t="s">
        <v>9606</v>
      </c>
    </row>
    <row r="1948" spans="2:7" x14ac:dyDescent="0.3">
      <c r="B1948" s="147">
        <f si="30" t="shared"/>
        <v>1947</v>
      </c>
      <c r="C1948" s="149" t="s">
        <v>8454</v>
      </c>
      <c r="D1948" s="6">
        <v>5319314</v>
      </c>
      <c r="E1948" s="6">
        <v>617894.01800000004</v>
      </c>
      <c r="F1948" s="6">
        <v>9639033.5130000003</v>
      </c>
      <c r="G1948" s="48" t="s">
        <v>9607</v>
      </c>
    </row>
    <row r="1949" spans="2:7" x14ac:dyDescent="0.3">
      <c r="B1949" s="147">
        <f si="30" t="shared"/>
        <v>1948</v>
      </c>
      <c r="C1949" s="149" t="s">
        <v>6811</v>
      </c>
      <c r="D1949" s="6">
        <v>5319637</v>
      </c>
      <c r="E1949" s="6">
        <v>617923.17212500004</v>
      </c>
      <c r="F1949" s="6">
        <v>9638900.1787500009</v>
      </c>
      <c r="G1949" s="48" t="s">
        <v>9608</v>
      </c>
    </row>
    <row r="1950" spans="2:7" x14ac:dyDescent="0.3">
      <c r="B1950" s="147">
        <f si="30" t="shared"/>
        <v>1949</v>
      </c>
      <c r="C1950" s="149" t="s">
        <v>9609</v>
      </c>
      <c r="D1950" s="6">
        <v>5320619</v>
      </c>
      <c r="E1950" s="6">
        <v>617310.17000000004</v>
      </c>
      <c r="F1950" s="6">
        <v>9639177.7948700003</v>
      </c>
      <c r="G1950" s="48" t="s">
        <v>9610</v>
      </c>
    </row>
    <row r="1951" spans="2:7" x14ac:dyDescent="0.3">
      <c r="B1951" s="147">
        <f si="30" t="shared"/>
        <v>1950</v>
      </c>
      <c r="C1951" s="149" t="s">
        <v>6161</v>
      </c>
      <c r="D1951" s="6">
        <v>5323225</v>
      </c>
      <c r="E1951" s="6">
        <v>618960.19675</v>
      </c>
      <c r="F1951" s="6">
        <v>9638165.0289999899</v>
      </c>
      <c r="G1951" s="48" t="s">
        <v>9611</v>
      </c>
    </row>
    <row r="1952" spans="2:7" x14ac:dyDescent="0.3">
      <c r="B1952" s="147">
        <f si="30" t="shared"/>
        <v>1951</v>
      </c>
      <c r="C1952" s="149" t="s">
        <v>6161</v>
      </c>
      <c r="D1952" s="6">
        <v>5323233</v>
      </c>
      <c r="E1952" s="6">
        <v>618960.19675</v>
      </c>
      <c r="F1952" s="6">
        <v>9638165.0289999899</v>
      </c>
      <c r="G1952" s="48" t="s">
        <v>9612</v>
      </c>
    </row>
    <row r="1953" spans="2:7" x14ac:dyDescent="0.3">
      <c r="B1953" s="147">
        <f si="30" t="shared"/>
        <v>1952</v>
      </c>
      <c r="C1953" s="149" t="s">
        <v>9613</v>
      </c>
      <c r="D1953" s="6">
        <v>5325162</v>
      </c>
      <c r="E1953" s="6">
        <f>VLOOKUP(D1953,[1]Consulta!$A$2:$O$422,14,FALSE)</f>
        <v>619372.51824999996</v>
      </c>
      <c r="F1953" s="6">
        <f>VLOOKUP(D1953,[1]Consulta!$A$2:$O$422,15,FALSE)</f>
        <v>9638362.453125</v>
      </c>
      <c r="G1953" s="48" t="s">
        <v>9614</v>
      </c>
    </row>
    <row r="1954" spans="2:7" x14ac:dyDescent="0.3">
      <c r="B1954" s="147">
        <f si="30" t="shared"/>
        <v>1953</v>
      </c>
      <c r="C1954" s="149" t="s">
        <v>7835</v>
      </c>
      <c r="D1954" s="6">
        <v>5326061</v>
      </c>
      <c r="E1954" s="6">
        <v>617186.59499999904</v>
      </c>
      <c r="F1954" s="6">
        <v>9639607.5600000005</v>
      </c>
      <c r="G1954" s="48" t="s">
        <v>9615</v>
      </c>
    </row>
    <row r="1955" spans="2:7" x14ac:dyDescent="0.3">
      <c r="B1955" s="147">
        <f si="30" t="shared"/>
        <v>1954</v>
      </c>
      <c r="C1955" s="149" t="s">
        <v>9616</v>
      </c>
      <c r="D1955" s="6">
        <v>5326103</v>
      </c>
      <c r="E1955" s="6">
        <v>618056.00950000004</v>
      </c>
      <c r="F1955" s="6">
        <v>9639239.5372499898</v>
      </c>
      <c r="G1955" s="48" t="s">
        <v>9617</v>
      </c>
    </row>
    <row r="1956" spans="2:7" x14ac:dyDescent="0.3">
      <c r="B1956" s="147">
        <f si="30" t="shared"/>
        <v>1955</v>
      </c>
      <c r="C1956" s="149" t="s">
        <v>9618</v>
      </c>
      <c r="D1956" s="6">
        <v>5326616</v>
      </c>
      <c r="E1956" s="6">
        <v>619745.720875</v>
      </c>
      <c r="F1956" s="6">
        <v>9638792.1017499901</v>
      </c>
      <c r="G1956" s="48" t="s">
        <v>9619</v>
      </c>
    </row>
    <row r="1957" spans="2:7" x14ac:dyDescent="0.3">
      <c r="B1957" s="147">
        <f si="30" t="shared"/>
        <v>1956</v>
      </c>
      <c r="C1957" s="149" t="s">
        <v>7306</v>
      </c>
      <c r="D1957" s="6">
        <v>5327549</v>
      </c>
      <c r="E1957" s="6">
        <v>617815.23800000001</v>
      </c>
      <c r="F1957" s="6">
        <v>9639197.6228700001</v>
      </c>
      <c r="G1957" s="48" t="s">
        <v>9620</v>
      </c>
    </row>
    <row r="1958" spans="2:7" x14ac:dyDescent="0.3">
      <c r="B1958" s="147">
        <f si="30" t="shared"/>
        <v>1957</v>
      </c>
      <c r="C1958" s="149" t="s">
        <v>7306</v>
      </c>
      <c r="D1958" s="6">
        <v>5327572</v>
      </c>
      <c r="E1958" s="6">
        <v>617815.23800000001</v>
      </c>
      <c r="F1958" s="6">
        <v>9639197.6228700001</v>
      </c>
      <c r="G1958" s="48" t="s">
        <v>9621</v>
      </c>
    </row>
    <row r="1959" spans="2:7" x14ac:dyDescent="0.3">
      <c r="B1959" s="147">
        <f si="30" t="shared"/>
        <v>1958</v>
      </c>
      <c r="C1959" s="149" t="s">
        <v>7306</v>
      </c>
      <c r="D1959" s="6">
        <v>5327580</v>
      </c>
      <c r="E1959" s="6">
        <v>617815.23800000001</v>
      </c>
      <c r="F1959" s="6">
        <v>9639197.6228700001</v>
      </c>
      <c r="G1959" s="48" t="s">
        <v>9622</v>
      </c>
    </row>
    <row r="1960" spans="2:7" x14ac:dyDescent="0.3">
      <c r="B1960" s="147">
        <f si="30" t="shared"/>
        <v>1959</v>
      </c>
      <c r="C1960" s="149" t="s">
        <v>8697</v>
      </c>
      <c r="D1960" s="6">
        <v>5328513</v>
      </c>
      <c r="E1960" s="6">
        <v>617181.02887499903</v>
      </c>
      <c r="F1960" s="6">
        <v>9639213.0138799902</v>
      </c>
      <c r="G1960" s="48" t="s">
        <v>9623</v>
      </c>
    </row>
    <row r="1961" spans="2:7" x14ac:dyDescent="0.3">
      <c r="B1961" s="147">
        <f si="30" t="shared"/>
        <v>1960</v>
      </c>
      <c r="C1961" s="149" t="s">
        <v>9624</v>
      </c>
      <c r="D1961" s="6">
        <v>5329321</v>
      </c>
      <c r="E1961" s="6">
        <v>617950.88012500003</v>
      </c>
      <c r="F1961" s="6">
        <v>9639099.29287</v>
      </c>
      <c r="G1961" s="48" t="s">
        <v>9625</v>
      </c>
    </row>
    <row r="1962" spans="2:7" x14ac:dyDescent="0.3">
      <c r="B1962" s="147">
        <f si="30" t="shared"/>
        <v>1961</v>
      </c>
      <c r="C1962" s="149" t="s">
        <v>9624</v>
      </c>
      <c r="D1962" s="6">
        <v>5329362</v>
      </c>
      <c r="E1962" s="6">
        <v>617953.073875</v>
      </c>
      <c r="F1962" s="6">
        <v>9639097.8723799903</v>
      </c>
      <c r="G1962" s="48" t="s">
        <v>9626</v>
      </c>
    </row>
    <row r="1963" spans="2:7" x14ac:dyDescent="0.3">
      <c r="B1963" s="147">
        <f si="30" t="shared"/>
        <v>1962</v>
      </c>
      <c r="C1963" s="149" t="s">
        <v>9627</v>
      </c>
      <c r="D1963" s="6">
        <v>5330055</v>
      </c>
      <c r="E1963" s="6">
        <f>VLOOKUP(D1963,[1]Consulta!$A$2:$O$422,14,FALSE)</f>
        <v>619414.12650000001</v>
      </c>
      <c r="F1963" s="6">
        <f>VLOOKUP(D1963,[1]Consulta!$A$2:$O$422,15,FALSE)</f>
        <v>9638188.0878749993</v>
      </c>
      <c r="G1963" s="48" t="s">
        <v>9628</v>
      </c>
    </row>
    <row r="1964" spans="2:7" x14ac:dyDescent="0.3">
      <c r="B1964" s="147">
        <f si="30" t="shared"/>
        <v>1963</v>
      </c>
      <c r="C1964" s="149" t="s">
        <v>6489</v>
      </c>
      <c r="D1964" s="6">
        <v>5331095</v>
      </c>
      <c r="E1964" s="6">
        <v>618040.93400000001</v>
      </c>
      <c r="F1964" s="6">
        <v>9639095.4940000009</v>
      </c>
      <c r="G1964" s="48" t="s">
        <v>9629</v>
      </c>
    </row>
    <row r="1965" spans="2:7" x14ac:dyDescent="0.3">
      <c r="B1965" s="147">
        <f si="30" t="shared"/>
        <v>1964</v>
      </c>
      <c r="C1965" s="149" t="s">
        <v>6943</v>
      </c>
      <c r="D1965" s="6">
        <v>5333836</v>
      </c>
      <c r="E1965" s="6">
        <v>617649.66899999895</v>
      </c>
      <c r="F1965" s="6">
        <v>9638981.2829999905</v>
      </c>
      <c r="G1965" s="48" t="s">
        <v>9630</v>
      </c>
    </row>
    <row r="1966" spans="2:7" x14ac:dyDescent="0.3">
      <c r="B1966" s="147">
        <f si="30" t="shared"/>
        <v>1965</v>
      </c>
      <c r="C1966" s="149" t="s">
        <v>9631</v>
      </c>
      <c r="D1966" s="6">
        <v>5334255</v>
      </c>
      <c r="E1966" s="6">
        <v>617056.80099999905</v>
      </c>
      <c r="F1966" s="6">
        <v>9639334.2479999904</v>
      </c>
      <c r="G1966" s="48" t="s">
        <v>9632</v>
      </c>
    </row>
    <row r="1967" spans="2:7" x14ac:dyDescent="0.3">
      <c r="B1967" s="147">
        <f si="30" t="shared"/>
        <v>1966</v>
      </c>
      <c r="C1967" s="149" t="s">
        <v>7463</v>
      </c>
      <c r="D1967" s="6">
        <v>5335773</v>
      </c>
      <c r="E1967" s="6">
        <v>617518.54937499901</v>
      </c>
      <c r="F1967" s="6">
        <v>9639737.2076200005</v>
      </c>
      <c r="G1967" s="48" t="s">
        <v>9633</v>
      </c>
    </row>
    <row r="1968" spans="2:7" x14ac:dyDescent="0.3">
      <c r="B1968" s="147">
        <f si="30" t="shared"/>
        <v>1967</v>
      </c>
      <c r="C1968" s="149" t="s">
        <v>7463</v>
      </c>
      <c r="D1968" s="6">
        <v>5335781</v>
      </c>
      <c r="E1968" s="6">
        <v>617518.54937499901</v>
      </c>
      <c r="F1968" s="6">
        <v>9639737.2076200005</v>
      </c>
      <c r="G1968" s="48" t="s">
        <v>9634</v>
      </c>
    </row>
    <row r="1969" spans="2:7" x14ac:dyDescent="0.3">
      <c r="B1969" s="147">
        <f si="30" t="shared"/>
        <v>1968</v>
      </c>
      <c r="C1969" s="149" t="s">
        <v>7395</v>
      </c>
      <c r="D1969" s="6">
        <v>5335864</v>
      </c>
      <c r="E1969" s="6">
        <v>617461.77500000002</v>
      </c>
      <c r="F1969" s="6">
        <v>9639834.9927500002</v>
      </c>
      <c r="G1969" s="48" t="s">
        <v>9635</v>
      </c>
    </row>
    <row r="1970" spans="2:7" x14ac:dyDescent="0.3">
      <c r="B1970" s="147">
        <f si="30" t="shared"/>
        <v>1969</v>
      </c>
      <c r="C1970" s="149" t="s">
        <v>9636</v>
      </c>
      <c r="D1970" s="6">
        <v>5337381</v>
      </c>
      <c r="E1970" s="6">
        <v>617599.71849999903</v>
      </c>
      <c r="F1970" s="6">
        <v>9639857.83637999</v>
      </c>
      <c r="G1970" s="48" t="s">
        <v>9637</v>
      </c>
    </row>
    <row r="1971" spans="2:7" x14ac:dyDescent="0.3">
      <c r="B1971" s="147">
        <f si="30" t="shared"/>
        <v>1970</v>
      </c>
      <c r="C1971" s="149" t="s">
        <v>8230</v>
      </c>
      <c r="D1971" s="6">
        <v>5338637</v>
      </c>
      <c r="E1971" s="6">
        <v>617893.32299999904</v>
      </c>
      <c r="F1971" s="6">
        <v>9639030.7949999906</v>
      </c>
      <c r="G1971" s="48" t="s">
        <v>9638</v>
      </c>
    </row>
    <row r="1972" spans="2:7" x14ac:dyDescent="0.3">
      <c r="B1972" s="147">
        <f si="30" t="shared"/>
        <v>1971</v>
      </c>
      <c r="C1972" s="149" t="s">
        <v>9639</v>
      </c>
      <c r="D1972" s="6">
        <v>5338736</v>
      </c>
      <c r="E1972" s="6">
        <v>617707.54374999902</v>
      </c>
      <c r="F1972" s="6">
        <v>9639348.3362499904</v>
      </c>
      <c r="G1972" s="48" t="s">
        <v>9640</v>
      </c>
    </row>
    <row r="1973" spans="2:7" x14ac:dyDescent="0.3">
      <c r="B1973" s="147">
        <f si="30" t="shared"/>
        <v>1972</v>
      </c>
      <c r="C1973" s="149" t="s">
        <v>9641</v>
      </c>
      <c r="D1973" s="6">
        <v>5339205</v>
      </c>
      <c r="E1973" s="6">
        <v>618122.44024999905</v>
      </c>
      <c r="F1973" s="6">
        <v>9639454.8916299902</v>
      </c>
      <c r="G1973" s="48" t="s">
        <v>9642</v>
      </c>
    </row>
    <row r="1974" spans="2:7" x14ac:dyDescent="0.3">
      <c r="B1974" s="147">
        <f si="30" t="shared"/>
        <v>1973</v>
      </c>
      <c r="C1974" s="149" t="s">
        <v>9643</v>
      </c>
      <c r="D1974" s="6">
        <v>5340948</v>
      </c>
      <c r="E1974" s="6">
        <v>617261.50462499901</v>
      </c>
      <c r="F1974" s="6">
        <v>9639206.7666299902</v>
      </c>
      <c r="G1974" s="48" t="s">
        <v>9644</v>
      </c>
    </row>
    <row r="1975" spans="2:7" x14ac:dyDescent="0.3">
      <c r="B1975" s="147">
        <f si="30" t="shared"/>
        <v>1974</v>
      </c>
      <c r="C1975" s="149" t="s">
        <v>9643</v>
      </c>
      <c r="D1975" s="6">
        <v>5340955</v>
      </c>
      <c r="E1975" s="6">
        <v>617261.50462499901</v>
      </c>
      <c r="F1975" s="6">
        <v>9639206.7666299902</v>
      </c>
      <c r="G1975" s="48" t="s">
        <v>9645</v>
      </c>
    </row>
    <row r="1976" spans="2:7" x14ac:dyDescent="0.3">
      <c r="B1976" s="147">
        <f si="30" t="shared"/>
        <v>1975</v>
      </c>
      <c r="C1976" s="149" t="s">
        <v>9646</v>
      </c>
      <c r="D1976" s="6">
        <v>5342175</v>
      </c>
      <c r="E1976" s="6">
        <v>619509.3835</v>
      </c>
      <c r="F1976" s="6">
        <v>9638608.0152499899</v>
      </c>
      <c r="G1976" s="48" t="s">
        <v>9647</v>
      </c>
    </row>
    <row r="1977" spans="2:7" x14ac:dyDescent="0.3">
      <c r="B1977" s="147">
        <f si="30" t="shared"/>
        <v>1976</v>
      </c>
      <c r="C1977" s="149" t="s">
        <v>9648</v>
      </c>
      <c r="D1977" s="6">
        <v>5345384</v>
      </c>
      <c r="E1977" s="6">
        <v>619606.36250000005</v>
      </c>
      <c r="F1977" s="6">
        <v>9638825.3577500004</v>
      </c>
      <c r="G1977" s="48" t="s">
        <v>9649</v>
      </c>
    </row>
    <row r="1978" spans="2:7" x14ac:dyDescent="0.3">
      <c r="B1978" s="147">
        <f si="30" t="shared"/>
        <v>1977</v>
      </c>
      <c r="C1978" s="149" t="s">
        <v>8913</v>
      </c>
      <c r="D1978" s="6">
        <v>5346077</v>
      </c>
      <c r="E1978" s="6">
        <v>617349.20449999894</v>
      </c>
      <c r="F1978" s="6">
        <v>9639659.2131200004</v>
      </c>
      <c r="G1978" s="48" t="s">
        <v>9650</v>
      </c>
    </row>
    <row r="1979" spans="2:7" x14ac:dyDescent="0.3">
      <c r="B1979" s="147">
        <f si="30" t="shared"/>
        <v>1978</v>
      </c>
      <c r="C1979" s="149" t="s">
        <v>9651</v>
      </c>
      <c r="D1979" s="6">
        <v>5346366</v>
      </c>
      <c r="E1979" s="6">
        <f>VLOOKUP(D1979,[1]Consulta!$A$2:$O$422,14,FALSE)</f>
        <v>619624.00737500004</v>
      </c>
      <c r="F1979" s="6">
        <f>VLOOKUP(D1979,[1]Consulta!$A$2:$O$422,15,FALSE)</f>
        <v>9638574.8321250007</v>
      </c>
      <c r="G1979" s="48" t="s">
        <v>9652</v>
      </c>
    </row>
    <row r="1980" spans="2:7" x14ac:dyDescent="0.3">
      <c r="B1980" s="147">
        <f si="30" t="shared"/>
        <v>1979</v>
      </c>
      <c r="C1980" s="149" t="s">
        <v>9653</v>
      </c>
      <c r="D1980" s="6">
        <v>5346408</v>
      </c>
      <c r="E1980" s="6">
        <f>VLOOKUP(D1980,[1]Consulta!$A$2:$O$422,14,FALSE)</f>
        <v>619534.72424999997</v>
      </c>
      <c r="F1980" s="6">
        <f>VLOOKUP(D1980,[1]Consulta!$A$2:$O$422,15,FALSE)</f>
        <v>9638548.5348749999</v>
      </c>
      <c r="G1980" s="48" t="s">
        <v>9654</v>
      </c>
    </row>
    <row r="1981" spans="2:7" x14ac:dyDescent="0.3">
      <c r="B1981" s="147">
        <f si="30" t="shared"/>
        <v>1980</v>
      </c>
      <c r="C1981" s="149" t="s">
        <v>9655</v>
      </c>
      <c r="D1981" s="6">
        <v>5346416</v>
      </c>
      <c r="E1981" s="6">
        <f>VLOOKUP(D1981,[1]Consulta!$A$2:$O$422,14,FALSE)</f>
        <v>619507.62462500005</v>
      </c>
      <c r="F1981" s="6">
        <f>VLOOKUP(D1981,[1]Consulta!$A$2:$O$422,15,FALSE)</f>
        <v>9638556.4515000004</v>
      </c>
      <c r="G1981" s="48" t="s">
        <v>9656</v>
      </c>
    </row>
    <row r="1982" spans="2:7" x14ac:dyDescent="0.3">
      <c r="B1982" s="147">
        <f si="30" t="shared"/>
        <v>1981</v>
      </c>
      <c r="C1982" s="149" t="s">
        <v>9657</v>
      </c>
      <c r="D1982" s="6">
        <v>5346432</v>
      </c>
      <c r="E1982" s="6">
        <f>VLOOKUP(D1982,[1]Consulta!$A$2:$O$422,14,FALSE)</f>
        <v>619624.00737500004</v>
      </c>
      <c r="F1982" s="6">
        <f>VLOOKUP(D1982,[1]Consulta!$A$2:$O$422,15,FALSE)</f>
        <v>9638574.8321250007</v>
      </c>
      <c r="G1982" s="48" t="s">
        <v>9658</v>
      </c>
    </row>
    <row r="1983" spans="2:7" x14ac:dyDescent="0.3">
      <c r="B1983" s="147">
        <f si="30" t="shared"/>
        <v>1982</v>
      </c>
      <c r="C1983" s="149" t="s">
        <v>9659</v>
      </c>
      <c r="D1983" s="6">
        <v>5346457</v>
      </c>
      <c r="E1983" s="6">
        <f>VLOOKUP(D1983,[1]Consulta!$A$2:$O$422,14,FALSE)</f>
        <v>619585.26575000002</v>
      </c>
      <c r="F1983" s="6">
        <f>VLOOKUP(D1983,[1]Consulta!$A$2:$O$422,15,FALSE)</f>
        <v>9638278.5716249999</v>
      </c>
      <c r="G1983" s="48" t="s">
        <v>9660</v>
      </c>
    </row>
    <row r="1984" spans="2:7" x14ac:dyDescent="0.3">
      <c r="B1984" s="147">
        <f si="30" t="shared"/>
        <v>1983</v>
      </c>
      <c r="C1984" s="149" t="s">
        <v>9661</v>
      </c>
      <c r="D1984" s="6">
        <v>5346465</v>
      </c>
      <c r="E1984" s="6">
        <f>VLOOKUP(D1984,[1]Consulta!$A$2:$O$422,14,FALSE)</f>
        <v>619585.26575000002</v>
      </c>
      <c r="F1984" s="6">
        <f>VLOOKUP(D1984,[1]Consulta!$A$2:$O$422,15,FALSE)</f>
        <v>9638278.5716249999</v>
      </c>
      <c r="G1984" s="48" t="s">
        <v>9662</v>
      </c>
    </row>
    <row r="1985" spans="2:7" x14ac:dyDescent="0.3">
      <c r="B1985" s="147">
        <f si="30" t="shared"/>
        <v>1984</v>
      </c>
      <c r="C1985" s="149" t="s">
        <v>9663</v>
      </c>
      <c r="D1985" s="6">
        <v>5346473</v>
      </c>
      <c r="E1985" s="6">
        <f>VLOOKUP(D1985,[1]Consulta!$A$2:$O$422,14,FALSE)</f>
        <v>619585.26575000002</v>
      </c>
      <c r="F1985" s="6">
        <f>VLOOKUP(D1985,[1]Consulta!$A$2:$O$422,15,FALSE)</f>
        <v>9638278.5716249999</v>
      </c>
      <c r="G1985" s="48" t="s">
        <v>9664</v>
      </c>
    </row>
    <row r="1986" spans="2:7" x14ac:dyDescent="0.3">
      <c r="B1986" s="147">
        <f si="30" t="shared"/>
        <v>1985</v>
      </c>
      <c r="C1986" s="149" t="s">
        <v>9665</v>
      </c>
      <c r="D1986" s="6">
        <v>5346564</v>
      </c>
      <c r="E1986" s="6">
        <v>617443.84675000003</v>
      </c>
      <c r="F1986" s="6">
        <v>9639676.1151299905</v>
      </c>
      <c r="G1986" s="48" t="s">
        <v>9666</v>
      </c>
    </row>
    <row r="1987" spans="2:7" x14ac:dyDescent="0.3">
      <c r="B1987" s="147">
        <f si="30" t="shared"/>
        <v>1986</v>
      </c>
      <c r="C1987" s="149" t="s">
        <v>9667</v>
      </c>
      <c r="D1987" s="6">
        <v>5350483</v>
      </c>
      <c r="E1987" s="6">
        <f>VLOOKUP(D1987,[1]Consulta!$A$2:$O$422,14,FALSE)</f>
        <v>619732.19312499999</v>
      </c>
      <c r="F1987" s="6">
        <f>VLOOKUP(D1987,[1]Consulta!$A$2:$O$422,15,FALSE)</f>
        <v>9638561.9055000003</v>
      </c>
      <c r="G1987" s="48" t="s">
        <v>9668</v>
      </c>
    </row>
    <row r="1988" spans="2:7" x14ac:dyDescent="0.3">
      <c r="B1988" s="147">
        <f ref="B1988:B2051" si="31" t="shared">1+B1987</f>
        <v>1987</v>
      </c>
      <c r="C1988" s="149" t="s">
        <v>9669</v>
      </c>
      <c r="D1988" s="6">
        <v>5352414</v>
      </c>
      <c r="E1988" s="6">
        <f>VLOOKUP(D1988,[1]Consulta!$A$2:$O$422,14,FALSE)</f>
        <v>619509.76112499996</v>
      </c>
      <c r="F1988" s="6">
        <f>VLOOKUP(D1988,[1]Consulta!$A$2:$O$422,15,FALSE)</f>
        <v>9638555.4725000001</v>
      </c>
      <c r="G1988" s="48" t="s">
        <v>9670</v>
      </c>
    </row>
    <row r="1989" spans="2:7" x14ac:dyDescent="0.3">
      <c r="B1989" s="147">
        <f si="31" t="shared"/>
        <v>1988</v>
      </c>
      <c r="C1989" s="149" t="s">
        <v>9671</v>
      </c>
      <c r="D1989" s="6">
        <v>5352489</v>
      </c>
      <c r="E1989" s="6">
        <f>VLOOKUP(D1989,[1]Consulta!$A$2:$O$422,14,FALSE)</f>
        <v>619585.26575000002</v>
      </c>
      <c r="F1989" s="6">
        <f>VLOOKUP(D1989,[1]Consulta!$A$2:$O$422,15,FALSE)</f>
        <v>9638278.5716249999</v>
      </c>
      <c r="G1989" s="48" t="s">
        <v>9672</v>
      </c>
    </row>
    <row r="1990" spans="2:7" x14ac:dyDescent="0.3">
      <c r="B1990" s="147">
        <f si="31" t="shared"/>
        <v>1989</v>
      </c>
      <c r="C1990" s="149" t="s">
        <v>9673</v>
      </c>
      <c r="D1990" s="6">
        <v>5352497</v>
      </c>
      <c r="E1990" s="6">
        <f>VLOOKUP(D1990,[1]Consulta!$A$2:$O$422,14,FALSE)</f>
        <v>619585.26575000002</v>
      </c>
      <c r="F1990" s="6">
        <f>VLOOKUP(D1990,[1]Consulta!$A$2:$O$422,15,FALSE)</f>
        <v>9638278.5716249999</v>
      </c>
      <c r="G1990" s="48" t="s">
        <v>9674</v>
      </c>
    </row>
    <row r="1991" spans="2:7" x14ac:dyDescent="0.3">
      <c r="B1991" s="147">
        <f si="31" t="shared"/>
        <v>1990</v>
      </c>
      <c r="C1991" s="149" t="s">
        <v>9675</v>
      </c>
      <c r="D1991" s="6">
        <v>5357264</v>
      </c>
      <c r="E1991" s="6">
        <v>618995.30575000006</v>
      </c>
      <c r="F1991" s="6">
        <v>9638148.42337</v>
      </c>
      <c r="G1991" s="48" t="s">
        <v>9676</v>
      </c>
    </row>
    <row r="1992" spans="2:7" x14ac:dyDescent="0.3">
      <c r="B1992" s="147">
        <f si="31" t="shared"/>
        <v>1991</v>
      </c>
      <c r="C1992" s="149" t="s">
        <v>9677</v>
      </c>
      <c r="D1992" s="6">
        <v>5358759</v>
      </c>
      <c r="E1992" s="6">
        <v>619506.06287499901</v>
      </c>
      <c r="F1992" s="6">
        <v>9638654.2379999906</v>
      </c>
      <c r="G1992" s="48" t="s">
        <v>9678</v>
      </c>
    </row>
    <row r="1993" spans="2:7" x14ac:dyDescent="0.3">
      <c r="B1993" s="147">
        <f si="31" t="shared"/>
        <v>1992</v>
      </c>
      <c r="C1993" s="149" t="s">
        <v>9679</v>
      </c>
      <c r="D1993" s="6">
        <v>5359690</v>
      </c>
      <c r="E1993" s="6">
        <v>619487.79337500001</v>
      </c>
      <c r="F1993" s="6">
        <v>9638614.6827499904</v>
      </c>
      <c r="G1993" s="48" t="s">
        <v>9680</v>
      </c>
    </row>
    <row r="1994" spans="2:7" x14ac:dyDescent="0.3">
      <c r="B1994" s="147">
        <f si="31" t="shared"/>
        <v>1993</v>
      </c>
      <c r="C1994" s="149" t="s">
        <v>6304</v>
      </c>
      <c r="D1994" s="6">
        <v>5362843</v>
      </c>
      <c r="E1994" s="6">
        <v>619546.71299999906</v>
      </c>
      <c r="F1994" s="6">
        <v>9638994.2768799905</v>
      </c>
      <c r="G1994" s="48" t="s">
        <v>9681</v>
      </c>
    </row>
    <row r="1995" spans="2:7" x14ac:dyDescent="0.3">
      <c r="B1995" s="147">
        <f si="31" t="shared"/>
        <v>1994</v>
      </c>
      <c r="C1995" s="149" t="s">
        <v>8446</v>
      </c>
      <c r="D1995" s="6">
        <v>5363536</v>
      </c>
      <c r="E1995" s="6">
        <v>617949.43599999906</v>
      </c>
      <c r="F1995" s="6">
        <v>9639140.3239999898</v>
      </c>
      <c r="G1995" s="48" t="s">
        <v>9682</v>
      </c>
    </row>
    <row r="1996" spans="2:7" x14ac:dyDescent="0.3">
      <c r="B1996" s="147">
        <f si="31" t="shared"/>
        <v>1995</v>
      </c>
      <c r="C1996" s="149" t="s">
        <v>6354</v>
      </c>
      <c r="D1996" s="6">
        <v>5364377</v>
      </c>
      <c r="E1996" s="6">
        <v>619557.27037499903</v>
      </c>
      <c r="F1996" s="6">
        <v>9638920.9026299901</v>
      </c>
      <c r="G1996" s="48" t="s">
        <v>9683</v>
      </c>
    </row>
    <row r="1997" spans="2:7" x14ac:dyDescent="0.3">
      <c r="B1997" s="147">
        <f si="31" t="shared"/>
        <v>1996</v>
      </c>
      <c r="C1997" s="149" t="s">
        <v>9684</v>
      </c>
      <c r="D1997" s="6">
        <v>5364914</v>
      </c>
      <c r="E1997" s="6">
        <v>618019.27462499903</v>
      </c>
      <c r="F1997" s="6">
        <v>9639161.2496199906</v>
      </c>
      <c r="G1997" s="48" t="s">
        <v>9685</v>
      </c>
    </row>
    <row r="1998" spans="2:7" x14ac:dyDescent="0.3">
      <c r="B1998" s="147">
        <f si="31" t="shared"/>
        <v>1997</v>
      </c>
      <c r="C1998" s="149" t="s">
        <v>9686</v>
      </c>
      <c r="D1998" s="6">
        <v>5366588</v>
      </c>
      <c r="E1998" s="6">
        <v>617455.37412499904</v>
      </c>
      <c r="F1998" s="6">
        <v>9639462.2935000006</v>
      </c>
      <c r="G1998" s="48" t="s">
        <v>9687</v>
      </c>
    </row>
    <row r="1999" spans="2:7" x14ac:dyDescent="0.3">
      <c r="B1999" s="147">
        <f si="31" t="shared"/>
        <v>1998</v>
      </c>
      <c r="C1999" s="149" t="s">
        <v>9688</v>
      </c>
      <c r="D1999" s="6">
        <v>5366596</v>
      </c>
      <c r="E1999" s="6">
        <v>617455.37412499904</v>
      </c>
      <c r="F1999" s="6">
        <v>9639462.2935000006</v>
      </c>
      <c r="G1999" s="48" t="s">
        <v>9689</v>
      </c>
    </row>
    <row r="2000" spans="2:7" x14ac:dyDescent="0.3">
      <c r="B2000" s="147">
        <f si="31" t="shared"/>
        <v>1999</v>
      </c>
      <c r="C2000" s="149" t="s">
        <v>9690</v>
      </c>
      <c r="D2000" s="6">
        <v>5366992</v>
      </c>
      <c r="E2000" s="6">
        <f>VLOOKUP(D2000,[1]Consulta!$A$2:$O$422,14,FALSE)</f>
        <v>619732.19312499999</v>
      </c>
      <c r="F2000" s="6">
        <f>VLOOKUP(D2000,[1]Consulta!$A$2:$O$422,15,FALSE)</f>
        <v>9638561.9055000003</v>
      </c>
      <c r="G2000" s="48" t="s">
        <v>9691</v>
      </c>
    </row>
    <row r="2001" spans="2:7" x14ac:dyDescent="0.3">
      <c r="B2001" s="147">
        <f si="31" t="shared"/>
        <v>2000</v>
      </c>
      <c r="C2001" s="149" t="s">
        <v>9692</v>
      </c>
      <c r="D2001" s="6">
        <v>5367065</v>
      </c>
      <c r="E2001" s="6">
        <f>VLOOKUP(D2001,[1]Consulta!$A$2:$O$422,14,FALSE)</f>
        <v>619507.62462500005</v>
      </c>
      <c r="F2001" s="6">
        <f>VLOOKUP(D2001,[1]Consulta!$A$2:$O$422,15,FALSE)</f>
        <v>9638556.4515000004</v>
      </c>
      <c r="G2001" s="48" t="s">
        <v>9693</v>
      </c>
    </row>
    <row r="2002" spans="2:7" x14ac:dyDescent="0.3">
      <c r="B2002" s="147">
        <f si="31" t="shared"/>
        <v>2001</v>
      </c>
      <c r="C2002" s="149" t="s">
        <v>9694</v>
      </c>
      <c r="D2002" s="6">
        <v>5368022</v>
      </c>
      <c r="E2002" s="6">
        <v>619010.72525000002</v>
      </c>
      <c r="F2002" s="6">
        <v>9638142.2556299902</v>
      </c>
      <c r="G2002" s="48" t="s">
        <v>9695</v>
      </c>
    </row>
    <row r="2003" spans="2:7" x14ac:dyDescent="0.3">
      <c r="B2003" s="147">
        <f si="31" t="shared"/>
        <v>2002</v>
      </c>
      <c r="C2003" s="149" t="s">
        <v>9696</v>
      </c>
      <c r="D2003" s="6">
        <v>5369277</v>
      </c>
      <c r="E2003" s="6">
        <v>617119.71612500004</v>
      </c>
      <c r="F2003" s="6">
        <v>9639413.2850000001</v>
      </c>
      <c r="G2003" s="48" t="s">
        <v>9697</v>
      </c>
    </row>
    <row r="2004" spans="2:7" x14ac:dyDescent="0.3">
      <c r="B2004" s="147">
        <f si="31" t="shared"/>
        <v>2003</v>
      </c>
      <c r="C2004" s="149" t="s">
        <v>9698</v>
      </c>
      <c r="D2004" s="6">
        <v>5370176</v>
      </c>
      <c r="E2004" s="6">
        <v>619523.48662500002</v>
      </c>
      <c r="F2004" s="6">
        <v>9638887.6466199905</v>
      </c>
      <c r="G2004" s="48" t="s">
        <v>9699</v>
      </c>
    </row>
    <row r="2005" spans="2:7" x14ac:dyDescent="0.3">
      <c r="B2005" s="147">
        <f si="31" t="shared"/>
        <v>2004</v>
      </c>
      <c r="C2005" s="149" t="s">
        <v>9700</v>
      </c>
      <c r="D2005" s="6">
        <v>5371257</v>
      </c>
      <c r="E2005" s="6">
        <v>619609.21924999903</v>
      </c>
      <c r="F2005" s="6">
        <v>9638836.1762499902</v>
      </c>
      <c r="G2005" s="48" t="s">
        <v>9701</v>
      </c>
    </row>
    <row r="2006" spans="2:7" x14ac:dyDescent="0.3">
      <c r="B2006" s="147">
        <f si="31" t="shared"/>
        <v>2005</v>
      </c>
      <c r="C2006" s="149" t="s">
        <v>9702</v>
      </c>
      <c r="D2006" s="6">
        <v>5377510</v>
      </c>
      <c r="E2006" s="6">
        <f>VLOOKUP(D2006,[1]Consulta!$A$2:$O$422,14,FALSE)</f>
        <v>619475.12225000001</v>
      </c>
      <c r="F2006" s="6">
        <f>VLOOKUP(D2006,[1]Consulta!$A$2:$O$422,15,FALSE)</f>
        <v>9638566.8908750005</v>
      </c>
      <c r="G2006" s="48" t="s">
        <v>9703</v>
      </c>
    </row>
    <row r="2007" spans="2:7" x14ac:dyDescent="0.3">
      <c r="B2007" s="147">
        <f si="31" t="shared"/>
        <v>2006</v>
      </c>
      <c r="C2007" s="149" t="s">
        <v>9704</v>
      </c>
      <c r="D2007" s="6">
        <v>5377528</v>
      </c>
      <c r="E2007" s="6">
        <f>VLOOKUP(D2007,[1]Consulta!$A$2:$O$422,14,FALSE)</f>
        <v>619507.62462500005</v>
      </c>
      <c r="F2007" s="6">
        <f>VLOOKUP(D2007,[1]Consulta!$A$2:$O$422,15,FALSE)</f>
        <v>9638556.4515000004</v>
      </c>
      <c r="G2007" s="48" t="s">
        <v>9705</v>
      </c>
    </row>
    <row r="2008" spans="2:7" x14ac:dyDescent="0.3">
      <c r="B2008" s="147">
        <f si="31" t="shared"/>
        <v>2007</v>
      </c>
      <c r="C2008" s="149" t="s">
        <v>9330</v>
      </c>
      <c r="D2008" s="6">
        <v>5378898</v>
      </c>
      <c r="E2008" s="6">
        <v>617915.60624999902</v>
      </c>
      <c r="F2008" s="6">
        <v>9638905.1952500008</v>
      </c>
      <c r="G2008" s="48" t="s">
        <v>9706</v>
      </c>
    </row>
    <row r="2009" spans="2:7" x14ac:dyDescent="0.3">
      <c r="B2009" s="147">
        <f si="31" t="shared"/>
        <v>2008</v>
      </c>
      <c r="C2009" s="149" t="s">
        <v>9707</v>
      </c>
      <c r="D2009" s="6">
        <v>5385315</v>
      </c>
      <c r="E2009" s="6">
        <v>618117.64575000003</v>
      </c>
      <c r="F2009" s="6">
        <v>9639427.5218700003</v>
      </c>
      <c r="G2009" s="48" t="s">
        <v>9708</v>
      </c>
    </row>
    <row r="2010" spans="2:7" x14ac:dyDescent="0.3">
      <c r="B2010" s="147">
        <f si="31" t="shared"/>
        <v>2009</v>
      </c>
      <c r="C2010" s="149" t="s">
        <v>9709</v>
      </c>
      <c r="D2010" s="6">
        <v>5386412</v>
      </c>
      <c r="E2010" s="6">
        <v>619434.00349999894</v>
      </c>
      <c r="F2010" s="6">
        <v>9638631.3515000008</v>
      </c>
      <c r="G2010" s="48" t="s">
        <v>9710</v>
      </c>
    </row>
    <row r="2011" spans="2:7" x14ac:dyDescent="0.3">
      <c r="B2011" s="147">
        <f si="31" t="shared"/>
        <v>2010</v>
      </c>
      <c r="C2011" s="149" t="s">
        <v>9711</v>
      </c>
      <c r="D2011" s="6">
        <v>5386479</v>
      </c>
      <c r="E2011" s="6">
        <v>617414.791875</v>
      </c>
      <c r="F2011" s="6">
        <v>9639749.8518700004</v>
      </c>
      <c r="G2011" s="48" t="s">
        <v>9712</v>
      </c>
    </row>
    <row r="2012" spans="2:7" x14ac:dyDescent="0.3">
      <c r="B2012" s="147">
        <f si="31" t="shared"/>
        <v>2011</v>
      </c>
      <c r="C2012" s="149" t="s">
        <v>9713</v>
      </c>
      <c r="D2012" s="6">
        <v>5387725</v>
      </c>
      <c r="E2012" s="6">
        <v>619494.45362499903</v>
      </c>
      <c r="F2012" s="6">
        <v>9638836.443</v>
      </c>
      <c r="G2012" s="48" t="s">
        <v>9714</v>
      </c>
    </row>
    <row r="2013" spans="2:7" x14ac:dyDescent="0.3">
      <c r="B2013" s="147">
        <f si="31" t="shared"/>
        <v>2012</v>
      </c>
      <c r="C2013" s="149" t="s">
        <v>9715</v>
      </c>
      <c r="D2013" s="6">
        <v>5388236</v>
      </c>
      <c r="E2013" s="6">
        <v>618526.48450000002</v>
      </c>
      <c r="F2013" s="6">
        <v>9637942.36762999</v>
      </c>
      <c r="G2013" s="48" t="s">
        <v>9716</v>
      </c>
    </row>
    <row r="2014" spans="2:7" x14ac:dyDescent="0.3">
      <c r="B2014" s="147">
        <f si="31" t="shared"/>
        <v>2013</v>
      </c>
      <c r="C2014" s="149" t="s">
        <v>9717</v>
      </c>
      <c r="D2014" s="6">
        <v>5389788</v>
      </c>
      <c r="E2014" s="6">
        <f>VLOOKUP(D2014,[1]Consulta!$A$2:$O$422,14,FALSE)</f>
        <v>619585.26575000002</v>
      </c>
      <c r="F2014" s="6">
        <f>VLOOKUP(D2014,[1]Consulta!$A$2:$O$422,15,FALSE)</f>
        <v>9638278.5716249999</v>
      </c>
      <c r="G2014" s="48" t="s">
        <v>9718</v>
      </c>
    </row>
    <row r="2015" spans="2:7" x14ac:dyDescent="0.3">
      <c r="B2015" s="147">
        <f si="31" t="shared"/>
        <v>2014</v>
      </c>
      <c r="C2015" s="149" t="s">
        <v>9719</v>
      </c>
      <c r="D2015" s="6">
        <v>5389796</v>
      </c>
      <c r="E2015" s="6">
        <f>VLOOKUP(D2015,[1]Consulta!$A$2:$O$422,14,FALSE)</f>
        <v>619475.12225000001</v>
      </c>
      <c r="F2015" s="6">
        <f>VLOOKUP(D2015,[1]Consulta!$A$2:$O$422,15,FALSE)</f>
        <v>9638566.8908750005</v>
      </c>
      <c r="G2015" s="48" t="s">
        <v>9720</v>
      </c>
    </row>
    <row r="2016" spans="2:7" x14ac:dyDescent="0.3">
      <c r="B2016" s="147">
        <f si="31" t="shared"/>
        <v>2015</v>
      </c>
      <c r="C2016" s="149" t="s">
        <v>9721</v>
      </c>
      <c r="D2016" s="6">
        <v>5389804</v>
      </c>
      <c r="E2016" s="6">
        <f>VLOOKUP(D2016,[1]Consulta!$A$2:$O$422,14,FALSE)</f>
        <v>619507.62462500005</v>
      </c>
      <c r="F2016" s="6">
        <f>VLOOKUP(D2016,[1]Consulta!$A$2:$O$422,15,FALSE)</f>
        <v>9638556.4515000004</v>
      </c>
      <c r="G2016" s="48" t="s">
        <v>9722</v>
      </c>
    </row>
    <row r="2017" spans="2:7" x14ac:dyDescent="0.3">
      <c r="B2017" s="147">
        <f si="31" t="shared"/>
        <v>2016</v>
      </c>
      <c r="C2017" s="149" t="s">
        <v>9723</v>
      </c>
      <c r="D2017" s="6">
        <v>5389812</v>
      </c>
      <c r="E2017" s="6">
        <f>VLOOKUP(D2017,[1]Consulta!$A$2:$O$422,14,FALSE)</f>
        <v>619475.12225000001</v>
      </c>
      <c r="F2017" s="6">
        <f>VLOOKUP(D2017,[1]Consulta!$A$2:$O$422,15,FALSE)</f>
        <v>9638566.8908750005</v>
      </c>
      <c r="G2017" s="48" t="s">
        <v>9724</v>
      </c>
    </row>
    <row r="2018" spans="2:7" x14ac:dyDescent="0.3">
      <c r="B2018" s="147">
        <f si="31" t="shared"/>
        <v>2017</v>
      </c>
      <c r="C2018" s="149" t="s">
        <v>9725</v>
      </c>
      <c r="D2018" s="6">
        <v>5389820</v>
      </c>
      <c r="E2018" s="6">
        <f>VLOOKUP(D2018,[1]Consulta!$A$2:$O$422,14,FALSE)</f>
        <v>619585.26575000002</v>
      </c>
      <c r="F2018" s="6">
        <f>VLOOKUP(D2018,[1]Consulta!$A$2:$O$422,15,FALSE)</f>
        <v>9638278.5716249999</v>
      </c>
      <c r="G2018" s="48" t="s">
        <v>9726</v>
      </c>
    </row>
    <row r="2019" spans="2:7" x14ac:dyDescent="0.3">
      <c r="B2019" s="147">
        <f si="31" t="shared"/>
        <v>2018</v>
      </c>
      <c r="C2019" s="149" t="s">
        <v>9727</v>
      </c>
      <c r="D2019" s="6">
        <v>5389838</v>
      </c>
      <c r="E2019" s="6">
        <f>VLOOKUP(D2019,[1]Consulta!$A$2:$O$422,14,FALSE)</f>
        <v>619585.26575000002</v>
      </c>
      <c r="F2019" s="6">
        <f>VLOOKUP(D2019,[1]Consulta!$A$2:$O$422,15,FALSE)</f>
        <v>9638278.5716249999</v>
      </c>
      <c r="G2019" s="48" t="s">
        <v>9728</v>
      </c>
    </row>
    <row r="2020" spans="2:7" x14ac:dyDescent="0.3">
      <c r="B2020" s="147">
        <f si="31" t="shared"/>
        <v>2019</v>
      </c>
      <c r="C2020" s="149" t="s">
        <v>9729</v>
      </c>
      <c r="D2020" s="6">
        <v>5390158</v>
      </c>
      <c r="E2020" s="6">
        <v>617977.86837499903</v>
      </c>
      <c r="F2020" s="6">
        <v>9639235.10074999</v>
      </c>
      <c r="G2020" s="48" t="s">
        <v>9730</v>
      </c>
    </row>
    <row r="2021" spans="2:7" x14ac:dyDescent="0.3">
      <c r="B2021" s="147">
        <f si="31" t="shared"/>
        <v>2020</v>
      </c>
      <c r="C2021" s="149" t="s">
        <v>9729</v>
      </c>
      <c r="D2021" s="6">
        <v>5390166</v>
      </c>
      <c r="E2021" s="6">
        <v>617977.86837499903</v>
      </c>
      <c r="F2021" s="6">
        <v>9639235.10074999</v>
      </c>
      <c r="G2021" s="48" t="s">
        <v>9731</v>
      </c>
    </row>
    <row r="2022" spans="2:7" x14ac:dyDescent="0.3">
      <c r="B2022" s="147">
        <f si="31" t="shared"/>
        <v>2021</v>
      </c>
      <c r="C2022" s="149" t="s">
        <v>9732</v>
      </c>
      <c r="D2022" s="6">
        <v>5393095</v>
      </c>
      <c r="E2022" s="6">
        <v>619693.91662499902</v>
      </c>
      <c r="F2022" s="6">
        <v>9638802.26837999</v>
      </c>
      <c r="G2022" s="48" t="s">
        <v>9733</v>
      </c>
    </row>
    <row r="2023" spans="2:7" x14ac:dyDescent="0.3">
      <c r="B2023" s="147">
        <f si="31" t="shared"/>
        <v>2022</v>
      </c>
      <c r="C2023" s="149" t="s">
        <v>6906</v>
      </c>
      <c r="D2023" s="6">
        <v>5393178</v>
      </c>
      <c r="E2023" s="6">
        <v>617785.179</v>
      </c>
      <c r="F2023" s="6">
        <v>9638939.693</v>
      </c>
      <c r="G2023" s="48" t="s">
        <v>9734</v>
      </c>
    </row>
    <row r="2024" spans="2:7" x14ac:dyDescent="0.3">
      <c r="B2024" s="147">
        <f si="31" t="shared"/>
        <v>2023</v>
      </c>
      <c r="C2024" s="149" t="s">
        <v>7072</v>
      </c>
      <c r="D2024" s="6">
        <v>5393822</v>
      </c>
      <c r="E2024" s="6">
        <v>618523.43487500004</v>
      </c>
      <c r="F2024" s="6">
        <v>9638016.7868799902</v>
      </c>
      <c r="G2024" s="48" t="s">
        <v>9735</v>
      </c>
    </row>
    <row r="2025" spans="2:7" x14ac:dyDescent="0.3">
      <c r="B2025" s="147">
        <f si="31" t="shared"/>
        <v>2024</v>
      </c>
      <c r="C2025" s="149" t="s">
        <v>9736</v>
      </c>
      <c r="D2025" s="6">
        <v>5395181</v>
      </c>
      <c r="E2025" s="6">
        <v>618043.17537499894</v>
      </c>
      <c r="F2025" s="6">
        <v>9639312.2259999905</v>
      </c>
      <c r="G2025" s="48" t="s">
        <v>9737</v>
      </c>
    </row>
    <row r="2026" spans="2:7" x14ac:dyDescent="0.3">
      <c r="B2026" s="147">
        <f si="31" t="shared"/>
        <v>2025</v>
      </c>
      <c r="C2026" s="149" t="s">
        <v>6393</v>
      </c>
      <c r="D2026" s="6">
        <v>5395330</v>
      </c>
      <c r="E2026" s="6">
        <v>619615.33637499902</v>
      </c>
      <c r="F2026" s="6">
        <v>9638980.0243699905</v>
      </c>
      <c r="G2026" s="48" t="s">
        <v>9738</v>
      </c>
    </row>
    <row r="2027" spans="2:7" x14ac:dyDescent="0.3">
      <c r="B2027" s="147">
        <f si="31" t="shared"/>
        <v>2026</v>
      </c>
      <c r="C2027" s="149" t="s">
        <v>8508</v>
      </c>
      <c r="D2027" s="6">
        <v>5395801</v>
      </c>
      <c r="E2027" s="6">
        <v>617683.31637500005</v>
      </c>
      <c r="F2027" s="6">
        <v>9639284.56525</v>
      </c>
      <c r="G2027" s="48" t="s">
        <v>9739</v>
      </c>
    </row>
    <row r="2028" spans="2:7" x14ac:dyDescent="0.3">
      <c r="B2028" s="147">
        <f si="31" t="shared"/>
        <v>2027</v>
      </c>
      <c r="C2028" s="149" t="s">
        <v>8508</v>
      </c>
      <c r="D2028" s="6">
        <v>5395819</v>
      </c>
      <c r="E2028" s="6">
        <v>617684.50774999894</v>
      </c>
      <c r="F2028" s="6">
        <v>9639293.62924999</v>
      </c>
      <c r="G2028" s="48" t="s">
        <v>9740</v>
      </c>
    </row>
    <row r="2029" spans="2:7" x14ac:dyDescent="0.3">
      <c r="B2029" s="147">
        <f si="31" t="shared"/>
        <v>2028</v>
      </c>
      <c r="C2029" s="149" t="s">
        <v>9741</v>
      </c>
      <c r="D2029" s="6">
        <v>5400452</v>
      </c>
      <c r="E2029" s="6">
        <v>619701.38274999894</v>
      </c>
      <c r="F2029" s="6">
        <v>9638977.1548699904</v>
      </c>
      <c r="G2029" s="48" t="s">
        <v>9742</v>
      </c>
    </row>
    <row r="2030" spans="2:7" x14ac:dyDescent="0.3">
      <c r="B2030" s="147">
        <f si="31" t="shared"/>
        <v>2029</v>
      </c>
      <c r="C2030" s="149" t="s">
        <v>9743</v>
      </c>
      <c r="D2030" s="6">
        <v>5402185</v>
      </c>
      <c r="E2030" s="6">
        <f>VLOOKUP(D2030,[1]Consulta!$A$2:$O$422,14,FALSE)</f>
        <v>619585.26575000002</v>
      </c>
      <c r="F2030" s="6">
        <f>VLOOKUP(D2030,[1]Consulta!$A$2:$O$422,15,FALSE)</f>
        <v>9638278.5716249999</v>
      </c>
      <c r="G2030" s="48" t="s">
        <v>9744</v>
      </c>
    </row>
    <row r="2031" spans="2:7" x14ac:dyDescent="0.3">
      <c r="B2031" s="147">
        <f si="31" t="shared"/>
        <v>2030</v>
      </c>
      <c r="C2031" s="149" t="s">
        <v>9745</v>
      </c>
      <c r="D2031" s="6">
        <v>5405618</v>
      </c>
      <c r="E2031" s="6">
        <v>617455.37412499904</v>
      </c>
      <c r="F2031" s="6">
        <v>9639462.2935000006</v>
      </c>
      <c r="G2031" s="48" t="s">
        <v>9746</v>
      </c>
    </row>
    <row r="2032" spans="2:7" x14ac:dyDescent="0.3">
      <c r="B2032" s="147">
        <f si="31" t="shared"/>
        <v>2031</v>
      </c>
      <c r="C2032" s="149" t="s">
        <v>9747</v>
      </c>
      <c r="D2032" s="6">
        <v>5406731</v>
      </c>
      <c r="E2032" s="6">
        <v>619508.39124999905</v>
      </c>
      <c r="F2032" s="6">
        <v>9638661.1171300001</v>
      </c>
      <c r="G2032" s="48" t="s">
        <v>9748</v>
      </c>
    </row>
    <row r="2033" spans="2:7" x14ac:dyDescent="0.3">
      <c r="B2033" s="147">
        <f si="31" t="shared"/>
        <v>2032</v>
      </c>
      <c r="C2033" s="149" t="s">
        <v>9749</v>
      </c>
      <c r="D2033" s="6">
        <v>5409669</v>
      </c>
      <c r="E2033" s="6">
        <v>617437.54612499895</v>
      </c>
      <c r="F2033" s="6">
        <v>9639728.6098699905</v>
      </c>
      <c r="G2033" s="48" t="s">
        <v>9750</v>
      </c>
    </row>
    <row r="2034" spans="2:7" x14ac:dyDescent="0.3">
      <c r="B2034" s="147">
        <f si="31" t="shared"/>
        <v>2033</v>
      </c>
      <c r="C2034" s="149" t="s">
        <v>8230</v>
      </c>
      <c r="D2034" s="6">
        <v>5411863</v>
      </c>
      <c r="E2034" s="6">
        <v>617893.32299999904</v>
      </c>
      <c r="F2034" s="6">
        <v>9639030.7949999906</v>
      </c>
      <c r="G2034" s="48" t="s">
        <v>9751</v>
      </c>
    </row>
    <row r="2035" spans="2:7" x14ac:dyDescent="0.3">
      <c r="B2035" s="147">
        <f si="31" t="shared"/>
        <v>2034</v>
      </c>
      <c r="C2035" s="149" t="s">
        <v>8230</v>
      </c>
      <c r="D2035" s="6">
        <v>5411871</v>
      </c>
      <c r="E2035" s="6">
        <v>617893.32299999904</v>
      </c>
      <c r="F2035" s="6">
        <v>9639030.7949999906</v>
      </c>
      <c r="G2035" s="48" t="s">
        <v>9752</v>
      </c>
    </row>
    <row r="2036" spans="2:7" x14ac:dyDescent="0.3">
      <c r="B2036" s="147">
        <f si="31" t="shared"/>
        <v>2035</v>
      </c>
      <c r="C2036" s="149" t="s">
        <v>8230</v>
      </c>
      <c r="D2036" s="6">
        <v>5411889</v>
      </c>
      <c r="E2036" s="6">
        <v>617893.32299999904</v>
      </c>
      <c r="F2036" s="6">
        <v>9639030.7949999906</v>
      </c>
      <c r="G2036" s="48" t="s">
        <v>9753</v>
      </c>
    </row>
    <row r="2037" spans="2:7" x14ac:dyDescent="0.3">
      <c r="B2037" s="147">
        <f si="31" t="shared"/>
        <v>2036</v>
      </c>
      <c r="C2037" s="149" t="s">
        <v>9754</v>
      </c>
      <c r="D2037" s="6">
        <v>5411897</v>
      </c>
      <c r="E2037" s="6">
        <v>617894.90375000006</v>
      </c>
      <c r="F2037" s="6">
        <v>9639532.7781199906</v>
      </c>
      <c r="G2037" s="48" t="s">
        <v>9755</v>
      </c>
    </row>
    <row r="2038" spans="2:7" x14ac:dyDescent="0.3">
      <c r="B2038" s="147">
        <f si="31" t="shared"/>
        <v>2037</v>
      </c>
      <c r="C2038" s="149" t="s">
        <v>9756</v>
      </c>
      <c r="D2038" s="6">
        <v>5416540</v>
      </c>
      <c r="E2038" s="6">
        <f>VLOOKUP(D2038,[1]Consulta!$A$2:$O$422,14,FALSE)</f>
        <v>619585.26575000002</v>
      </c>
      <c r="F2038" s="6">
        <f>VLOOKUP(D2038,[1]Consulta!$A$2:$O$422,15,FALSE)</f>
        <v>9638278.5716249999</v>
      </c>
      <c r="G2038" s="48" t="s">
        <v>9757</v>
      </c>
    </row>
    <row r="2039" spans="2:7" x14ac:dyDescent="0.3">
      <c r="B2039" s="147">
        <f si="31" t="shared"/>
        <v>2038</v>
      </c>
      <c r="C2039" s="149" t="s">
        <v>9758</v>
      </c>
      <c r="D2039" s="6">
        <v>5418322</v>
      </c>
      <c r="E2039" s="6">
        <v>619621.02749999904</v>
      </c>
      <c r="F2039" s="6">
        <v>9638872.1633700002</v>
      </c>
      <c r="G2039" s="48" t="s">
        <v>9759</v>
      </c>
    </row>
    <row r="2040" spans="2:7" x14ac:dyDescent="0.3">
      <c r="B2040" s="147">
        <f si="31" t="shared"/>
        <v>2039</v>
      </c>
      <c r="C2040" s="149" t="s">
        <v>6909</v>
      </c>
      <c r="D2040" s="6">
        <v>5418421</v>
      </c>
      <c r="E2040" s="6">
        <v>617756.18387499906</v>
      </c>
      <c r="F2040" s="6">
        <v>9638937.0954999905</v>
      </c>
      <c r="G2040" s="48" t="s">
        <v>9760</v>
      </c>
    </row>
    <row r="2041" spans="2:7" x14ac:dyDescent="0.3">
      <c r="B2041" s="147">
        <f si="31" t="shared"/>
        <v>2040</v>
      </c>
      <c r="C2041" s="149" t="s">
        <v>9761</v>
      </c>
      <c r="D2041" s="6">
        <v>5419551</v>
      </c>
      <c r="E2041" s="6">
        <v>617907.505</v>
      </c>
      <c r="F2041" s="6">
        <v>9638927.6980000008</v>
      </c>
      <c r="G2041" s="48" t="s">
        <v>9762</v>
      </c>
    </row>
    <row r="2042" spans="2:7" x14ac:dyDescent="0.3">
      <c r="B2042" s="147">
        <f si="31" t="shared"/>
        <v>2041</v>
      </c>
      <c r="C2042" s="149" t="s">
        <v>9763</v>
      </c>
      <c r="D2042" s="6">
        <v>5419585</v>
      </c>
      <c r="E2042" s="6">
        <v>618737.81362499902</v>
      </c>
      <c r="F2042" s="6">
        <v>9637963.7951299902</v>
      </c>
      <c r="G2042" s="48" t="s">
        <v>9764</v>
      </c>
    </row>
    <row r="2043" spans="2:7" x14ac:dyDescent="0.3">
      <c r="B2043" s="147">
        <f si="31" t="shared"/>
        <v>2042</v>
      </c>
      <c r="C2043" s="149" t="s">
        <v>9765</v>
      </c>
      <c r="D2043" s="6">
        <v>5420377</v>
      </c>
      <c r="E2043" s="6">
        <v>619673.03275000001</v>
      </c>
      <c r="F2043" s="6">
        <v>9638782.1102499906</v>
      </c>
      <c r="G2043" s="48" t="s">
        <v>9766</v>
      </c>
    </row>
    <row r="2044" spans="2:7" x14ac:dyDescent="0.3">
      <c r="B2044" s="147">
        <f si="31" t="shared"/>
        <v>2043</v>
      </c>
      <c r="C2044" s="149" t="s">
        <v>9767</v>
      </c>
      <c r="D2044" s="6">
        <v>5421730</v>
      </c>
      <c r="E2044" s="6">
        <v>617381.98800000001</v>
      </c>
      <c r="F2044" s="6">
        <v>9639792.034</v>
      </c>
      <c r="G2044" s="48" t="s">
        <v>9768</v>
      </c>
    </row>
    <row r="2045" spans="2:7" x14ac:dyDescent="0.3">
      <c r="B2045" s="147">
        <f si="31" t="shared"/>
        <v>2044</v>
      </c>
      <c r="C2045" s="149" t="s">
        <v>9330</v>
      </c>
      <c r="D2045" s="6">
        <v>5421771</v>
      </c>
      <c r="E2045" s="6">
        <v>617915.60624999902</v>
      </c>
      <c r="F2045" s="6">
        <v>9638905.1952500008</v>
      </c>
      <c r="G2045" s="48" t="s">
        <v>9769</v>
      </c>
    </row>
    <row r="2046" spans="2:7" x14ac:dyDescent="0.3">
      <c r="B2046" s="147">
        <f si="31" t="shared"/>
        <v>2045</v>
      </c>
      <c r="C2046" s="149" t="s">
        <v>9770</v>
      </c>
      <c r="D2046" s="6">
        <v>5431572</v>
      </c>
      <c r="E2046" s="6">
        <v>619633.54374999902</v>
      </c>
      <c r="F2046" s="6">
        <v>9638845.5438700002</v>
      </c>
      <c r="G2046" s="48" t="s">
        <v>9771</v>
      </c>
    </row>
    <row r="2047" spans="2:7" x14ac:dyDescent="0.3">
      <c r="B2047" s="147">
        <f si="31" t="shared"/>
        <v>2046</v>
      </c>
      <c r="C2047" s="149" t="s">
        <v>9772</v>
      </c>
      <c r="D2047" s="6">
        <v>5431689</v>
      </c>
      <c r="E2047" s="6">
        <v>618107.50450000004</v>
      </c>
      <c r="F2047" s="6">
        <v>9639444.4683699906</v>
      </c>
      <c r="G2047" s="48" t="s">
        <v>9773</v>
      </c>
    </row>
    <row r="2048" spans="2:7" x14ac:dyDescent="0.3">
      <c r="B2048" s="147">
        <f si="31" t="shared"/>
        <v>2047</v>
      </c>
      <c r="C2048" s="149" t="s">
        <v>9772</v>
      </c>
      <c r="D2048" s="6">
        <v>5431697</v>
      </c>
      <c r="E2048" s="6">
        <v>618107.50450000004</v>
      </c>
      <c r="F2048" s="6">
        <v>9639444.4683699906</v>
      </c>
      <c r="G2048" s="48" t="s">
        <v>9774</v>
      </c>
    </row>
    <row r="2049" spans="2:7" x14ac:dyDescent="0.3">
      <c r="B2049" s="147">
        <f si="31" t="shared"/>
        <v>2048</v>
      </c>
      <c r="C2049" s="149" t="s">
        <v>9775</v>
      </c>
      <c r="D2049" s="6">
        <v>5433677</v>
      </c>
      <c r="E2049" s="6">
        <f>VLOOKUP(D2049,[1]Consulta!$A$2:$O$422,14,FALSE)</f>
        <v>619455.39012500003</v>
      </c>
      <c r="F2049" s="6">
        <f>VLOOKUP(D2049,[1]Consulta!$A$2:$O$422,15,FALSE)</f>
        <v>9638267.6053749993</v>
      </c>
      <c r="G2049" s="48" t="s">
        <v>9776</v>
      </c>
    </row>
    <row r="2050" spans="2:7" x14ac:dyDescent="0.3">
      <c r="B2050" s="147">
        <f si="31" t="shared"/>
        <v>2049</v>
      </c>
      <c r="C2050" s="149" t="s">
        <v>9777</v>
      </c>
      <c r="D2050" s="6">
        <v>5435060</v>
      </c>
      <c r="E2050" s="6">
        <v>617321.57499999902</v>
      </c>
      <c r="F2050" s="6">
        <v>9639208.4920000006</v>
      </c>
      <c r="G2050" s="48" t="s">
        <v>9778</v>
      </c>
    </row>
    <row r="2051" spans="2:7" x14ac:dyDescent="0.3">
      <c r="B2051" s="147">
        <f si="31" t="shared"/>
        <v>2050</v>
      </c>
      <c r="C2051" s="149" t="s">
        <v>9779</v>
      </c>
      <c r="D2051" s="6">
        <v>5440029</v>
      </c>
      <c r="E2051" s="6">
        <v>618103.97325000004</v>
      </c>
      <c r="F2051" s="6">
        <v>9639486.5859999899</v>
      </c>
      <c r="G2051" s="48" t="s">
        <v>9780</v>
      </c>
    </row>
    <row r="2052" spans="2:7" x14ac:dyDescent="0.3">
      <c r="B2052" s="147">
        <f ref="B2052:B2115" si="32" t="shared">1+B2051</f>
        <v>2051</v>
      </c>
      <c r="C2052" s="149" t="s">
        <v>9083</v>
      </c>
      <c r="D2052" s="6">
        <v>5440136</v>
      </c>
      <c r="E2052" s="6">
        <f>VLOOKUP(D2052,[1]Consulta!$A$2:$O$422,14,FALSE)</f>
        <v>619507.62462500005</v>
      </c>
      <c r="F2052" s="6">
        <f>VLOOKUP(D2052,[1]Consulta!$A$2:$O$422,15,FALSE)</f>
        <v>9638556.4515000004</v>
      </c>
      <c r="G2052" s="48" t="s">
        <v>9781</v>
      </c>
    </row>
    <row r="2053" spans="2:7" x14ac:dyDescent="0.3">
      <c r="B2053" s="147">
        <f si="32" t="shared"/>
        <v>2052</v>
      </c>
      <c r="C2053" s="149" t="s">
        <v>9782</v>
      </c>
      <c r="D2053" s="6">
        <v>5440144</v>
      </c>
      <c r="E2053" s="6">
        <f>VLOOKUP(D2053,[1]Consulta!$A$2:$O$422,14,FALSE)</f>
        <v>619509.76112499996</v>
      </c>
      <c r="F2053" s="6">
        <f>VLOOKUP(D2053,[1]Consulta!$A$2:$O$422,15,FALSE)</f>
        <v>9638555.4725000001</v>
      </c>
      <c r="G2053" s="48" t="s">
        <v>9783</v>
      </c>
    </row>
    <row r="2054" spans="2:7" x14ac:dyDescent="0.3">
      <c r="B2054" s="147">
        <f si="32" t="shared"/>
        <v>2053</v>
      </c>
      <c r="C2054" s="149" t="s">
        <v>9784</v>
      </c>
      <c r="D2054" s="6">
        <v>5440227</v>
      </c>
      <c r="E2054" s="6">
        <f>VLOOKUP(D2054,[1]Consulta!$A$2:$O$422,14,FALSE)</f>
        <v>619585.26575000002</v>
      </c>
      <c r="F2054" s="6">
        <f>VLOOKUP(D2054,[1]Consulta!$A$2:$O$422,15,FALSE)</f>
        <v>9638278.5716249999</v>
      </c>
      <c r="G2054" s="48" t="s">
        <v>9785</v>
      </c>
    </row>
    <row r="2055" spans="2:7" x14ac:dyDescent="0.3">
      <c r="B2055" s="147">
        <f si="32" t="shared"/>
        <v>2054</v>
      </c>
      <c r="C2055" s="149" t="s">
        <v>9786</v>
      </c>
      <c r="D2055" s="6">
        <v>5440235</v>
      </c>
      <c r="E2055" s="6">
        <f>VLOOKUP(D2055,[1]Consulta!$A$2:$O$422,14,FALSE)</f>
        <v>619585.26575000002</v>
      </c>
      <c r="F2055" s="6">
        <f>VLOOKUP(D2055,[1]Consulta!$A$2:$O$422,15,FALSE)</f>
        <v>9638278.5716249999</v>
      </c>
      <c r="G2055" s="48" t="s">
        <v>9787</v>
      </c>
    </row>
    <row r="2056" spans="2:7" x14ac:dyDescent="0.3">
      <c r="B2056" s="147">
        <f si="32" t="shared"/>
        <v>2055</v>
      </c>
      <c r="C2056" s="149" t="s">
        <v>9788</v>
      </c>
      <c r="D2056" s="6">
        <v>5440243</v>
      </c>
      <c r="E2056" s="6">
        <f>VLOOKUP(D2056,[1]Consulta!$A$2:$O$422,14,FALSE)</f>
        <v>619585.26575000002</v>
      </c>
      <c r="F2056" s="6">
        <f>VLOOKUP(D2056,[1]Consulta!$A$2:$O$422,15,FALSE)</f>
        <v>9638278.5716249999</v>
      </c>
      <c r="G2056" s="48" t="s">
        <v>9789</v>
      </c>
    </row>
    <row r="2057" spans="2:7" x14ac:dyDescent="0.3">
      <c r="B2057" s="147">
        <f si="32" t="shared"/>
        <v>2056</v>
      </c>
      <c r="C2057" s="149" t="s">
        <v>9790</v>
      </c>
      <c r="D2057" s="6">
        <v>5440664</v>
      </c>
      <c r="E2057" s="6">
        <v>617322.87199999904</v>
      </c>
      <c r="F2057" s="6">
        <v>9639211.2310000006</v>
      </c>
      <c r="G2057" s="48" t="s">
        <v>9791</v>
      </c>
    </row>
    <row r="2058" spans="2:7" x14ac:dyDescent="0.3">
      <c r="B2058" s="147">
        <f si="32" t="shared"/>
        <v>2057</v>
      </c>
      <c r="C2058" s="149" t="s">
        <v>9792</v>
      </c>
      <c r="D2058" s="6">
        <v>5440847</v>
      </c>
      <c r="E2058" s="6">
        <v>619425.67712500005</v>
      </c>
      <c r="F2058" s="6">
        <v>9638657.2856200002</v>
      </c>
      <c r="G2058" s="48" t="s">
        <v>9793</v>
      </c>
    </row>
    <row r="2059" spans="2:7" x14ac:dyDescent="0.3">
      <c r="B2059" s="147">
        <f si="32" t="shared"/>
        <v>2058</v>
      </c>
      <c r="C2059" s="149" t="s">
        <v>9794</v>
      </c>
      <c r="D2059" s="6">
        <v>5440862</v>
      </c>
      <c r="E2059" s="6">
        <v>617727.81099999906</v>
      </c>
      <c r="F2059" s="6">
        <v>9638907.659</v>
      </c>
      <c r="G2059" s="48" t="s">
        <v>9795</v>
      </c>
    </row>
    <row r="2060" spans="2:7" x14ac:dyDescent="0.3">
      <c r="B2060" s="147">
        <f si="32" t="shared"/>
        <v>2059</v>
      </c>
      <c r="C2060" s="149" t="s">
        <v>9796</v>
      </c>
      <c r="D2060" s="6">
        <v>5441696</v>
      </c>
      <c r="E2060" s="6">
        <v>617310.17000000004</v>
      </c>
      <c r="F2060" s="6">
        <v>9639177.7948700003</v>
      </c>
      <c r="G2060" s="48" t="s">
        <v>9797</v>
      </c>
    </row>
    <row r="2061" spans="2:7" x14ac:dyDescent="0.3">
      <c r="B2061" s="147">
        <f si="32" t="shared"/>
        <v>2060</v>
      </c>
      <c r="C2061" s="149" t="s">
        <v>6513</v>
      </c>
      <c r="D2061" s="6">
        <v>5444534</v>
      </c>
      <c r="E2061" s="6">
        <f>VLOOKUP(D2061,[1]Consulta!$A$2:$O$422,14,FALSE)</f>
        <v>619455.39012500003</v>
      </c>
      <c r="F2061" s="6">
        <f>VLOOKUP(D2061,[1]Consulta!$A$2:$O$422,15,FALSE)</f>
        <v>9638267.6053749993</v>
      </c>
      <c r="G2061" s="48" t="s">
        <v>9798</v>
      </c>
    </row>
    <row r="2062" spans="2:7" x14ac:dyDescent="0.3">
      <c r="B2062" s="147">
        <f si="32" t="shared"/>
        <v>2061</v>
      </c>
      <c r="C2062" s="149" t="s">
        <v>7198</v>
      </c>
      <c r="D2062" s="6">
        <v>5447164</v>
      </c>
      <c r="E2062" s="6">
        <f>VLOOKUP(D2062,[1]Consulta!$A$2:$O$422,14,FALSE)</f>
        <v>619578.51850000001</v>
      </c>
      <c r="F2062" s="6">
        <f>VLOOKUP(D2062,[1]Consulta!$A$2:$O$422,15,FALSE)</f>
        <v>9638550.1967500001</v>
      </c>
      <c r="G2062" s="48" t="s">
        <v>9799</v>
      </c>
    </row>
    <row r="2063" spans="2:7" x14ac:dyDescent="0.3">
      <c r="B2063" s="147">
        <f si="32" t="shared"/>
        <v>2062</v>
      </c>
      <c r="C2063" s="149" t="s">
        <v>9800</v>
      </c>
      <c r="D2063" s="6">
        <v>5447172</v>
      </c>
      <c r="E2063" s="6">
        <f>VLOOKUP(D2063,[1]Consulta!$A$2:$O$422,14,FALSE)</f>
        <v>619465.82137500006</v>
      </c>
      <c r="F2063" s="6">
        <f>VLOOKUP(D2063,[1]Consulta!$A$2:$O$422,15,FALSE)</f>
        <v>9638588.8653749991</v>
      </c>
      <c r="G2063" s="48" t="s">
        <v>9801</v>
      </c>
    </row>
    <row r="2064" spans="2:7" x14ac:dyDescent="0.3">
      <c r="B2064" s="147">
        <f si="32" t="shared"/>
        <v>2063</v>
      </c>
      <c r="C2064" s="149" t="s">
        <v>9802</v>
      </c>
      <c r="D2064" s="6">
        <v>5452545</v>
      </c>
      <c r="E2064" s="6">
        <v>619682.36474999902</v>
      </c>
      <c r="F2064" s="6">
        <v>9638818.398</v>
      </c>
      <c r="G2064" s="48" t="s">
        <v>9803</v>
      </c>
    </row>
    <row r="2065" spans="2:7" x14ac:dyDescent="0.3">
      <c r="B2065" s="147">
        <f si="32" t="shared"/>
        <v>2064</v>
      </c>
      <c r="C2065" s="149" t="s">
        <v>6126</v>
      </c>
      <c r="D2065" s="6">
        <v>5453311</v>
      </c>
      <c r="E2065" s="6">
        <v>619504.63162500004</v>
      </c>
      <c r="F2065" s="6">
        <v>9638812.6721299905</v>
      </c>
      <c r="G2065" s="48" t="s">
        <v>9804</v>
      </c>
    </row>
    <row r="2066" spans="2:7" x14ac:dyDescent="0.3">
      <c r="B2066" s="147">
        <f si="32" t="shared"/>
        <v>2065</v>
      </c>
      <c r="C2066" s="149" t="s">
        <v>7006</v>
      </c>
      <c r="D2066" s="6">
        <v>5453840</v>
      </c>
      <c r="E2066" s="6">
        <v>617413.05099999905</v>
      </c>
      <c r="F2066" s="6">
        <v>9638966.3829999901</v>
      </c>
      <c r="G2066" s="48" t="s">
        <v>9805</v>
      </c>
    </row>
    <row r="2067" spans="2:7" x14ac:dyDescent="0.3">
      <c r="B2067" s="147">
        <f si="32" t="shared"/>
        <v>2066</v>
      </c>
      <c r="C2067" s="149" t="s">
        <v>7006</v>
      </c>
      <c r="D2067" s="6">
        <v>5453857</v>
      </c>
      <c r="E2067" s="6">
        <v>617413.05099999905</v>
      </c>
      <c r="F2067" s="6">
        <v>9638966.3829999901</v>
      </c>
      <c r="G2067" s="48" t="s">
        <v>9806</v>
      </c>
    </row>
    <row r="2068" spans="2:7" x14ac:dyDescent="0.3">
      <c r="B2068" s="147">
        <f si="32" t="shared"/>
        <v>2067</v>
      </c>
      <c r="C2068" s="149" t="s">
        <v>7006</v>
      </c>
      <c r="D2068" s="6">
        <v>5453865</v>
      </c>
      <c r="E2068" s="6">
        <v>617413.05099999905</v>
      </c>
      <c r="F2068" s="6">
        <v>9638966.3829999901</v>
      </c>
      <c r="G2068" s="48" t="s">
        <v>9807</v>
      </c>
    </row>
    <row r="2069" spans="2:7" x14ac:dyDescent="0.3">
      <c r="B2069" s="147">
        <f si="32" t="shared"/>
        <v>2068</v>
      </c>
      <c r="C2069" s="149" t="s">
        <v>7006</v>
      </c>
      <c r="D2069" s="6">
        <v>5453873</v>
      </c>
      <c r="E2069" s="6">
        <v>617413.05099999905</v>
      </c>
      <c r="F2069" s="6">
        <v>9638966.3829999901</v>
      </c>
      <c r="G2069" s="48" t="s">
        <v>9808</v>
      </c>
    </row>
    <row r="2070" spans="2:7" x14ac:dyDescent="0.3">
      <c r="B2070" s="147">
        <f si="32" t="shared"/>
        <v>2069</v>
      </c>
      <c r="C2070" s="149" t="s">
        <v>6864</v>
      </c>
      <c r="D2070" s="6">
        <v>5453881</v>
      </c>
      <c r="E2070" s="6">
        <v>617911.48175000004</v>
      </c>
      <c r="F2070" s="6">
        <v>9638991.8285000008</v>
      </c>
      <c r="G2070" s="48" t="s">
        <v>9809</v>
      </c>
    </row>
    <row r="2071" spans="2:7" x14ac:dyDescent="0.3">
      <c r="B2071" s="147">
        <f si="32" t="shared"/>
        <v>2070</v>
      </c>
      <c r="C2071" s="149" t="s">
        <v>6755</v>
      </c>
      <c r="D2071" s="6">
        <v>5457544</v>
      </c>
      <c r="E2071" s="6">
        <v>617983.78300000005</v>
      </c>
      <c r="F2071" s="6">
        <v>9639020.58699999</v>
      </c>
      <c r="G2071" s="48" t="s">
        <v>9810</v>
      </c>
    </row>
    <row r="2072" spans="2:7" x14ac:dyDescent="0.3">
      <c r="B2072" s="147">
        <f si="32" t="shared"/>
        <v>2071</v>
      </c>
      <c r="C2072" s="149" t="s">
        <v>9811</v>
      </c>
      <c r="D2072" s="6">
        <v>5457577</v>
      </c>
      <c r="E2072" s="6">
        <f>VLOOKUP(D2072,[1]Consulta!$A$2:$O$422,14,FALSE)</f>
        <v>619329.98187500006</v>
      </c>
      <c r="F2072" s="6">
        <f>VLOOKUP(D2072,[1]Consulta!$A$2:$O$422,15,FALSE)</f>
        <v>9638232.6173749994</v>
      </c>
      <c r="G2072" s="48" t="s">
        <v>9812</v>
      </c>
    </row>
    <row r="2073" spans="2:7" x14ac:dyDescent="0.3">
      <c r="B2073" s="147">
        <f si="32" t="shared"/>
        <v>2072</v>
      </c>
      <c r="C2073" s="149" t="s">
        <v>9811</v>
      </c>
      <c r="D2073" s="6">
        <v>5457585</v>
      </c>
      <c r="E2073" s="6">
        <f>VLOOKUP(D2073,[1]Consulta!$A$2:$O$422,14,FALSE)</f>
        <v>619329.98187500006</v>
      </c>
      <c r="F2073" s="6">
        <f>VLOOKUP(D2073,[1]Consulta!$A$2:$O$422,15,FALSE)</f>
        <v>9638232.6173749994</v>
      </c>
      <c r="G2073" s="48" t="s">
        <v>9813</v>
      </c>
    </row>
    <row r="2074" spans="2:7" x14ac:dyDescent="0.3">
      <c r="B2074" s="147">
        <f si="32" t="shared"/>
        <v>2073</v>
      </c>
      <c r="C2074" s="149" t="s">
        <v>9814</v>
      </c>
      <c r="D2074" s="6">
        <v>5458567</v>
      </c>
      <c r="E2074" s="6">
        <v>617331.52650000004</v>
      </c>
      <c r="F2074" s="6">
        <v>9639704.9902500007</v>
      </c>
      <c r="G2074" s="48" t="s">
        <v>9815</v>
      </c>
    </row>
    <row r="2075" spans="2:7" x14ac:dyDescent="0.3">
      <c r="B2075" s="147">
        <f si="32" t="shared"/>
        <v>2074</v>
      </c>
      <c r="C2075" s="149" t="s">
        <v>9816</v>
      </c>
      <c r="D2075" s="6">
        <v>5460134</v>
      </c>
      <c r="E2075" s="6">
        <v>618445.60287499905</v>
      </c>
      <c r="F2075" s="6">
        <v>9637965.2406200003</v>
      </c>
      <c r="G2075" s="48" t="s">
        <v>9817</v>
      </c>
    </row>
    <row r="2076" spans="2:7" x14ac:dyDescent="0.3">
      <c r="B2076" s="147">
        <f si="32" t="shared"/>
        <v>2075</v>
      </c>
      <c r="C2076" s="149" t="s">
        <v>9816</v>
      </c>
      <c r="D2076" s="6">
        <v>5460142</v>
      </c>
      <c r="E2076" s="6">
        <v>618445.60287499905</v>
      </c>
      <c r="F2076" s="6">
        <v>9637965.2406200003</v>
      </c>
      <c r="G2076" s="48" t="s">
        <v>9818</v>
      </c>
    </row>
    <row r="2077" spans="2:7" x14ac:dyDescent="0.3">
      <c r="B2077" s="147">
        <f si="32" t="shared"/>
        <v>2076</v>
      </c>
      <c r="C2077" s="149" t="s">
        <v>9819</v>
      </c>
      <c r="D2077" s="6">
        <v>5460159</v>
      </c>
      <c r="E2077" s="6">
        <v>618487.74537500006</v>
      </c>
      <c r="F2077" s="6">
        <v>9637982.2033799905</v>
      </c>
      <c r="G2077" s="48" t="s">
        <v>9820</v>
      </c>
    </row>
    <row r="2078" spans="2:7" x14ac:dyDescent="0.3">
      <c r="B2078" s="147">
        <f si="32" t="shared"/>
        <v>2077</v>
      </c>
      <c r="C2078" s="149" t="s">
        <v>9821</v>
      </c>
      <c r="D2078" s="6">
        <v>5460878</v>
      </c>
      <c r="E2078" s="6">
        <v>619540.90637500002</v>
      </c>
      <c r="F2078" s="6">
        <v>9638870.7547500003</v>
      </c>
      <c r="G2078" s="48" t="s">
        <v>9822</v>
      </c>
    </row>
    <row r="2079" spans="2:7" x14ac:dyDescent="0.3">
      <c r="B2079" s="147">
        <f si="32" t="shared"/>
        <v>2078</v>
      </c>
      <c r="C2079" s="149" t="s">
        <v>6982</v>
      </c>
      <c r="D2079" s="6">
        <v>5461223</v>
      </c>
      <c r="E2079" s="6">
        <v>617261.23499999905</v>
      </c>
      <c r="F2079" s="6">
        <v>9638824.50424999</v>
      </c>
      <c r="G2079" s="48" t="s">
        <v>9823</v>
      </c>
    </row>
    <row r="2080" spans="2:7" x14ac:dyDescent="0.3">
      <c r="B2080" s="147">
        <f si="32" t="shared"/>
        <v>2079</v>
      </c>
      <c r="C2080" s="149" t="s">
        <v>9824</v>
      </c>
      <c r="D2080" s="6">
        <v>5461249</v>
      </c>
      <c r="E2080" s="6">
        <v>617261.23499999905</v>
      </c>
      <c r="F2080" s="6">
        <v>9638824.50424999</v>
      </c>
      <c r="G2080" s="48" t="s">
        <v>9825</v>
      </c>
    </row>
    <row r="2081" spans="2:7" x14ac:dyDescent="0.3">
      <c r="B2081" s="147">
        <f si="32" t="shared"/>
        <v>2080</v>
      </c>
      <c r="C2081" s="149" t="s">
        <v>9826</v>
      </c>
      <c r="D2081" s="6">
        <v>5461314</v>
      </c>
      <c r="E2081" s="6">
        <v>617941.44799999904</v>
      </c>
      <c r="F2081" s="6">
        <v>9639361.7434999906</v>
      </c>
      <c r="G2081" s="48" t="s">
        <v>9827</v>
      </c>
    </row>
    <row r="2082" spans="2:7" x14ac:dyDescent="0.3">
      <c r="B2082" s="147">
        <f si="32" t="shared"/>
        <v>2081</v>
      </c>
      <c r="C2082" s="149" t="s">
        <v>9828</v>
      </c>
      <c r="D2082" s="6">
        <v>5461678</v>
      </c>
      <c r="E2082" s="6">
        <v>617233.24650000001</v>
      </c>
      <c r="F2082" s="6">
        <v>9639697.14062999</v>
      </c>
      <c r="G2082" s="48" t="s">
        <v>9829</v>
      </c>
    </row>
    <row r="2083" spans="2:7" x14ac:dyDescent="0.3">
      <c r="B2083" s="147">
        <f si="32" t="shared"/>
        <v>2082</v>
      </c>
      <c r="C2083" s="149" t="s">
        <v>8866</v>
      </c>
      <c r="D2083" s="6">
        <v>5461884</v>
      </c>
      <c r="E2083" s="6">
        <v>617239.78824999905</v>
      </c>
      <c r="F2083" s="6">
        <v>9638888.9175000004</v>
      </c>
      <c r="G2083" s="48" t="s">
        <v>9830</v>
      </c>
    </row>
    <row r="2084" spans="2:7" x14ac:dyDescent="0.3">
      <c r="B2084" s="147">
        <f si="32" t="shared"/>
        <v>2083</v>
      </c>
      <c r="C2084" s="149" t="s">
        <v>8866</v>
      </c>
      <c r="D2084" s="6">
        <v>5461892</v>
      </c>
      <c r="E2084" s="6">
        <v>617239.78824999905</v>
      </c>
      <c r="F2084" s="6">
        <v>9638888.9175000004</v>
      </c>
      <c r="G2084" s="48" t="s">
        <v>9831</v>
      </c>
    </row>
    <row r="2085" spans="2:7" x14ac:dyDescent="0.3">
      <c r="B2085" s="147">
        <f si="32" t="shared"/>
        <v>2084</v>
      </c>
      <c r="C2085" s="149" t="s">
        <v>9832</v>
      </c>
      <c r="D2085" s="6">
        <v>5462643</v>
      </c>
      <c r="E2085" s="6">
        <v>617980.55562500004</v>
      </c>
      <c r="F2085" s="6">
        <v>9639038.4753799904</v>
      </c>
      <c r="G2085" s="48" t="s">
        <v>9833</v>
      </c>
    </row>
    <row r="2086" spans="2:7" x14ac:dyDescent="0.3">
      <c r="B2086" s="147">
        <f si="32" t="shared"/>
        <v>2085</v>
      </c>
      <c r="C2086" s="149" t="s">
        <v>9834</v>
      </c>
      <c r="D2086" s="6">
        <v>5463518</v>
      </c>
      <c r="E2086" s="6">
        <v>619443.082375</v>
      </c>
      <c r="F2086" s="6">
        <v>9638629.0659999903</v>
      </c>
      <c r="G2086" s="48" t="s">
        <v>9835</v>
      </c>
    </row>
    <row r="2087" spans="2:7" x14ac:dyDescent="0.3">
      <c r="B2087" s="147">
        <f si="32" t="shared"/>
        <v>2086</v>
      </c>
      <c r="C2087" s="149" t="s">
        <v>9836</v>
      </c>
      <c r="D2087" s="6">
        <v>5463682</v>
      </c>
      <c r="E2087" s="6">
        <v>618567.91249999905</v>
      </c>
      <c r="F2087" s="6">
        <v>9637994.5387500003</v>
      </c>
      <c r="G2087" s="48" t="s">
        <v>9837</v>
      </c>
    </row>
    <row r="2088" spans="2:7" x14ac:dyDescent="0.3">
      <c r="B2088" s="147">
        <f si="32" t="shared"/>
        <v>2087</v>
      </c>
      <c r="C2088" s="149" t="s">
        <v>6278</v>
      </c>
      <c r="D2088" s="6">
        <v>5466289</v>
      </c>
      <c r="E2088" s="6">
        <v>619750.26962499903</v>
      </c>
      <c r="F2088" s="6">
        <v>9638767.9157500006</v>
      </c>
      <c r="G2088" s="48" t="s">
        <v>9838</v>
      </c>
    </row>
    <row r="2089" spans="2:7" x14ac:dyDescent="0.3">
      <c r="B2089" s="147">
        <f si="32" t="shared"/>
        <v>2088</v>
      </c>
      <c r="C2089" s="149" t="s">
        <v>9839</v>
      </c>
      <c r="D2089" s="6">
        <v>5466446</v>
      </c>
      <c r="E2089" s="6">
        <v>619659.90487500001</v>
      </c>
      <c r="F2089" s="6">
        <v>9638808.4746300001</v>
      </c>
      <c r="G2089" s="48" t="s">
        <v>9840</v>
      </c>
    </row>
    <row r="2090" spans="2:7" x14ac:dyDescent="0.3">
      <c r="B2090" s="147">
        <f si="32" t="shared"/>
        <v>2089</v>
      </c>
      <c r="C2090" s="149" t="s">
        <v>9841</v>
      </c>
      <c r="D2090" s="6">
        <v>5467923</v>
      </c>
      <c r="E2090" s="6">
        <v>619408.81125000003</v>
      </c>
      <c r="F2090" s="6">
        <v>9638616.4848699905</v>
      </c>
      <c r="G2090" s="48" t="s">
        <v>9842</v>
      </c>
    </row>
    <row r="2091" spans="2:7" x14ac:dyDescent="0.3">
      <c r="B2091" s="147">
        <f si="32" t="shared"/>
        <v>2090</v>
      </c>
      <c r="C2091" s="149" t="s">
        <v>6187</v>
      </c>
      <c r="D2091" s="6">
        <v>5468574</v>
      </c>
      <c r="E2091" s="6">
        <v>619684.48762499902</v>
      </c>
      <c r="F2091" s="6">
        <v>9638882.3678799905</v>
      </c>
      <c r="G2091" s="48" t="s">
        <v>9843</v>
      </c>
    </row>
    <row r="2092" spans="2:7" x14ac:dyDescent="0.3">
      <c r="B2092" s="147">
        <f si="32" t="shared"/>
        <v>2091</v>
      </c>
      <c r="C2092" s="149" t="s">
        <v>9844</v>
      </c>
      <c r="D2092" s="6">
        <v>5468756</v>
      </c>
      <c r="E2092" s="6">
        <v>617269.90049999906</v>
      </c>
      <c r="F2092" s="6">
        <v>9639495.8467500005</v>
      </c>
      <c r="G2092" s="48" t="s">
        <v>9845</v>
      </c>
    </row>
    <row r="2093" spans="2:7" x14ac:dyDescent="0.3">
      <c r="B2093" s="147">
        <f si="32" t="shared"/>
        <v>2092</v>
      </c>
      <c r="C2093" s="149" t="s">
        <v>9844</v>
      </c>
      <c r="D2093" s="6">
        <v>5468764</v>
      </c>
      <c r="E2093" s="6">
        <v>617269.90049999906</v>
      </c>
      <c r="F2093" s="6">
        <v>9639495.8467500005</v>
      </c>
      <c r="G2093" s="48" t="s">
        <v>9846</v>
      </c>
    </row>
    <row r="2094" spans="2:7" x14ac:dyDescent="0.3">
      <c r="B2094" s="147">
        <f si="32" t="shared"/>
        <v>2093</v>
      </c>
      <c r="C2094" s="149" t="s">
        <v>9844</v>
      </c>
      <c r="D2094" s="6">
        <v>5468772</v>
      </c>
      <c r="E2094" s="6">
        <v>617269.90049999906</v>
      </c>
      <c r="F2094" s="6">
        <v>9639495.8467500005</v>
      </c>
      <c r="G2094" s="48" t="s">
        <v>9847</v>
      </c>
    </row>
    <row r="2095" spans="2:7" x14ac:dyDescent="0.3">
      <c r="B2095" s="147">
        <f si="32" t="shared"/>
        <v>2094</v>
      </c>
      <c r="C2095" s="149" t="s">
        <v>9844</v>
      </c>
      <c r="D2095" s="6">
        <v>5468780</v>
      </c>
      <c r="E2095" s="6">
        <v>617269.90049999906</v>
      </c>
      <c r="F2095" s="6">
        <v>9639495.8467500005</v>
      </c>
      <c r="G2095" s="48" t="s">
        <v>9848</v>
      </c>
    </row>
    <row r="2096" spans="2:7" x14ac:dyDescent="0.3">
      <c r="B2096" s="147">
        <f si="32" t="shared"/>
        <v>2095</v>
      </c>
      <c r="C2096" s="149" t="s">
        <v>9849</v>
      </c>
      <c r="D2096" s="6">
        <v>5469762</v>
      </c>
      <c r="E2096" s="6">
        <f>VLOOKUP(D2096,[1]Consulta!$A$2:$O$422,14,FALSE)</f>
        <v>619585.26575000002</v>
      </c>
      <c r="F2096" s="6">
        <f>VLOOKUP(D2096,[1]Consulta!$A$2:$O$422,15,FALSE)</f>
        <v>9638278.5716249999</v>
      </c>
      <c r="G2096" s="48" t="s">
        <v>9850</v>
      </c>
    </row>
    <row r="2097" spans="2:7" x14ac:dyDescent="0.3">
      <c r="B2097" s="147">
        <f si="32" t="shared"/>
        <v>2096</v>
      </c>
      <c r="C2097" s="149" t="s">
        <v>9851</v>
      </c>
      <c r="D2097" s="6">
        <v>5469770</v>
      </c>
      <c r="E2097" s="6">
        <f>VLOOKUP(D2097,[1]Consulta!$A$2:$O$422,14,FALSE)</f>
        <v>619569.40337499999</v>
      </c>
      <c r="F2097" s="6">
        <f>VLOOKUP(D2097,[1]Consulta!$A$2:$O$422,15,FALSE)</f>
        <v>9638554.6536250003</v>
      </c>
      <c r="G2097" s="48" t="s">
        <v>9852</v>
      </c>
    </row>
    <row r="2098" spans="2:7" x14ac:dyDescent="0.3">
      <c r="B2098" s="147">
        <f si="32" t="shared"/>
        <v>2097</v>
      </c>
      <c r="C2098" s="149" t="s">
        <v>9005</v>
      </c>
      <c r="D2098" s="6">
        <v>5469796</v>
      </c>
      <c r="E2098" s="6">
        <v>617643.23375000001</v>
      </c>
      <c r="F2098" s="6">
        <v>9639853.9323800001</v>
      </c>
      <c r="G2098" s="48" t="s">
        <v>9853</v>
      </c>
    </row>
    <row r="2099" spans="2:7" x14ac:dyDescent="0.3">
      <c r="B2099" s="147">
        <f si="32" t="shared"/>
        <v>2098</v>
      </c>
      <c r="C2099" s="149" t="s">
        <v>8857</v>
      </c>
      <c r="D2099" s="6">
        <v>5470810</v>
      </c>
      <c r="E2099" s="6">
        <v>617697.08387500001</v>
      </c>
      <c r="F2099" s="6">
        <v>9639867.6553799901</v>
      </c>
      <c r="G2099" s="48" t="s">
        <v>9854</v>
      </c>
    </row>
    <row r="2100" spans="2:7" x14ac:dyDescent="0.3">
      <c r="B2100" s="147">
        <f si="32" t="shared"/>
        <v>2099</v>
      </c>
      <c r="C2100" s="149" t="s">
        <v>8857</v>
      </c>
      <c r="D2100" s="6">
        <v>5470828</v>
      </c>
      <c r="E2100" s="6">
        <v>617697.08387500001</v>
      </c>
      <c r="F2100" s="6">
        <v>9639867.6553799901</v>
      </c>
      <c r="G2100" s="48" t="s">
        <v>9855</v>
      </c>
    </row>
    <row r="2101" spans="2:7" x14ac:dyDescent="0.3">
      <c r="B2101" s="147">
        <f si="32" t="shared"/>
        <v>2100</v>
      </c>
      <c r="C2101" s="149" t="s">
        <v>9856</v>
      </c>
      <c r="D2101" s="6">
        <v>5472493</v>
      </c>
      <c r="E2101" s="6">
        <v>619472.21512499906</v>
      </c>
      <c r="F2101" s="6">
        <v>9638667.0934999902</v>
      </c>
      <c r="G2101" s="48" t="s">
        <v>9857</v>
      </c>
    </row>
    <row r="2102" spans="2:7" x14ac:dyDescent="0.3">
      <c r="B2102" s="147">
        <f si="32" t="shared"/>
        <v>2101</v>
      </c>
      <c r="C2102" s="149" t="s">
        <v>9858</v>
      </c>
      <c r="D2102" s="6">
        <v>5473293</v>
      </c>
      <c r="E2102" s="6">
        <v>618518.53512500005</v>
      </c>
      <c r="F2102" s="6">
        <v>9638028.0956299901</v>
      </c>
      <c r="G2102" s="48" t="s">
        <v>9859</v>
      </c>
    </row>
    <row r="2103" spans="2:7" x14ac:dyDescent="0.3">
      <c r="B2103" s="147">
        <f si="32" t="shared"/>
        <v>2102</v>
      </c>
      <c r="C2103" s="149" t="s">
        <v>9860</v>
      </c>
      <c r="D2103" s="6">
        <v>5475470</v>
      </c>
      <c r="E2103" s="6">
        <v>619474.24624999904</v>
      </c>
      <c r="F2103" s="6">
        <v>9638850.6462500002</v>
      </c>
      <c r="G2103" s="48" t="s">
        <v>9861</v>
      </c>
    </row>
    <row r="2104" spans="2:7" x14ac:dyDescent="0.3">
      <c r="B2104" s="147">
        <f si="32" t="shared"/>
        <v>2103</v>
      </c>
      <c r="C2104" s="149" t="s">
        <v>8632</v>
      </c>
      <c r="D2104" s="6">
        <v>5479282</v>
      </c>
      <c r="E2104" s="6">
        <v>617235.80900000001</v>
      </c>
      <c r="F2104" s="6">
        <v>9639693.8460000008</v>
      </c>
      <c r="G2104" s="48" t="s">
        <v>9862</v>
      </c>
    </row>
    <row r="2105" spans="2:7" x14ac:dyDescent="0.3">
      <c r="B2105" s="147">
        <f si="32" t="shared"/>
        <v>2104</v>
      </c>
      <c r="C2105" s="149" t="s">
        <v>8075</v>
      </c>
      <c r="D2105" s="6">
        <v>5479456</v>
      </c>
      <c r="E2105" s="6">
        <v>617143.10687500006</v>
      </c>
      <c r="F2105" s="6">
        <v>9639655.6423700005</v>
      </c>
      <c r="G2105" s="48" t="s">
        <v>9863</v>
      </c>
    </row>
    <row r="2106" spans="2:7" x14ac:dyDescent="0.3">
      <c r="B2106" s="147">
        <f si="32" t="shared"/>
        <v>2105</v>
      </c>
      <c r="C2106" s="149" t="s">
        <v>9864</v>
      </c>
      <c r="D2106" s="6">
        <v>5480330</v>
      </c>
      <c r="E2106" s="6">
        <v>618468.20900000003</v>
      </c>
      <c r="F2106" s="6">
        <v>9638003.5527500007</v>
      </c>
      <c r="G2106" s="48" t="s">
        <v>9865</v>
      </c>
    </row>
    <row r="2107" spans="2:7" x14ac:dyDescent="0.3">
      <c r="B2107" s="147">
        <f si="32" t="shared"/>
        <v>2106</v>
      </c>
      <c r="C2107" s="149" t="s">
        <v>9864</v>
      </c>
      <c r="D2107" s="6">
        <v>5480348</v>
      </c>
      <c r="E2107" s="6">
        <v>618414.72424999904</v>
      </c>
      <c r="F2107" s="6">
        <v>9637958.56949999</v>
      </c>
      <c r="G2107" s="48" t="s">
        <v>9866</v>
      </c>
    </row>
    <row r="2108" spans="2:7" x14ac:dyDescent="0.3">
      <c r="B2108" s="147">
        <f si="32" t="shared"/>
        <v>2107</v>
      </c>
      <c r="C2108" s="149" t="s">
        <v>9867</v>
      </c>
      <c r="D2108" s="6">
        <v>5481015</v>
      </c>
      <c r="E2108" s="6">
        <v>617334.56999999902</v>
      </c>
      <c r="F2108" s="6">
        <v>9639016.5209999904</v>
      </c>
      <c r="G2108" s="48" t="s">
        <v>9868</v>
      </c>
    </row>
    <row r="2109" spans="2:7" x14ac:dyDescent="0.3">
      <c r="B2109" s="147">
        <f si="32" t="shared"/>
        <v>2108</v>
      </c>
      <c r="C2109" s="149" t="s">
        <v>9867</v>
      </c>
      <c r="D2109" s="6">
        <v>5481031</v>
      </c>
      <c r="E2109" s="6">
        <v>617334.56999999902</v>
      </c>
      <c r="F2109" s="6">
        <v>9639016.5209999904</v>
      </c>
      <c r="G2109" s="48" t="s">
        <v>9869</v>
      </c>
    </row>
    <row r="2110" spans="2:7" x14ac:dyDescent="0.3">
      <c r="B2110" s="147">
        <f si="32" t="shared"/>
        <v>2109</v>
      </c>
      <c r="C2110" s="149" t="s">
        <v>9867</v>
      </c>
      <c r="D2110" s="6">
        <v>5481049</v>
      </c>
      <c r="E2110" s="6">
        <v>617334.56999999902</v>
      </c>
      <c r="F2110" s="6">
        <v>9639016.5209999904</v>
      </c>
      <c r="G2110" s="48" t="s">
        <v>9870</v>
      </c>
    </row>
    <row r="2111" spans="2:7" x14ac:dyDescent="0.3">
      <c r="B2111" s="147">
        <f si="32" t="shared"/>
        <v>2110</v>
      </c>
      <c r="C2111" s="149" t="s">
        <v>9867</v>
      </c>
      <c r="D2111" s="6">
        <v>5481056</v>
      </c>
      <c r="E2111" s="6">
        <v>617334.56999999902</v>
      </c>
      <c r="F2111" s="6">
        <v>9639016.5209999904</v>
      </c>
      <c r="G2111" s="48" t="s">
        <v>9871</v>
      </c>
    </row>
    <row r="2112" spans="2:7" x14ac:dyDescent="0.3">
      <c r="B2112" s="147">
        <f si="32" t="shared"/>
        <v>2111</v>
      </c>
      <c r="C2112" s="149" t="s">
        <v>9867</v>
      </c>
      <c r="D2112" s="6">
        <v>5481064</v>
      </c>
      <c r="E2112" s="6">
        <v>617334.56999999902</v>
      </c>
      <c r="F2112" s="6">
        <v>9639016.5209999904</v>
      </c>
      <c r="G2112" s="48" t="s">
        <v>9872</v>
      </c>
    </row>
    <row r="2113" spans="2:7" x14ac:dyDescent="0.3">
      <c r="B2113" s="147">
        <f si="32" t="shared"/>
        <v>2112</v>
      </c>
      <c r="C2113" s="149" t="s">
        <v>9867</v>
      </c>
      <c r="D2113" s="6">
        <v>5481072</v>
      </c>
      <c r="E2113" s="6">
        <v>617334.56999999902</v>
      </c>
      <c r="F2113" s="6">
        <v>9639016.5209999904</v>
      </c>
      <c r="G2113" s="48" t="s">
        <v>9873</v>
      </c>
    </row>
    <row r="2114" spans="2:7" x14ac:dyDescent="0.3">
      <c r="B2114" s="147">
        <f si="32" t="shared"/>
        <v>2113</v>
      </c>
      <c r="C2114" s="149" t="s">
        <v>9867</v>
      </c>
      <c r="D2114" s="6">
        <v>5481080</v>
      </c>
      <c r="E2114" s="6">
        <v>617334.56999999902</v>
      </c>
      <c r="F2114" s="6">
        <v>9639016.5209999904</v>
      </c>
      <c r="G2114" s="48" t="s">
        <v>9874</v>
      </c>
    </row>
    <row r="2115" spans="2:7" x14ac:dyDescent="0.3">
      <c r="B2115" s="147">
        <f si="32" t="shared"/>
        <v>2114</v>
      </c>
      <c r="C2115" s="149" t="s">
        <v>9867</v>
      </c>
      <c r="D2115" s="6">
        <v>5481098</v>
      </c>
      <c r="E2115" s="6">
        <v>617334.56999999902</v>
      </c>
      <c r="F2115" s="6">
        <v>9639016.5209999904</v>
      </c>
      <c r="G2115" s="48" t="s">
        <v>9875</v>
      </c>
    </row>
    <row r="2116" spans="2:7" x14ac:dyDescent="0.3">
      <c r="B2116" s="147">
        <f ref="B2116:B2179" si="33" t="shared">1+B2115</f>
        <v>2115</v>
      </c>
      <c r="C2116" s="149" t="s">
        <v>9876</v>
      </c>
      <c r="D2116" s="6">
        <v>5483136</v>
      </c>
      <c r="E2116" s="6">
        <v>619690.60175000003</v>
      </c>
      <c r="F2116" s="6">
        <v>9638912.5023699906</v>
      </c>
      <c r="G2116" s="48" t="s">
        <v>9877</v>
      </c>
    </row>
    <row r="2117" spans="2:7" x14ac:dyDescent="0.3">
      <c r="B2117" s="147">
        <f si="33" t="shared"/>
        <v>2116</v>
      </c>
      <c r="C2117" s="149" t="s">
        <v>9878</v>
      </c>
      <c r="D2117" s="6">
        <v>5483474</v>
      </c>
      <c r="E2117" s="6">
        <v>618142.03524999903</v>
      </c>
      <c r="F2117" s="6">
        <v>9639418.2182500008</v>
      </c>
      <c r="G2117" s="48" t="s">
        <v>9879</v>
      </c>
    </row>
    <row r="2118" spans="2:7" x14ac:dyDescent="0.3">
      <c r="B2118" s="147">
        <f si="33" t="shared"/>
        <v>2117</v>
      </c>
      <c r="C2118" s="149" t="s">
        <v>7689</v>
      </c>
      <c r="D2118" s="6">
        <v>5486964</v>
      </c>
      <c r="E2118" s="6">
        <v>617378.57574999903</v>
      </c>
      <c r="F2118" s="6">
        <v>9639752.9797499906</v>
      </c>
      <c r="G2118" s="48" t="s">
        <v>9880</v>
      </c>
    </row>
    <row r="2119" spans="2:7" x14ac:dyDescent="0.3">
      <c r="B2119" s="147">
        <f si="33" t="shared"/>
        <v>2118</v>
      </c>
      <c r="C2119" s="149" t="s">
        <v>7689</v>
      </c>
      <c r="D2119" s="6">
        <v>5486972</v>
      </c>
      <c r="E2119" s="6">
        <v>617378.57574999903</v>
      </c>
      <c r="F2119" s="6">
        <v>9639752.9797499906</v>
      </c>
      <c r="G2119" s="48" t="s">
        <v>9881</v>
      </c>
    </row>
    <row r="2120" spans="2:7" x14ac:dyDescent="0.3">
      <c r="B2120" s="147">
        <f si="33" t="shared"/>
        <v>2119</v>
      </c>
      <c r="C2120" s="149" t="s">
        <v>9330</v>
      </c>
      <c r="D2120" s="6">
        <v>5487095</v>
      </c>
      <c r="E2120" s="6">
        <v>617536.67862499901</v>
      </c>
      <c r="F2120" s="6">
        <v>9639668.6636299901</v>
      </c>
      <c r="G2120" s="48" t="s">
        <v>9882</v>
      </c>
    </row>
    <row r="2121" spans="2:7" x14ac:dyDescent="0.3">
      <c r="B2121" s="147">
        <f si="33" t="shared"/>
        <v>2120</v>
      </c>
      <c r="C2121" s="149" t="s">
        <v>9883</v>
      </c>
      <c r="D2121" s="6">
        <v>5487459</v>
      </c>
      <c r="E2121" s="6">
        <v>617598.14612499904</v>
      </c>
      <c r="F2121" s="6">
        <v>9639865.87775</v>
      </c>
      <c r="G2121" s="48" t="s">
        <v>9884</v>
      </c>
    </row>
    <row r="2122" spans="2:7" x14ac:dyDescent="0.3">
      <c r="B2122" s="147">
        <f si="33" t="shared"/>
        <v>2121</v>
      </c>
      <c r="C2122" s="149" t="s">
        <v>9885</v>
      </c>
      <c r="D2122" s="6">
        <v>5487830</v>
      </c>
      <c r="E2122" s="6">
        <v>619647.27262499905</v>
      </c>
      <c r="F2122" s="6">
        <v>9638953.89463</v>
      </c>
      <c r="G2122" s="48" t="s">
        <v>9886</v>
      </c>
    </row>
    <row r="2123" spans="2:7" x14ac:dyDescent="0.3">
      <c r="B2123" s="147">
        <f si="33" t="shared"/>
        <v>2122</v>
      </c>
      <c r="C2123" s="149" t="s">
        <v>9887</v>
      </c>
      <c r="D2123" s="6">
        <v>5488044</v>
      </c>
      <c r="E2123" s="6">
        <v>618136.519875</v>
      </c>
      <c r="F2123" s="6">
        <v>9639427.7367499899</v>
      </c>
      <c r="G2123" s="48" t="s">
        <v>9888</v>
      </c>
    </row>
    <row r="2124" spans="2:7" x14ac:dyDescent="0.3">
      <c r="B2124" s="147">
        <f si="33" t="shared"/>
        <v>2123</v>
      </c>
      <c r="C2124" s="149" t="s">
        <v>9889</v>
      </c>
      <c r="D2124" s="6">
        <v>5488192</v>
      </c>
      <c r="E2124" s="6">
        <v>618480.36375000002</v>
      </c>
      <c r="F2124" s="6">
        <v>9637942.2156199906</v>
      </c>
      <c r="G2124" s="48" t="s">
        <v>9890</v>
      </c>
    </row>
    <row r="2125" spans="2:7" x14ac:dyDescent="0.3">
      <c r="B2125" s="147">
        <f si="33" t="shared"/>
        <v>2124</v>
      </c>
      <c r="C2125" s="149" t="s">
        <v>9891</v>
      </c>
      <c r="D2125" s="6">
        <v>5490479</v>
      </c>
      <c r="E2125" s="6">
        <v>617456.80449999904</v>
      </c>
      <c r="F2125" s="6">
        <v>9639461.0309999902</v>
      </c>
      <c r="G2125" s="48" t="s">
        <v>9892</v>
      </c>
    </row>
    <row r="2126" spans="2:7" x14ac:dyDescent="0.3">
      <c r="B2126" s="147">
        <f si="33" t="shared"/>
        <v>2125</v>
      </c>
      <c r="C2126" s="149" t="s">
        <v>9893</v>
      </c>
      <c r="D2126" s="6">
        <v>5490867</v>
      </c>
      <c r="E2126" s="6">
        <f>VLOOKUP(D2126,[1]Consulta!$A$2:$O$422,14,FALSE)</f>
        <v>619684.65</v>
      </c>
      <c r="F2126" s="6">
        <f>VLOOKUP(D2126,[1]Consulta!$A$2:$O$422,15,FALSE)</f>
        <v>9638546.5746250004</v>
      </c>
      <c r="G2126" s="48" t="s">
        <v>9894</v>
      </c>
    </row>
    <row r="2127" spans="2:7" x14ac:dyDescent="0.3">
      <c r="B2127" s="147">
        <f si="33" t="shared"/>
        <v>2126</v>
      </c>
      <c r="C2127" s="149" t="s">
        <v>9895</v>
      </c>
      <c r="D2127" s="6">
        <v>5493093</v>
      </c>
      <c r="E2127" s="6">
        <v>617737.93662499904</v>
      </c>
      <c r="F2127" s="6">
        <v>9638955.5811299905</v>
      </c>
      <c r="G2127" s="48" t="s">
        <v>9896</v>
      </c>
    </row>
    <row r="2128" spans="2:7" x14ac:dyDescent="0.3">
      <c r="B2128" s="147">
        <f si="33" t="shared"/>
        <v>2127</v>
      </c>
      <c r="C2128" s="149" t="s">
        <v>9897</v>
      </c>
      <c r="D2128" s="6">
        <v>5493127</v>
      </c>
      <c r="E2128" s="6">
        <v>617845.929</v>
      </c>
      <c r="F2128" s="6">
        <v>9638921.5463800002</v>
      </c>
      <c r="G2128" s="48" t="s">
        <v>9898</v>
      </c>
    </row>
    <row r="2129" spans="2:7" x14ac:dyDescent="0.3">
      <c r="B2129" s="147">
        <f si="33" t="shared"/>
        <v>2128</v>
      </c>
      <c r="C2129" s="149" t="s">
        <v>9899</v>
      </c>
      <c r="D2129" s="6">
        <v>5493382</v>
      </c>
      <c r="E2129" s="6">
        <v>618462.97025000001</v>
      </c>
      <c r="F2129" s="6">
        <v>9637993.3927500006</v>
      </c>
      <c r="G2129" s="48" t="s">
        <v>9900</v>
      </c>
    </row>
    <row r="2130" spans="2:7" x14ac:dyDescent="0.3">
      <c r="B2130" s="147">
        <f si="33" t="shared"/>
        <v>2129</v>
      </c>
      <c r="C2130" s="149" t="s">
        <v>9901</v>
      </c>
      <c r="D2130" s="6">
        <v>5496351</v>
      </c>
      <c r="E2130" s="6">
        <v>617921.39225000003</v>
      </c>
      <c r="F2130" s="6">
        <v>9638885.7627499904</v>
      </c>
      <c r="G2130" s="48" t="s">
        <v>9902</v>
      </c>
    </row>
    <row r="2131" spans="2:7" x14ac:dyDescent="0.3">
      <c r="B2131" s="147">
        <f si="33" t="shared"/>
        <v>2130</v>
      </c>
      <c r="C2131" s="149" t="s">
        <v>9903</v>
      </c>
      <c r="D2131" s="6">
        <v>5498753</v>
      </c>
      <c r="E2131" s="6">
        <f>VLOOKUP(D2131,[1]Consulta!$A$2:$O$422,14,FALSE)</f>
        <v>619585.26575000002</v>
      </c>
      <c r="F2131" s="6">
        <f>VLOOKUP(D2131,[1]Consulta!$A$2:$O$422,15,FALSE)</f>
        <v>9638278.5716249999</v>
      </c>
      <c r="G2131" s="48" t="s">
        <v>9904</v>
      </c>
    </row>
    <row r="2132" spans="2:7" x14ac:dyDescent="0.3">
      <c r="B2132" s="147">
        <f si="33" t="shared"/>
        <v>2131</v>
      </c>
      <c r="C2132" s="149" t="s">
        <v>9905</v>
      </c>
      <c r="D2132" s="6">
        <v>5498761</v>
      </c>
      <c r="E2132" s="6">
        <f>VLOOKUP(D2132,[1]Consulta!$A$2:$O$422,14,FALSE)</f>
        <v>619585.26575000002</v>
      </c>
      <c r="F2132" s="6">
        <f>VLOOKUP(D2132,[1]Consulta!$A$2:$O$422,15,FALSE)</f>
        <v>9638278.5716249999</v>
      </c>
      <c r="G2132" s="48" t="s">
        <v>9906</v>
      </c>
    </row>
    <row r="2133" spans="2:7" x14ac:dyDescent="0.3">
      <c r="B2133" s="147">
        <f si="33" t="shared"/>
        <v>2132</v>
      </c>
      <c r="C2133" s="149" t="s">
        <v>9907</v>
      </c>
      <c r="D2133" s="6">
        <v>5498779</v>
      </c>
      <c r="E2133" s="6">
        <f>VLOOKUP(D2133,[1]Consulta!$A$2:$O$422,14,FALSE)</f>
        <v>619585.26575000002</v>
      </c>
      <c r="F2133" s="6">
        <f>VLOOKUP(D2133,[1]Consulta!$A$2:$O$422,15,FALSE)</f>
        <v>9638278.5716249999</v>
      </c>
      <c r="G2133" s="48" t="s">
        <v>9908</v>
      </c>
    </row>
    <row r="2134" spans="2:7" x14ac:dyDescent="0.3">
      <c r="B2134" s="147">
        <f si="33" t="shared"/>
        <v>2133</v>
      </c>
      <c r="C2134" s="149" t="s">
        <v>9909</v>
      </c>
      <c r="D2134" s="6">
        <v>5498787</v>
      </c>
      <c r="E2134" s="6">
        <f>VLOOKUP(D2134,[1]Consulta!$A$2:$O$422,14,FALSE)</f>
        <v>619585.26575000002</v>
      </c>
      <c r="F2134" s="6">
        <f>VLOOKUP(D2134,[1]Consulta!$A$2:$O$422,15,FALSE)</f>
        <v>9638278.5716249999</v>
      </c>
      <c r="G2134" s="48" t="s">
        <v>9910</v>
      </c>
    </row>
    <row r="2135" spans="2:7" x14ac:dyDescent="0.3">
      <c r="B2135" s="147">
        <f si="33" t="shared"/>
        <v>2134</v>
      </c>
      <c r="C2135" s="149" t="s">
        <v>9911</v>
      </c>
      <c r="D2135" s="6">
        <v>5498795</v>
      </c>
      <c r="E2135" s="6">
        <f>VLOOKUP(D2135,[1]Consulta!$A$2:$O$422,14,FALSE)</f>
        <v>619521.671875</v>
      </c>
      <c r="F2135" s="6">
        <f>VLOOKUP(D2135,[1]Consulta!$A$2:$O$422,15,FALSE)</f>
        <v>9638570.4187499993</v>
      </c>
      <c r="G2135" s="48" t="s">
        <v>9912</v>
      </c>
    </row>
    <row r="2136" spans="2:7" x14ac:dyDescent="0.3">
      <c r="B2136" s="147">
        <f si="33" t="shared"/>
        <v>2135</v>
      </c>
      <c r="C2136" s="149" t="s">
        <v>9913</v>
      </c>
      <c r="D2136" s="6">
        <v>5498803</v>
      </c>
      <c r="E2136" s="6">
        <f>VLOOKUP(D2136,[1]Consulta!$A$2:$O$422,14,FALSE)</f>
        <v>619509.76112499996</v>
      </c>
      <c r="F2136" s="6">
        <f>VLOOKUP(D2136,[1]Consulta!$A$2:$O$422,15,FALSE)</f>
        <v>9638555.4725000001</v>
      </c>
      <c r="G2136" s="48" t="s">
        <v>9914</v>
      </c>
    </row>
    <row r="2137" spans="2:7" x14ac:dyDescent="0.3">
      <c r="B2137" s="147">
        <f si="33" t="shared"/>
        <v>2136</v>
      </c>
      <c r="C2137" s="149" t="s">
        <v>9915</v>
      </c>
      <c r="D2137" s="6">
        <v>5498811</v>
      </c>
      <c r="E2137" s="6">
        <f>VLOOKUP(D2137,[1]Consulta!$A$2:$O$422,14,FALSE)</f>
        <v>619492.791875</v>
      </c>
      <c r="F2137" s="6">
        <f>VLOOKUP(D2137,[1]Consulta!$A$2:$O$422,15,FALSE)</f>
        <v>9638579.9574999996</v>
      </c>
      <c r="G2137" s="48" t="s">
        <v>9916</v>
      </c>
    </row>
    <row r="2138" spans="2:7" x14ac:dyDescent="0.3">
      <c r="B2138" s="147">
        <f si="33" t="shared"/>
        <v>2137</v>
      </c>
      <c r="C2138" s="149" t="s">
        <v>9917</v>
      </c>
      <c r="D2138" s="6">
        <v>5498829</v>
      </c>
      <c r="E2138" s="6">
        <f>VLOOKUP(D2138,[1]Consulta!$A$2:$O$422,14,FALSE)</f>
        <v>619502.32437499997</v>
      </c>
      <c r="F2138" s="6">
        <f>VLOOKUP(D2138,[1]Consulta!$A$2:$O$422,15,FALSE)</f>
        <v>9638576.8090000004</v>
      </c>
      <c r="G2138" s="48" t="s">
        <v>9918</v>
      </c>
    </row>
    <row r="2139" spans="2:7" x14ac:dyDescent="0.3">
      <c r="B2139" s="147">
        <f si="33" t="shared"/>
        <v>2138</v>
      </c>
      <c r="C2139" s="149" t="s">
        <v>9919</v>
      </c>
      <c r="D2139" s="6">
        <v>5498837</v>
      </c>
      <c r="E2139" s="6">
        <f>VLOOKUP(D2139,[1]Consulta!$A$2:$O$422,14,FALSE)</f>
        <v>619509.76112499996</v>
      </c>
      <c r="F2139" s="6">
        <f>VLOOKUP(D2139,[1]Consulta!$A$2:$O$422,15,FALSE)</f>
        <v>9638555.4725000001</v>
      </c>
      <c r="G2139" s="48" t="s">
        <v>9920</v>
      </c>
    </row>
    <row r="2140" spans="2:7" x14ac:dyDescent="0.3">
      <c r="B2140" s="147">
        <f si="33" t="shared"/>
        <v>2139</v>
      </c>
      <c r="C2140" s="149" t="s">
        <v>9921</v>
      </c>
      <c r="D2140" s="6">
        <v>5498845</v>
      </c>
      <c r="E2140" s="6">
        <f>VLOOKUP(D2140,[1]Consulta!$A$2:$O$422,14,FALSE)</f>
        <v>619484.68512499996</v>
      </c>
      <c r="F2140" s="6">
        <f>VLOOKUP(D2140,[1]Consulta!$A$2:$O$422,15,FALSE)</f>
        <v>9638582.6349999998</v>
      </c>
      <c r="G2140" s="48" t="s">
        <v>9922</v>
      </c>
    </row>
    <row r="2141" spans="2:7" x14ac:dyDescent="0.3">
      <c r="B2141" s="147">
        <f si="33" t="shared"/>
        <v>2140</v>
      </c>
      <c r="C2141" s="149" t="s">
        <v>9923</v>
      </c>
      <c r="D2141" s="6">
        <v>5498852</v>
      </c>
      <c r="E2141" s="6">
        <f>VLOOKUP(D2141,[1]Consulta!$A$2:$O$422,14,FALSE)</f>
        <v>619475.12225000001</v>
      </c>
      <c r="F2141" s="6">
        <f>VLOOKUP(D2141,[1]Consulta!$A$2:$O$422,15,FALSE)</f>
        <v>9638566.8908750005</v>
      </c>
      <c r="G2141" s="48" t="s">
        <v>9924</v>
      </c>
    </row>
    <row r="2142" spans="2:7" x14ac:dyDescent="0.3">
      <c r="B2142" s="147">
        <f si="33" t="shared"/>
        <v>2141</v>
      </c>
      <c r="C2142" s="149" t="s">
        <v>9925</v>
      </c>
      <c r="D2142" s="6">
        <v>5498860</v>
      </c>
      <c r="E2142" s="6">
        <f>VLOOKUP(D2142,[1]Consulta!$A$2:$O$422,14,FALSE)</f>
        <v>619475.12225000001</v>
      </c>
      <c r="F2142" s="6">
        <f>VLOOKUP(D2142,[1]Consulta!$A$2:$O$422,15,FALSE)</f>
        <v>9638566.8908750005</v>
      </c>
      <c r="G2142" s="48" t="s">
        <v>9926</v>
      </c>
    </row>
    <row r="2143" spans="2:7" x14ac:dyDescent="0.3">
      <c r="B2143" s="147">
        <f si="33" t="shared"/>
        <v>2142</v>
      </c>
      <c r="C2143" s="149" t="s">
        <v>6489</v>
      </c>
      <c r="D2143" s="6">
        <v>5506019</v>
      </c>
      <c r="E2143" s="6">
        <v>618040.93400000001</v>
      </c>
      <c r="F2143" s="6">
        <v>9639095.4940000009</v>
      </c>
      <c r="G2143" s="48" t="s">
        <v>9927</v>
      </c>
    </row>
    <row r="2144" spans="2:7" x14ac:dyDescent="0.3">
      <c r="B2144" s="147">
        <f si="33" t="shared"/>
        <v>2143</v>
      </c>
      <c r="C2144" s="149" t="s">
        <v>9928</v>
      </c>
      <c r="D2144" s="6">
        <v>5507025</v>
      </c>
      <c r="E2144" s="6">
        <v>619602.23999999894</v>
      </c>
      <c r="F2144" s="6">
        <v>9638804.3843799904</v>
      </c>
      <c r="G2144" s="48" t="s">
        <v>9929</v>
      </c>
    </row>
    <row r="2145" spans="2:7" x14ac:dyDescent="0.3">
      <c r="B2145" s="147">
        <f si="33" t="shared"/>
        <v>2144</v>
      </c>
      <c r="C2145" s="149" t="s">
        <v>9930</v>
      </c>
      <c r="D2145" s="6">
        <v>5508551</v>
      </c>
      <c r="E2145" s="6">
        <v>619504.58937499905</v>
      </c>
      <c r="F2145" s="6">
        <v>9638807.00699999</v>
      </c>
      <c r="G2145" s="48" t="s">
        <v>9931</v>
      </c>
    </row>
    <row r="2146" spans="2:7" x14ac:dyDescent="0.3">
      <c r="B2146" s="147">
        <f si="33" t="shared"/>
        <v>2145</v>
      </c>
      <c r="C2146" s="149" t="s">
        <v>9932</v>
      </c>
      <c r="D2146" s="6">
        <v>5509153</v>
      </c>
      <c r="E2146" s="6">
        <v>619691.91062500002</v>
      </c>
      <c r="F2146" s="6">
        <v>9638978.0677499902</v>
      </c>
      <c r="G2146" s="48" t="s">
        <v>9933</v>
      </c>
    </row>
    <row r="2147" spans="2:7" x14ac:dyDescent="0.3">
      <c r="B2147" s="147">
        <f si="33" t="shared"/>
        <v>2146</v>
      </c>
      <c r="C2147" s="149" t="s">
        <v>9934</v>
      </c>
      <c r="D2147" s="6">
        <v>5511118</v>
      </c>
      <c r="E2147" s="6">
        <v>617639.21299999906</v>
      </c>
      <c r="F2147" s="6">
        <v>9638934.1370000001</v>
      </c>
      <c r="G2147" s="48" t="s">
        <v>9935</v>
      </c>
    </row>
    <row r="2148" spans="2:7" x14ac:dyDescent="0.3">
      <c r="B2148" s="147">
        <f si="33" t="shared"/>
        <v>2147</v>
      </c>
      <c r="C2148" s="149" t="s">
        <v>9936</v>
      </c>
      <c r="D2148" s="6">
        <v>5513379</v>
      </c>
      <c r="E2148" s="6">
        <v>618880.60537500004</v>
      </c>
      <c r="F2148" s="6">
        <v>9638147.6431200001</v>
      </c>
      <c r="G2148" s="48" t="s">
        <v>9937</v>
      </c>
    </row>
    <row r="2149" spans="2:7" x14ac:dyDescent="0.3">
      <c r="B2149" s="147">
        <f si="33" t="shared"/>
        <v>2148</v>
      </c>
      <c r="C2149" s="149" t="s">
        <v>8251</v>
      </c>
      <c r="D2149" s="6">
        <v>5515127</v>
      </c>
      <c r="E2149" s="6">
        <v>617459.05762500002</v>
      </c>
      <c r="F2149" s="6">
        <v>9639661.0422499906</v>
      </c>
      <c r="G2149" s="48" t="s">
        <v>9938</v>
      </c>
    </row>
    <row r="2150" spans="2:7" x14ac:dyDescent="0.3">
      <c r="B2150" s="147">
        <f si="33" t="shared"/>
        <v>2149</v>
      </c>
      <c r="C2150" s="149" t="s">
        <v>7569</v>
      </c>
      <c r="D2150" s="6">
        <v>5516828</v>
      </c>
      <c r="E2150" s="6">
        <v>617469.86337499903</v>
      </c>
      <c r="F2150" s="6">
        <v>9639608.29538</v>
      </c>
      <c r="G2150" s="48" t="s">
        <v>9939</v>
      </c>
    </row>
    <row r="2151" spans="2:7" x14ac:dyDescent="0.3">
      <c r="B2151" s="147">
        <f si="33" t="shared"/>
        <v>2150</v>
      </c>
      <c r="C2151" s="149" t="s">
        <v>9940</v>
      </c>
      <c r="D2151" s="6">
        <v>5520440</v>
      </c>
      <c r="E2151" s="6">
        <v>619424.57924999902</v>
      </c>
      <c r="F2151" s="6">
        <v>9638615.9522500001</v>
      </c>
      <c r="G2151" s="48" t="s">
        <v>9941</v>
      </c>
    </row>
    <row r="2152" spans="2:7" x14ac:dyDescent="0.3">
      <c r="B2152" s="147">
        <f si="33" t="shared"/>
        <v>2151</v>
      </c>
      <c r="C2152" s="149" t="s">
        <v>9942</v>
      </c>
      <c r="D2152" s="6">
        <v>5520846</v>
      </c>
      <c r="E2152" s="6">
        <v>617381.74675000005</v>
      </c>
      <c r="F2152" s="6">
        <v>9639603.3991299905</v>
      </c>
      <c r="G2152" s="48" t="s">
        <v>9943</v>
      </c>
    </row>
    <row r="2153" spans="2:7" x14ac:dyDescent="0.3">
      <c r="B2153" s="147">
        <f si="33" t="shared"/>
        <v>2152</v>
      </c>
      <c r="C2153" s="149" t="s">
        <v>8061</v>
      </c>
      <c r="D2153" s="6">
        <v>5522313</v>
      </c>
      <c r="E2153" s="6">
        <v>617283.13899999904</v>
      </c>
      <c r="F2153" s="6">
        <v>9639319.3829999901</v>
      </c>
      <c r="G2153" s="48" t="s">
        <v>9944</v>
      </c>
    </row>
    <row r="2154" spans="2:7" x14ac:dyDescent="0.3">
      <c r="B2154" s="147">
        <f si="33" t="shared"/>
        <v>2153</v>
      </c>
      <c r="C2154" s="149" t="s">
        <v>8061</v>
      </c>
      <c r="D2154" s="6">
        <v>5522347</v>
      </c>
      <c r="E2154" s="6">
        <v>617283.13899999904</v>
      </c>
      <c r="F2154" s="6">
        <v>9639319.3829999901</v>
      </c>
      <c r="G2154" s="48" t="s">
        <v>9945</v>
      </c>
    </row>
    <row r="2155" spans="2:7" x14ac:dyDescent="0.3">
      <c r="B2155" s="147">
        <f si="33" t="shared"/>
        <v>2154</v>
      </c>
      <c r="C2155" s="149" t="s">
        <v>8061</v>
      </c>
      <c r="D2155" s="6">
        <v>5522370</v>
      </c>
      <c r="E2155" s="6">
        <v>617283.13899999904</v>
      </c>
      <c r="F2155" s="6">
        <v>9639319.3829999901</v>
      </c>
      <c r="G2155" s="48" t="s">
        <v>9946</v>
      </c>
    </row>
    <row r="2156" spans="2:7" x14ac:dyDescent="0.3">
      <c r="B2156" s="147">
        <f si="33" t="shared"/>
        <v>2155</v>
      </c>
      <c r="C2156" s="149" t="s">
        <v>6844</v>
      </c>
      <c r="D2156" s="6">
        <v>5522388</v>
      </c>
      <c r="E2156" s="6">
        <v>617780.81200000003</v>
      </c>
      <c r="F2156" s="6">
        <v>9638930.727</v>
      </c>
      <c r="G2156" s="48" t="s">
        <v>9947</v>
      </c>
    </row>
    <row r="2157" spans="2:7" x14ac:dyDescent="0.3">
      <c r="B2157" s="147">
        <f si="33" t="shared"/>
        <v>2156</v>
      </c>
      <c r="C2157" s="149" t="s">
        <v>9948</v>
      </c>
      <c r="D2157" s="6">
        <v>5523063</v>
      </c>
      <c r="E2157" s="6">
        <v>619469.84125000006</v>
      </c>
      <c r="F2157" s="6">
        <v>9638660.7712500002</v>
      </c>
      <c r="G2157" s="48" t="s">
        <v>9949</v>
      </c>
    </row>
    <row r="2158" spans="2:7" x14ac:dyDescent="0.3">
      <c r="B2158" s="147">
        <f si="33" t="shared"/>
        <v>2157</v>
      </c>
      <c r="C2158" s="149" t="s">
        <v>7258</v>
      </c>
      <c r="D2158" s="6">
        <v>5523121</v>
      </c>
      <c r="E2158" s="6">
        <v>618581.89775</v>
      </c>
      <c r="F2158" s="6">
        <v>9637941.0572500005</v>
      </c>
      <c r="G2158" s="48" t="s">
        <v>9950</v>
      </c>
    </row>
    <row r="2159" spans="2:7" x14ac:dyDescent="0.3">
      <c r="B2159" s="147">
        <f si="33" t="shared"/>
        <v>2158</v>
      </c>
      <c r="C2159" s="149" t="s">
        <v>9951</v>
      </c>
      <c r="D2159" s="6">
        <v>5523246</v>
      </c>
      <c r="E2159" s="6">
        <f>VLOOKUP(D2159,[1]Consulta!$A$2:$O$422,14,FALSE)</f>
        <v>619549.95862499997</v>
      </c>
      <c r="F2159" s="6">
        <f>VLOOKUP(D2159,[1]Consulta!$A$2:$O$422,15,FALSE)</f>
        <v>9638561.0759999994</v>
      </c>
      <c r="G2159" s="48" t="s">
        <v>9952</v>
      </c>
    </row>
    <row r="2160" spans="2:7" x14ac:dyDescent="0.3">
      <c r="B2160" s="147">
        <f si="33" t="shared"/>
        <v>2159</v>
      </c>
      <c r="C2160" s="149" t="s">
        <v>9953</v>
      </c>
      <c r="D2160" s="6">
        <v>5523253</v>
      </c>
      <c r="E2160" s="6">
        <f>VLOOKUP(D2160,[1]Consulta!$A$2:$O$422,14,FALSE)</f>
        <v>619507.62462500005</v>
      </c>
      <c r="F2160" s="6">
        <f>VLOOKUP(D2160,[1]Consulta!$A$2:$O$422,15,FALSE)</f>
        <v>9638556.4515000004</v>
      </c>
      <c r="G2160" s="48" t="s">
        <v>9954</v>
      </c>
    </row>
    <row r="2161" spans="2:7" x14ac:dyDescent="0.3">
      <c r="B2161" s="147">
        <f si="33" t="shared"/>
        <v>2160</v>
      </c>
      <c r="C2161" s="149" t="s">
        <v>9955</v>
      </c>
      <c r="D2161" s="6">
        <v>5523261</v>
      </c>
      <c r="E2161" s="6">
        <f>VLOOKUP(D2161,[1]Consulta!$A$2:$O$422,14,FALSE)</f>
        <v>619585.26575000002</v>
      </c>
      <c r="F2161" s="6">
        <f>VLOOKUP(D2161,[1]Consulta!$A$2:$O$422,15,FALSE)</f>
        <v>9638278.5716249999</v>
      </c>
      <c r="G2161" s="48" t="s">
        <v>9956</v>
      </c>
    </row>
    <row r="2162" spans="2:7" x14ac:dyDescent="0.3">
      <c r="B2162" s="147">
        <f si="33" t="shared"/>
        <v>2161</v>
      </c>
      <c r="C2162" s="149" t="s">
        <v>9957</v>
      </c>
      <c r="D2162" s="6">
        <v>5523279</v>
      </c>
      <c r="E2162" s="6">
        <f>VLOOKUP(D2162,[1]Consulta!$A$2:$O$422,14,FALSE)</f>
        <v>619585.26575000002</v>
      </c>
      <c r="F2162" s="6">
        <f>VLOOKUP(D2162,[1]Consulta!$A$2:$O$422,15,FALSE)</f>
        <v>9638278.5716249999</v>
      </c>
      <c r="G2162" s="48" t="s">
        <v>9958</v>
      </c>
    </row>
    <row r="2163" spans="2:7" x14ac:dyDescent="0.3">
      <c r="B2163" s="147">
        <f si="33" t="shared"/>
        <v>2162</v>
      </c>
      <c r="C2163" s="149" t="s">
        <v>9959</v>
      </c>
      <c r="D2163" s="6">
        <v>5523295</v>
      </c>
      <c r="E2163" s="6">
        <f>VLOOKUP(D2163,[1]Consulta!$A$2:$O$422,14,FALSE)</f>
        <v>619531.64099999995</v>
      </c>
      <c r="F2163" s="6">
        <f>VLOOKUP(D2163,[1]Consulta!$A$2:$O$422,15,FALSE)</f>
        <v>9638567.1261250004</v>
      </c>
      <c r="G2163" s="48" t="s">
        <v>9960</v>
      </c>
    </row>
    <row r="2164" spans="2:7" x14ac:dyDescent="0.3">
      <c r="B2164" s="147">
        <f si="33" t="shared"/>
        <v>2163</v>
      </c>
      <c r="C2164" s="149" t="s">
        <v>9961</v>
      </c>
      <c r="D2164" s="6">
        <v>5524467</v>
      </c>
      <c r="E2164" s="6">
        <v>619504.26737500005</v>
      </c>
      <c r="F2164" s="6">
        <v>9638935.5431200005</v>
      </c>
      <c r="G2164" s="48" t="s">
        <v>9962</v>
      </c>
    </row>
    <row r="2165" spans="2:7" x14ac:dyDescent="0.3">
      <c r="B2165" s="147">
        <f si="33" t="shared"/>
        <v>2164</v>
      </c>
      <c r="C2165" s="149" t="s">
        <v>9963</v>
      </c>
      <c r="D2165" s="6">
        <v>5525597</v>
      </c>
      <c r="E2165" s="6">
        <v>619743.87349999906</v>
      </c>
      <c r="F2165" s="6">
        <v>9638852.8707500007</v>
      </c>
      <c r="G2165" s="48" t="s">
        <v>9964</v>
      </c>
    </row>
    <row r="2166" spans="2:7" x14ac:dyDescent="0.3">
      <c r="B2166" s="147">
        <f si="33" t="shared"/>
        <v>2165</v>
      </c>
      <c r="C2166" s="149" t="s">
        <v>9965</v>
      </c>
      <c r="D2166" s="6">
        <v>5525738</v>
      </c>
      <c r="E2166" s="6">
        <v>618557.65987500001</v>
      </c>
      <c r="F2166" s="6">
        <v>9637998.9704999905</v>
      </c>
      <c r="G2166" s="48" t="s">
        <v>9966</v>
      </c>
    </row>
    <row r="2167" spans="2:7" x14ac:dyDescent="0.3">
      <c r="B2167" s="147">
        <f si="33" t="shared"/>
        <v>2166</v>
      </c>
      <c r="C2167" s="149" t="s">
        <v>9967</v>
      </c>
      <c r="D2167" s="6">
        <v>5526470</v>
      </c>
      <c r="E2167" s="6">
        <v>617381.74675000005</v>
      </c>
      <c r="F2167" s="6">
        <v>9639603.3991299905</v>
      </c>
      <c r="G2167" s="48" t="s">
        <v>9968</v>
      </c>
    </row>
    <row r="2168" spans="2:7" x14ac:dyDescent="0.3">
      <c r="B2168" s="147">
        <f si="33" t="shared"/>
        <v>2167</v>
      </c>
      <c r="C2168" s="149" t="s">
        <v>9969</v>
      </c>
      <c r="D2168" s="6">
        <v>5527056</v>
      </c>
      <c r="E2168" s="6">
        <v>617635.89</v>
      </c>
      <c r="F2168" s="6">
        <v>9639204.0857500006</v>
      </c>
      <c r="G2168" s="48" t="s">
        <v>9970</v>
      </c>
    </row>
    <row r="2169" spans="2:7" x14ac:dyDescent="0.3">
      <c r="B2169" s="147">
        <f si="33" t="shared"/>
        <v>2168</v>
      </c>
      <c r="C2169" s="149" t="s">
        <v>9969</v>
      </c>
      <c r="D2169" s="6">
        <v>5527064</v>
      </c>
      <c r="E2169" s="6">
        <v>617635.89</v>
      </c>
      <c r="F2169" s="6">
        <v>9639204.0857500006</v>
      </c>
      <c r="G2169" s="48" t="s">
        <v>9971</v>
      </c>
    </row>
    <row r="2170" spans="2:7" x14ac:dyDescent="0.3">
      <c r="B2170" s="147">
        <f si="33" t="shared"/>
        <v>2169</v>
      </c>
      <c r="C2170" s="149" t="s">
        <v>9969</v>
      </c>
      <c r="D2170" s="6">
        <v>5527072</v>
      </c>
      <c r="E2170" s="6">
        <v>617635.89</v>
      </c>
      <c r="F2170" s="6">
        <v>9639204.0857500006</v>
      </c>
      <c r="G2170" s="48" t="s">
        <v>9972</v>
      </c>
    </row>
    <row r="2171" spans="2:7" x14ac:dyDescent="0.3">
      <c r="B2171" s="147">
        <f si="33" t="shared"/>
        <v>2170</v>
      </c>
      <c r="C2171" s="149" t="s">
        <v>9973</v>
      </c>
      <c r="D2171" s="6">
        <v>5528575</v>
      </c>
      <c r="E2171" s="6">
        <v>619653.91837500001</v>
      </c>
      <c r="F2171" s="6">
        <v>9638848.3776200004</v>
      </c>
      <c r="G2171" s="48" t="s">
        <v>9974</v>
      </c>
    </row>
    <row r="2172" spans="2:7" x14ac:dyDescent="0.3">
      <c r="B2172" s="147">
        <f si="33" t="shared"/>
        <v>2171</v>
      </c>
      <c r="C2172" s="149" t="s">
        <v>9975</v>
      </c>
      <c r="D2172" s="6">
        <v>5528906</v>
      </c>
      <c r="E2172" s="6">
        <v>619515.17749999894</v>
      </c>
      <c r="F2172" s="6">
        <v>9638980.2469999902</v>
      </c>
      <c r="G2172" s="48" t="s">
        <v>9976</v>
      </c>
    </row>
    <row r="2173" spans="2:7" x14ac:dyDescent="0.3">
      <c r="B2173" s="147">
        <f si="33" t="shared"/>
        <v>2172</v>
      </c>
      <c r="C2173" s="149" t="s">
        <v>9977</v>
      </c>
      <c r="D2173" s="6">
        <v>5532890</v>
      </c>
      <c r="E2173" s="6">
        <f>VLOOKUP(D2173,[1]Consulta!$A$2:$O$422,14,FALSE)</f>
        <v>619455.39012500003</v>
      </c>
      <c r="F2173" s="6">
        <f>VLOOKUP(D2173,[1]Consulta!$A$2:$O$422,15,FALSE)</f>
        <v>9638267.6053749993</v>
      </c>
      <c r="G2173" s="48" t="s">
        <v>9978</v>
      </c>
    </row>
    <row r="2174" spans="2:7" x14ac:dyDescent="0.3">
      <c r="B2174" s="147">
        <f si="33" t="shared"/>
        <v>2173</v>
      </c>
      <c r="C2174" s="149" t="s">
        <v>9979</v>
      </c>
      <c r="D2174" s="6">
        <v>5534904</v>
      </c>
      <c r="E2174" s="6">
        <v>617835.10400000005</v>
      </c>
      <c r="F2174" s="6">
        <v>9639204.1355000008</v>
      </c>
      <c r="G2174" s="48" t="s">
        <v>9980</v>
      </c>
    </row>
    <row r="2175" spans="2:7" x14ac:dyDescent="0.3">
      <c r="B2175" s="147">
        <f si="33" t="shared"/>
        <v>2174</v>
      </c>
      <c r="C2175" s="149" t="s">
        <v>9981</v>
      </c>
      <c r="D2175" s="6">
        <v>5535646</v>
      </c>
      <c r="E2175" s="6">
        <v>619474.12749999901</v>
      </c>
      <c r="F2175" s="6">
        <v>9638671.6721299905</v>
      </c>
      <c r="G2175" s="48" t="s">
        <v>9982</v>
      </c>
    </row>
    <row r="2176" spans="2:7" x14ac:dyDescent="0.3">
      <c r="B2176" s="147">
        <f si="33" t="shared"/>
        <v>2175</v>
      </c>
      <c r="C2176" s="149" t="s">
        <v>9983</v>
      </c>
      <c r="D2176" s="6">
        <v>5535950</v>
      </c>
      <c r="E2176" s="6">
        <v>617058.988625</v>
      </c>
      <c r="F2176" s="6">
        <v>9639332.18475</v>
      </c>
      <c r="G2176" s="48" t="s">
        <v>9984</v>
      </c>
    </row>
    <row r="2177" spans="2:7" x14ac:dyDescent="0.3">
      <c r="B2177" s="147">
        <f si="33" t="shared"/>
        <v>2176</v>
      </c>
      <c r="C2177" s="149" t="s">
        <v>6929</v>
      </c>
      <c r="D2177" s="6">
        <v>5537600</v>
      </c>
      <c r="E2177" s="6">
        <v>617696.97325000004</v>
      </c>
      <c r="F2177" s="6">
        <v>9638925.3585000001</v>
      </c>
      <c r="G2177" s="48" t="s">
        <v>9985</v>
      </c>
    </row>
    <row r="2178" spans="2:7" x14ac:dyDescent="0.3">
      <c r="B2178" s="147">
        <f si="33" t="shared"/>
        <v>2177</v>
      </c>
      <c r="C2178" s="149" t="s">
        <v>6929</v>
      </c>
      <c r="D2178" s="6">
        <v>5537634</v>
      </c>
      <c r="E2178" s="6">
        <v>617696.97325000004</v>
      </c>
      <c r="F2178" s="6">
        <v>9638925.3585000001</v>
      </c>
      <c r="G2178" s="48" t="s">
        <v>9986</v>
      </c>
    </row>
    <row r="2179" spans="2:7" x14ac:dyDescent="0.3">
      <c r="B2179" s="147">
        <f si="33" t="shared"/>
        <v>2178</v>
      </c>
      <c r="C2179" s="149" t="s">
        <v>9876</v>
      </c>
      <c r="D2179" s="6">
        <v>5539093</v>
      </c>
      <c r="E2179" s="6">
        <v>619690.60175000003</v>
      </c>
      <c r="F2179" s="6">
        <v>9638912.5023699906</v>
      </c>
      <c r="G2179" s="48" t="s">
        <v>9987</v>
      </c>
    </row>
    <row r="2180" spans="2:7" x14ac:dyDescent="0.3">
      <c r="B2180" s="147">
        <f ref="B2180:B2243" si="34" t="shared">1+B2179</f>
        <v>2179</v>
      </c>
      <c r="C2180" s="149" t="s">
        <v>9988</v>
      </c>
      <c r="D2180" s="6">
        <v>5547039</v>
      </c>
      <c r="E2180" s="6">
        <v>619613.22487499902</v>
      </c>
      <c r="F2180" s="6">
        <v>9638837.49874999</v>
      </c>
      <c r="G2180" s="48" t="s">
        <v>9989</v>
      </c>
    </row>
    <row r="2181" spans="2:7" x14ac:dyDescent="0.3">
      <c r="B2181" s="147">
        <f si="34" t="shared"/>
        <v>2180</v>
      </c>
      <c r="C2181" s="149" t="s">
        <v>9990</v>
      </c>
      <c r="D2181" s="6">
        <v>5547336</v>
      </c>
      <c r="E2181" s="6">
        <v>618567.67050000001</v>
      </c>
      <c r="F2181" s="6">
        <v>9638208.8729999904</v>
      </c>
      <c r="G2181" s="48" t="s">
        <v>9991</v>
      </c>
    </row>
    <row r="2182" spans="2:7" x14ac:dyDescent="0.3">
      <c r="B2182" s="147">
        <f si="34" t="shared"/>
        <v>2181</v>
      </c>
      <c r="C2182" s="149" t="s">
        <v>6363</v>
      </c>
      <c r="D2182" s="6">
        <v>5547427</v>
      </c>
      <c r="E2182" s="6">
        <v>619599.17324999894</v>
      </c>
      <c r="F2182" s="6">
        <v>9638799.2471200004</v>
      </c>
      <c r="G2182" s="48" t="s">
        <v>9992</v>
      </c>
    </row>
    <row r="2183" spans="2:7" x14ac:dyDescent="0.3">
      <c r="B2183" s="147">
        <f si="34" t="shared"/>
        <v>2182</v>
      </c>
      <c r="C2183" s="149" t="s">
        <v>9993</v>
      </c>
      <c r="D2183" s="6">
        <v>5548821</v>
      </c>
      <c r="E2183" s="6">
        <v>617253.20200000005</v>
      </c>
      <c r="F2183" s="6">
        <v>9639490.2740000002</v>
      </c>
      <c r="G2183" s="48" t="s">
        <v>9994</v>
      </c>
    </row>
    <row r="2184" spans="2:7" x14ac:dyDescent="0.3">
      <c r="B2184" s="147">
        <f si="34" t="shared"/>
        <v>2183</v>
      </c>
      <c r="C2184" s="149" t="s">
        <v>9995</v>
      </c>
      <c r="D2184" s="6">
        <v>5548896</v>
      </c>
      <c r="E2184" s="6">
        <v>617615.53725000005</v>
      </c>
      <c r="F2184" s="6">
        <v>9639871.7518799901</v>
      </c>
      <c r="G2184" s="48" t="s">
        <v>9996</v>
      </c>
    </row>
    <row r="2185" spans="2:7" x14ac:dyDescent="0.3">
      <c r="B2185" s="147">
        <f si="34" t="shared"/>
        <v>2184</v>
      </c>
      <c r="C2185" s="149" t="s">
        <v>9997</v>
      </c>
      <c r="D2185" s="6">
        <v>5549084</v>
      </c>
      <c r="E2185" s="6">
        <v>618894.57550000004</v>
      </c>
      <c r="F2185" s="6">
        <v>9638140.9756300002</v>
      </c>
      <c r="G2185" s="48" t="s">
        <v>9998</v>
      </c>
    </row>
    <row r="2186" spans="2:7" x14ac:dyDescent="0.3">
      <c r="B2186" s="147">
        <f si="34" t="shared"/>
        <v>2185</v>
      </c>
      <c r="C2186" s="149" t="s">
        <v>9999</v>
      </c>
      <c r="D2186" s="6">
        <v>5550355</v>
      </c>
      <c r="E2186" s="6">
        <v>617321.66799999902</v>
      </c>
      <c r="F2186" s="6">
        <v>9639697.3019999899</v>
      </c>
      <c r="G2186" s="48" t="s">
        <v>10000</v>
      </c>
    </row>
    <row r="2187" spans="2:7" x14ac:dyDescent="0.3">
      <c r="B2187" s="147">
        <f si="34" t="shared"/>
        <v>2186</v>
      </c>
      <c r="C2187" s="149" t="s">
        <v>7788</v>
      </c>
      <c r="D2187" s="6">
        <v>5551544</v>
      </c>
      <c r="E2187" s="6">
        <v>617913.79674999905</v>
      </c>
      <c r="F2187" s="6">
        <v>9638997.18624999</v>
      </c>
      <c r="G2187" s="48" t="s">
        <v>10001</v>
      </c>
    </row>
    <row r="2188" spans="2:7" x14ac:dyDescent="0.3">
      <c r="B2188" s="147">
        <f si="34" t="shared"/>
        <v>2187</v>
      </c>
      <c r="C2188" s="149" t="s">
        <v>10002</v>
      </c>
      <c r="D2188" s="6">
        <v>5553631</v>
      </c>
      <c r="E2188" s="6">
        <f>VLOOKUP(D2188,[1]Consulta!$A$2:$O$422,14,FALSE)</f>
        <v>619474.24212499999</v>
      </c>
      <c r="F2188" s="6">
        <f>VLOOKUP(D2188,[1]Consulta!$A$2:$O$422,15,FALSE)</f>
        <v>9638586.0841249991</v>
      </c>
      <c r="G2188" s="48" t="s">
        <v>10003</v>
      </c>
    </row>
    <row r="2189" spans="2:7" x14ac:dyDescent="0.3">
      <c r="B2189" s="147">
        <f si="34" t="shared"/>
        <v>2188</v>
      </c>
      <c r="C2189" s="149" t="s">
        <v>8448</v>
      </c>
      <c r="D2189" s="6">
        <v>5553649</v>
      </c>
      <c r="E2189" s="6">
        <f>VLOOKUP(D2189,[1]Consulta!$A$2:$O$422,14,FALSE)</f>
        <v>619475.12225000001</v>
      </c>
      <c r="F2189" s="6">
        <f>VLOOKUP(D2189,[1]Consulta!$A$2:$O$422,15,FALSE)</f>
        <v>9638566.8908750005</v>
      </c>
      <c r="G2189" s="48" t="s">
        <v>10004</v>
      </c>
    </row>
    <row r="2190" spans="2:7" x14ac:dyDescent="0.3">
      <c r="B2190" s="147">
        <f si="34" t="shared"/>
        <v>2189</v>
      </c>
      <c r="C2190" s="149" t="s">
        <v>10005</v>
      </c>
      <c r="D2190" s="6">
        <v>5553656</v>
      </c>
      <c r="E2190" s="6">
        <v>619517</v>
      </c>
      <c r="F2190" s="6">
        <v>9638833</v>
      </c>
      <c r="G2190" s="48" t="s">
        <v>10006</v>
      </c>
    </row>
    <row r="2191" spans="2:7" x14ac:dyDescent="0.3">
      <c r="B2191" s="147">
        <f si="34" t="shared"/>
        <v>2190</v>
      </c>
      <c r="C2191" s="149" t="s">
        <v>10007</v>
      </c>
      <c r="D2191" s="6">
        <v>5553995</v>
      </c>
      <c r="E2191" s="6">
        <f>VLOOKUP(D2191,[1]Consulta!$A$2:$O$422,14,FALSE)</f>
        <v>619559.46837500005</v>
      </c>
      <c r="F2191" s="6">
        <f>VLOOKUP(D2191,[1]Consulta!$A$2:$O$422,15,FALSE)</f>
        <v>9638556.9701250009</v>
      </c>
      <c r="G2191" s="48" t="s">
        <v>10008</v>
      </c>
    </row>
    <row r="2192" spans="2:7" x14ac:dyDescent="0.3">
      <c r="B2192" s="147">
        <f si="34" t="shared"/>
        <v>2191</v>
      </c>
      <c r="C2192" s="149" t="s">
        <v>9729</v>
      </c>
      <c r="D2192" s="6">
        <v>5556469</v>
      </c>
      <c r="E2192" s="6">
        <v>617977.01049999904</v>
      </c>
      <c r="F2192" s="6">
        <v>9639264.682</v>
      </c>
      <c r="G2192" s="48" t="s">
        <v>10009</v>
      </c>
    </row>
    <row r="2193" spans="2:7" x14ac:dyDescent="0.3">
      <c r="B2193" s="147">
        <f si="34" t="shared"/>
        <v>2192</v>
      </c>
      <c r="C2193" s="149" t="s">
        <v>10010</v>
      </c>
      <c r="D2193" s="6">
        <v>5557400</v>
      </c>
      <c r="E2193" s="6">
        <v>618411.42812499905</v>
      </c>
      <c r="F2193" s="6">
        <v>9637940.6431200001</v>
      </c>
      <c r="G2193" s="48" t="s">
        <v>10011</v>
      </c>
    </row>
    <row r="2194" spans="2:7" x14ac:dyDescent="0.3">
      <c r="B2194" s="147">
        <f si="34" t="shared"/>
        <v>2193</v>
      </c>
      <c r="C2194" s="149" t="s">
        <v>10012</v>
      </c>
      <c r="D2194" s="6">
        <v>5559448</v>
      </c>
      <c r="E2194" s="6">
        <v>618503.458125</v>
      </c>
      <c r="F2194" s="6">
        <v>9637942.7421300001</v>
      </c>
      <c r="G2194" s="48" t="s">
        <v>10013</v>
      </c>
    </row>
    <row r="2195" spans="2:7" x14ac:dyDescent="0.3">
      <c r="B2195" s="147">
        <f si="34" t="shared"/>
        <v>2194</v>
      </c>
      <c r="C2195" s="149" t="s">
        <v>10014</v>
      </c>
      <c r="D2195" s="6">
        <v>5559455</v>
      </c>
      <c r="E2195" s="6">
        <v>618493.34525000001</v>
      </c>
      <c r="F2195" s="6">
        <v>9637942.7037499901</v>
      </c>
      <c r="G2195" s="48" t="s">
        <v>10015</v>
      </c>
    </row>
    <row r="2196" spans="2:7" x14ac:dyDescent="0.3">
      <c r="B2196" s="147">
        <f si="34" t="shared"/>
        <v>2195</v>
      </c>
      <c r="C2196" s="149" t="s">
        <v>10016</v>
      </c>
      <c r="D2196" s="6">
        <v>5559463</v>
      </c>
      <c r="E2196" s="6">
        <v>618513.69574999902</v>
      </c>
      <c r="F2196" s="6">
        <v>9637982.5484999903</v>
      </c>
      <c r="G2196" s="48" t="s">
        <v>10017</v>
      </c>
    </row>
    <row r="2197" spans="2:7" x14ac:dyDescent="0.3">
      <c r="B2197" s="147">
        <f si="34" t="shared"/>
        <v>2196</v>
      </c>
      <c r="C2197" s="149" t="s">
        <v>10018</v>
      </c>
      <c r="D2197" s="6">
        <v>5559471</v>
      </c>
      <c r="E2197" s="6">
        <v>618633.99162500002</v>
      </c>
      <c r="F2197" s="6">
        <v>9638324.8927500006</v>
      </c>
      <c r="G2197" s="48" t="s">
        <v>10019</v>
      </c>
    </row>
    <row r="2198" spans="2:7" x14ac:dyDescent="0.3">
      <c r="B2198" s="147">
        <f si="34" t="shared"/>
        <v>2197</v>
      </c>
      <c r="C2198" s="149" t="s">
        <v>9330</v>
      </c>
      <c r="D2198" s="6">
        <v>5562301</v>
      </c>
      <c r="E2198" s="6">
        <v>617915</v>
      </c>
      <c r="F2198" s="6">
        <v>9638860</v>
      </c>
      <c r="G2198" s="48" t="s">
        <v>10020</v>
      </c>
    </row>
    <row r="2199" spans="2:7" x14ac:dyDescent="0.3">
      <c r="B2199" s="147">
        <f si="34" t="shared"/>
        <v>2198</v>
      </c>
      <c r="C2199" s="149" t="s">
        <v>9330</v>
      </c>
      <c r="D2199" s="6">
        <v>5562319</v>
      </c>
      <c r="E2199" s="6">
        <v>617915</v>
      </c>
      <c r="F2199" s="6">
        <v>9638860</v>
      </c>
      <c r="G2199" s="48" t="s">
        <v>10021</v>
      </c>
    </row>
    <row r="2200" spans="2:7" x14ac:dyDescent="0.3">
      <c r="B2200" s="147">
        <f si="34" t="shared"/>
        <v>2199</v>
      </c>
      <c r="C2200" s="149" t="s">
        <v>7646</v>
      </c>
      <c r="D2200" s="6">
        <v>5562665</v>
      </c>
      <c r="E2200" s="6">
        <v>617429.35450000002</v>
      </c>
      <c r="F2200" s="6">
        <v>9639701.2899999898</v>
      </c>
      <c r="G2200" s="48" t="s">
        <v>10022</v>
      </c>
    </row>
    <row r="2201" spans="2:7" x14ac:dyDescent="0.3">
      <c r="B2201" s="147">
        <f si="34" t="shared"/>
        <v>2200</v>
      </c>
      <c r="C2201" s="149" t="s">
        <v>6704</v>
      </c>
      <c r="D2201" s="6">
        <v>5563200</v>
      </c>
      <c r="E2201" s="6">
        <v>618026</v>
      </c>
      <c r="F2201" s="6">
        <v>9639118</v>
      </c>
      <c r="G2201" s="48" t="s">
        <v>10023</v>
      </c>
    </row>
    <row r="2202" spans="2:7" x14ac:dyDescent="0.3">
      <c r="B2202" s="147">
        <f si="34" t="shared"/>
        <v>2201</v>
      </c>
      <c r="C2202" s="149" t="s">
        <v>10024</v>
      </c>
      <c r="D2202" s="6">
        <v>5564125</v>
      </c>
      <c r="E2202" s="6">
        <v>618112</v>
      </c>
      <c r="F2202" s="6">
        <v>9639370</v>
      </c>
      <c r="G2202" s="48" t="s">
        <v>10025</v>
      </c>
    </row>
    <row r="2203" spans="2:7" x14ac:dyDescent="0.3">
      <c r="B2203" s="147">
        <f si="34" t="shared"/>
        <v>2202</v>
      </c>
      <c r="C2203" s="149" t="s">
        <v>10026</v>
      </c>
      <c r="D2203" s="6">
        <v>5564208</v>
      </c>
      <c r="E2203" s="6">
        <f>VLOOKUP(D2203,[1]Consulta!$A$2:$O$422,14,FALSE)</f>
        <v>619684.65</v>
      </c>
      <c r="F2203" s="6">
        <f>VLOOKUP(D2203,[1]Consulta!$A$2:$O$422,15,FALSE)</f>
        <v>9638546.5746250004</v>
      </c>
      <c r="G2203" s="48" t="s">
        <v>10027</v>
      </c>
    </row>
    <row r="2204" spans="2:7" x14ac:dyDescent="0.3">
      <c r="B2204" s="147">
        <f si="34" t="shared"/>
        <v>2203</v>
      </c>
      <c r="C2204" s="149" t="s">
        <v>9436</v>
      </c>
      <c r="D2204" s="6">
        <v>5564224</v>
      </c>
      <c r="E2204" s="6">
        <v>618482.76712500001</v>
      </c>
      <c r="F2204" s="6">
        <v>9638040.4378800001</v>
      </c>
      <c r="G2204" s="48" t="s">
        <v>10028</v>
      </c>
    </row>
    <row r="2205" spans="2:7" x14ac:dyDescent="0.3">
      <c r="B2205" s="147">
        <f si="34" t="shared"/>
        <v>2204</v>
      </c>
      <c r="C2205" s="149" t="s">
        <v>10029</v>
      </c>
      <c r="D2205" s="6">
        <v>5565080</v>
      </c>
      <c r="E2205" s="6">
        <v>617486</v>
      </c>
      <c r="F2205" s="6">
        <v>9639791</v>
      </c>
      <c r="G2205" s="48" t="s">
        <v>10030</v>
      </c>
    </row>
    <row r="2206" spans="2:7" x14ac:dyDescent="0.3">
      <c r="B2206" s="147">
        <f si="34" t="shared"/>
        <v>2205</v>
      </c>
      <c r="C2206" s="149" t="s">
        <v>8549</v>
      </c>
      <c r="D2206" s="6">
        <v>5565809</v>
      </c>
      <c r="E2206" s="6">
        <v>617738</v>
      </c>
      <c r="F2206" s="6">
        <v>9639248</v>
      </c>
      <c r="G2206" s="48" t="s">
        <v>10031</v>
      </c>
    </row>
    <row r="2207" spans="2:7" x14ac:dyDescent="0.3">
      <c r="B2207" s="147">
        <f si="34" t="shared"/>
        <v>2206</v>
      </c>
      <c r="C2207" s="149" t="s">
        <v>10032</v>
      </c>
      <c r="D2207" s="6">
        <v>5566633</v>
      </c>
      <c r="E2207" s="6">
        <v>617287.38274999894</v>
      </c>
      <c r="F2207" s="6">
        <v>9639392.0762499906</v>
      </c>
      <c r="G2207" s="48" t="s">
        <v>10033</v>
      </c>
    </row>
    <row r="2208" spans="2:7" x14ac:dyDescent="0.3">
      <c r="B2208" s="147">
        <f si="34" t="shared"/>
        <v>2207</v>
      </c>
      <c r="C2208" s="149" t="s">
        <v>10034</v>
      </c>
      <c r="D2208" s="6">
        <v>5568084</v>
      </c>
      <c r="E2208" s="6">
        <v>619482</v>
      </c>
      <c r="F2208" s="6">
        <v>9638676</v>
      </c>
      <c r="G2208" s="48" t="s">
        <v>10035</v>
      </c>
    </row>
    <row r="2209" spans="2:7" x14ac:dyDescent="0.3">
      <c r="B2209" s="147">
        <f si="34" t="shared"/>
        <v>2208</v>
      </c>
      <c r="C2209" s="149" t="s">
        <v>7448</v>
      </c>
      <c r="D2209" s="6">
        <v>5568191</v>
      </c>
      <c r="E2209" s="6">
        <v>617559</v>
      </c>
      <c r="F2209" s="6">
        <v>9639717</v>
      </c>
      <c r="G2209" s="48" t="s">
        <v>10036</v>
      </c>
    </row>
    <row r="2210" spans="2:7" x14ac:dyDescent="0.3">
      <c r="B2210" s="147">
        <f si="34" t="shared"/>
        <v>2209</v>
      </c>
      <c r="C2210" s="149" t="s">
        <v>10037</v>
      </c>
      <c r="D2210" s="6">
        <v>5568506</v>
      </c>
      <c r="E2210" s="6">
        <v>617665.60499999905</v>
      </c>
      <c r="F2210" s="6">
        <v>9639080.5140000004</v>
      </c>
      <c r="G2210" s="48" t="s">
        <v>10038</v>
      </c>
    </row>
    <row r="2211" spans="2:7" x14ac:dyDescent="0.3">
      <c r="B2211" s="147">
        <f si="34" t="shared"/>
        <v>2210</v>
      </c>
      <c r="C2211" s="149" t="s">
        <v>10039</v>
      </c>
      <c r="D2211" s="6">
        <v>5570064</v>
      </c>
      <c r="E2211" s="6">
        <f>VLOOKUP(D2211,[1]Consulta!$A$2:$O$422,14,FALSE)</f>
        <v>619447.88324999996</v>
      </c>
      <c r="F2211" s="6">
        <f>VLOOKUP(D2211,[1]Consulta!$A$2:$O$422,15,FALSE)</f>
        <v>9638591.1546250004</v>
      </c>
      <c r="G2211" s="48" t="s">
        <v>10040</v>
      </c>
    </row>
    <row r="2212" spans="2:7" x14ac:dyDescent="0.3">
      <c r="B2212" s="147">
        <f si="34" t="shared"/>
        <v>2211</v>
      </c>
      <c r="C2212" s="149" t="s">
        <v>10039</v>
      </c>
      <c r="D2212" s="6">
        <v>5570114</v>
      </c>
      <c r="E2212" s="6">
        <f>VLOOKUP(D2212,[1]Consulta!$A$2:$O$422,14,FALSE)</f>
        <v>619443.74750000006</v>
      </c>
      <c r="F2212" s="6">
        <f>VLOOKUP(D2212,[1]Consulta!$A$2:$O$422,15,FALSE)</f>
        <v>9638584.4835000001</v>
      </c>
      <c r="G2212" s="48" t="s">
        <v>10041</v>
      </c>
    </row>
    <row r="2213" spans="2:7" x14ac:dyDescent="0.3">
      <c r="B2213" s="147">
        <f si="34" t="shared"/>
        <v>2212</v>
      </c>
      <c r="C2213" s="149" t="s">
        <v>10042</v>
      </c>
      <c r="D2213" s="6">
        <v>5571468</v>
      </c>
      <c r="E2213" s="6">
        <v>619412.93224999902</v>
      </c>
      <c r="F2213" s="6">
        <v>9638630.4684999902</v>
      </c>
      <c r="G2213" s="48" t="s">
        <v>10043</v>
      </c>
    </row>
    <row r="2214" spans="2:7" x14ac:dyDescent="0.3">
      <c r="B2214" s="147">
        <f si="34" t="shared"/>
        <v>2213</v>
      </c>
      <c r="C2214" s="149" t="s">
        <v>10044</v>
      </c>
      <c r="D2214" s="6">
        <v>5573886</v>
      </c>
      <c r="E2214" s="6">
        <v>617377</v>
      </c>
      <c r="F2214" s="6">
        <v>9638953</v>
      </c>
      <c r="G2214" s="48" t="s">
        <v>10045</v>
      </c>
    </row>
    <row r="2215" spans="2:7" x14ac:dyDescent="0.3">
      <c r="B2215" s="147">
        <f si="34" t="shared"/>
        <v>2214</v>
      </c>
      <c r="C2215" s="149" t="s">
        <v>6795</v>
      </c>
      <c r="D2215" s="6">
        <v>5573936</v>
      </c>
      <c r="E2215" s="6">
        <v>617955.56099999906</v>
      </c>
      <c r="F2215" s="6">
        <v>9638879.3314999901</v>
      </c>
      <c r="G2215" s="48" t="s">
        <v>10046</v>
      </c>
    </row>
    <row r="2216" spans="2:7" x14ac:dyDescent="0.3">
      <c r="B2216" s="147">
        <f si="34" t="shared"/>
        <v>2215</v>
      </c>
      <c r="C2216" s="149" t="s">
        <v>6795</v>
      </c>
      <c r="D2216" s="6">
        <v>5573944</v>
      </c>
      <c r="E2216" s="6">
        <v>617953.70799999905</v>
      </c>
      <c r="F2216" s="6">
        <v>9638879.8900000006</v>
      </c>
      <c r="G2216" s="48" t="s">
        <v>10047</v>
      </c>
    </row>
    <row r="2217" spans="2:7" x14ac:dyDescent="0.3">
      <c r="B2217" s="147">
        <f si="34" t="shared"/>
        <v>2216</v>
      </c>
      <c r="C2217" s="149" t="s">
        <v>6795</v>
      </c>
      <c r="D2217" s="6">
        <v>5573951</v>
      </c>
      <c r="E2217" s="6">
        <v>617951.85499999905</v>
      </c>
      <c r="F2217" s="6">
        <v>9638880.4484999906</v>
      </c>
      <c r="G2217" s="48" t="s">
        <v>10048</v>
      </c>
    </row>
    <row r="2218" spans="2:7" x14ac:dyDescent="0.3">
      <c r="B2218" s="147">
        <f si="34" t="shared"/>
        <v>2217</v>
      </c>
      <c r="C2218" s="149" t="s">
        <v>9999</v>
      </c>
      <c r="D2218" s="6">
        <v>5576178</v>
      </c>
      <c r="E2218" s="6">
        <v>617327</v>
      </c>
      <c r="F2218" s="6">
        <v>9639689</v>
      </c>
      <c r="G2218" s="48" t="s">
        <v>10049</v>
      </c>
    </row>
    <row r="2219" spans="2:7" x14ac:dyDescent="0.3">
      <c r="B2219" s="147">
        <f si="34" t="shared"/>
        <v>2218</v>
      </c>
      <c r="C2219" s="149" t="s">
        <v>10050</v>
      </c>
      <c r="D2219" s="6">
        <v>5576244</v>
      </c>
      <c r="E2219" s="6">
        <v>617263</v>
      </c>
      <c r="F2219" s="6">
        <v>9639660</v>
      </c>
      <c r="G2219" s="48" t="s">
        <v>10051</v>
      </c>
    </row>
    <row r="2220" spans="2:7" x14ac:dyDescent="0.3">
      <c r="B2220" s="147">
        <f si="34" t="shared"/>
        <v>2219</v>
      </c>
      <c r="C2220" s="149" t="s">
        <v>10052</v>
      </c>
      <c r="D2220" s="6">
        <v>5577085</v>
      </c>
      <c r="E2220" s="6">
        <v>617910.66449999902</v>
      </c>
      <c r="F2220" s="6">
        <v>9639256.4680000003</v>
      </c>
      <c r="G2220" s="48" t="s">
        <v>10053</v>
      </c>
    </row>
    <row r="2221" spans="2:7" x14ac:dyDescent="0.3">
      <c r="B2221" s="147">
        <f si="34" t="shared"/>
        <v>2220</v>
      </c>
      <c r="C2221" s="149" t="s">
        <v>10052</v>
      </c>
      <c r="D2221" s="6">
        <v>5577176</v>
      </c>
      <c r="E2221" s="6">
        <v>617906.66449999902</v>
      </c>
      <c r="F2221" s="6">
        <v>9639256.4680000003</v>
      </c>
      <c r="G2221" s="48" t="s">
        <v>10054</v>
      </c>
    </row>
    <row r="2222" spans="2:7" x14ac:dyDescent="0.3">
      <c r="B2222" s="147">
        <f si="34" t="shared"/>
        <v>2221</v>
      </c>
      <c r="C2222" s="149" t="s">
        <v>9979</v>
      </c>
      <c r="D2222" s="6">
        <v>5578455</v>
      </c>
      <c r="E2222" s="6">
        <v>617823.41200000001</v>
      </c>
      <c r="F2222" s="6">
        <v>9639183.8739999905</v>
      </c>
      <c r="G2222" s="48" t="s">
        <v>10055</v>
      </c>
    </row>
    <row r="2223" spans="2:7" x14ac:dyDescent="0.3">
      <c r="B2223" s="147">
        <f si="34" t="shared"/>
        <v>2222</v>
      </c>
      <c r="C2223" s="149" t="s">
        <v>10056</v>
      </c>
      <c r="D2223" s="6">
        <v>5578513</v>
      </c>
      <c r="E2223" s="6">
        <f>VLOOKUP(D2223,[1]Consulta!$A$2:$O$422,14,FALSE)</f>
        <v>619517.60225</v>
      </c>
      <c r="F2223" s="6">
        <f>VLOOKUP(D2223,[1]Consulta!$A$2:$O$422,15,FALSE)</f>
        <v>9638331.9197499994</v>
      </c>
      <c r="G2223" s="48" t="s">
        <v>10057</v>
      </c>
    </row>
    <row r="2224" spans="2:7" x14ac:dyDescent="0.3">
      <c r="B2224" s="147">
        <f si="34" t="shared"/>
        <v>2223</v>
      </c>
      <c r="C2224" s="149" t="s">
        <v>10058</v>
      </c>
      <c r="D2224" s="6">
        <v>5578521</v>
      </c>
      <c r="E2224" s="6">
        <f>VLOOKUP(D2224,[1]Consulta!$A$2:$O$422,14,FALSE)</f>
        <v>619292.48662500002</v>
      </c>
      <c r="F2224" s="6">
        <f>VLOOKUP(D2224,[1]Consulta!$A$2:$O$422,15,FALSE)</f>
        <v>9638056.8338750005</v>
      </c>
      <c r="G2224" s="48" t="s">
        <v>10059</v>
      </c>
    </row>
    <row r="2225" spans="2:7" x14ac:dyDescent="0.3">
      <c r="B2225" s="147">
        <f si="34" t="shared"/>
        <v>2224</v>
      </c>
      <c r="C2225" s="149" t="s">
        <v>6673</v>
      </c>
      <c r="D2225" s="6">
        <v>5578604</v>
      </c>
      <c r="E2225" s="6">
        <v>618026.31999999902</v>
      </c>
      <c r="F2225" s="6">
        <v>9639127.2320000008</v>
      </c>
      <c r="G2225" s="48" t="s">
        <v>10060</v>
      </c>
    </row>
    <row r="2226" spans="2:7" x14ac:dyDescent="0.3">
      <c r="B2226" s="147">
        <f si="34" t="shared"/>
        <v>2225</v>
      </c>
      <c r="C2226" s="149" t="s">
        <v>10061</v>
      </c>
      <c r="D2226" s="6">
        <v>5578885</v>
      </c>
      <c r="E2226" s="6">
        <v>617582.77650000004</v>
      </c>
      <c r="F2226" s="6">
        <v>9639105.7430000007</v>
      </c>
      <c r="G2226" s="48" t="s">
        <v>10062</v>
      </c>
    </row>
    <row r="2227" spans="2:7" x14ac:dyDescent="0.3">
      <c r="B2227" s="147">
        <f si="34" t="shared"/>
        <v>2226</v>
      </c>
      <c r="C2227" s="149" t="s">
        <v>7766</v>
      </c>
      <c r="D2227" s="6">
        <v>5579313</v>
      </c>
      <c r="E2227" s="6">
        <v>617279</v>
      </c>
      <c r="F2227" s="6">
        <v>9639652</v>
      </c>
      <c r="G2227" s="48" t="s">
        <v>10063</v>
      </c>
    </row>
    <row r="2228" spans="2:7" x14ac:dyDescent="0.3">
      <c r="B2228" s="147">
        <f si="34" t="shared"/>
        <v>2227</v>
      </c>
      <c r="C2228" s="149" t="s">
        <v>10064</v>
      </c>
      <c r="D2228" s="6">
        <v>5580410</v>
      </c>
      <c r="E2228" s="6">
        <v>617168.83400000003</v>
      </c>
      <c r="F2228" s="6">
        <v>9639363.7390000001</v>
      </c>
      <c r="G2228" s="48" t="s">
        <v>10065</v>
      </c>
    </row>
    <row r="2229" spans="2:7" x14ac:dyDescent="0.3">
      <c r="B2229" s="147">
        <f si="34" t="shared"/>
        <v>2228</v>
      </c>
      <c r="C2229" s="149" t="s">
        <v>6377</v>
      </c>
      <c r="D2229" s="6">
        <v>5580741</v>
      </c>
      <c r="E2229" s="6">
        <v>619623.67087499902</v>
      </c>
      <c r="F2229" s="6">
        <v>9638962.6044999901</v>
      </c>
      <c r="G2229" s="48" t="s">
        <v>10066</v>
      </c>
    </row>
    <row r="2230" spans="2:7" x14ac:dyDescent="0.3">
      <c r="B2230" s="147">
        <f si="34" t="shared"/>
        <v>2229</v>
      </c>
      <c r="C2230" s="149" t="s">
        <v>8061</v>
      </c>
      <c r="D2230" s="6">
        <v>5580956</v>
      </c>
      <c r="E2230" s="6">
        <v>617283.13899999904</v>
      </c>
      <c r="F2230" s="6">
        <v>9639319.3829999901</v>
      </c>
      <c r="G2230" s="48" t="s">
        <v>10067</v>
      </c>
    </row>
    <row r="2231" spans="2:7" x14ac:dyDescent="0.3">
      <c r="B2231" s="147">
        <f si="34" t="shared"/>
        <v>2230</v>
      </c>
      <c r="C2231" s="149" t="s">
        <v>8061</v>
      </c>
      <c r="D2231" s="6">
        <v>5580964</v>
      </c>
      <c r="E2231" s="6">
        <v>617283.13899999904</v>
      </c>
      <c r="F2231" s="6">
        <v>9639319.3829999901</v>
      </c>
      <c r="G2231" s="48" t="s">
        <v>10068</v>
      </c>
    </row>
    <row r="2232" spans="2:7" x14ac:dyDescent="0.3">
      <c r="B2232" s="147">
        <f si="34" t="shared"/>
        <v>2231</v>
      </c>
      <c r="C2232" s="149" t="s">
        <v>8061</v>
      </c>
      <c r="D2232" s="6">
        <v>5580972</v>
      </c>
      <c r="E2232" s="6">
        <v>617283.13899999904</v>
      </c>
      <c r="F2232" s="6">
        <v>9639319.3829999901</v>
      </c>
      <c r="G2232" s="48" t="s">
        <v>10069</v>
      </c>
    </row>
    <row r="2233" spans="2:7" x14ac:dyDescent="0.3">
      <c r="B2233" s="147">
        <f si="34" t="shared"/>
        <v>2232</v>
      </c>
      <c r="C2233" s="149" t="s">
        <v>8061</v>
      </c>
      <c r="D2233" s="6">
        <v>5580980</v>
      </c>
      <c r="E2233" s="6">
        <v>617283.13899999904</v>
      </c>
      <c r="F2233" s="6">
        <v>9639319.3829999901</v>
      </c>
      <c r="G2233" s="48" t="s">
        <v>10070</v>
      </c>
    </row>
    <row r="2234" spans="2:7" x14ac:dyDescent="0.3">
      <c r="B2234" s="147">
        <f si="34" t="shared"/>
        <v>2233</v>
      </c>
      <c r="C2234" s="149" t="s">
        <v>8061</v>
      </c>
      <c r="D2234" s="6">
        <v>5580998</v>
      </c>
      <c r="E2234" s="6">
        <v>623407.89150000003</v>
      </c>
      <c r="F2234" s="6">
        <v>9655936.8932499904</v>
      </c>
      <c r="G2234" s="48" t="s">
        <v>10071</v>
      </c>
    </row>
    <row r="2235" spans="2:7" x14ac:dyDescent="0.3">
      <c r="B2235" s="147">
        <f si="34" t="shared"/>
        <v>2234</v>
      </c>
      <c r="C2235" s="149" t="s">
        <v>8061</v>
      </c>
      <c r="D2235" s="6">
        <v>5581004</v>
      </c>
      <c r="E2235" s="6">
        <v>623407.89150000003</v>
      </c>
      <c r="F2235" s="6">
        <v>9655936.8932499904</v>
      </c>
      <c r="G2235" s="48" t="s">
        <v>10072</v>
      </c>
    </row>
    <row r="2236" spans="2:7" x14ac:dyDescent="0.3">
      <c r="B2236" s="147">
        <f si="34" t="shared"/>
        <v>2235</v>
      </c>
      <c r="C2236" s="149" t="s">
        <v>8061</v>
      </c>
      <c r="D2236" s="6">
        <v>5581012</v>
      </c>
      <c r="E2236" s="6">
        <v>623407.89150000003</v>
      </c>
      <c r="F2236" s="6">
        <v>9655936.8932499904</v>
      </c>
      <c r="G2236" s="48" t="s">
        <v>10073</v>
      </c>
    </row>
    <row r="2237" spans="2:7" x14ac:dyDescent="0.3">
      <c r="B2237" s="147">
        <f si="34" t="shared"/>
        <v>2236</v>
      </c>
      <c r="C2237" s="149" t="s">
        <v>8061</v>
      </c>
      <c r="D2237" s="6">
        <v>5581020</v>
      </c>
      <c r="E2237" s="6">
        <v>617283.13899999904</v>
      </c>
      <c r="F2237" s="6">
        <v>9639319.3829999901</v>
      </c>
      <c r="G2237" s="48" t="s">
        <v>10074</v>
      </c>
    </row>
    <row r="2238" spans="2:7" x14ac:dyDescent="0.3">
      <c r="B2238" s="147">
        <f si="34" t="shared"/>
        <v>2237</v>
      </c>
      <c r="C2238" s="149" t="s">
        <v>8061</v>
      </c>
      <c r="D2238" s="6">
        <v>5581038</v>
      </c>
      <c r="E2238" s="6">
        <v>616210.77500000002</v>
      </c>
      <c r="F2238" s="6">
        <v>9637606.648</v>
      </c>
      <c r="G2238" s="48" t="s">
        <v>10075</v>
      </c>
    </row>
    <row r="2239" spans="2:7" x14ac:dyDescent="0.3">
      <c r="B2239" s="147">
        <f si="34" t="shared"/>
        <v>2238</v>
      </c>
      <c r="C2239" s="149" t="s">
        <v>8061</v>
      </c>
      <c r="D2239" s="6">
        <v>5581046</v>
      </c>
      <c r="E2239" s="6">
        <v>623407.89150000003</v>
      </c>
      <c r="F2239" s="6">
        <v>9655936.8932499904</v>
      </c>
      <c r="G2239" s="48" t="s">
        <v>10076</v>
      </c>
    </row>
    <row r="2240" spans="2:7" x14ac:dyDescent="0.3">
      <c r="B2240" s="147">
        <f si="34" t="shared"/>
        <v>2239</v>
      </c>
      <c r="C2240" s="149" t="s">
        <v>8061</v>
      </c>
      <c r="D2240" s="6">
        <v>5581053</v>
      </c>
      <c r="E2240" s="6">
        <v>616210.77500000002</v>
      </c>
      <c r="F2240" s="6">
        <v>9637606.648</v>
      </c>
      <c r="G2240" s="48" t="s">
        <v>10077</v>
      </c>
    </row>
    <row r="2241" spans="2:7" x14ac:dyDescent="0.3">
      <c r="B2241" s="147">
        <f si="34" t="shared"/>
        <v>2240</v>
      </c>
      <c r="C2241" s="149" t="s">
        <v>8061</v>
      </c>
      <c r="D2241" s="6">
        <v>5581061</v>
      </c>
      <c r="E2241" s="6">
        <v>617283.13899999904</v>
      </c>
      <c r="F2241" s="6">
        <v>9639319.3829999901</v>
      </c>
      <c r="G2241" s="48" t="s">
        <v>10078</v>
      </c>
    </row>
    <row r="2242" spans="2:7" x14ac:dyDescent="0.3">
      <c r="B2242" s="147">
        <f si="34" t="shared"/>
        <v>2241</v>
      </c>
      <c r="C2242" s="149" t="s">
        <v>10079</v>
      </c>
      <c r="D2242" s="6">
        <v>5581285</v>
      </c>
      <c r="E2242" s="6">
        <v>619640.81000000006</v>
      </c>
      <c r="F2242" s="6">
        <v>9638985.5470000003</v>
      </c>
      <c r="G2242" s="48" t="s">
        <v>10080</v>
      </c>
    </row>
    <row r="2243" spans="2:7" x14ac:dyDescent="0.3">
      <c r="B2243" s="147">
        <f si="34" t="shared"/>
        <v>2242</v>
      </c>
      <c r="C2243" s="149" t="s">
        <v>10081</v>
      </c>
      <c r="D2243" s="6">
        <v>5585971</v>
      </c>
      <c r="E2243" s="6">
        <f>VLOOKUP(D2243,[1]Consulta!$A$2:$O$422,14,FALSE)</f>
        <v>619497.07649999997</v>
      </c>
      <c r="F2243" s="6">
        <f>VLOOKUP(D2243,[1]Consulta!$A$2:$O$422,15,FALSE)</f>
        <v>9638338.9493749999</v>
      </c>
      <c r="G2243" s="48" t="s">
        <v>10082</v>
      </c>
    </row>
    <row r="2244" spans="2:7" x14ac:dyDescent="0.3">
      <c r="B2244" s="147">
        <f ref="B2244:B2307" si="35" t="shared">1+B2243</f>
        <v>2243</v>
      </c>
      <c r="C2244" s="149" t="s">
        <v>10083</v>
      </c>
      <c r="D2244" s="6">
        <v>5586318</v>
      </c>
      <c r="E2244" s="6">
        <f>VLOOKUP(D2244,[1]Consulta!$A$2:$O$422,14,FALSE)</f>
        <v>619291.30550000002</v>
      </c>
      <c r="F2244" s="6">
        <f>VLOOKUP(D2244,[1]Consulta!$A$2:$O$422,15,FALSE)</f>
        <v>9638061.6009999998</v>
      </c>
      <c r="G2244" s="48" t="s">
        <v>10084</v>
      </c>
    </row>
    <row r="2245" spans="2:7" x14ac:dyDescent="0.3">
      <c r="B2245" s="147">
        <f si="35" t="shared"/>
        <v>2244</v>
      </c>
      <c r="C2245" s="149" t="s">
        <v>10085</v>
      </c>
      <c r="D2245" s="6">
        <v>5586573</v>
      </c>
      <c r="E2245" s="6">
        <v>619570.16949999903</v>
      </c>
      <c r="F2245" s="6">
        <v>9638990.1047499906</v>
      </c>
      <c r="G2245" s="48" t="s">
        <v>10086</v>
      </c>
    </row>
    <row r="2246" spans="2:7" x14ac:dyDescent="0.3">
      <c r="B2246" s="147">
        <f si="35" t="shared"/>
        <v>2245</v>
      </c>
      <c r="C2246" s="149" t="s">
        <v>7851</v>
      </c>
      <c r="D2246" s="6">
        <v>5591631</v>
      </c>
      <c r="E2246" s="6">
        <v>617137.28662499902</v>
      </c>
      <c r="F2246" s="6">
        <v>9639578.6342500001</v>
      </c>
      <c r="G2246" s="48" t="s">
        <v>10087</v>
      </c>
    </row>
    <row r="2247" spans="2:7" x14ac:dyDescent="0.3">
      <c r="B2247" s="147">
        <f si="35" t="shared"/>
        <v>2246</v>
      </c>
      <c r="C2247" s="149" t="s">
        <v>7827</v>
      </c>
      <c r="D2247" s="6">
        <v>5592167</v>
      </c>
      <c r="E2247" s="6">
        <v>617172.45337500004</v>
      </c>
      <c r="F2247" s="6">
        <v>9639630.14337999</v>
      </c>
      <c r="G2247" s="48" t="s">
        <v>10088</v>
      </c>
    </row>
    <row r="2248" spans="2:7" x14ac:dyDescent="0.3">
      <c r="B2248" s="147">
        <f si="35" t="shared"/>
        <v>2247</v>
      </c>
      <c r="C2248" s="149" t="s">
        <v>10089</v>
      </c>
      <c r="D2248" s="6">
        <v>5592555</v>
      </c>
      <c r="E2248" s="6">
        <f>VLOOKUP(D2248,[1]Consulta!$A$2:$O$422,14,FALSE)</f>
        <v>619585.26575000002</v>
      </c>
      <c r="F2248" s="6">
        <f>VLOOKUP(D2248,[1]Consulta!$A$2:$O$422,15,FALSE)</f>
        <v>9638278.5716249999</v>
      </c>
      <c r="G2248" s="48" t="s">
        <v>10090</v>
      </c>
    </row>
    <row r="2249" spans="2:7" x14ac:dyDescent="0.3">
      <c r="B2249" s="147">
        <f si="35" t="shared"/>
        <v>2248</v>
      </c>
      <c r="C2249" s="149" t="s">
        <v>10091</v>
      </c>
      <c r="D2249" s="6">
        <v>5592563</v>
      </c>
      <c r="E2249" s="6">
        <f>VLOOKUP(D2249,[1]Consulta!$A$2:$O$422,14,FALSE)</f>
        <v>619511.85800000001</v>
      </c>
      <c r="F2249" s="6">
        <f>VLOOKUP(D2249,[1]Consulta!$A$2:$O$422,15,FALSE)</f>
        <v>9638573.6601250004</v>
      </c>
      <c r="G2249" s="48" t="s">
        <v>10092</v>
      </c>
    </row>
    <row r="2250" spans="2:7" x14ac:dyDescent="0.3">
      <c r="B2250" s="147">
        <f si="35" t="shared"/>
        <v>2249</v>
      </c>
      <c r="C2250" s="149" t="s">
        <v>7574</v>
      </c>
      <c r="D2250" s="6">
        <v>5592886</v>
      </c>
      <c r="E2250" s="6">
        <v>617430.87587500003</v>
      </c>
      <c r="F2250" s="6">
        <v>9639670.01987</v>
      </c>
      <c r="G2250" s="48" t="s">
        <v>10093</v>
      </c>
    </row>
    <row r="2251" spans="2:7" x14ac:dyDescent="0.3">
      <c r="B2251" s="147">
        <f si="35" t="shared"/>
        <v>2250</v>
      </c>
      <c r="C2251" s="149" t="s">
        <v>7444</v>
      </c>
      <c r="D2251" s="6">
        <v>5592894</v>
      </c>
      <c r="E2251" s="6">
        <v>617558.65599999903</v>
      </c>
      <c r="F2251" s="6">
        <v>9639778.60262</v>
      </c>
      <c r="G2251" s="48" t="s">
        <v>10094</v>
      </c>
    </row>
    <row r="2252" spans="2:7" x14ac:dyDescent="0.3">
      <c r="B2252" s="147">
        <f si="35" t="shared"/>
        <v>2251</v>
      </c>
      <c r="C2252" s="149" t="s">
        <v>7482</v>
      </c>
      <c r="D2252" s="6">
        <v>5593207</v>
      </c>
      <c r="E2252" s="6">
        <v>617556.41225000005</v>
      </c>
      <c r="F2252" s="6">
        <v>9639737.0102500003</v>
      </c>
      <c r="G2252" s="48" t="s">
        <v>10095</v>
      </c>
    </row>
    <row r="2253" spans="2:7" x14ac:dyDescent="0.3">
      <c r="B2253" s="147">
        <f si="35" t="shared"/>
        <v>2252</v>
      </c>
      <c r="C2253" s="149" t="s">
        <v>10096</v>
      </c>
      <c r="D2253" s="6">
        <v>5595160</v>
      </c>
      <c r="E2253" s="6">
        <v>619554.24312500004</v>
      </c>
      <c r="F2253" s="6">
        <v>9638844.1565000005</v>
      </c>
      <c r="G2253" s="48" t="s">
        <v>10097</v>
      </c>
    </row>
    <row r="2254" spans="2:7" x14ac:dyDescent="0.3">
      <c r="B2254" s="147">
        <f si="35" t="shared"/>
        <v>2253</v>
      </c>
      <c r="C2254" s="149" t="s">
        <v>9979</v>
      </c>
      <c r="D2254" s="6">
        <v>5595467</v>
      </c>
      <c r="E2254" s="6">
        <v>617815.21250000002</v>
      </c>
      <c r="F2254" s="6">
        <v>9639173.4395000003</v>
      </c>
      <c r="G2254" s="48" t="s">
        <v>10098</v>
      </c>
    </row>
    <row r="2255" spans="2:7" x14ac:dyDescent="0.3">
      <c r="B2255" s="147">
        <f si="35" t="shared"/>
        <v>2254</v>
      </c>
      <c r="C2255" s="149" t="s">
        <v>10099</v>
      </c>
      <c r="D2255" s="6">
        <v>5595913</v>
      </c>
      <c r="E2255" s="6">
        <v>619444</v>
      </c>
      <c r="F2255" s="6">
        <v>9638736</v>
      </c>
      <c r="G2255" s="48" t="s">
        <v>10100</v>
      </c>
    </row>
    <row r="2256" spans="2:7" x14ac:dyDescent="0.3">
      <c r="B2256" s="147">
        <f si="35" t="shared"/>
        <v>2255</v>
      </c>
      <c r="C2256" s="149" t="s">
        <v>10101</v>
      </c>
      <c r="D2256" s="6">
        <v>5596192</v>
      </c>
      <c r="E2256" s="6">
        <v>619603.66700000002</v>
      </c>
      <c r="F2256" s="6">
        <v>9638999.0036200006</v>
      </c>
      <c r="G2256" s="48" t="s">
        <v>10102</v>
      </c>
    </row>
    <row r="2257" spans="2:7" x14ac:dyDescent="0.3">
      <c r="B2257" s="147">
        <f si="35" t="shared"/>
        <v>2256</v>
      </c>
      <c r="C2257" s="149" t="s">
        <v>10103</v>
      </c>
      <c r="D2257" s="6">
        <v>5596366</v>
      </c>
      <c r="E2257" s="6">
        <v>617487.83687500004</v>
      </c>
      <c r="F2257" s="6">
        <v>9639796.2577500008</v>
      </c>
      <c r="G2257" s="48" t="s">
        <v>10104</v>
      </c>
    </row>
    <row r="2258" spans="2:7" x14ac:dyDescent="0.3">
      <c r="B2258" s="147">
        <f si="35" t="shared"/>
        <v>2257</v>
      </c>
      <c r="C2258" s="149" t="s">
        <v>10105</v>
      </c>
      <c r="D2258" s="6">
        <v>5599097</v>
      </c>
      <c r="E2258" s="6">
        <v>619563</v>
      </c>
      <c r="F2258" s="6">
        <v>9638849</v>
      </c>
      <c r="G2258" s="48" t="s">
        <v>10106</v>
      </c>
    </row>
    <row r="2259" spans="2:7" x14ac:dyDescent="0.3">
      <c r="B2259" s="147">
        <f si="35" t="shared"/>
        <v>2258</v>
      </c>
      <c r="C2259" s="149" t="s">
        <v>10107</v>
      </c>
      <c r="D2259" s="6">
        <v>5599535</v>
      </c>
      <c r="E2259" s="6">
        <v>619663</v>
      </c>
      <c r="F2259" s="6">
        <v>9638866</v>
      </c>
      <c r="G2259" s="48" t="s">
        <v>10108</v>
      </c>
    </row>
    <row r="2260" spans="2:7" x14ac:dyDescent="0.3">
      <c r="B2260" s="147">
        <f si="35" t="shared"/>
        <v>2259</v>
      </c>
      <c r="C2260" s="149" t="s">
        <v>10109</v>
      </c>
      <c r="D2260" s="6">
        <v>5599576</v>
      </c>
      <c r="E2260" s="6">
        <f>VLOOKUP(D2260,[1]Consulta!$A$2:$O$422,14,FALSE)</f>
        <v>619352.27275</v>
      </c>
      <c r="F2260" s="6">
        <f>VLOOKUP(D2260,[1]Consulta!$A$2:$O$422,15,FALSE)</f>
        <v>9638298.7463750001</v>
      </c>
      <c r="G2260" s="48" t="s">
        <v>10110</v>
      </c>
    </row>
    <row r="2261" spans="2:7" x14ac:dyDescent="0.3">
      <c r="B2261" s="147">
        <f si="35" t="shared"/>
        <v>2260</v>
      </c>
      <c r="C2261" s="149" t="s">
        <v>9439</v>
      </c>
      <c r="D2261" s="6">
        <v>5603485</v>
      </c>
      <c r="E2261" s="6">
        <v>617479</v>
      </c>
      <c r="F2261" s="6">
        <v>9639663</v>
      </c>
      <c r="G2261" s="48" t="s">
        <v>10111</v>
      </c>
    </row>
    <row r="2262" spans="2:7" x14ac:dyDescent="0.3">
      <c r="B2262" s="147">
        <f si="35" t="shared"/>
        <v>2261</v>
      </c>
      <c r="C2262" s="149" t="s">
        <v>10112</v>
      </c>
      <c r="D2262" s="6">
        <v>5603964</v>
      </c>
      <c r="E2262" s="6">
        <v>620198.94012499903</v>
      </c>
      <c r="F2262" s="6">
        <v>9640820.0445000008</v>
      </c>
      <c r="G2262" s="48" t="s">
        <v>10113</v>
      </c>
    </row>
    <row r="2263" spans="2:7" x14ac:dyDescent="0.3">
      <c r="B2263" s="147">
        <f si="35" t="shared"/>
        <v>2262</v>
      </c>
      <c r="C2263" s="149" t="s">
        <v>10114</v>
      </c>
      <c r="D2263" s="6">
        <v>5604194</v>
      </c>
      <c r="E2263" s="6">
        <v>619430.98725000001</v>
      </c>
      <c r="F2263" s="6">
        <v>9638629.4464999903</v>
      </c>
      <c r="G2263" s="48" t="s">
        <v>10115</v>
      </c>
    </row>
    <row r="2264" spans="2:7" x14ac:dyDescent="0.3">
      <c r="B2264" s="147">
        <f si="35" t="shared"/>
        <v>2263</v>
      </c>
      <c r="C2264" s="149" t="s">
        <v>10116</v>
      </c>
      <c r="D2264" s="6">
        <v>5605993</v>
      </c>
      <c r="E2264" s="6">
        <v>618759.77650000004</v>
      </c>
      <c r="F2264" s="6">
        <v>9638218.0963700004</v>
      </c>
      <c r="G2264" s="48" t="s">
        <v>10117</v>
      </c>
    </row>
    <row r="2265" spans="2:7" x14ac:dyDescent="0.3">
      <c r="B2265" s="147">
        <f si="35" t="shared"/>
        <v>2264</v>
      </c>
      <c r="C2265" s="149" t="s">
        <v>10118</v>
      </c>
      <c r="D2265" s="6">
        <v>5606009</v>
      </c>
      <c r="E2265" s="6">
        <v>618759.77650000004</v>
      </c>
      <c r="F2265" s="6">
        <v>9638218.0963700004</v>
      </c>
      <c r="G2265" s="48" t="s">
        <v>10119</v>
      </c>
    </row>
    <row r="2266" spans="2:7" x14ac:dyDescent="0.3">
      <c r="B2266" s="147">
        <f si="35" t="shared"/>
        <v>2265</v>
      </c>
      <c r="C2266" s="149" t="s">
        <v>10120</v>
      </c>
      <c r="D2266" s="6">
        <v>5606025</v>
      </c>
      <c r="E2266" s="6">
        <v>618759.77650000004</v>
      </c>
      <c r="F2266" s="6">
        <v>9638218.0963700004</v>
      </c>
      <c r="G2266" s="48" t="s">
        <v>10121</v>
      </c>
    </row>
    <row r="2267" spans="2:7" x14ac:dyDescent="0.3">
      <c r="B2267" s="147">
        <f si="35" t="shared"/>
        <v>2266</v>
      </c>
      <c r="C2267" s="149" t="s">
        <v>10120</v>
      </c>
      <c r="D2267" s="6">
        <v>5606033</v>
      </c>
      <c r="E2267" s="6">
        <v>618759.77650000004</v>
      </c>
      <c r="F2267" s="6">
        <v>9638218.0963700004</v>
      </c>
      <c r="G2267" s="48" t="s">
        <v>10122</v>
      </c>
    </row>
    <row r="2268" spans="2:7" x14ac:dyDescent="0.3">
      <c r="B2268" s="147">
        <f si="35" t="shared"/>
        <v>2267</v>
      </c>
      <c r="C2268" s="149" t="s">
        <v>10123</v>
      </c>
      <c r="D2268" s="6">
        <v>5606041</v>
      </c>
      <c r="E2268" s="6">
        <v>618759.77650000004</v>
      </c>
      <c r="F2268" s="6">
        <v>9638218.0963700004</v>
      </c>
      <c r="G2268" s="48" t="s">
        <v>10124</v>
      </c>
    </row>
    <row r="2269" spans="2:7" x14ac:dyDescent="0.3">
      <c r="B2269" s="147">
        <f si="35" t="shared"/>
        <v>2268</v>
      </c>
      <c r="C2269" s="149" t="s">
        <v>10125</v>
      </c>
      <c r="D2269" s="6">
        <v>5606090</v>
      </c>
      <c r="E2269" s="6">
        <v>618759.77650000004</v>
      </c>
      <c r="F2269" s="6">
        <v>9638218.0963700004</v>
      </c>
      <c r="G2269" s="48" t="s">
        <v>10126</v>
      </c>
    </row>
    <row r="2270" spans="2:7" x14ac:dyDescent="0.3">
      <c r="B2270" s="147">
        <f si="35" t="shared"/>
        <v>2269</v>
      </c>
      <c r="C2270" s="149" t="s">
        <v>10123</v>
      </c>
      <c r="D2270" s="6">
        <v>5606108</v>
      </c>
      <c r="E2270" s="6">
        <v>618759.77650000004</v>
      </c>
      <c r="F2270" s="6">
        <v>9638218.0963700004</v>
      </c>
      <c r="G2270" s="48" t="s">
        <v>10127</v>
      </c>
    </row>
    <row r="2271" spans="2:7" x14ac:dyDescent="0.3">
      <c r="B2271" s="147">
        <f si="35" t="shared"/>
        <v>2270</v>
      </c>
      <c r="C2271" s="149" t="s">
        <v>10120</v>
      </c>
      <c r="D2271" s="6">
        <v>5606116</v>
      </c>
      <c r="E2271" s="6">
        <v>618759.77650000004</v>
      </c>
      <c r="F2271" s="6">
        <v>9638218.0963700004</v>
      </c>
      <c r="G2271" s="48" t="s">
        <v>10128</v>
      </c>
    </row>
    <row r="2272" spans="2:7" x14ac:dyDescent="0.3">
      <c r="B2272" s="147">
        <f si="35" t="shared"/>
        <v>2271</v>
      </c>
      <c r="C2272" s="149" t="s">
        <v>10120</v>
      </c>
      <c r="D2272" s="6">
        <v>5606124</v>
      </c>
      <c r="E2272" s="6">
        <v>618759.77650000004</v>
      </c>
      <c r="F2272" s="6">
        <v>9638218.0963700004</v>
      </c>
      <c r="G2272" s="48" t="s">
        <v>10129</v>
      </c>
    </row>
    <row r="2273" spans="2:7" x14ac:dyDescent="0.3">
      <c r="B2273" s="147">
        <f si="35" t="shared"/>
        <v>2272</v>
      </c>
      <c r="C2273" s="149" t="s">
        <v>10130</v>
      </c>
      <c r="D2273" s="6">
        <v>5606132</v>
      </c>
      <c r="E2273" s="6">
        <v>618759.77650000004</v>
      </c>
      <c r="F2273" s="6">
        <v>9638218.0963700004</v>
      </c>
      <c r="G2273" s="48" t="s">
        <v>10131</v>
      </c>
    </row>
    <row r="2274" spans="2:7" x14ac:dyDescent="0.3">
      <c r="B2274" s="147">
        <f si="35" t="shared"/>
        <v>2273</v>
      </c>
      <c r="C2274" s="149" t="s">
        <v>10120</v>
      </c>
      <c r="D2274" s="6">
        <v>5606157</v>
      </c>
      <c r="E2274" s="6">
        <v>618759.77650000004</v>
      </c>
      <c r="F2274" s="6">
        <v>9638218.0963700004</v>
      </c>
      <c r="G2274" s="48" t="s">
        <v>10132</v>
      </c>
    </row>
    <row r="2275" spans="2:7" x14ac:dyDescent="0.3">
      <c r="B2275" s="147">
        <f si="35" t="shared"/>
        <v>2274</v>
      </c>
      <c r="C2275" s="149" t="s">
        <v>10120</v>
      </c>
      <c r="D2275" s="6">
        <v>5606165</v>
      </c>
      <c r="E2275" s="6">
        <v>618759.77650000004</v>
      </c>
      <c r="F2275" s="6">
        <v>9638218.0963700004</v>
      </c>
      <c r="G2275" s="48" t="s">
        <v>10133</v>
      </c>
    </row>
    <row r="2276" spans="2:7" x14ac:dyDescent="0.3">
      <c r="B2276" s="147">
        <f si="35" t="shared"/>
        <v>2275</v>
      </c>
      <c r="C2276" s="149" t="s">
        <v>10120</v>
      </c>
      <c r="D2276" s="6">
        <v>5606173</v>
      </c>
      <c r="E2276" s="6">
        <v>618759.77650000004</v>
      </c>
      <c r="F2276" s="6">
        <v>9638218.0963700004</v>
      </c>
      <c r="G2276" s="48" t="s">
        <v>10134</v>
      </c>
    </row>
    <row r="2277" spans="2:7" x14ac:dyDescent="0.3">
      <c r="B2277" s="147">
        <f si="35" t="shared"/>
        <v>2276</v>
      </c>
      <c r="C2277" s="149" t="s">
        <v>10120</v>
      </c>
      <c r="D2277" s="6">
        <v>5606181</v>
      </c>
      <c r="E2277" s="6">
        <v>618759.77650000004</v>
      </c>
      <c r="F2277" s="6">
        <v>9638218.0963700004</v>
      </c>
      <c r="G2277" s="48" t="s">
        <v>10135</v>
      </c>
    </row>
    <row r="2278" spans="2:7" x14ac:dyDescent="0.3">
      <c r="B2278" s="147">
        <f si="35" t="shared"/>
        <v>2277</v>
      </c>
      <c r="C2278" s="149" t="s">
        <v>10120</v>
      </c>
      <c r="D2278" s="6">
        <v>5606199</v>
      </c>
      <c r="E2278" s="6">
        <v>618759.77650000004</v>
      </c>
      <c r="F2278" s="6">
        <v>9638218.0963700004</v>
      </c>
      <c r="G2278" s="48" t="s">
        <v>10136</v>
      </c>
    </row>
    <row r="2279" spans="2:7" x14ac:dyDescent="0.3">
      <c r="B2279" s="147">
        <f si="35" t="shared"/>
        <v>2278</v>
      </c>
      <c r="C2279" s="149" t="s">
        <v>10120</v>
      </c>
      <c r="D2279" s="6">
        <v>5606215</v>
      </c>
      <c r="E2279" s="6">
        <v>618759.77650000004</v>
      </c>
      <c r="F2279" s="6">
        <v>9638218.0963700004</v>
      </c>
      <c r="G2279" s="48" t="s">
        <v>10137</v>
      </c>
    </row>
    <row r="2280" spans="2:7" x14ac:dyDescent="0.3">
      <c r="B2280" s="147">
        <f si="35" t="shared"/>
        <v>2279</v>
      </c>
      <c r="C2280" s="149" t="s">
        <v>7902</v>
      </c>
      <c r="D2280" s="6">
        <v>5606223</v>
      </c>
      <c r="E2280" s="6">
        <v>618759.77650000004</v>
      </c>
      <c r="F2280" s="6">
        <v>9638218.0963700004</v>
      </c>
      <c r="G2280" s="48" t="s">
        <v>10138</v>
      </c>
    </row>
    <row r="2281" spans="2:7" x14ac:dyDescent="0.3">
      <c r="B2281" s="147">
        <f si="35" t="shared"/>
        <v>2280</v>
      </c>
      <c r="C2281" s="149" t="s">
        <v>10120</v>
      </c>
      <c r="D2281" s="6">
        <v>5606280</v>
      </c>
      <c r="E2281" s="6">
        <v>618759.77650000004</v>
      </c>
      <c r="F2281" s="6">
        <v>9638218.0963700004</v>
      </c>
      <c r="G2281" s="48" t="s">
        <v>10139</v>
      </c>
    </row>
    <row r="2282" spans="2:7" x14ac:dyDescent="0.3">
      <c r="B2282" s="147">
        <f si="35" t="shared"/>
        <v>2281</v>
      </c>
      <c r="C2282" s="149" t="s">
        <v>10140</v>
      </c>
      <c r="D2282" s="6">
        <v>5607031</v>
      </c>
      <c r="E2282" s="6">
        <f>VLOOKUP(D2282,[1]Consulta!$A$2:$O$422,14,FALSE)</f>
        <v>619416.16200000001</v>
      </c>
      <c r="F2282" s="6">
        <f>VLOOKUP(D2282,[1]Consulta!$A$2:$O$422,15,FALSE)</f>
        <v>9638433.3754999992</v>
      </c>
      <c r="G2282" s="48" t="s">
        <v>10141</v>
      </c>
    </row>
    <row r="2283" spans="2:7" x14ac:dyDescent="0.3">
      <c r="B2283" s="147">
        <f si="35" t="shared"/>
        <v>2282</v>
      </c>
      <c r="C2283" s="149" t="s">
        <v>8705</v>
      </c>
      <c r="D2283" s="6">
        <v>5607064</v>
      </c>
      <c r="E2283" s="6">
        <f>VLOOKUP(D2283,[1]Consulta!$A$2:$O$422,14,FALSE)</f>
        <v>619418.83600000001</v>
      </c>
      <c r="F2283" s="6">
        <f>VLOOKUP(D2283,[1]Consulta!$A$2:$O$422,15,FALSE)</f>
        <v>9638444.4048749991</v>
      </c>
      <c r="G2283" s="48" t="s">
        <v>10142</v>
      </c>
    </row>
    <row r="2284" spans="2:7" x14ac:dyDescent="0.3">
      <c r="B2284" s="147">
        <f si="35" t="shared"/>
        <v>2283</v>
      </c>
      <c r="C2284" s="149" t="s">
        <v>10120</v>
      </c>
      <c r="D2284" s="6">
        <v>5610928</v>
      </c>
      <c r="E2284" s="6">
        <v>618759.77650000004</v>
      </c>
      <c r="F2284" s="6">
        <v>9638218.0963700004</v>
      </c>
      <c r="G2284" s="48" t="s">
        <v>10143</v>
      </c>
    </row>
    <row r="2285" spans="2:7" x14ac:dyDescent="0.3">
      <c r="B2285" s="147">
        <f si="35" t="shared"/>
        <v>2284</v>
      </c>
      <c r="C2285" s="149" t="s">
        <v>10144</v>
      </c>
      <c r="D2285" s="6">
        <v>5611363</v>
      </c>
      <c r="E2285" s="6">
        <v>617131</v>
      </c>
      <c r="F2285" s="6">
        <v>9639406</v>
      </c>
      <c r="G2285" s="48" t="s">
        <v>10145</v>
      </c>
    </row>
    <row r="2286" spans="2:7" x14ac:dyDescent="0.3">
      <c r="B2286" s="147">
        <f si="35" t="shared"/>
        <v>2285</v>
      </c>
      <c r="C2286" s="149" t="s">
        <v>10146</v>
      </c>
      <c r="D2286" s="6">
        <v>5611744</v>
      </c>
      <c r="E2286" s="6">
        <v>619024</v>
      </c>
      <c r="F2286" s="6">
        <v>9638138</v>
      </c>
      <c r="G2286" s="48" t="s">
        <v>10147</v>
      </c>
    </row>
    <row r="2287" spans="2:7" x14ac:dyDescent="0.3">
      <c r="B2287" s="147">
        <f si="35" t="shared"/>
        <v>2286</v>
      </c>
      <c r="C2287" s="149" t="s">
        <v>10148</v>
      </c>
      <c r="D2287" s="6">
        <v>5612312</v>
      </c>
      <c r="E2287" s="6">
        <f>VLOOKUP(D2287,[1]Consulta!$A$2:$O$422,14,FALSE)</f>
        <v>619531.51112499996</v>
      </c>
      <c r="F2287" s="6">
        <f>VLOOKUP(D2287,[1]Consulta!$A$2:$O$422,15,FALSE)</f>
        <v>9638327.0958750006</v>
      </c>
      <c r="G2287" s="48" t="s">
        <v>10149</v>
      </c>
    </row>
    <row r="2288" spans="2:7" x14ac:dyDescent="0.3">
      <c r="B2288" s="147">
        <f si="35" t="shared"/>
        <v>2287</v>
      </c>
      <c r="C2288" s="149" t="s">
        <v>10150</v>
      </c>
      <c r="D2288" s="6">
        <v>5612338</v>
      </c>
      <c r="E2288" s="6">
        <f>VLOOKUP(D2288,[1]Consulta!$A$2:$O$422,14,FALSE)</f>
        <v>619507.95900000003</v>
      </c>
      <c r="F2288" s="6">
        <f>VLOOKUP(D2288,[1]Consulta!$A$2:$O$422,15,FALSE)</f>
        <v>9638335.1431249995</v>
      </c>
      <c r="G2288" s="48" t="s">
        <v>10151</v>
      </c>
    </row>
    <row r="2289" spans="2:7" x14ac:dyDescent="0.3">
      <c r="B2289" s="147">
        <f si="35" t="shared"/>
        <v>2288</v>
      </c>
      <c r="C2289" s="149" t="s">
        <v>6801</v>
      </c>
      <c r="D2289" s="6">
        <v>5613997</v>
      </c>
      <c r="E2289" s="6">
        <v>617928.33724999905</v>
      </c>
      <c r="F2289" s="6">
        <v>9638946.5081200004</v>
      </c>
      <c r="G2289" s="48" t="s">
        <v>10152</v>
      </c>
    </row>
    <row r="2290" spans="2:7" x14ac:dyDescent="0.3">
      <c r="B2290" s="147">
        <f si="35" t="shared"/>
        <v>2289</v>
      </c>
      <c r="C2290" s="149" t="s">
        <v>10153</v>
      </c>
      <c r="D2290" s="6">
        <v>5614078</v>
      </c>
      <c r="E2290" s="6">
        <v>618573.63249999902</v>
      </c>
      <c r="F2290" s="6">
        <v>9638225.1274999902</v>
      </c>
      <c r="G2290" s="48" t="s">
        <v>10154</v>
      </c>
    </row>
    <row r="2291" spans="2:7" x14ac:dyDescent="0.3">
      <c r="B2291" s="147">
        <f si="35" t="shared"/>
        <v>2290</v>
      </c>
      <c r="C2291" s="149" t="s">
        <v>10155</v>
      </c>
      <c r="D2291" s="6">
        <v>5616628</v>
      </c>
      <c r="E2291" s="6">
        <v>617870.49712499895</v>
      </c>
      <c r="F2291" s="6">
        <v>9639506.5711300001</v>
      </c>
      <c r="G2291" s="48" t="s">
        <v>10156</v>
      </c>
    </row>
    <row r="2292" spans="2:7" x14ac:dyDescent="0.3">
      <c r="B2292" s="147">
        <f si="35" t="shared"/>
        <v>2291</v>
      </c>
      <c r="C2292" s="149" t="s">
        <v>10157</v>
      </c>
      <c r="D2292" s="6">
        <v>5616651</v>
      </c>
      <c r="E2292" s="6">
        <v>617898</v>
      </c>
      <c r="F2292" s="6">
        <v>9639519</v>
      </c>
      <c r="G2292" s="48" t="s">
        <v>10158</v>
      </c>
    </row>
    <row r="2293" spans="2:7" x14ac:dyDescent="0.3">
      <c r="B2293" s="147">
        <f si="35" t="shared"/>
        <v>2292</v>
      </c>
      <c r="C2293" s="149" t="s">
        <v>10159</v>
      </c>
      <c r="D2293" s="6">
        <v>5616958</v>
      </c>
      <c r="E2293" s="6">
        <f>VLOOKUP(D2293,[1]Consulta!$A$2:$O$422,14,FALSE)</f>
        <v>619732.19312499999</v>
      </c>
      <c r="F2293" s="6">
        <f>VLOOKUP(D2293,[1]Consulta!$A$2:$O$422,15,FALSE)</f>
        <v>9638561.9055000003</v>
      </c>
      <c r="G2293" s="48" t="s">
        <v>10160</v>
      </c>
    </row>
    <row r="2294" spans="2:7" x14ac:dyDescent="0.3">
      <c r="B2294" s="147">
        <f si="35" t="shared"/>
        <v>2293</v>
      </c>
      <c r="C2294" s="149" t="s">
        <v>10161</v>
      </c>
      <c r="D2294" s="6">
        <v>5617196</v>
      </c>
      <c r="E2294" s="6">
        <v>618605</v>
      </c>
      <c r="F2294" s="6">
        <v>9637955</v>
      </c>
      <c r="G2294" s="48" t="s">
        <v>10162</v>
      </c>
    </row>
    <row r="2295" spans="2:7" x14ac:dyDescent="0.3">
      <c r="B2295" s="147">
        <f si="35" t="shared"/>
        <v>2294</v>
      </c>
      <c r="C2295" s="149" t="s">
        <v>7973</v>
      </c>
      <c r="D2295" s="6">
        <v>5619168</v>
      </c>
      <c r="E2295" s="6">
        <v>617352</v>
      </c>
      <c r="F2295" s="6">
        <v>9639586</v>
      </c>
      <c r="G2295" s="48" t="s">
        <v>10163</v>
      </c>
    </row>
    <row r="2296" spans="2:7" x14ac:dyDescent="0.3">
      <c r="B2296" s="147">
        <f si="35" t="shared"/>
        <v>2295</v>
      </c>
      <c r="C2296" s="149" t="s">
        <v>10164</v>
      </c>
      <c r="D2296" s="6">
        <v>5619960</v>
      </c>
      <c r="E2296" s="6">
        <v>618826.51249999902</v>
      </c>
      <c r="F2296" s="6">
        <v>9638232.7538799904</v>
      </c>
      <c r="G2296" s="48" t="s">
        <v>10165</v>
      </c>
    </row>
    <row r="2297" spans="2:7" x14ac:dyDescent="0.3">
      <c r="B2297" s="147">
        <f si="35" t="shared"/>
        <v>2296</v>
      </c>
      <c r="C2297" s="149" t="s">
        <v>10166</v>
      </c>
      <c r="D2297" s="6">
        <v>5619994</v>
      </c>
      <c r="E2297" s="6">
        <v>619528.52599999902</v>
      </c>
      <c r="F2297" s="6">
        <v>9638679.7080000006</v>
      </c>
      <c r="G2297" s="48" t="s">
        <v>10167</v>
      </c>
    </row>
    <row r="2298" spans="2:7" x14ac:dyDescent="0.3">
      <c r="B2298" s="147">
        <f si="35" t="shared"/>
        <v>2297</v>
      </c>
      <c r="C2298" s="149" t="s">
        <v>10168</v>
      </c>
      <c r="D2298" s="6">
        <v>5620448</v>
      </c>
      <c r="E2298" s="6">
        <v>617701.75175000005</v>
      </c>
      <c r="F2298" s="6">
        <v>9638954.0525000002</v>
      </c>
      <c r="G2298" s="48" t="s">
        <v>10169</v>
      </c>
    </row>
    <row r="2299" spans="2:7" x14ac:dyDescent="0.3">
      <c r="B2299" s="147">
        <f si="35" t="shared"/>
        <v>2298</v>
      </c>
      <c r="C2299" s="149" t="s">
        <v>10168</v>
      </c>
      <c r="D2299" s="6">
        <v>5620463</v>
      </c>
      <c r="E2299" s="6">
        <v>617701.75175000005</v>
      </c>
      <c r="F2299" s="6">
        <v>9638954.0525000002</v>
      </c>
      <c r="G2299" s="48" t="s">
        <v>10170</v>
      </c>
    </row>
    <row r="2300" spans="2:7" x14ac:dyDescent="0.3">
      <c r="B2300" s="147">
        <f si="35" t="shared"/>
        <v>2299</v>
      </c>
      <c r="C2300" s="149" t="s">
        <v>10168</v>
      </c>
      <c r="D2300" s="6">
        <v>5620471</v>
      </c>
      <c r="E2300" s="6">
        <v>617701.75175000005</v>
      </c>
      <c r="F2300" s="6">
        <v>9638954.0525000002</v>
      </c>
      <c r="G2300" s="48" t="s">
        <v>10171</v>
      </c>
    </row>
    <row r="2301" spans="2:7" x14ac:dyDescent="0.3">
      <c r="B2301" s="147">
        <f si="35" t="shared"/>
        <v>2300</v>
      </c>
      <c r="C2301" s="149" t="s">
        <v>10172</v>
      </c>
      <c r="D2301" s="6">
        <v>5620687</v>
      </c>
      <c r="E2301" s="6">
        <v>619707.52800000005</v>
      </c>
      <c r="F2301" s="6">
        <v>9638944.1999999899</v>
      </c>
      <c r="G2301" s="48" t="s">
        <v>10173</v>
      </c>
    </row>
    <row r="2302" spans="2:7" x14ac:dyDescent="0.3">
      <c r="B2302" s="147">
        <f si="35" t="shared"/>
        <v>2301</v>
      </c>
      <c r="C2302" s="149" t="s">
        <v>10174</v>
      </c>
      <c r="D2302" s="6">
        <v>5620695</v>
      </c>
      <c r="E2302" s="6">
        <v>619707.52800000005</v>
      </c>
      <c r="F2302" s="6">
        <v>9638944.1999999899</v>
      </c>
      <c r="G2302" s="48" t="s">
        <v>10175</v>
      </c>
    </row>
    <row r="2303" spans="2:7" x14ac:dyDescent="0.3">
      <c r="B2303" s="147">
        <f si="35" t="shared"/>
        <v>2302</v>
      </c>
      <c r="C2303" s="149" t="s">
        <v>10168</v>
      </c>
      <c r="D2303" s="6">
        <v>5620950</v>
      </c>
      <c r="E2303" s="6">
        <v>617702.61537500005</v>
      </c>
      <c r="F2303" s="6">
        <v>9638953.7481200006</v>
      </c>
      <c r="G2303" s="48" t="s">
        <v>10176</v>
      </c>
    </row>
    <row r="2304" spans="2:7" x14ac:dyDescent="0.3">
      <c r="B2304" s="147">
        <f si="35" t="shared"/>
        <v>2303</v>
      </c>
      <c r="C2304" s="149" t="s">
        <v>10177</v>
      </c>
      <c r="D2304" s="6">
        <v>5627872</v>
      </c>
      <c r="E2304" s="6">
        <v>617576.23162500001</v>
      </c>
      <c r="F2304" s="6">
        <v>9639658.2780000009</v>
      </c>
      <c r="G2304" s="48" t="s">
        <v>10178</v>
      </c>
    </row>
    <row r="2305" spans="2:7" x14ac:dyDescent="0.3">
      <c r="B2305" s="147">
        <f si="35" t="shared"/>
        <v>2304</v>
      </c>
      <c r="C2305" s="149" t="s">
        <v>10179</v>
      </c>
      <c r="D2305" s="6">
        <v>5628888</v>
      </c>
      <c r="E2305" s="6">
        <v>617419.90787500003</v>
      </c>
      <c r="F2305" s="6">
        <v>9639334.2678800002</v>
      </c>
      <c r="G2305" s="48" t="s">
        <v>10180</v>
      </c>
    </row>
    <row r="2306" spans="2:7" x14ac:dyDescent="0.3">
      <c r="B2306" s="147">
        <f si="35" t="shared"/>
        <v>2305</v>
      </c>
      <c r="C2306" s="149" t="s">
        <v>10181</v>
      </c>
      <c r="D2306" s="6">
        <v>5632245</v>
      </c>
      <c r="E2306" s="6">
        <v>619505.33274999901</v>
      </c>
      <c r="F2306" s="6">
        <v>9638809.7219999898</v>
      </c>
      <c r="G2306" s="48" t="s">
        <v>10182</v>
      </c>
    </row>
    <row r="2307" spans="2:7" x14ac:dyDescent="0.3">
      <c r="B2307" s="147">
        <f si="35" t="shared"/>
        <v>2306</v>
      </c>
      <c r="C2307" s="149" t="s">
        <v>6846</v>
      </c>
      <c r="D2307" s="6">
        <v>5634381</v>
      </c>
      <c r="E2307" s="6">
        <v>617626.66799999902</v>
      </c>
      <c r="F2307" s="6">
        <v>9640434.4700000007</v>
      </c>
      <c r="G2307" s="48" t="s">
        <v>10183</v>
      </c>
    </row>
    <row r="2308" spans="2:7" x14ac:dyDescent="0.3">
      <c r="B2308" s="147">
        <f ref="B2308:B2371" si="36" t="shared">1+B2307</f>
        <v>2307</v>
      </c>
      <c r="C2308" s="149" t="s">
        <v>10184</v>
      </c>
      <c r="D2308" s="6">
        <v>5635222</v>
      </c>
      <c r="E2308" s="6">
        <f>VLOOKUP(D2308,[1]Consulta!$A$2:$O$422,14,FALSE)</f>
        <v>619432.38274999999</v>
      </c>
      <c r="F2308" s="6">
        <f>VLOOKUP(D2308,[1]Consulta!$A$2:$O$422,15,FALSE)</f>
        <v>9638283.2616249993</v>
      </c>
      <c r="G2308" s="48" t="s">
        <v>10185</v>
      </c>
    </row>
    <row r="2309" spans="2:7" x14ac:dyDescent="0.3">
      <c r="B2309" s="147">
        <f si="36" t="shared"/>
        <v>2308</v>
      </c>
      <c r="C2309" s="149" t="s">
        <v>10186</v>
      </c>
      <c r="D2309" s="6">
        <v>5637780</v>
      </c>
      <c r="E2309" s="6">
        <v>617269.95400000003</v>
      </c>
      <c r="F2309" s="6">
        <v>9639495.07075</v>
      </c>
      <c r="G2309" s="48" t="s">
        <v>10187</v>
      </c>
    </row>
    <row r="2310" spans="2:7" x14ac:dyDescent="0.3">
      <c r="B2310" s="147">
        <f si="36" t="shared"/>
        <v>2309</v>
      </c>
      <c r="C2310" s="149" t="s">
        <v>10188</v>
      </c>
      <c r="D2310" s="6">
        <v>5637798</v>
      </c>
      <c r="E2310" s="6">
        <v>617269.95400000003</v>
      </c>
      <c r="F2310" s="6">
        <v>9639495.07075</v>
      </c>
      <c r="G2310" s="48" t="s">
        <v>10189</v>
      </c>
    </row>
    <row r="2311" spans="2:7" x14ac:dyDescent="0.3">
      <c r="B2311" s="147">
        <f si="36" t="shared"/>
        <v>2310</v>
      </c>
      <c r="C2311" s="149" t="s">
        <v>10186</v>
      </c>
      <c r="D2311" s="6">
        <v>5637806</v>
      </c>
      <c r="E2311" s="6">
        <v>617269.95400000003</v>
      </c>
      <c r="F2311" s="6">
        <v>9639495.07075</v>
      </c>
      <c r="G2311" s="48" t="s">
        <v>10190</v>
      </c>
    </row>
    <row r="2312" spans="2:7" x14ac:dyDescent="0.3">
      <c r="B2312" s="147">
        <f si="36" t="shared"/>
        <v>2311</v>
      </c>
      <c r="C2312" s="149" t="s">
        <v>7782</v>
      </c>
      <c r="D2312" s="6">
        <v>5638341</v>
      </c>
      <c r="E2312" s="6">
        <v>617226.10037500004</v>
      </c>
      <c r="F2312" s="6">
        <v>9639604.5439999904</v>
      </c>
      <c r="G2312" s="48" t="s">
        <v>10191</v>
      </c>
    </row>
    <row r="2313" spans="2:7" x14ac:dyDescent="0.3">
      <c r="B2313" s="147">
        <f si="36" t="shared"/>
        <v>2312</v>
      </c>
      <c r="C2313" s="149" t="s">
        <v>7788</v>
      </c>
      <c r="D2313" s="6">
        <v>5639778</v>
      </c>
      <c r="E2313" s="6">
        <v>617919.86712499894</v>
      </c>
      <c r="F2313" s="6">
        <v>9638991.3093699906</v>
      </c>
      <c r="G2313" s="48" t="s">
        <v>10192</v>
      </c>
    </row>
    <row r="2314" spans="2:7" x14ac:dyDescent="0.3">
      <c r="B2314" s="147">
        <f si="36" t="shared"/>
        <v>2313</v>
      </c>
      <c r="C2314" s="149" t="s">
        <v>10193</v>
      </c>
      <c r="D2314" s="6">
        <v>5640057</v>
      </c>
      <c r="E2314" s="6">
        <f>VLOOKUP(D2314,[1]Consulta!$A$2:$O$422,14,FALSE)</f>
        <v>619561.94412500004</v>
      </c>
      <c r="F2314" s="6">
        <f>VLOOKUP(D2314,[1]Consulta!$A$2:$O$422,15,FALSE)</f>
        <v>9638316.6177500002</v>
      </c>
      <c r="G2314" s="48" t="s">
        <v>10194</v>
      </c>
    </row>
    <row r="2315" spans="2:7" x14ac:dyDescent="0.3">
      <c r="B2315" s="147">
        <f si="36" t="shared"/>
        <v>2314</v>
      </c>
      <c r="C2315" s="149" t="s">
        <v>10193</v>
      </c>
      <c r="D2315" s="6">
        <v>5640065</v>
      </c>
      <c r="E2315" s="6">
        <f>VLOOKUP(D2315,[1]Consulta!$A$2:$O$422,14,FALSE)</f>
        <v>619561.94412500004</v>
      </c>
      <c r="F2315" s="6">
        <f>VLOOKUP(D2315,[1]Consulta!$A$2:$O$422,15,FALSE)</f>
        <v>9638316.6177500002</v>
      </c>
      <c r="G2315" s="48" t="s">
        <v>10195</v>
      </c>
    </row>
    <row r="2316" spans="2:7" x14ac:dyDescent="0.3">
      <c r="B2316" s="147">
        <f si="36" t="shared"/>
        <v>2315</v>
      </c>
      <c r="C2316" s="149" t="s">
        <v>10196</v>
      </c>
      <c r="D2316" s="6">
        <v>5640172</v>
      </c>
      <c r="E2316" s="6">
        <f>VLOOKUP(D2316,[1]Consulta!$A$2:$O$422,14,FALSE)</f>
        <v>619585.26575000002</v>
      </c>
      <c r="F2316" s="6">
        <f>VLOOKUP(D2316,[1]Consulta!$A$2:$O$422,15,FALSE)</f>
        <v>9638278.5716249999</v>
      </c>
      <c r="G2316" s="48" t="s">
        <v>10197</v>
      </c>
    </row>
    <row r="2317" spans="2:7" x14ac:dyDescent="0.3">
      <c r="B2317" s="147">
        <f si="36" t="shared"/>
        <v>2316</v>
      </c>
      <c r="C2317" s="149" t="s">
        <v>10198</v>
      </c>
      <c r="D2317" s="6">
        <v>5642244</v>
      </c>
      <c r="E2317" s="6">
        <v>617487.74100000004</v>
      </c>
      <c r="F2317" s="6">
        <v>9639756.2780000009</v>
      </c>
      <c r="G2317" s="48" t="s">
        <v>10199</v>
      </c>
    </row>
    <row r="2318" spans="2:7" x14ac:dyDescent="0.3">
      <c r="B2318" s="147">
        <f si="36" t="shared"/>
        <v>2317</v>
      </c>
      <c r="C2318" s="149" t="s">
        <v>7564</v>
      </c>
      <c r="D2318" s="6">
        <v>5642251</v>
      </c>
      <c r="E2318" s="6">
        <v>617503.34900000005</v>
      </c>
      <c r="F2318" s="6">
        <v>9639629.7899999898</v>
      </c>
      <c r="G2318" s="48" t="s">
        <v>10200</v>
      </c>
    </row>
    <row r="2319" spans="2:7" x14ac:dyDescent="0.3">
      <c r="B2319" s="147">
        <f si="36" t="shared"/>
        <v>2318</v>
      </c>
      <c r="C2319" s="149" t="s">
        <v>7768</v>
      </c>
      <c r="D2319" s="6">
        <v>5643390</v>
      </c>
      <c r="E2319" s="6">
        <v>617280.261375</v>
      </c>
      <c r="F2319" s="6">
        <v>9639643.9758700002</v>
      </c>
      <c r="G2319" s="48" t="s">
        <v>10201</v>
      </c>
    </row>
    <row r="2320" spans="2:7" x14ac:dyDescent="0.3">
      <c r="B2320" s="147">
        <f si="36" t="shared"/>
        <v>2319</v>
      </c>
      <c r="C2320" s="149" t="s">
        <v>10202</v>
      </c>
      <c r="D2320" s="6">
        <v>5644018</v>
      </c>
      <c r="E2320" s="6">
        <f>VLOOKUP(D2320,[1]Consulta!$A$2:$O$422,14,FALSE)</f>
        <v>619407.64049999998</v>
      </c>
      <c r="F2320" s="6">
        <f>VLOOKUP(D2320,[1]Consulta!$A$2:$O$422,15,FALSE)</f>
        <v>9638472.0350000001</v>
      </c>
      <c r="G2320" s="48" t="s">
        <v>10203</v>
      </c>
    </row>
    <row r="2321" spans="2:7" x14ac:dyDescent="0.3">
      <c r="B2321" s="147">
        <f si="36" t="shared"/>
        <v>2320</v>
      </c>
      <c r="C2321" s="149" t="s">
        <v>10204</v>
      </c>
      <c r="D2321" s="6">
        <v>5644067</v>
      </c>
      <c r="E2321" s="6">
        <f>VLOOKUP(D2321,[1]Consulta!$A$2:$O$422,14,FALSE)</f>
        <v>619585.26575000002</v>
      </c>
      <c r="F2321" s="6">
        <f>VLOOKUP(D2321,[1]Consulta!$A$2:$O$422,15,FALSE)</f>
        <v>9638278.5716249999</v>
      </c>
      <c r="G2321" s="48" t="s">
        <v>10205</v>
      </c>
    </row>
    <row r="2322" spans="2:7" x14ac:dyDescent="0.3">
      <c r="B2322" s="147">
        <f si="36" t="shared"/>
        <v>2321</v>
      </c>
      <c r="C2322" s="149" t="s">
        <v>10206</v>
      </c>
      <c r="D2322" s="6">
        <v>5644075</v>
      </c>
      <c r="E2322" s="6">
        <f>VLOOKUP(D2322,[1]Consulta!$A$2:$O$422,14,FALSE)</f>
        <v>619489.81912500004</v>
      </c>
      <c r="F2322" s="6">
        <f>VLOOKUP(D2322,[1]Consulta!$A$2:$O$422,15,FALSE)</f>
        <v>9638341.2091249991</v>
      </c>
      <c r="G2322" s="48" t="s">
        <v>10207</v>
      </c>
    </row>
    <row r="2323" spans="2:7" x14ac:dyDescent="0.3">
      <c r="B2323" s="147">
        <f si="36" t="shared"/>
        <v>2322</v>
      </c>
      <c r="C2323" s="149" t="s">
        <v>9021</v>
      </c>
      <c r="D2323" s="6">
        <v>5644356</v>
      </c>
      <c r="E2323" s="6">
        <v>617970.10762499901</v>
      </c>
      <c r="F2323" s="6">
        <v>9639281.1125000007</v>
      </c>
      <c r="G2323" s="48" t="s">
        <v>10208</v>
      </c>
    </row>
    <row r="2324" spans="2:7" x14ac:dyDescent="0.3">
      <c r="B2324" s="147">
        <f si="36" t="shared"/>
        <v>2323</v>
      </c>
      <c r="C2324" s="149" t="s">
        <v>6224</v>
      </c>
      <c r="D2324" s="6">
        <v>5644745</v>
      </c>
      <c r="E2324" s="6">
        <v>619532.32524999895</v>
      </c>
      <c r="F2324" s="6">
        <v>9638968.4979999904</v>
      </c>
      <c r="G2324" s="48" t="s">
        <v>10209</v>
      </c>
    </row>
    <row r="2325" spans="2:7" x14ac:dyDescent="0.3">
      <c r="B2325" s="147">
        <f si="36" t="shared"/>
        <v>2324</v>
      </c>
      <c r="C2325" s="149" t="s">
        <v>9432</v>
      </c>
      <c r="D2325" s="6">
        <v>5644794</v>
      </c>
      <c r="E2325" s="6">
        <v>618475.60349999904</v>
      </c>
      <c r="F2325" s="6">
        <v>9638015.6117499899</v>
      </c>
      <c r="G2325" s="48" t="s">
        <v>10210</v>
      </c>
    </row>
    <row r="2326" spans="2:7" x14ac:dyDescent="0.3">
      <c r="B2326" s="147">
        <f si="36" t="shared"/>
        <v>2325</v>
      </c>
      <c r="C2326" s="149" t="s">
        <v>9432</v>
      </c>
      <c r="D2326" s="6">
        <v>5644802</v>
      </c>
      <c r="E2326" s="6">
        <v>618475.60349999904</v>
      </c>
      <c r="F2326" s="6">
        <v>9638015.6117499899</v>
      </c>
      <c r="G2326" s="48" t="s">
        <v>10211</v>
      </c>
    </row>
    <row r="2327" spans="2:7" x14ac:dyDescent="0.3">
      <c r="B2327" s="147">
        <f si="36" t="shared"/>
        <v>2326</v>
      </c>
      <c r="C2327" s="149" t="s">
        <v>6749</v>
      </c>
      <c r="D2327" s="6">
        <v>5644950</v>
      </c>
      <c r="E2327" s="6">
        <v>617929.37812500005</v>
      </c>
      <c r="F2327" s="6">
        <v>9639051.4311299901</v>
      </c>
      <c r="G2327" s="48" t="s">
        <v>10212</v>
      </c>
    </row>
    <row r="2328" spans="2:7" x14ac:dyDescent="0.3">
      <c r="B2328" s="147">
        <f si="36" t="shared"/>
        <v>2327</v>
      </c>
      <c r="C2328" s="149" t="s">
        <v>6475</v>
      </c>
      <c r="D2328" s="6">
        <v>5644984</v>
      </c>
      <c r="E2328" s="6">
        <f>VLOOKUP(D2328,[1]Consulta!$A$2:$O$422,14,FALSE)</f>
        <v>619409.92912500002</v>
      </c>
      <c r="F2328" s="6">
        <f>VLOOKUP(D2328,[1]Consulta!$A$2:$O$422,15,FALSE)</f>
        <v>9638414.0250000004</v>
      </c>
      <c r="G2328" s="48"/>
    </row>
    <row r="2329" spans="2:7" x14ac:dyDescent="0.3">
      <c r="B2329" s="147">
        <f si="36" t="shared"/>
        <v>2328</v>
      </c>
      <c r="C2329" s="149" t="s">
        <v>7343</v>
      </c>
      <c r="D2329" s="6">
        <v>5648274</v>
      </c>
      <c r="E2329" s="6">
        <v>617381</v>
      </c>
      <c r="F2329" s="6">
        <v>9639791</v>
      </c>
      <c r="G2329" s="48" t="s">
        <v>10213</v>
      </c>
    </row>
    <row r="2330" spans="2:7" x14ac:dyDescent="0.3">
      <c r="B2330" s="147">
        <f si="36" t="shared"/>
        <v>2329</v>
      </c>
      <c r="C2330" s="149" t="s">
        <v>8634</v>
      </c>
      <c r="D2330" s="6">
        <v>5654140</v>
      </c>
      <c r="E2330" s="6">
        <v>617245.63324999902</v>
      </c>
      <c r="F2330" s="6">
        <v>9639705.1252500005</v>
      </c>
      <c r="G2330" s="48" t="s">
        <v>10214</v>
      </c>
    </row>
    <row r="2331" spans="2:7" x14ac:dyDescent="0.3">
      <c r="B2331" s="147">
        <f si="36" t="shared"/>
        <v>2330</v>
      </c>
      <c r="C2331" s="149" t="s">
        <v>9836</v>
      </c>
      <c r="D2331" s="6">
        <v>5655907</v>
      </c>
      <c r="E2331" s="6">
        <v>617933</v>
      </c>
      <c r="F2331" s="6">
        <v>9638884</v>
      </c>
      <c r="G2331" s="48" t="s">
        <v>10215</v>
      </c>
    </row>
    <row r="2332" spans="2:7" x14ac:dyDescent="0.3">
      <c r="B2332" s="147">
        <f si="36" t="shared"/>
        <v>2331</v>
      </c>
      <c r="C2332" s="149" t="s">
        <v>10216</v>
      </c>
      <c r="D2332" s="6">
        <v>5656137</v>
      </c>
      <c r="E2332" s="6">
        <v>618464.06412500003</v>
      </c>
      <c r="F2332" s="6">
        <v>9638048.8233700003</v>
      </c>
      <c r="G2332" s="48" t="s">
        <v>10217</v>
      </c>
    </row>
    <row r="2333" spans="2:7" x14ac:dyDescent="0.3">
      <c r="B2333" s="147">
        <f si="36" t="shared"/>
        <v>2332</v>
      </c>
      <c r="C2333" s="149" t="s">
        <v>6407</v>
      </c>
      <c r="D2333" s="6">
        <v>5657259</v>
      </c>
      <c r="E2333" s="6">
        <v>619505.03125</v>
      </c>
      <c r="F2333" s="6">
        <v>9638885.86824999</v>
      </c>
      <c r="G2333" s="48" t="s">
        <v>10218</v>
      </c>
    </row>
    <row r="2334" spans="2:7" x14ac:dyDescent="0.3">
      <c r="B2334" s="147">
        <f si="36" t="shared"/>
        <v>2333</v>
      </c>
      <c r="C2334" s="149" t="s">
        <v>10219</v>
      </c>
      <c r="D2334" s="6">
        <v>5657457</v>
      </c>
      <c r="E2334" s="6">
        <v>617471.67012499901</v>
      </c>
      <c r="F2334" s="6">
        <v>9639136.6293700002</v>
      </c>
      <c r="G2334" s="48" t="s">
        <v>10220</v>
      </c>
    </row>
    <row r="2335" spans="2:7" x14ac:dyDescent="0.3">
      <c r="B2335" s="147">
        <f si="36" t="shared"/>
        <v>2334</v>
      </c>
      <c r="C2335" s="149" t="s">
        <v>10221</v>
      </c>
      <c r="D2335" s="6">
        <v>5661178</v>
      </c>
      <c r="E2335" s="6">
        <v>617682</v>
      </c>
      <c r="F2335" s="6">
        <v>9638924</v>
      </c>
      <c r="G2335" s="48" t="s">
        <v>10222</v>
      </c>
    </row>
    <row r="2336" spans="2:7" x14ac:dyDescent="0.3">
      <c r="B2336" s="147">
        <f si="36" t="shared"/>
        <v>2335</v>
      </c>
      <c r="C2336" s="149" t="s">
        <v>10223</v>
      </c>
      <c r="D2336" s="6">
        <v>5661376</v>
      </c>
      <c r="E2336" s="6">
        <v>617966.73312500003</v>
      </c>
      <c r="F2336" s="6">
        <v>9638855.21749999</v>
      </c>
      <c r="G2336" s="48" t="s">
        <v>10224</v>
      </c>
    </row>
    <row r="2337" spans="2:7" x14ac:dyDescent="0.3">
      <c r="B2337" s="147">
        <f si="36" t="shared"/>
        <v>2336</v>
      </c>
      <c r="C2337" s="149" t="s">
        <v>10225</v>
      </c>
      <c r="D2337" s="6">
        <v>5663026</v>
      </c>
      <c r="E2337" s="6">
        <v>617258</v>
      </c>
      <c r="F2337" s="6">
        <v>9639680</v>
      </c>
      <c r="G2337" s="48" t="s">
        <v>10226</v>
      </c>
    </row>
    <row r="2338" spans="2:7" x14ac:dyDescent="0.3">
      <c r="B2338" s="147">
        <f si="36" t="shared"/>
        <v>2337</v>
      </c>
      <c r="C2338" s="149" t="s">
        <v>10227</v>
      </c>
      <c r="D2338" s="6">
        <v>5664891</v>
      </c>
      <c r="E2338" s="6">
        <v>617420</v>
      </c>
      <c r="F2338" s="6">
        <v>9639811</v>
      </c>
      <c r="G2338" s="48" t="s">
        <v>10228</v>
      </c>
    </row>
    <row r="2339" spans="2:7" x14ac:dyDescent="0.3">
      <c r="B2339" s="147">
        <f si="36" t="shared"/>
        <v>2338</v>
      </c>
      <c r="C2339" s="149" t="s">
        <v>10227</v>
      </c>
      <c r="D2339" s="6">
        <v>5665070</v>
      </c>
      <c r="E2339" s="6">
        <v>617426</v>
      </c>
      <c r="F2339" s="6">
        <v>9639796</v>
      </c>
      <c r="G2339" s="48" t="s">
        <v>10229</v>
      </c>
    </row>
    <row r="2340" spans="2:7" x14ac:dyDescent="0.3">
      <c r="B2340" s="147">
        <f si="36" t="shared"/>
        <v>2339</v>
      </c>
      <c r="C2340" s="149" t="s">
        <v>10230</v>
      </c>
      <c r="D2340" s="6">
        <v>5665575</v>
      </c>
      <c r="E2340" s="6">
        <v>617384</v>
      </c>
      <c r="F2340" s="6">
        <v>9639106</v>
      </c>
      <c r="G2340" s="48" t="s">
        <v>10231</v>
      </c>
    </row>
    <row r="2341" spans="2:7" x14ac:dyDescent="0.3">
      <c r="B2341" s="147">
        <f si="36" t="shared"/>
        <v>2340</v>
      </c>
      <c r="C2341" s="149" t="s">
        <v>10232</v>
      </c>
      <c r="D2341" s="6">
        <v>5670526</v>
      </c>
      <c r="E2341" s="6">
        <v>617732</v>
      </c>
      <c r="F2341" s="6">
        <v>9639259</v>
      </c>
      <c r="G2341" s="48" t="s">
        <v>10233</v>
      </c>
    </row>
    <row r="2342" spans="2:7" x14ac:dyDescent="0.3">
      <c r="B2342" s="147">
        <f si="36" t="shared"/>
        <v>2341</v>
      </c>
      <c r="C2342" s="149" t="s">
        <v>10234</v>
      </c>
      <c r="D2342" s="6">
        <v>5671318</v>
      </c>
      <c r="E2342" s="6">
        <v>617507</v>
      </c>
      <c r="F2342" s="6">
        <v>9638745</v>
      </c>
      <c r="G2342" s="48" t="s">
        <v>10235</v>
      </c>
    </row>
    <row r="2343" spans="2:7" x14ac:dyDescent="0.3">
      <c r="B2343" s="147">
        <f si="36" t="shared"/>
        <v>2342</v>
      </c>
      <c r="C2343" s="149" t="s">
        <v>10236</v>
      </c>
      <c r="D2343" s="6">
        <v>5671367</v>
      </c>
      <c r="E2343" s="6">
        <v>619539</v>
      </c>
      <c r="F2343" s="6">
        <v>9638725</v>
      </c>
      <c r="G2343" s="48" t="s">
        <v>10237</v>
      </c>
    </row>
    <row r="2344" spans="2:7" x14ac:dyDescent="0.3">
      <c r="B2344" s="147">
        <f si="36" t="shared"/>
        <v>2343</v>
      </c>
      <c r="C2344" s="149" t="s">
        <v>6722</v>
      </c>
      <c r="D2344" s="6">
        <v>5672167</v>
      </c>
      <c r="E2344" s="6">
        <v>617980.53374999901</v>
      </c>
      <c r="F2344" s="6">
        <v>9639072.9961200003</v>
      </c>
      <c r="G2344" s="48" t="s">
        <v>10238</v>
      </c>
    </row>
    <row r="2345" spans="2:7" x14ac:dyDescent="0.3">
      <c r="B2345" s="147">
        <f si="36" t="shared"/>
        <v>2344</v>
      </c>
      <c r="C2345" s="149" t="s">
        <v>6722</v>
      </c>
      <c r="D2345" s="6">
        <v>5672175</v>
      </c>
      <c r="E2345" s="6">
        <v>617980.53374999901</v>
      </c>
      <c r="F2345" s="6">
        <v>9639072.9961200003</v>
      </c>
      <c r="G2345" s="48" t="s">
        <v>10239</v>
      </c>
    </row>
    <row r="2346" spans="2:7" x14ac:dyDescent="0.3">
      <c r="B2346" s="147">
        <f si="36" t="shared"/>
        <v>2345</v>
      </c>
      <c r="C2346" s="149" t="s">
        <v>6722</v>
      </c>
      <c r="D2346" s="6">
        <v>5672183</v>
      </c>
      <c r="E2346" s="6">
        <v>617980.53374999901</v>
      </c>
      <c r="F2346" s="6">
        <v>9639072.9961200003</v>
      </c>
      <c r="G2346" s="48" t="s">
        <v>10240</v>
      </c>
    </row>
    <row r="2347" spans="2:7" x14ac:dyDescent="0.3">
      <c r="B2347" s="147">
        <f si="36" t="shared"/>
        <v>2346</v>
      </c>
      <c r="C2347" s="149" t="s">
        <v>10241</v>
      </c>
      <c r="D2347" s="6">
        <v>5673454</v>
      </c>
      <c r="E2347" s="6">
        <f>VLOOKUP(D2347,[1]Consulta!$A$2:$O$422,14,FALSE)</f>
        <v>619400.46112500003</v>
      </c>
      <c r="F2347" s="6">
        <f>VLOOKUP(D2347,[1]Consulta!$A$2:$O$422,15,FALSE)</f>
        <v>9638388.7487499993</v>
      </c>
      <c r="G2347" s="48" t="s">
        <v>10242</v>
      </c>
    </row>
    <row r="2348" spans="2:7" x14ac:dyDescent="0.3">
      <c r="B2348" s="147">
        <f si="36" t="shared"/>
        <v>2347</v>
      </c>
      <c r="C2348" s="149" t="s">
        <v>6108</v>
      </c>
      <c r="D2348" s="6">
        <v>5674031</v>
      </c>
      <c r="E2348" s="6">
        <v>619568.55287500005</v>
      </c>
      <c r="F2348" s="6">
        <v>9638967.1023800001</v>
      </c>
      <c r="G2348" s="48" t="s">
        <v>10243</v>
      </c>
    </row>
    <row r="2349" spans="2:7" x14ac:dyDescent="0.3">
      <c r="B2349" s="147">
        <f si="36" t="shared"/>
        <v>2348</v>
      </c>
      <c r="C2349" s="149" t="s">
        <v>8061</v>
      </c>
      <c r="D2349" s="6">
        <v>5674122</v>
      </c>
      <c r="E2349" s="6">
        <v>623407.89150000003</v>
      </c>
      <c r="F2349" s="6">
        <v>9655936.8932499904</v>
      </c>
      <c r="G2349" s="48" t="s">
        <v>10244</v>
      </c>
    </row>
    <row r="2350" spans="2:7" x14ac:dyDescent="0.3">
      <c r="B2350" s="147">
        <f si="36" t="shared"/>
        <v>2349</v>
      </c>
      <c r="C2350" s="149" t="s">
        <v>8061</v>
      </c>
      <c r="D2350" s="6">
        <v>5674130</v>
      </c>
      <c r="E2350" s="6">
        <v>623409.95525</v>
      </c>
      <c r="F2350" s="6">
        <v>9655936.9726299904</v>
      </c>
      <c r="G2350" s="48" t="s">
        <v>10245</v>
      </c>
    </row>
    <row r="2351" spans="2:7" x14ac:dyDescent="0.3">
      <c r="B2351" s="147">
        <f si="36" t="shared"/>
        <v>2350</v>
      </c>
      <c r="C2351" s="149" t="s">
        <v>8061</v>
      </c>
      <c r="D2351" s="6">
        <v>5674148</v>
      </c>
      <c r="E2351" s="6">
        <v>623409.95525</v>
      </c>
      <c r="F2351" s="6">
        <v>9655936.9726299904</v>
      </c>
      <c r="G2351" s="48" t="s">
        <v>10246</v>
      </c>
    </row>
    <row r="2352" spans="2:7" x14ac:dyDescent="0.3">
      <c r="B2352" s="147">
        <f si="36" t="shared"/>
        <v>2351</v>
      </c>
      <c r="C2352" s="149" t="s">
        <v>8061</v>
      </c>
      <c r="D2352" s="6">
        <v>5674155</v>
      </c>
      <c r="E2352" s="6">
        <v>623409.95525</v>
      </c>
      <c r="F2352" s="6">
        <v>9655936.9726299904</v>
      </c>
      <c r="G2352" s="48" t="s">
        <v>10247</v>
      </c>
    </row>
    <row r="2353" spans="2:7" x14ac:dyDescent="0.3">
      <c r="B2353" s="147">
        <f si="36" t="shared"/>
        <v>2352</v>
      </c>
      <c r="C2353" s="149" t="s">
        <v>10248</v>
      </c>
      <c r="D2353" s="6">
        <v>5674163</v>
      </c>
      <c r="E2353" s="6">
        <v>617056.80099999905</v>
      </c>
      <c r="F2353" s="6">
        <v>9639334.2479999904</v>
      </c>
      <c r="G2353" s="48" t="s">
        <v>10249</v>
      </c>
    </row>
    <row r="2354" spans="2:7" x14ac:dyDescent="0.3">
      <c r="B2354" s="147">
        <f si="36" t="shared"/>
        <v>2353</v>
      </c>
      <c r="C2354" s="149" t="s">
        <v>8061</v>
      </c>
      <c r="D2354" s="6">
        <v>5674197</v>
      </c>
      <c r="E2354" s="6">
        <v>623409.95525</v>
      </c>
      <c r="F2354" s="6">
        <v>9655936.9726299904</v>
      </c>
      <c r="G2354" s="48" t="s">
        <v>10250</v>
      </c>
    </row>
    <row r="2355" spans="2:7" x14ac:dyDescent="0.3">
      <c r="B2355" s="147">
        <f si="36" t="shared"/>
        <v>2354</v>
      </c>
      <c r="C2355" s="149" t="s">
        <v>8061</v>
      </c>
      <c r="D2355" s="6">
        <v>5674205</v>
      </c>
      <c r="E2355" s="6">
        <v>623409.95525</v>
      </c>
      <c r="F2355" s="6">
        <v>9655936.9726299904</v>
      </c>
      <c r="G2355" s="48" t="s">
        <v>10251</v>
      </c>
    </row>
    <row r="2356" spans="2:7" x14ac:dyDescent="0.3">
      <c r="B2356" s="147">
        <f si="36" t="shared"/>
        <v>2355</v>
      </c>
      <c r="C2356" s="149" t="s">
        <v>8061</v>
      </c>
      <c r="D2356" s="6">
        <v>5674213</v>
      </c>
      <c r="E2356" s="6">
        <v>623409.95525</v>
      </c>
      <c r="F2356" s="6">
        <v>9655936.9726299904</v>
      </c>
      <c r="G2356" s="48" t="s">
        <v>10252</v>
      </c>
    </row>
    <row r="2357" spans="2:7" x14ac:dyDescent="0.3">
      <c r="B2357" s="147">
        <f si="36" t="shared"/>
        <v>2356</v>
      </c>
      <c r="C2357" s="149" t="s">
        <v>8061</v>
      </c>
      <c r="D2357" s="6">
        <v>5674221</v>
      </c>
      <c r="E2357" s="6">
        <v>623409.95525</v>
      </c>
      <c r="F2357" s="6">
        <v>9655936.9726299904</v>
      </c>
      <c r="G2357" s="48" t="s">
        <v>10253</v>
      </c>
    </row>
    <row r="2358" spans="2:7" x14ac:dyDescent="0.3">
      <c r="B2358" s="147">
        <f si="36" t="shared"/>
        <v>2357</v>
      </c>
      <c r="C2358" s="149" t="s">
        <v>8794</v>
      </c>
      <c r="D2358" s="6">
        <v>5675749</v>
      </c>
      <c r="E2358" s="6">
        <v>618118.989375</v>
      </c>
      <c r="F2358" s="6">
        <v>9639422.94174999</v>
      </c>
      <c r="G2358" s="48" t="s">
        <v>10254</v>
      </c>
    </row>
    <row r="2359" spans="2:7" x14ac:dyDescent="0.3">
      <c r="B2359" s="147">
        <f si="36" t="shared"/>
        <v>2358</v>
      </c>
      <c r="C2359" s="149" t="s">
        <v>10255</v>
      </c>
      <c r="D2359" s="6">
        <v>5675756</v>
      </c>
      <c r="E2359" s="6">
        <v>618049.07200000004</v>
      </c>
      <c r="F2359" s="6">
        <v>9639165.9891299903</v>
      </c>
      <c r="G2359" s="48" t="s">
        <v>10256</v>
      </c>
    </row>
    <row r="2360" spans="2:7" x14ac:dyDescent="0.3">
      <c r="B2360" s="147">
        <f si="36" t="shared"/>
        <v>2359</v>
      </c>
      <c r="C2360" s="149" t="s">
        <v>9997</v>
      </c>
      <c r="D2360" s="6">
        <v>5676143</v>
      </c>
      <c r="E2360" s="6">
        <v>618866.00062499905</v>
      </c>
      <c r="F2360" s="6">
        <v>9638159</v>
      </c>
      <c r="G2360" s="48" t="s">
        <v>10257</v>
      </c>
    </row>
    <row r="2361" spans="2:7" x14ac:dyDescent="0.3">
      <c r="B2361" s="147">
        <f si="36" t="shared"/>
        <v>2360</v>
      </c>
      <c r="C2361" s="149" t="s">
        <v>6955</v>
      </c>
      <c r="D2361" s="6">
        <v>5676341</v>
      </c>
      <c r="E2361" s="6">
        <v>617516.01487499895</v>
      </c>
      <c r="F2361" s="6">
        <v>9638719.0225000009</v>
      </c>
      <c r="G2361" s="48" t="s">
        <v>10258</v>
      </c>
    </row>
    <row r="2362" spans="2:7" x14ac:dyDescent="0.3">
      <c r="B2362" s="147">
        <f si="36" t="shared"/>
        <v>2361</v>
      </c>
      <c r="C2362" s="149" t="s">
        <v>10259</v>
      </c>
      <c r="D2362" s="6">
        <v>5681507</v>
      </c>
      <c r="E2362" s="6">
        <v>619751.15137500002</v>
      </c>
      <c r="F2362" s="6">
        <v>9638785.0788700003</v>
      </c>
      <c r="G2362" s="48" t="s">
        <v>10260</v>
      </c>
    </row>
    <row r="2363" spans="2:7" x14ac:dyDescent="0.3">
      <c r="B2363" s="147">
        <f si="36" t="shared"/>
        <v>2362</v>
      </c>
      <c r="C2363" s="149" t="s">
        <v>10261</v>
      </c>
      <c r="D2363" s="6">
        <v>5683503</v>
      </c>
      <c r="E2363" s="6">
        <f>VLOOKUP(D2363,[1]Consulta!$A$2:$O$422,14,FALSE)</f>
        <v>619585.26575000002</v>
      </c>
      <c r="F2363" s="6">
        <f>VLOOKUP(D2363,[1]Consulta!$A$2:$O$422,15,FALSE)</f>
        <v>9638278.5716249999</v>
      </c>
      <c r="G2363" s="48" t="s">
        <v>10262</v>
      </c>
    </row>
    <row r="2364" spans="2:7" x14ac:dyDescent="0.3">
      <c r="B2364" s="147">
        <f si="36" t="shared"/>
        <v>2363</v>
      </c>
      <c r="C2364" s="149" t="s">
        <v>10263</v>
      </c>
      <c r="D2364" s="6">
        <v>5696984</v>
      </c>
      <c r="E2364" s="6">
        <v>619492.48675000004</v>
      </c>
      <c r="F2364" s="6">
        <v>9638831.5001299903</v>
      </c>
      <c r="G2364" s="48" t="s">
        <v>10264</v>
      </c>
    </row>
    <row r="2365" spans="2:7" x14ac:dyDescent="0.3">
      <c r="B2365" s="147">
        <f si="36" t="shared"/>
        <v>2364</v>
      </c>
      <c r="C2365" s="149" t="s">
        <v>8134</v>
      </c>
      <c r="D2365" s="6">
        <v>5701388</v>
      </c>
      <c r="E2365" s="6">
        <f>VLOOKUP(D2365,[1]Consulta!$A$2:$O$422,14,FALSE)</f>
        <v>619585.26575000002</v>
      </c>
      <c r="F2365" s="6">
        <f>VLOOKUP(D2365,[1]Consulta!$A$2:$O$422,15,FALSE)</f>
        <v>9638278.5716249999</v>
      </c>
      <c r="G2365" s="48" t="s">
        <v>10265</v>
      </c>
    </row>
    <row r="2366" spans="2:7" x14ac:dyDescent="0.3">
      <c r="B2366" s="147">
        <f si="36" t="shared"/>
        <v>2365</v>
      </c>
      <c r="C2366" s="149" t="s">
        <v>10266</v>
      </c>
      <c r="D2366" s="6">
        <v>5701396</v>
      </c>
      <c r="E2366" s="6">
        <f>VLOOKUP(D2366,[1]Consulta!$A$2:$O$422,14,FALSE)</f>
        <v>619585.26575000002</v>
      </c>
      <c r="F2366" s="6">
        <f>VLOOKUP(D2366,[1]Consulta!$A$2:$O$422,15,FALSE)</f>
        <v>9638278.5716249999</v>
      </c>
      <c r="G2366" s="48" t="s">
        <v>10267</v>
      </c>
    </row>
    <row r="2367" spans="2:7" x14ac:dyDescent="0.3">
      <c r="B2367" s="147">
        <f si="36" t="shared"/>
        <v>2366</v>
      </c>
      <c r="C2367" s="149" t="s">
        <v>10268</v>
      </c>
      <c r="D2367" s="6">
        <v>5701420</v>
      </c>
      <c r="E2367" s="6">
        <v>617558.39937500004</v>
      </c>
      <c r="F2367" s="6">
        <v>9639390.4765000008</v>
      </c>
      <c r="G2367" s="48" t="s">
        <v>10269</v>
      </c>
    </row>
    <row r="2368" spans="2:7" x14ac:dyDescent="0.3">
      <c r="B2368" s="147">
        <f si="36" t="shared"/>
        <v>2367</v>
      </c>
      <c r="C2368" s="149" t="s">
        <v>10270</v>
      </c>
      <c r="D2368" s="6">
        <v>5701750</v>
      </c>
      <c r="E2368" s="6">
        <v>617986.929</v>
      </c>
      <c r="F2368" s="6">
        <v>9639071.0331299901</v>
      </c>
      <c r="G2368" s="48" t="s">
        <v>10271</v>
      </c>
    </row>
    <row r="2369" spans="2:7" x14ac:dyDescent="0.3">
      <c r="B2369" s="147">
        <f si="36" t="shared"/>
        <v>2368</v>
      </c>
      <c r="C2369" s="149" t="s">
        <v>10272</v>
      </c>
      <c r="D2369" s="6">
        <v>5702873</v>
      </c>
      <c r="E2369" s="6">
        <v>617504.44874999905</v>
      </c>
      <c r="F2369" s="6">
        <v>9639660.1673799902</v>
      </c>
      <c r="G2369" s="48" t="s">
        <v>10273</v>
      </c>
    </row>
    <row r="2370" spans="2:7" x14ac:dyDescent="0.3">
      <c r="B2370" s="147">
        <f si="36" t="shared"/>
        <v>2369</v>
      </c>
      <c r="C2370" s="149" t="s">
        <v>6513</v>
      </c>
      <c r="D2370" s="6">
        <v>5703798</v>
      </c>
      <c r="E2370" s="6">
        <f>VLOOKUP(D2370,[1]Consulta!$A$2:$O$422,14,FALSE)</f>
        <v>619732.19312499999</v>
      </c>
      <c r="F2370" s="6">
        <f>VLOOKUP(D2370,[1]Consulta!$A$2:$O$422,15,FALSE)</f>
        <v>9638561.9055000003</v>
      </c>
      <c r="G2370" s="48" t="s">
        <v>10274</v>
      </c>
    </row>
    <row r="2371" spans="2:7" x14ac:dyDescent="0.3">
      <c r="B2371" s="147">
        <f si="36" t="shared"/>
        <v>2370</v>
      </c>
      <c r="C2371" s="149" t="s">
        <v>6513</v>
      </c>
      <c r="D2371" s="6">
        <v>5703830</v>
      </c>
      <c r="E2371" s="6">
        <f>VLOOKUP(D2371,[1]Consulta!$A$2:$O$422,14,FALSE)</f>
        <v>619732.19312499999</v>
      </c>
      <c r="F2371" s="6">
        <f>VLOOKUP(D2371,[1]Consulta!$A$2:$O$422,15,FALSE)</f>
        <v>9638561.9055000003</v>
      </c>
      <c r="G2371" s="48" t="s">
        <v>10275</v>
      </c>
    </row>
    <row r="2372" spans="2:7" x14ac:dyDescent="0.3">
      <c r="B2372" s="147">
        <f ref="B2372:B2435" si="37" t="shared">1+B2371</f>
        <v>2371</v>
      </c>
      <c r="C2372" s="149" t="s">
        <v>10276</v>
      </c>
      <c r="D2372" s="6">
        <v>5703871</v>
      </c>
      <c r="E2372" s="6">
        <f>VLOOKUP(D2372,[1]Consulta!$A$2:$O$422,14,FALSE)</f>
        <v>619506.76</v>
      </c>
      <c r="F2372" s="6">
        <f>VLOOKUP(D2372,[1]Consulta!$A$2:$O$422,15,FALSE)</f>
        <v>9638210.9199999999</v>
      </c>
      <c r="G2372" s="48" t="s">
        <v>10277</v>
      </c>
    </row>
    <row r="2373" spans="2:7" x14ac:dyDescent="0.3">
      <c r="B2373" s="147">
        <f si="37" t="shared"/>
        <v>2372</v>
      </c>
      <c r="C2373" s="149" t="s">
        <v>6513</v>
      </c>
      <c r="D2373" s="6">
        <v>5705074</v>
      </c>
      <c r="E2373" s="6">
        <f>VLOOKUP(D2373,[1]Consulta!$A$2:$O$422,14,FALSE)</f>
        <v>619585.26575000002</v>
      </c>
      <c r="F2373" s="6">
        <f>VLOOKUP(D2373,[1]Consulta!$A$2:$O$422,15,FALSE)</f>
        <v>9638278.5716249999</v>
      </c>
      <c r="G2373" s="48" t="s">
        <v>10278</v>
      </c>
    </row>
    <row r="2374" spans="2:7" x14ac:dyDescent="0.3">
      <c r="B2374" s="147">
        <f si="37" t="shared"/>
        <v>2373</v>
      </c>
      <c r="C2374" s="149" t="s">
        <v>8134</v>
      </c>
      <c r="D2374" s="6">
        <v>5705108</v>
      </c>
      <c r="E2374" s="6">
        <f>VLOOKUP(D2374,[1]Consulta!$A$2:$O$422,14,FALSE)</f>
        <v>619423.84299999999</v>
      </c>
      <c r="F2374" s="6">
        <f>VLOOKUP(D2374,[1]Consulta!$A$2:$O$422,15,FALSE)</f>
        <v>9638144.8162500001</v>
      </c>
      <c r="G2374" s="48" t="s">
        <v>10279</v>
      </c>
    </row>
    <row r="2375" spans="2:7" x14ac:dyDescent="0.3">
      <c r="B2375" s="147">
        <f si="37" t="shared"/>
        <v>2374</v>
      </c>
      <c r="C2375" s="149" t="s">
        <v>7300</v>
      </c>
      <c r="D2375" s="6">
        <v>5705124</v>
      </c>
      <c r="E2375" s="6">
        <f>VLOOKUP(D2375,[1]Consulta!$A$2:$O$422,14,FALSE)</f>
        <v>619520.06675</v>
      </c>
      <c r="F2375" s="6">
        <f>VLOOKUP(D2375,[1]Consulta!$A$2:$O$422,15,FALSE)</f>
        <v>9638457.9437499996</v>
      </c>
      <c r="G2375" s="48" t="s">
        <v>10280</v>
      </c>
    </row>
    <row r="2376" spans="2:7" x14ac:dyDescent="0.3">
      <c r="B2376" s="147">
        <f si="37" t="shared"/>
        <v>2375</v>
      </c>
      <c r="C2376" s="149" t="s">
        <v>10281</v>
      </c>
      <c r="D2376" s="6">
        <v>5705306</v>
      </c>
      <c r="E2376" s="6">
        <f>VLOOKUP(D2376,[1]Consulta!$A$2:$O$422,14,FALSE)</f>
        <v>619585.26575000002</v>
      </c>
      <c r="F2376" s="6">
        <f>VLOOKUP(D2376,[1]Consulta!$A$2:$O$422,15,FALSE)</f>
        <v>9638278.5716249999</v>
      </c>
      <c r="G2376" s="48" t="s">
        <v>10282</v>
      </c>
    </row>
    <row r="2377" spans="2:7" x14ac:dyDescent="0.3">
      <c r="B2377" s="147">
        <f si="37" t="shared"/>
        <v>2376</v>
      </c>
      <c r="C2377" s="149" t="s">
        <v>6706</v>
      </c>
      <c r="D2377" s="6">
        <v>5705355</v>
      </c>
      <c r="E2377" s="6">
        <v>618025.66137500003</v>
      </c>
      <c r="F2377" s="6">
        <v>9639111.0657499898</v>
      </c>
      <c r="G2377" s="48" t="s">
        <v>10283</v>
      </c>
    </row>
    <row r="2378" spans="2:7" x14ac:dyDescent="0.3">
      <c r="B2378" s="147">
        <f si="37" t="shared"/>
        <v>2377</v>
      </c>
      <c r="C2378" s="149" t="s">
        <v>10284</v>
      </c>
      <c r="D2378" s="6">
        <v>5706007</v>
      </c>
      <c r="E2378" s="6">
        <f>VLOOKUP(D2378,[1]Consulta!$A$2:$O$422,14,FALSE)</f>
        <v>619437.62324999995</v>
      </c>
      <c r="F2378" s="6">
        <f>VLOOKUP(D2378,[1]Consulta!$A$2:$O$422,15,FALSE)</f>
        <v>9638140.2630000003</v>
      </c>
      <c r="G2378" s="48" t="s">
        <v>10285</v>
      </c>
    </row>
    <row r="2379" spans="2:7" x14ac:dyDescent="0.3">
      <c r="B2379" s="147">
        <f si="37" t="shared"/>
        <v>2378</v>
      </c>
      <c r="C2379" s="149" t="s">
        <v>9589</v>
      </c>
      <c r="D2379" s="6">
        <v>5706072</v>
      </c>
      <c r="E2379" s="6">
        <f>VLOOKUP(D2379,[1]Consulta!$A$2:$O$422,14,FALSE)</f>
        <v>619451.63312500005</v>
      </c>
      <c r="F2379" s="6">
        <f>VLOOKUP(D2379,[1]Consulta!$A$2:$O$422,15,FALSE)</f>
        <v>9638135.6348749995</v>
      </c>
      <c r="G2379" s="48" t="s">
        <v>10286</v>
      </c>
    </row>
    <row r="2380" spans="2:7" x14ac:dyDescent="0.3">
      <c r="B2380" s="147">
        <f si="37" t="shared"/>
        <v>2379</v>
      </c>
      <c r="C2380" s="149" t="s">
        <v>7546</v>
      </c>
      <c r="D2380" s="6">
        <v>5706460</v>
      </c>
      <c r="E2380" s="6">
        <v>617861.01212500001</v>
      </c>
      <c r="F2380" s="6">
        <v>9639643.0752499904</v>
      </c>
      <c r="G2380" s="48" t="s">
        <v>10287</v>
      </c>
    </row>
    <row r="2381" spans="2:7" x14ac:dyDescent="0.3">
      <c r="B2381" s="147">
        <f si="37" t="shared"/>
        <v>2380</v>
      </c>
      <c r="C2381" s="149" t="s">
        <v>10288</v>
      </c>
      <c r="D2381" s="6">
        <v>5710777</v>
      </c>
      <c r="E2381" s="6">
        <f>VLOOKUP(D2381,[1]Consulta!$A$2:$O$422,14,FALSE)</f>
        <v>619412.99575</v>
      </c>
      <c r="F2381" s="6">
        <f>VLOOKUP(D2381,[1]Consulta!$A$2:$O$422,15,FALSE)</f>
        <v>9638422.9858749993</v>
      </c>
      <c r="G2381" s="48" t="s">
        <v>10289</v>
      </c>
    </row>
    <row r="2382" spans="2:7" x14ac:dyDescent="0.3">
      <c r="B2382" s="147">
        <f si="37" t="shared"/>
        <v>2381</v>
      </c>
      <c r="C2382" s="149" t="s">
        <v>6521</v>
      </c>
      <c r="D2382" s="6">
        <v>5710793</v>
      </c>
      <c r="E2382" s="6">
        <f>VLOOKUP(D2382,[1]Consulta!$A$2:$O$422,14,FALSE)</f>
        <v>619410.18475000001</v>
      </c>
      <c r="F2382" s="6">
        <f>VLOOKUP(D2382,[1]Consulta!$A$2:$O$422,15,FALSE)</f>
        <v>9638479.3615000006</v>
      </c>
      <c r="G2382" s="48" t="s">
        <v>10290</v>
      </c>
    </row>
    <row r="2383" spans="2:7" x14ac:dyDescent="0.3">
      <c r="B2383" s="147">
        <f si="37" t="shared"/>
        <v>2382</v>
      </c>
      <c r="C2383" s="149" t="s">
        <v>10291</v>
      </c>
      <c r="D2383" s="6">
        <v>5711536</v>
      </c>
      <c r="E2383" s="6">
        <v>619666.69850000006</v>
      </c>
      <c r="F2383" s="6">
        <v>9638957.3385000005</v>
      </c>
      <c r="G2383" s="48" t="s">
        <v>10292</v>
      </c>
    </row>
    <row r="2384" spans="2:7" x14ac:dyDescent="0.3">
      <c r="B2384" s="147">
        <f si="37" t="shared"/>
        <v>2383</v>
      </c>
      <c r="C2384" s="149" t="s">
        <v>10293</v>
      </c>
      <c r="D2384" s="6">
        <v>5711593</v>
      </c>
      <c r="E2384" s="6">
        <v>618054.96637499903</v>
      </c>
      <c r="F2384" s="6">
        <v>9639420.4820000008</v>
      </c>
      <c r="G2384" s="48" t="s">
        <v>10294</v>
      </c>
    </row>
    <row r="2385" spans="2:7" x14ac:dyDescent="0.3">
      <c r="B2385" s="147">
        <f si="37" t="shared"/>
        <v>2384</v>
      </c>
      <c r="C2385" s="149" t="s">
        <v>10216</v>
      </c>
      <c r="D2385" s="6">
        <v>5711825</v>
      </c>
      <c r="E2385" s="6">
        <v>618419.26549999905</v>
      </c>
      <c r="F2385" s="6">
        <v>9637960.1243799906</v>
      </c>
      <c r="G2385" s="48" t="s">
        <v>10295</v>
      </c>
    </row>
    <row r="2386" spans="2:7" x14ac:dyDescent="0.3">
      <c r="B2386" s="147">
        <f si="37" t="shared"/>
        <v>2385</v>
      </c>
      <c r="C2386" s="149" t="s">
        <v>10296</v>
      </c>
      <c r="D2386" s="6">
        <v>5712468</v>
      </c>
      <c r="E2386" s="6">
        <f>VLOOKUP(D2386,[1]Consulta!$A$2:$O$422,14,FALSE)</f>
        <v>619487.66824999999</v>
      </c>
      <c r="F2386" s="6">
        <f>VLOOKUP(D2386,[1]Consulta!$A$2:$O$422,15,FALSE)</f>
        <v>9638155.2623750009</v>
      </c>
      <c r="G2386" s="48" t="s">
        <v>10297</v>
      </c>
    </row>
    <row r="2387" spans="2:7" x14ac:dyDescent="0.3">
      <c r="B2387" s="147">
        <f si="37" t="shared"/>
        <v>2386</v>
      </c>
      <c r="C2387" s="149" t="s">
        <v>7900</v>
      </c>
      <c r="D2387" s="6">
        <v>5713250</v>
      </c>
      <c r="E2387" s="6">
        <v>617419.90787500003</v>
      </c>
      <c r="F2387" s="6">
        <v>9639334.2678800002</v>
      </c>
      <c r="G2387" s="48" t="s">
        <v>10298</v>
      </c>
    </row>
    <row r="2388" spans="2:7" x14ac:dyDescent="0.3">
      <c r="B2388" s="147">
        <f si="37" t="shared"/>
        <v>2387</v>
      </c>
      <c r="C2388" s="149" t="s">
        <v>10299</v>
      </c>
      <c r="D2388" s="6">
        <v>5714886</v>
      </c>
      <c r="E2388" s="6">
        <f>VLOOKUP(D2388,[1]Consulta!$A$2:$O$422,14,FALSE)</f>
        <v>619403.47737500002</v>
      </c>
      <c r="F2388" s="6">
        <f>VLOOKUP(D2388,[1]Consulta!$A$2:$O$422,15,FALSE)</f>
        <v>9638398.7368749995</v>
      </c>
      <c r="G2388" s="48" t="s">
        <v>10300</v>
      </c>
    </row>
    <row r="2389" spans="2:7" x14ac:dyDescent="0.3">
      <c r="B2389" s="147">
        <f si="37" t="shared"/>
        <v>2388</v>
      </c>
      <c r="C2389" s="149" t="s">
        <v>10301</v>
      </c>
      <c r="D2389" s="6">
        <v>5718390</v>
      </c>
      <c r="E2389" s="6">
        <v>618817.152</v>
      </c>
      <c r="F2389" s="6">
        <v>9638132.4722499903</v>
      </c>
      <c r="G2389" s="48" t="s">
        <v>10302</v>
      </c>
    </row>
    <row r="2390" spans="2:7" x14ac:dyDescent="0.3">
      <c r="B2390" s="147">
        <f si="37" t="shared"/>
        <v>2389</v>
      </c>
      <c r="C2390" s="149" t="s">
        <v>10303</v>
      </c>
      <c r="D2390" s="6">
        <v>5718630</v>
      </c>
      <c r="E2390" s="6">
        <v>619634.707375</v>
      </c>
      <c r="F2390" s="6">
        <v>9638854.3766200002</v>
      </c>
      <c r="G2390" s="48" t="s">
        <v>10304</v>
      </c>
    </row>
    <row r="2391" spans="2:7" x14ac:dyDescent="0.3">
      <c r="B2391" s="147">
        <f si="37" t="shared"/>
        <v>2390</v>
      </c>
      <c r="C2391" s="149" t="s">
        <v>10305</v>
      </c>
      <c r="D2391" s="6">
        <v>5718788</v>
      </c>
      <c r="E2391" s="6">
        <f>VLOOKUP(D2391,[1]Consulta!$A$2:$O$422,14,FALSE)</f>
        <v>619400.613625</v>
      </c>
      <c r="F2391" s="6">
        <f>VLOOKUP(D2391,[1]Consulta!$A$2:$O$422,15,FALSE)</f>
        <v>9638446.6888750009</v>
      </c>
      <c r="G2391" s="48" t="s">
        <v>10306</v>
      </c>
    </row>
    <row r="2392" spans="2:7" x14ac:dyDescent="0.3">
      <c r="B2392" s="147">
        <f si="37" t="shared"/>
        <v>2391</v>
      </c>
      <c r="C2392" s="149" t="s">
        <v>10307</v>
      </c>
      <c r="D2392" s="6">
        <v>5718796</v>
      </c>
      <c r="E2392" s="6">
        <f>VLOOKUP(D2392,[1]Consulta!$A$2:$O$422,14,FALSE)</f>
        <v>619398.49037500005</v>
      </c>
      <c r="F2392" s="6">
        <f>VLOOKUP(D2392,[1]Consulta!$A$2:$O$422,15,FALSE)</f>
        <v>9638441.8072500005</v>
      </c>
      <c r="G2392" s="48" t="s">
        <v>10308</v>
      </c>
    </row>
    <row r="2393" spans="2:7" x14ac:dyDescent="0.3">
      <c r="B2393" s="147">
        <f si="37" t="shared"/>
        <v>2392</v>
      </c>
      <c r="C2393" s="149" t="s">
        <v>10309</v>
      </c>
      <c r="D2393" s="6">
        <v>5719158</v>
      </c>
      <c r="E2393" s="6">
        <v>619473.42649999901</v>
      </c>
      <c r="F2393" s="6">
        <v>9638619.4981200006</v>
      </c>
      <c r="G2393" s="48" t="s">
        <v>10310</v>
      </c>
    </row>
    <row r="2394" spans="2:7" x14ac:dyDescent="0.3">
      <c r="B2394" s="147">
        <f si="37" t="shared"/>
        <v>2393</v>
      </c>
      <c r="C2394" s="149" t="s">
        <v>10311</v>
      </c>
      <c r="D2394" s="6">
        <v>5719471</v>
      </c>
      <c r="E2394" s="6">
        <f>VLOOKUP(D2394,[1]Consulta!$A$2:$O$422,14,FALSE)</f>
        <v>619455.39012500003</v>
      </c>
      <c r="F2394" s="6">
        <f>VLOOKUP(D2394,[1]Consulta!$A$2:$O$422,15,FALSE)</f>
        <v>9638267.6053749993</v>
      </c>
      <c r="G2394" s="48" t="s">
        <v>10312</v>
      </c>
    </row>
    <row r="2395" spans="2:7" x14ac:dyDescent="0.3">
      <c r="B2395" s="147">
        <f si="37" t="shared"/>
        <v>2394</v>
      </c>
      <c r="C2395" s="149" t="s">
        <v>6242</v>
      </c>
      <c r="D2395" s="6">
        <v>5722210</v>
      </c>
      <c r="E2395" s="6">
        <v>619626.07449999906</v>
      </c>
      <c r="F2395" s="6">
        <v>9638837.9297499899</v>
      </c>
      <c r="G2395" s="48" t="s">
        <v>10313</v>
      </c>
    </row>
    <row r="2396" spans="2:7" x14ac:dyDescent="0.3">
      <c r="B2396" s="147">
        <f si="37" t="shared"/>
        <v>2395</v>
      </c>
      <c r="C2396" s="149" t="s">
        <v>10314</v>
      </c>
      <c r="D2396" s="6">
        <v>5722517</v>
      </c>
      <c r="E2396" s="6">
        <v>617046.03899999894</v>
      </c>
      <c r="F2396" s="6">
        <v>9639344.6199999899</v>
      </c>
      <c r="G2396" s="48" t="s">
        <v>10315</v>
      </c>
    </row>
    <row r="2397" spans="2:7" x14ac:dyDescent="0.3">
      <c r="B2397" s="147">
        <f si="37" t="shared"/>
        <v>2396</v>
      </c>
      <c r="C2397" s="149" t="s">
        <v>10316</v>
      </c>
      <c r="D2397" s="6">
        <v>5722764</v>
      </c>
      <c r="E2397" s="6">
        <f>VLOOKUP(D2397,[1]Consulta!$A$2:$O$422,14,FALSE)</f>
        <v>619585.26575000002</v>
      </c>
      <c r="F2397" s="6">
        <f>VLOOKUP(D2397,[1]Consulta!$A$2:$O$422,15,FALSE)</f>
        <v>9638278.5716249999</v>
      </c>
      <c r="G2397" s="48" t="s">
        <v>10317</v>
      </c>
    </row>
    <row r="2398" spans="2:7" x14ac:dyDescent="0.3">
      <c r="B2398" s="147">
        <f si="37" t="shared"/>
        <v>2397</v>
      </c>
      <c r="C2398" s="149" t="s">
        <v>10318</v>
      </c>
      <c r="D2398" s="6">
        <v>5723713</v>
      </c>
      <c r="E2398" s="6">
        <v>618564.36600000004</v>
      </c>
      <c r="F2398" s="6">
        <v>9638128.4265000001</v>
      </c>
      <c r="G2398" s="48" t="s">
        <v>10319</v>
      </c>
    </row>
    <row r="2399" spans="2:7" x14ac:dyDescent="0.3">
      <c r="B2399" s="147">
        <f si="37" t="shared"/>
        <v>2398</v>
      </c>
      <c r="C2399" s="149" t="s">
        <v>8969</v>
      </c>
      <c r="D2399" s="6">
        <v>5723846</v>
      </c>
      <c r="E2399" s="6">
        <v>618595.57400000002</v>
      </c>
      <c r="F2399" s="6">
        <v>9638179.773</v>
      </c>
      <c r="G2399" s="48" t="s">
        <v>10320</v>
      </c>
    </row>
    <row r="2400" spans="2:7" x14ac:dyDescent="0.3">
      <c r="B2400" s="147">
        <f si="37" t="shared"/>
        <v>2399</v>
      </c>
      <c r="C2400" s="149" t="s">
        <v>10321</v>
      </c>
      <c r="D2400" s="6">
        <v>5724042</v>
      </c>
      <c r="E2400" s="6">
        <v>618554.54275000002</v>
      </c>
      <c r="F2400" s="6">
        <v>9638236.875</v>
      </c>
      <c r="G2400" s="48" t="s">
        <v>10322</v>
      </c>
    </row>
    <row r="2401" spans="2:7" x14ac:dyDescent="0.3">
      <c r="B2401" s="147">
        <f si="37" t="shared"/>
        <v>2400</v>
      </c>
      <c r="C2401" s="149" t="s">
        <v>7546</v>
      </c>
      <c r="D2401" s="6">
        <v>5726500</v>
      </c>
      <c r="E2401" s="6">
        <v>617864.07550000004</v>
      </c>
      <c r="F2401" s="6">
        <v>9639641.5142499898</v>
      </c>
      <c r="G2401" s="48" t="s">
        <v>10323</v>
      </c>
    </row>
    <row r="2402" spans="2:7" x14ac:dyDescent="0.3">
      <c r="B2402" s="147">
        <f si="37" t="shared"/>
        <v>2401</v>
      </c>
      <c r="C2402" s="149" t="s">
        <v>7477</v>
      </c>
      <c r="D2402" s="6">
        <v>5730163</v>
      </c>
      <c r="E2402" s="6">
        <v>617521.48699999903</v>
      </c>
      <c r="F2402" s="6">
        <v>9639719.7149999905</v>
      </c>
      <c r="G2402" s="48" t="s">
        <v>10324</v>
      </c>
    </row>
    <row r="2403" spans="2:7" x14ac:dyDescent="0.3">
      <c r="B2403" s="147">
        <f si="37" t="shared"/>
        <v>2402</v>
      </c>
      <c r="C2403" s="149" t="s">
        <v>9763</v>
      </c>
      <c r="D2403" s="6">
        <v>5730627</v>
      </c>
      <c r="E2403" s="6">
        <v>618734.55262500001</v>
      </c>
      <c r="F2403" s="6">
        <v>9637958.4124999903</v>
      </c>
      <c r="G2403" s="48" t="s">
        <v>10325</v>
      </c>
    </row>
    <row r="2404" spans="2:7" x14ac:dyDescent="0.3">
      <c r="B2404" s="147">
        <f si="37" t="shared"/>
        <v>2403</v>
      </c>
      <c r="C2404" s="149" t="s">
        <v>6356</v>
      </c>
      <c r="D2404" s="6">
        <v>5731146</v>
      </c>
      <c r="E2404" s="6">
        <v>619501.152</v>
      </c>
      <c r="F2404" s="6">
        <v>9638956.7035000008</v>
      </c>
      <c r="G2404" s="48" t="s">
        <v>10326</v>
      </c>
    </row>
    <row r="2405" spans="2:7" x14ac:dyDescent="0.3">
      <c r="B2405" s="147">
        <f si="37" t="shared"/>
        <v>2404</v>
      </c>
      <c r="C2405" s="149" t="s">
        <v>9729</v>
      </c>
      <c r="D2405" s="6">
        <v>5735634</v>
      </c>
      <c r="E2405" s="6">
        <v>617977.01049999904</v>
      </c>
      <c r="F2405" s="6">
        <v>9639264.682</v>
      </c>
      <c r="G2405" s="48" t="s">
        <v>10327</v>
      </c>
    </row>
    <row r="2406" spans="2:7" x14ac:dyDescent="0.3">
      <c r="B2406" s="147">
        <f si="37" t="shared"/>
        <v>2405</v>
      </c>
      <c r="C2406" s="149" t="s">
        <v>10328</v>
      </c>
      <c r="D2406" s="6">
        <v>5736251</v>
      </c>
      <c r="E2406" s="6">
        <v>617383.95250000001</v>
      </c>
      <c r="F2406" s="6">
        <v>9639603.0075000003</v>
      </c>
      <c r="G2406" s="48" t="s">
        <v>10329</v>
      </c>
    </row>
    <row r="2407" spans="2:7" x14ac:dyDescent="0.3">
      <c r="B2407" s="147">
        <f si="37" t="shared"/>
        <v>2406</v>
      </c>
      <c r="C2407" s="149" t="s">
        <v>10330</v>
      </c>
      <c r="D2407" s="6">
        <v>5736269</v>
      </c>
      <c r="E2407" s="6">
        <v>618876.98062499904</v>
      </c>
      <c r="F2407" s="6">
        <v>9638151.1223799903</v>
      </c>
      <c r="G2407" s="48" t="s">
        <v>10331</v>
      </c>
    </row>
    <row r="2408" spans="2:7" x14ac:dyDescent="0.3">
      <c r="B2408" s="147">
        <f si="37" t="shared"/>
        <v>2407</v>
      </c>
      <c r="C2408" s="149" t="s">
        <v>8230</v>
      </c>
      <c r="D2408" s="6">
        <v>5739370</v>
      </c>
      <c r="E2408" s="6">
        <v>617965.55975000001</v>
      </c>
      <c r="F2408" s="6">
        <v>9639238.5513700005</v>
      </c>
      <c r="G2408" s="48" t="s">
        <v>10332</v>
      </c>
    </row>
    <row r="2409" spans="2:7" x14ac:dyDescent="0.3">
      <c r="B2409" s="147">
        <f si="37" t="shared"/>
        <v>2408</v>
      </c>
      <c r="C2409" s="149" t="s">
        <v>10333</v>
      </c>
      <c r="D2409" s="6">
        <v>5739669</v>
      </c>
      <c r="E2409" s="6">
        <v>619470.00787500001</v>
      </c>
      <c r="F2409" s="6">
        <v>9638820.7326299902</v>
      </c>
      <c r="G2409" s="48" t="s">
        <v>10334</v>
      </c>
    </row>
    <row r="2410" spans="2:7" x14ac:dyDescent="0.3">
      <c r="B2410" s="147">
        <f si="37" t="shared"/>
        <v>2409</v>
      </c>
      <c r="C2410" s="149" t="s">
        <v>10335</v>
      </c>
      <c r="D2410" s="6">
        <v>5739685</v>
      </c>
      <c r="E2410" s="6">
        <v>618719.13225000002</v>
      </c>
      <c r="F2410" s="6">
        <v>9637968.7547500003</v>
      </c>
      <c r="G2410" s="48" t="s">
        <v>10336</v>
      </c>
    </row>
    <row r="2411" spans="2:7" x14ac:dyDescent="0.3">
      <c r="B2411" s="147">
        <f si="37" t="shared"/>
        <v>2410</v>
      </c>
      <c r="C2411" s="149" t="s">
        <v>10337</v>
      </c>
      <c r="D2411" s="6">
        <v>5739792</v>
      </c>
      <c r="E2411" s="6">
        <v>617664.00349999894</v>
      </c>
      <c r="F2411" s="6">
        <v>9639017.6682500001</v>
      </c>
      <c r="G2411" s="48" t="s">
        <v>10338</v>
      </c>
    </row>
    <row r="2412" spans="2:7" x14ac:dyDescent="0.3">
      <c r="B2412" s="147">
        <f si="37" t="shared"/>
        <v>2411</v>
      </c>
      <c r="C2412" s="149" t="s">
        <v>10339</v>
      </c>
      <c r="D2412" s="6">
        <v>5740394</v>
      </c>
      <c r="E2412" s="6">
        <v>619482.51375000004</v>
      </c>
      <c r="F2412" s="6">
        <v>9638632.1333799902</v>
      </c>
      <c r="G2412" s="48" t="s">
        <v>10340</v>
      </c>
    </row>
    <row r="2413" spans="2:7" x14ac:dyDescent="0.3">
      <c r="B2413" s="147">
        <f si="37" t="shared"/>
        <v>2412</v>
      </c>
      <c r="C2413" s="149" t="s">
        <v>10341</v>
      </c>
      <c r="D2413" s="6">
        <v>5740493</v>
      </c>
      <c r="E2413" s="6">
        <v>619591.723</v>
      </c>
      <c r="F2413" s="6">
        <v>9638981.0893799905</v>
      </c>
      <c r="G2413" s="48" t="s">
        <v>10342</v>
      </c>
    </row>
    <row r="2414" spans="2:7" x14ac:dyDescent="0.3">
      <c r="B2414" s="147">
        <f si="37" t="shared"/>
        <v>2413</v>
      </c>
      <c r="C2414" s="149" t="s">
        <v>10343</v>
      </c>
      <c r="D2414" s="6">
        <v>5747894</v>
      </c>
      <c r="E2414" s="6">
        <v>618005.78249999904</v>
      </c>
      <c r="F2414" s="6">
        <v>9639380.8503799904</v>
      </c>
      <c r="G2414" s="48" t="s">
        <v>10344</v>
      </c>
    </row>
    <row r="2415" spans="2:7" x14ac:dyDescent="0.3">
      <c r="B2415" s="147">
        <f si="37" t="shared"/>
        <v>2414</v>
      </c>
      <c r="C2415" s="149" t="s">
        <v>10345</v>
      </c>
      <c r="D2415" s="6">
        <v>5748694</v>
      </c>
      <c r="E2415" s="6">
        <v>618085.22912499902</v>
      </c>
      <c r="F2415" s="6">
        <v>9639290.6482500006</v>
      </c>
      <c r="G2415" s="48" t="s">
        <v>10346</v>
      </c>
    </row>
    <row r="2416" spans="2:7" x14ac:dyDescent="0.3">
      <c r="B2416" s="147">
        <f si="37" t="shared"/>
        <v>2415</v>
      </c>
      <c r="C2416" s="149" t="s">
        <v>9007</v>
      </c>
      <c r="D2416" s="6">
        <v>5751706</v>
      </c>
      <c r="E2416" s="6">
        <v>617455.37412499904</v>
      </c>
      <c r="F2416" s="6">
        <v>9639462.2935000006</v>
      </c>
      <c r="G2416" s="48" t="s">
        <v>10347</v>
      </c>
    </row>
    <row r="2417" spans="2:7" x14ac:dyDescent="0.3">
      <c r="B2417" s="147">
        <f si="37" t="shared"/>
        <v>2416</v>
      </c>
      <c r="C2417" s="149" t="s">
        <v>9005</v>
      </c>
      <c r="D2417" s="6">
        <v>5756085</v>
      </c>
      <c r="E2417" s="6">
        <v>617648.23875000002</v>
      </c>
      <c r="F2417" s="6">
        <v>9639845.2267499901</v>
      </c>
      <c r="G2417" s="48" t="s">
        <v>10348</v>
      </c>
    </row>
    <row r="2418" spans="2:7" x14ac:dyDescent="0.3">
      <c r="B2418" s="147">
        <f si="37" t="shared"/>
        <v>2417</v>
      </c>
      <c r="C2418" s="149" t="s">
        <v>10349</v>
      </c>
      <c r="D2418" s="6">
        <v>5756655</v>
      </c>
      <c r="E2418" s="6">
        <v>619489.26650000003</v>
      </c>
      <c r="F2418" s="6">
        <v>9638826.18349999</v>
      </c>
      <c r="G2418" s="48" t="s">
        <v>10350</v>
      </c>
    </row>
    <row r="2419" spans="2:7" x14ac:dyDescent="0.3">
      <c r="B2419" s="147">
        <f si="37" t="shared"/>
        <v>2418</v>
      </c>
      <c r="C2419" s="149" t="s">
        <v>10349</v>
      </c>
      <c r="D2419" s="6">
        <v>5756663</v>
      </c>
      <c r="E2419" s="6">
        <v>619489.26650000003</v>
      </c>
      <c r="F2419" s="6">
        <v>9638826.18349999</v>
      </c>
      <c r="G2419" s="48" t="s">
        <v>10351</v>
      </c>
    </row>
    <row r="2420" spans="2:7" x14ac:dyDescent="0.3">
      <c r="B2420" s="147">
        <f si="37" t="shared"/>
        <v>2419</v>
      </c>
      <c r="C2420" s="149" t="s">
        <v>10352</v>
      </c>
      <c r="D2420" s="6">
        <v>5759816</v>
      </c>
      <c r="E2420" s="6">
        <v>617261.71675000002</v>
      </c>
      <c r="F2420" s="6">
        <v>9639166.38787999</v>
      </c>
      <c r="G2420" s="48" t="s">
        <v>10353</v>
      </c>
    </row>
    <row r="2421" spans="2:7" x14ac:dyDescent="0.3">
      <c r="B2421" s="147">
        <f si="37" t="shared"/>
        <v>2420</v>
      </c>
      <c r="C2421" s="149" t="s">
        <v>9388</v>
      </c>
      <c r="D2421" s="6">
        <v>5762976</v>
      </c>
      <c r="E2421" s="6">
        <v>618483.12274999905</v>
      </c>
      <c r="F2421" s="6">
        <v>9638018.0752499904</v>
      </c>
      <c r="G2421" s="48" t="s">
        <v>10354</v>
      </c>
    </row>
    <row r="2422" spans="2:7" x14ac:dyDescent="0.3">
      <c r="B2422" s="147">
        <f si="37" t="shared"/>
        <v>2421</v>
      </c>
      <c r="C2422" s="149" t="s">
        <v>10355</v>
      </c>
      <c r="D2422" s="6">
        <v>5763198</v>
      </c>
      <c r="E2422" s="6">
        <v>617235.50687499903</v>
      </c>
      <c r="F2422" s="6">
        <v>9639613.3697500005</v>
      </c>
      <c r="G2422" s="48" t="s">
        <v>10356</v>
      </c>
    </row>
    <row r="2423" spans="2:7" x14ac:dyDescent="0.3">
      <c r="B2423" s="147">
        <f si="37" t="shared"/>
        <v>2422</v>
      </c>
      <c r="C2423" s="149" t="s">
        <v>10357</v>
      </c>
      <c r="D2423" s="6">
        <v>5764279</v>
      </c>
      <c r="E2423" s="6">
        <v>617919.86162500002</v>
      </c>
      <c r="F2423" s="6">
        <v>9639312.84712</v>
      </c>
      <c r="G2423" s="48" t="s">
        <v>10358</v>
      </c>
    </row>
    <row r="2424" spans="2:7" x14ac:dyDescent="0.3">
      <c r="B2424" s="147">
        <f si="37" t="shared"/>
        <v>2423</v>
      </c>
      <c r="C2424" s="149" t="s">
        <v>10359</v>
      </c>
      <c r="D2424" s="6">
        <v>5764329</v>
      </c>
      <c r="E2424" s="6">
        <v>618586.96149999904</v>
      </c>
      <c r="F2424" s="6">
        <v>9638099.7191300001</v>
      </c>
      <c r="G2424" s="48" t="s">
        <v>10360</v>
      </c>
    </row>
    <row r="2425" spans="2:7" x14ac:dyDescent="0.3">
      <c r="B2425" s="147">
        <f si="37" t="shared"/>
        <v>2424</v>
      </c>
      <c r="C2425" s="149" t="s">
        <v>10361</v>
      </c>
      <c r="D2425" s="6">
        <v>5765029</v>
      </c>
      <c r="E2425" s="6">
        <v>618024.11100000003</v>
      </c>
      <c r="F2425" s="6">
        <v>9639074.9713700004</v>
      </c>
      <c r="G2425" s="48" t="s">
        <v>10362</v>
      </c>
    </row>
    <row r="2426" spans="2:7" x14ac:dyDescent="0.3">
      <c r="B2426" s="147">
        <f si="37" t="shared"/>
        <v>2425</v>
      </c>
      <c r="C2426" s="149" t="s">
        <v>7429</v>
      </c>
      <c r="D2426" s="6">
        <v>5765896</v>
      </c>
      <c r="E2426" s="6">
        <v>617453.2365</v>
      </c>
      <c r="F2426" s="6">
        <v>9639751.6095000003</v>
      </c>
      <c r="G2426" s="48" t="s">
        <v>10363</v>
      </c>
    </row>
    <row r="2427" spans="2:7" x14ac:dyDescent="0.3">
      <c r="B2427" s="147">
        <f si="37" t="shared"/>
        <v>2426</v>
      </c>
      <c r="C2427" s="149" t="s">
        <v>10355</v>
      </c>
      <c r="D2427" s="6">
        <v>5766332</v>
      </c>
      <c r="E2427" s="6">
        <v>617250.98962500005</v>
      </c>
      <c r="F2427" s="6">
        <v>9639619.9708799906</v>
      </c>
      <c r="G2427" s="48" t="s">
        <v>10364</v>
      </c>
    </row>
    <row r="2428" spans="2:7" x14ac:dyDescent="0.3">
      <c r="B2428" s="147">
        <f si="37" t="shared"/>
        <v>2427</v>
      </c>
      <c r="C2428" s="149" t="s">
        <v>10365</v>
      </c>
      <c r="D2428" s="6">
        <v>5766449</v>
      </c>
      <c r="E2428" s="6">
        <f>VLOOKUP(D2428,[1]Consulta!$A$2:$O$422,14,FALSE)</f>
        <v>619585.26575000002</v>
      </c>
      <c r="F2428" s="6">
        <f>VLOOKUP(D2428,[1]Consulta!$A$2:$O$422,15,FALSE)</f>
        <v>9638278.5716249999</v>
      </c>
      <c r="G2428" s="48" t="s">
        <v>10366</v>
      </c>
    </row>
    <row r="2429" spans="2:7" x14ac:dyDescent="0.3">
      <c r="B2429" s="147">
        <f si="37" t="shared"/>
        <v>2428</v>
      </c>
      <c r="C2429" s="149" t="s">
        <v>10367</v>
      </c>
      <c r="D2429" s="6">
        <v>5766514</v>
      </c>
      <c r="E2429" s="6">
        <v>619510.78862500004</v>
      </c>
      <c r="F2429" s="6">
        <v>9638899.28274999</v>
      </c>
      <c r="G2429" s="48" t="s">
        <v>10368</v>
      </c>
    </row>
    <row r="2430" spans="2:7" x14ac:dyDescent="0.3">
      <c r="B2430" s="147">
        <f si="37" t="shared"/>
        <v>2429</v>
      </c>
      <c r="C2430" s="149" t="s">
        <v>6521</v>
      </c>
      <c r="D2430" s="6">
        <v>5772355</v>
      </c>
      <c r="E2430" s="6">
        <f>VLOOKUP(D2430,[1]Consulta!$A$2:$O$422,14,FALSE)</f>
        <v>619495.75787500001</v>
      </c>
      <c r="F2430" s="6">
        <f>VLOOKUP(D2430,[1]Consulta!$A$2:$O$422,15,FALSE)</f>
        <v>9638376.9737500008</v>
      </c>
      <c r="G2430" s="48" t="s">
        <v>10369</v>
      </c>
    </row>
    <row r="2431" spans="2:7" x14ac:dyDescent="0.3">
      <c r="B2431" s="147">
        <f si="37" t="shared"/>
        <v>2430</v>
      </c>
      <c r="C2431" s="149" t="s">
        <v>7407</v>
      </c>
      <c r="D2431" s="6">
        <v>5772462</v>
      </c>
      <c r="E2431" s="6">
        <v>617033.41062500002</v>
      </c>
      <c r="F2431" s="6">
        <v>9639596.4781299904</v>
      </c>
      <c r="G2431" s="48" t="s">
        <v>10370</v>
      </c>
    </row>
    <row r="2432" spans="2:7" x14ac:dyDescent="0.3">
      <c r="B2432" s="147">
        <f si="37" t="shared"/>
        <v>2431</v>
      </c>
      <c r="C2432" s="149" t="s">
        <v>10371</v>
      </c>
      <c r="D2432" s="6">
        <v>5772710</v>
      </c>
      <c r="E2432" s="6">
        <v>617746.11199999903</v>
      </c>
      <c r="F2432" s="6">
        <v>9639286.0614999905</v>
      </c>
      <c r="G2432" s="48" t="s">
        <v>10372</v>
      </c>
    </row>
    <row r="2433" spans="2:7" x14ac:dyDescent="0.3">
      <c r="B2433" s="147">
        <f si="37" t="shared"/>
        <v>2432</v>
      </c>
      <c r="C2433" s="149" t="s">
        <v>10373</v>
      </c>
      <c r="D2433" s="6">
        <v>5772959</v>
      </c>
      <c r="E2433" s="6">
        <v>619472.84437499905</v>
      </c>
      <c r="F2433" s="6">
        <v>9638619.7097500004</v>
      </c>
      <c r="G2433" s="48" t="s">
        <v>10374</v>
      </c>
    </row>
    <row r="2434" spans="2:7" x14ac:dyDescent="0.3">
      <c r="B2434" s="147">
        <f si="37" t="shared"/>
        <v>2433</v>
      </c>
      <c r="C2434" s="149" t="s">
        <v>10375</v>
      </c>
      <c r="D2434" s="6">
        <v>5774658</v>
      </c>
      <c r="E2434" s="6">
        <v>619503.93524999905</v>
      </c>
      <c r="F2434" s="6">
        <v>9638868.1744999904</v>
      </c>
      <c r="G2434" s="48" t="s">
        <v>10376</v>
      </c>
    </row>
    <row r="2435" spans="2:7" x14ac:dyDescent="0.3">
      <c r="B2435" s="147">
        <f si="37" t="shared"/>
        <v>2434</v>
      </c>
      <c r="C2435" s="149" t="s">
        <v>10377</v>
      </c>
      <c r="D2435" s="6">
        <v>5776596</v>
      </c>
      <c r="E2435" s="6">
        <v>617774.12974999903</v>
      </c>
      <c r="F2435" s="6">
        <v>9639207.7158700004</v>
      </c>
      <c r="G2435" s="48"/>
    </row>
    <row r="2436" spans="2:7" x14ac:dyDescent="0.3">
      <c r="B2436" s="147">
        <f ref="B2436:B2499" si="38" t="shared">1+B2435</f>
        <v>2435</v>
      </c>
      <c r="C2436" s="149" t="s">
        <v>10378</v>
      </c>
      <c r="D2436" s="6">
        <v>5777081</v>
      </c>
      <c r="E2436" s="6">
        <v>617732.71349999902</v>
      </c>
      <c r="F2436" s="6">
        <v>9639253.5596200004</v>
      </c>
      <c r="G2436" s="48" t="s">
        <v>10379</v>
      </c>
    </row>
    <row r="2437" spans="2:7" x14ac:dyDescent="0.3">
      <c r="B2437" s="147">
        <f si="38" t="shared"/>
        <v>2436</v>
      </c>
      <c r="C2437" s="149" t="s">
        <v>10380</v>
      </c>
      <c r="D2437" s="6">
        <v>5777693</v>
      </c>
      <c r="E2437" s="6">
        <v>619614.402</v>
      </c>
      <c r="F2437" s="6">
        <v>9638768.3307499904</v>
      </c>
      <c r="G2437" s="48" t="s">
        <v>10381</v>
      </c>
    </row>
    <row r="2438" spans="2:7" x14ac:dyDescent="0.3">
      <c r="B2438" s="147">
        <f si="38" t="shared"/>
        <v>2437</v>
      </c>
      <c r="C2438" s="149" t="s">
        <v>10382</v>
      </c>
      <c r="D2438" s="6">
        <v>5778584</v>
      </c>
      <c r="E2438" s="6">
        <v>618965.08862499904</v>
      </c>
      <c r="F2438" s="6">
        <v>9638162.8196200002</v>
      </c>
      <c r="G2438" s="48" t="s">
        <v>10383</v>
      </c>
    </row>
    <row r="2439" spans="2:7" x14ac:dyDescent="0.3">
      <c r="B2439" s="147">
        <f si="38" t="shared"/>
        <v>2438</v>
      </c>
      <c r="C2439" s="149" t="s">
        <v>10384</v>
      </c>
      <c r="D2439" s="6">
        <v>5779145</v>
      </c>
      <c r="E2439" s="6">
        <f>VLOOKUP(D2439,[1]Consulta!$A$2:$O$422,14,FALSE)</f>
        <v>619524.88662500004</v>
      </c>
      <c r="F2439" s="6">
        <f>VLOOKUP(D2439,[1]Consulta!$A$2:$O$422,15,FALSE)</f>
        <v>9638328.8751250003</v>
      </c>
      <c r="G2439" s="48" t="s">
        <v>10385</v>
      </c>
    </row>
    <row r="2440" spans="2:7" x14ac:dyDescent="0.3">
      <c r="B2440" s="147">
        <f si="38" t="shared"/>
        <v>2439</v>
      </c>
      <c r="C2440" s="149" t="s">
        <v>10386</v>
      </c>
      <c r="D2440" s="6">
        <v>5779186</v>
      </c>
      <c r="E2440" s="6">
        <v>619624.91062500002</v>
      </c>
      <c r="F2440" s="6">
        <v>9638950.5412499905</v>
      </c>
      <c r="G2440" s="48" t="s">
        <v>10387</v>
      </c>
    </row>
    <row r="2441" spans="2:7" x14ac:dyDescent="0.3">
      <c r="B2441" s="147">
        <f si="38" t="shared"/>
        <v>2440</v>
      </c>
      <c r="C2441" s="149" t="s">
        <v>9439</v>
      </c>
      <c r="D2441" s="6">
        <v>5779723</v>
      </c>
      <c r="E2441" s="6">
        <v>617474.28125</v>
      </c>
      <c r="F2441" s="6">
        <v>9639723.6300000008</v>
      </c>
      <c r="G2441" s="48" t="s">
        <v>10388</v>
      </c>
    </row>
    <row r="2442" spans="2:7" x14ac:dyDescent="0.3">
      <c r="B2442" s="147">
        <f si="38" t="shared"/>
        <v>2441</v>
      </c>
      <c r="C2442" s="149" t="s">
        <v>10389</v>
      </c>
      <c r="D2442" s="6">
        <v>5779798</v>
      </c>
      <c r="E2442" s="6">
        <f>VLOOKUP(D2442,[1]Consulta!$A$2:$O$422,14,FALSE)</f>
        <v>619624.00737500004</v>
      </c>
      <c r="F2442" s="6">
        <f>VLOOKUP(D2442,[1]Consulta!$A$2:$O$422,15,FALSE)</f>
        <v>9638574.8321250007</v>
      </c>
      <c r="G2442" s="48" t="s">
        <v>10390</v>
      </c>
    </row>
    <row r="2443" spans="2:7" x14ac:dyDescent="0.3">
      <c r="B2443" s="147">
        <f si="38" t="shared"/>
        <v>2442</v>
      </c>
      <c r="C2443" s="149" t="s">
        <v>10391</v>
      </c>
      <c r="D2443" s="6">
        <v>5781109</v>
      </c>
      <c r="E2443" s="6">
        <v>618511.18462499895</v>
      </c>
      <c r="F2443" s="6">
        <v>9638140.9942499902</v>
      </c>
      <c r="G2443" s="48" t="s">
        <v>10392</v>
      </c>
    </row>
    <row r="2444" spans="2:7" x14ac:dyDescent="0.3">
      <c r="B2444" s="147">
        <f si="38" t="shared"/>
        <v>2443</v>
      </c>
      <c r="C2444" s="149" t="s">
        <v>6803</v>
      </c>
      <c r="D2444" s="6">
        <v>5781281</v>
      </c>
      <c r="E2444" s="6">
        <v>617945.76862500003</v>
      </c>
      <c r="F2444" s="6">
        <v>9638882.0653799903</v>
      </c>
      <c r="G2444" s="48" t="s">
        <v>10393</v>
      </c>
    </row>
    <row r="2445" spans="2:7" x14ac:dyDescent="0.3">
      <c r="B2445" s="147">
        <f si="38" t="shared"/>
        <v>2444</v>
      </c>
      <c r="C2445" s="149" t="s">
        <v>6803</v>
      </c>
      <c r="D2445" s="6">
        <v>5781299</v>
      </c>
      <c r="E2445" s="6">
        <v>617945.76862500003</v>
      </c>
      <c r="F2445" s="6">
        <v>9638882.0653799903</v>
      </c>
      <c r="G2445" s="48" t="s">
        <v>8250</v>
      </c>
    </row>
    <row r="2446" spans="2:7" x14ac:dyDescent="0.3">
      <c r="B2446" s="147">
        <f si="38" t="shared"/>
        <v>2445</v>
      </c>
      <c r="C2446" s="149" t="s">
        <v>10394</v>
      </c>
      <c r="D2446" s="6">
        <v>5781463</v>
      </c>
      <c r="E2446" s="6">
        <v>617930.12137499906</v>
      </c>
      <c r="F2446" s="6">
        <v>9639101.6947499905</v>
      </c>
      <c r="G2446" s="48" t="s">
        <v>10395</v>
      </c>
    </row>
    <row r="2447" spans="2:7" x14ac:dyDescent="0.3">
      <c r="B2447" s="147">
        <f si="38" t="shared"/>
        <v>2446</v>
      </c>
      <c r="C2447" s="149" t="s">
        <v>6513</v>
      </c>
      <c r="D2447" s="6">
        <v>5782164</v>
      </c>
      <c r="E2447" s="6">
        <f>VLOOKUP(D2447,[1]Consulta!$A$2:$O$422,14,FALSE)</f>
        <v>619526.41674999997</v>
      </c>
      <c r="F2447" s="6">
        <f>VLOOKUP(D2447,[1]Consulta!$A$2:$O$422,15,FALSE)</f>
        <v>9638463.1031250004</v>
      </c>
      <c r="G2447" s="48" t="s">
        <v>10396</v>
      </c>
    </row>
    <row r="2448" spans="2:7" x14ac:dyDescent="0.3">
      <c r="B2448" s="147">
        <f si="38" t="shared"/>
        <v>2447</v>
      </c>
      <c r="C2448" s="149" t="s">
        <v>10397</v>
      </c>
      <c r="D2448" s="6">
        <v>5782313</v>
      </c>
      <c r="E2448" s="6">
        <v>617415.30287500005</v>
      </c>
      <c r="F2448" s="6">
        <v>9639329.7408799902</v>
      </c>
      <c r="G2448" s="48" t="s">
        <v>10398</v>
      </c>
    </row>
    <row r="2449" spans="2:7" x14ac:dyDescent="0.3">
      <c r="B2449" s="147">
        <f si="38" t="shared"/>
        <v>2448</v>
      </c>
      <c r="C2449" s="149" t="s">
        <v>6148</v>
      </c>
      <c r="D2449" s="6">
        <v>5782602</v>
      </c>
      <c r="E2449" s="6">
        <v>619594.54287500004</v>
      </c>
      <c r="F2449" s="6">
        <v>9638887.2219999898</v>
      </c>
      <c r="G2449" s="48" t="s">
        <v>10399</v>
      </c>
    </row>
    <row r="2450" spans="2:7" x14ac:dyDescent="0.3">
      <c r="B2450" s="147">
        <f si="38" t="shared"/>
        <v>2449</v>
      </c>
      <c r="C2450" s="149" t="s">
        <v>10400</v>
      </c>
      <c r="D2450" s="6">
        <v>5783998</v>
      </c>
      <c r="E2450" s="6">
        <f>VLOOKUP(D2450,[1]Consulta!$A$2:$O$422,14,FALSE)</f>
        <v>619405.91174999997</v>
      </c>
      <c r="F2450" s="6">
        <f>VLOOKUP(D2450,[1]Consulta!$A$2:$O$422,15,FALSE)</f>
        <v>9638404.8609999996</v>
      </c>
      <c r="G2450" s="48" t="s">
        <v>10401</v>
      </c>
    </row>
    <row r="2451" spans="2:7" x14ac:dyDescent="0.3">
      <c r="B2451" s="147">
        <f si="38" t="shared"/>
        <v>2450</v>
      </c>
      <c r="C2451" s="149" t="s">
        <v>10402</v>
      </c>
      <c r="D2451" s="6">
        <v>5785274</v>
      </c>
      <c r="E2451" s="6">
        <v>617350.52575000003</v>
      </c>
      <c r="F2451" s="6">
        <v>9639194.3632500004</v>
      </c>
      <c r="G2451" s="48" t="s">
        <v>10403</v>
      </c>
    </row>
    <row r="2452" spans="2:7" x14ac:dyDescent="0.3">
      <c r="B2452" s="147">
        <f si="38" t="shared"/>
        <v>2451</v>
      </c>
      <c r="C2452" s="149" t="s">
        <v>10402</v>
      </c>
      <c r="D2452" s="6">
        <v>5785282</v>
      </c>
      <c r="E2452" s="6">
        <v>617350.52575000003</v>
      </c>
      <c r="F2452" s="6">
        <v>9639194.3632500004</v>
      </c>
      <c r="G2452" s="48" t="s">
        <v>10404</v>
      </c>
    </row>
    <row r="2453" spans="2:7" x14ac:dyDescent="0.3">
      <c r="B2453" s="147">
        <f si="38" t="shared"/>
        <v>2452</v>
      </c>
      <c r="C2453" s="149" t="s">
        <v>10402</v>
      </c>
      <c r="D2453" s="6">
        <v>5785290</v>
      </c>
      <c r="E2453" s="6">
        <v>617350.52575000003</v>
      </c>
      <c r="F2453" s="6">
        <v>9639194.3632500004</v>
      </c>
      <c r="G2453" s="48" t="s">
        <v>10405</v>
      </c>
    </row>
    <row r="2454" spans="2:7" x14ac:dyDescent="0.3">
      <c r="B2454" s="147">
        <f si="38" t="shared"/>
        <v>2453</v>
      </c>
      <c r="C2454" s="149" t="s">
        <v>10402</v>
      </c>
      <c r="D2454" s="6">
        <v>5785316</v>
      </c>
      <c r="E2454" s="6">
        <v>617350.52575000003</v>
      </c>
      <c r="F2454" s="6">
        <v>9639194.3632500004</v>
      </c>
      <c r="G2454" s="48" t="s">
        <v>10406</v>
      </c>
    </row>
    <row r="2455" spans="2:7" x14ac:dyDescent="0.3">
      <c r="B2455" s="147">
        <f si="38" t="shared"/>
        <v>2454</v>
      </c>
      <c r="C2455" s="149" t="s">
        <v>10402</v>
      </c>
      <c r="D2455" s="6">
        <v>5785381</v>
      </c>
      <c r="E2455" s="6">
        <v>617350.52575000003</v>
      </c>
      <c r="F2455" s="6">
        <v>9639194.3632500004</v>
      </c>
      <c r="G2455" s="48" t="s">
        <v>10407</v>
      </c>
    </row>
    <row r="2456" spans="2:7" x14ac:dyDescent="0.3">
      <c r="B2456" s="147">
        <f si="38" t="shared"/>
        <v>2455</v>
      </c>
      <c r="C2456" s="149" t="s">
        <v>10402</v>
      </c>
      <c r="D2456" s="6">
        <v>5785399</v>
      </c>
      <c r="E2456" s="6">
        <v>617321.57499999902</v>
      </c>
      <c r="F2456" s="6">
        <v>9639208.4920000006</v>
      </c>
      <c r="G2456" s="48" t="s">
        <v>10408</v>
      </c>
    </row>
    <row r="2457" spans="2:7" x14ac:dyDescent="0.3">
      <c r="B2457" s="147">
        <f si="38" t="shared"/>
        <v>2456</v>
      </c>
      <c r="C2457" s="149" t="s">
        <v>10402</v>
      </c>
      <c r="D2457" s="6">
        <v>5785407</v>
      </c>
      <c r="E2457" s="6">
        <v>617350.52575000003</v>
      </c>
      <c r="F2457" s="6">
        <v>9639194.3632500004</v>
      </c>
      <c r="G2457" s="48" t="s">
        <v>10409</v>
      </c>
    </row>
    <row r="2458" spans="2:7" x14ac:dyDescent="0.3">
      <c r="B2458" s="147">
        <f si="38" t="shared"/>
        <v>2457</v>
      </c>
      <c r="C2458" s="149" t="s">
        <v>10410</v>
      </c>
      <c r="D2458" s="6">
        <v>5785415</v>
      </c>
      <c r="E2458" s="6">
        <v>617350.52575000003</v>
      </c>
      <c r="F2458" s="6">
        <v>9639194.3632500004</v>
      </c>
      <c r="G2458" s="48" t="s">
        <v>10411</v>
      </c>
    </row>
    <row r="2459" spans="2:7" x14ac:dyDescent="0.3">
      <c r="B2459" s="147">
        <f si="38" t="shared"/>
        <v>2458</v>
      </c>
      <c r="C2459" s="149" t="s">
        <v>10402</v>
      </c>
      <c r="D2459" s="6">
        <v>5785423</v>
      </c>
      <c r="E2459" s="6">
        <v>617350.52575000003</v>
      </c>
      <c r="F2459" s="6">
        <v>9639194.3632500004</v>
      </c>
      <c r="G2459" s="48" t="s">
        <v>10412</v>
      </c>
    </row>
    <row r="2460" spans="2:7" x14ac:dyDescent="0.3">
      <c r="B2460" s="147">
        <f si="38" t="shared"/>
        <v>2459</v>
      </c>
      <c r="C2460" s="149" t="s">
        <v>10413</v>
      </c>
      <c r="D2460" s="6">
        <v>5788757</v>
      </c>
      <c r="E2460" s="6">
        <v>617225.49175000004</v>
      </c>
      <c r="F2460" s="6">
        <v>9639447.6481299903</v>
      </c>
      <c r="G2460" s="48" t="s">
        <v>10414</v>
      </c>
    </row>
    <row r="2461" spans="2:7" x14ac:dyDescent="0.3">
      <c r="B2461" s="147">
        <f si="38" t="shared"/>
        <v>2460</v>
      </c>
      <c r="C2461" s="149" t="s">
        <v>10415</v>
      </c>
      <c r="D2461" s="6">
        <v>5789730</v>
      </c>
      <c r="E2461" s="6">
        <v>618551.24262499902</v>
      </c>
      <c r="F2461" s="6">
        <v>9638134.0886300001</v>
      </c>
      <c r="G2461" s="48" t="s">
        <v>10416</v>
      </c>
    </row>
    <row r="2462" spans="2:7" x14ac:dyDescent="0.3">
      <c r="B2462" s="147">
        <f si="38" t="shared"/>
        <v>2461</v>
      </c>
      <c r="C2462" s="149" t="s">
        <v>6487</v>
      </c>
      <c r="D2462" s="6">
        <v>5791470</v>
      </c>
      <c r="E2462" s="6">
        <v>617891.49824999901</v>
      </c>
      <c r="F2462" s="6">
        <v>9638927.8695</v>
      </c>
      <c r="G2462" s="48" t="s">
        <v>10417</v>
      </c>
    </row>
    <row r="2463" spans="2:7" x14ac:dyDescent="0.3">
      <c r="B2463" s="147">
        <f si="38" t="shared"/>
        <v>2462</v>
      </c>
      <c r="C2463" s="149" t="s">
        <v>10418</v>
      </c>
      <c r="D2463" s="6">
        <v>5792031</v>
      </c>
      <c r="E2463" s="6">
        <v>619592.74112499901</v>
      </c>
      <c r="F2463" s="6">
        <v>9638908.2774999905</v>
      </c>
      <c r="G2463" s="48" t="s">
        <v>10419</v>
      </c>
    </row>
    <row r="2464" spans="2:7" x14ac:dyDescent="0.3">
      <c r="B2464" s="147">
        <f si="38" t="shared"/>
        <v>2463</v>
      </c>
      <c r="C2464" s="149" t="s">
        <v>10420</v>
      </c>
      <c r="D2464" s="6">
        <v>5796123</v>
      </c>
      <c r="E2464" s="6">
        <v>619440.54237499903</v>
      </c>
      <c r="F2464" s="6">
        <v>9638630.3359999899</v>
      </c>
      <c r="G2464" s="48" t="s">
        <v>10421</v>
      </c>
    </row>
    <row r="2465" spans="2:7" x14ac:dyDescent="0.3">
      <c r="B2465" s="147">
        <f si="38" t="shared"/>
        <v>2464</v>
      </c>
      <c r="C2465" s="149" t="s">
        <v>10422</v>
      </c>
      <c r="D2465" s="6">
        <v>5799184</v>
      </c>
      <c r="E2465" s="6">
        <v>618067.49062499905</v>
      </c>
      <c r="F2465" s="6">
        <v>9639235.2679999899</v>
      </c>
      <c r="G2465" s="48" t="s">
        <v>10423</v>
      </c>
    </row>
    <row r="2466" spans="2:7" x14ac:dyDescent="0.3">
      <c r="B2466" s="147">
        <f si="38" t="shared"/>
        <v>2465</v>
      </c>
      <c r="C2466" s="149" t="s">
        <v>10422</v>
      </c>
      <c r="D2466" s="6">
        <v>5799192</v>
      </c>
      <c r="E2466" s="6">
        <v>618067.71262500004</v>
      </c>
      <c r="F2466" s="6">
        <v>9639234.8236299902</v>
      </c>
      <c r="G2466" s="48" t="s">
        <v>10424</v>
      </c>
    </row>
    <row r="2467" spans="2:7" x14ac:dyDescent="0.3">
      <c r="B2467" s="147">
        <f si="38" t="shared"/>
        <v>2466</v>
      </c>
      <c r="C2467" s="149" t="s">
        <v>7996</v>
      </c>
      <c r="D2467" s="6">
        <v>5799432</v>
      </c>
      <c r="E2467" s="6">
        <v>617273.97100000002</v>
      </c>
      <c r="F2467" s="6">
        <v>9639145.1999999899</v>
      </c>
      <c r="G2467" s="48" t="s">
        <v>10425</v>
      </c>
    </row>
    <row r="2468" spans="2:7" x14ac:dyDescent="0.3">
      <c r="B2468" s="147">
        <f si="38" t="shared"/>
        <v>2467</v>
      </c>
      <c r="C2468" s="149" t="s">
        <v>6661</v>
      </c>
      <c r="D2468" s="6">
        <v>5799440</v>
      </c>
      <c r="E2468" s="6">
        <v>618037.56000000006</v>
      </c>
      <c r="F2468" s="6">
        <v>9639173.7750000004</v>
      </c>
      <c r="G2468" s="48" t="s">
        <v>10426</v>
      </c>
    </row>
    <row r="2469" spans="2:7" x14ac:dyDescent="0.3">
      <c r="B2469" s="147">
        <f si="38" t="shared"/>
        <v>2468</v>
      </c>
      <c r="C2469" s="149" t="s">
        <v>7343</v>
      </c>
      <c r="D2469" s="6">
        <v>5802236</v>
      </c>
      <c r="E2469" s="6">
        <v>617385.924</v>
      </c>
      <c r="F2469" s="6">
        <v>9639793.27999999</v>
      </c>
      <c r="G2469" s="48" t="s">
        <v>10427</v>
      </c>
    </row>
    <row r="2470" spans="2:7" x14ac:dyDescent="0.3">
      <c r="B2470" s="147">
        <f si="38" t="shared"/>
        <v>2469</v>
      </c>
      <c r="C2470" s="149" t="s">
        <v>10428</v>
      </c>
      <c r="D2470" s="6">
        <v>5808894</v>
      </c>
      <c r="E2470" s="6">
        <v>618912.74887500005</v>
      </c>
      <c r="F2470" s="6">
        <v>9638195.0513700005</v>
      </c>
      <c r="G2470" s="48" t="s">
        <v>10429</v>
      </c>
    </row>
    <row r="2471" spans="2:7" x14ac:dyDescent="0.3">
      <c r="B2471" s="147">
        <f si="38" t="shared"/>
        <v>2470</v>
      </c>
      <c r="C2471" s="149" t="s">
        <v>7870</v>
      </c>
      <c r="D2471" s="6">
        <v>5810387</v>
      </c>
      <c r="E2471" s="6">
        <v>617085.28225000005</v>
      </c>
      <c r="F2471" s="6">
        <v>9639591.84799999</v>
      </c>
      <c r="G2471" s="48" t="s">
        <v>10430</v>
      </c>
    </row>
    <row r="2472" spans="2:7" x14ac:dyDescent="0.3">
      <c r="B2472" s="147">
        <f si="38" t="shared"/>
        <v>2471</v>
      </c>
      <c r="C2472" s="149" t="s">
        <v>8693</v>
      </c>
      <c r="D2472" s="6">
        <v>5811682</v>
      </c>
      <c r="E2472" s="6">
        <v>617151.82937499904</v>
      </c>
      <c r="F2472" s="6">
        <v>9639244.5258799903</v>
      </c>
      <c r="G2472" s="48" t="s">
        <v>10431</v>
      </c>
    </row>
    <row r="2473" spans="2:7" x14ac:dyDescent="0.3">
      <c r="B2473" s="147">
        <f si="38" t="shared"/>
        <v>2472</v>
      </c>
      <c r="C2473" s="149" t="s">
        <v>8647</v>
      </c>
      <c r="D2473" s="6">
        <v>5811773</v>
      </c>
      <c r="E2473" s="6">
        <v>617397.41700000002</v>
      </c>
      <c r="F2473" s="6">
        <v>9639763.6058799904</v>
      </c>
      <c r="G2473" s="48" t="s">
        <v>10432</v>
      </c>
    </row>
    <row r="2474" spans="2:7" x14ac:dyDescent="0.3">
      <c r="B2474" s="147">
        <f si="38" t="shared"/>
        <v>2473</v>
      </c>
      <c r="C2474" s="149" t="s">
        <v>10433</v>
      </c>
      <c r="D2474" s="6">
        <v>5813209</v>
      </c>
      <c r="E2474" s="6">
        <f>VLOOKUP(D2474,[1]Consulta!$A$2:$O$422,14,FALSE)</f>
        <v>619455.39012500003</v>
      </c>
      <c r="F2474" s="6">
        <f>VLOOKUP(D2474,[1]Consulta!$A$2:$O$422,15,FALSE)</f>
        <v>9638267.6053749993</v>
      </c>
      <c r="G2474" s="48" t="s">
        <v>10434</v>
      </c>
    </row>
    <row r="2475" spans="2:7" x14ac:dyDescent="0.3">
      <c r="B2475" s="147">
        <f si="38" t="shared"/>
        <v>2474</v>
      </c>
      <c r="C2475" s="149" t="s">
        <v>10435</v>
      </c>
      <c r="D2475" s="6">
        <v>5815063</v>
      </c>
      <c r="E2475" s="6">
        <v>617876.56799999904</v>
      </c>
      <c r="F2475" s="6">
        <v>9639268.0360000003</v>
      </c>
      <c r="G2475" s="48" t="s">
        <v>10436</v>
      </c>
    </row>
    <row r="2476" spans="2:7" x14ac:dyDescent="0.3">
      <c r="B2476" s="147">
        <f si="38" t="shared"/>
        <v>2475</v>
      </c>
      <c r="C2476" s="149" t="s">
        <v>10435</v>
      </c>
      <c r="D2476" s="6">
        <v>5815071</v>
      </c>
      <c r="E2476" s="6">
        <v>617876.56799999904</v>
      </c>
      <c r="F2476" s="6">
        <v>9639268.0360000003</v>
      </c>
      <c r="G2476" s="48" t="s">
        <v>10437</v>
      </c>
    </row>
    <row r="2477" spans="2:7" x14ac:dyDescent="0.3">
      <c r="B2477" s="147">
        <f si="38" t="shared"/>
        <v>2476</v>
      </c>
      <c r="C2477" s="149" t="s">
        <v>10438</v>
      </c>
      <c r="D2477" s="6">
        <v>5816616</v>
      </c>
      <c r="E2477" s="6">
        <v>617951.04200000002</v>
      </c>
      <c r="F2477" s="6">
        <v>9638926.4470000006</v>
      </c>
      <c r="G2477" s="48" t="s">
        <v>10439</v>
      </c>
    </row>
    <row r="2478" spans="2:7" x14ac:dyDescent="0.3">
      <c r="B2478" s="147">
        <f si="38" t="shared"/>
        <v>2477</v>
      </c>
      <c r="C2478" s="149" t="s">
        <v>8478</v>
      </c>
      <c r="D2478" s="6">
        <v>5817150</v>
      </c>
      <c r="E2478" s="6">
        <v>617892.83999999904</v>
      </c>
      <c r="F2478" s="6">
        <v>9639526.3752500005</v>
      </c>
      <c r="G2478" s="48" t="s">
        <v>10440</v>
      </c>
    </row>
    <row r="2479" spans="2:7" x14ac:dyDescent="0.3">
      <c r="B2479" s="147">
        <f si="38" t="shared"/>
        <v>2478</v>
      </c>
      <c r="C2479" s="149" t="s">
        <v>10441</v>
      </c>
      <c r="D2479" s="6">
        <v>5817895</v>
      </c>
      <c r="E2479" s="6">
        <f>VLOOKUP(D2479,[1]Consulta!$A$2:$O$422,14,FALSE)</f>
        <v>619500.02099999995</v>
      </c>
      <c r="F2479" s="6">
        <f>VLOOKUP(D2479,[1]Consulta!$A$2:$O$422,15,FALSE)</f>
        <v>9638389.2139999997</v>
      </c>
      <c r="G2479" s="48" t="s">
        <v>10442</v>
      </c>
    </row>
    <row r="2480" spans="2:7" x14ac:dyDescent="0.3">
      <c r="B2480" s="147">
        <f si="38" t="shared"/>
        <v>2479</v>
      </c>
      <c r="C2480" s="149" t="s">
        <v>8134</v>
      </c>
      <c r="D2480" s="6">
        <v>5817903</v>
      </c>
      <c r="E2480" s="6">
        <f>VLOOKUP(D2480,[1]Consulta!$A$2:$O$422,14,FALSE)</f>
        <v>619436.098</v>
      </c>
      <c r="F2480" s="6">
        <f>VLOOKUP(D2480,[1]Consulta!$A$2:$O$422,15,FALSE)</f>
        <v>9638142.4100000001</v>
      </c>
      <c r="G2480" s="48" t="s">
        <v>10443</v>
      </c>
    </row>
    <row r="2481" spans="2:7" x14ac:dyDescent="0.3">
      <c r="B2481" s="147">
        <f si="38" t="shared"/>
        <v>2480</v>
      </c>
      <c r="C2481" s="149" t="s">
        <v>10444</v>
      </c>
      <c r="D2481" s="6">
        <v>5819644</v>
      </c>
      <c r="E2481" s="6">
        <v>618581.17700000003</v>
      </c>
      <c r="F2481" s="6">
        <v>9638223.9460000005</v>
      </c>
      <c r="G2481" s="48" t="s">
        <v>10445</v>
      </c>
    </row>
    <row r="2482" spans="2:7" x14ac:dyDescent="0.3">
      <c r="B2482" s="147">
        <f si="38" t="shared"/>
        <v>2481</v>
      </c>
      <c r="C2482" s="149" t="s">
        <v>7900</v>
      </c>
      <c r="D2482" s="6">
        <v>5820873</v>
      </c>
      <c r="E2482" s="6">
        <v>617419.90787500003</v>
      </c>
      <c r="F2482" s="6">
        <v>9639334.2678800002</v>
      </c>
      <c r="G2482" s="48" t="s">
        <v>10446</v>
      </c>
    </row>
    <row r="2483" spans="2:7" x14ac:dyDescent="0.3">
      <c r="B2483" s="147">
        <f si="38" t="shared"/>
        <v>2482</v>
      </c>
      <c r="C2483" s="149" t="s">
        <v>10447</v>
      </c>
      <c r="D2483" s="6">
        <v>5822317</v>
      </c>
      <c r="E2483" s="6">
        <v>617807.64399999904</v>
      </c>
      <c r="F2483" s="6">
        <v>9639047.0408800002</v>
      </c>
      <c r="G2483" s="48" t="s">
        <v>10448</v>
      </c>
    </row>
    <row r="2484" spans="2:7" x14ac:dyDescent="0.3">
      <c r="B2484" s="147">
        <f si="38" t="shared"/>
        <v>2483</v>
      </c>
      <c r="C2484" s="149" t="s">
        <v>10337</v>
      </c>
      <c r="D2484" s="6">
        <v>5822358</v>
      </c>
      <c r="E2484" s="6">
        <v>617664.00349999894</v>
      </c>
      <c r="F2484" s="6">
        <v>9639017.6682500001</v>
      </c>
      <c r="G2484" s="48" t="s">
        <v>10449</v>
      </c>
    </row>
    <row r="2485" spans="2:7" x14ac:dyDescent="0.3">
      <c r="B2485" s="147">
        <f si="38" t="shared"/>
        <v>2484</v>
      </c>
      <c r="C2485" s="149" t="s">
        <v>10337</v>
      </c>
      <c r="D2485" s="6">
        <v>5822366</v>
      </c>
      <c r="E2485" s="6">
        <v>617664.00349999894</v>
      </c>
      <c r="F2485" s="6">
        <v>9639017.6682500001</v>
      </c>
      <c r="G2485" s="48" t="s">
        <v>10450</v>
      </c>
    </row>
    <row r="2486" spans="2:7" x14ac:dyDescent="0.3">
      <c r="B2486" s="147">
        <f si="38" t="shared"/>
        <v>2485</v>
      </c>
      <c r="C2486" s="149" t="s">
        <v>10309</v>
      </c>
      <c r="D2486" s="6">
        <v>5823117</v>
      </c>
      <c r="E2486" s="6">
        <v>619471.30987500004</v>
      </c>
      <c r="F2486" s="6">
        <v>9638620.3447500002</v>
      </c>
      <c r="G2486" s="48" t="s">
        <v>10451</v>
      </c>
    </row>
    <row r="2487" spans="2:7" x14ac:dyDescent="0.3">
      <c r="B2487" s="147">
        <f si="38" t="shared"/>
        <v>2486</v>
      </c>
      <c r="C2487" s="149" t="s">
        <v>7398</v>
      </c>
      <c r="D2487" s="6">
        <v>5824123</v>
      </c>
      <c r="E2487" s="6">
        <v>617444.07437499904</v>
      </c>
      <c r="F2487" s="6">
        <v>9639825.7057499904</v>
      </c>
      <c r="G2487" s="48" t="s">
        <v>10452</v>
      </c>
    </row>
    <row r="2488" spans="2:7" x14ac:dyDescent="0.3">
      <c r="B2488" s="147">
        <f si="38" t="shared"/>
        <v>2487</v>
      </c>
      <c r="C2488" s="149" t="s">
        <v>7398</v>
      </c>
      <c r="D2488" s="6">
        <v>5824131</v>
      </c>
      <c r="E2488" s="6">
        <v>617444.07437499904</v>
      </c>
      <c r="F2488" s="6">
        <v>9639825.7057499904</v>
      </c>
      <c r="G2488" s="48" t="s">
        <v>10453</v>
      </c>
    </row>
    <row r="2489" spans="2:7" x14ac:dyDescent="0.3">
      <c r="B2489" s="147">
        <f si="38" t="shared"/>
        <v>2488</v>
      </c>
      <c r="C2489" s="149" t="s">
        <v>10454</v>
      </c>
      <c r="D2489" s="6">
        <v>5824651</v>
      </c>
      <c r="E2489" s="6">
        <v>618805.47812500002</v>
      </c>
      <c r="F2489" s="6">
        <v>9638243.7341200002</v>
      </c>
      <c r="G2489" s="48" t="s">
        <v>10455</v>
      </c>
    </row>
    <row r="2490" spans="2:7" x14ac:dyDescent="0.3">
      <c r="B2490" s="147">
        <f si="38" t="shared"/>
        <v>2489</v>
      </c>
      <c r="C2490" s="149" t="s">
        <v>10456</v>
      </c>
      <c r="D2490" s="6">
        <v>5824735</v>
      </c>
      <c r="E2490" s="6">
        <f>VLOOKUP(D2490,[1]Consulta!$A$2:$O$422,14,FALSE)</f>
        <v>619537.95374999999</v>
      </c>
      <c r="F2490" s="6">
        <f>VLOOKUP(D2490,[1]Consulta!$A$2:$O$422,15,FALSE)</f>
        <v>9638324.5691250004</v>
      </c>
      <c r="G2490" s="48" t="s">
        <v>10457</v>
      </c>
    </row>
    <row r="2491" spans="2:7" x14ac:dyDescent="0.3">
      <c r="B2491" s="147">
        <f si="38" t="shared"/>
        <v>2490</v>
      </c>
      <c r="C2491" s="149" t="s">
        <v>10458</v>
      </c>
      <c r="D2491" s="6">
        <v>5826854</v>
      </c>
      <c r="E2491" s="6">
        <v>617230.30037499894</v>
      </c>
      <c r="F2491" s="6">
        <v>9639267.0716200005</v>
      </c>
      <c r="G2491" s="48" t="s">
        <v>10459</v>
      </c>
    </row>
    <row r="2492" spans="2:7" x14ac:dyDescent="0.3">
      <c r="B2492" s="147">
        <f si="38" t="shared"/>
        <v>2491</v>
      </c>
      <c r="C2492" s="149" t="s">
        <v>10460</v>
      </c>
      <c r="D2492" s="6">
        <v>5827209</v>
      </c>
      <c r="E2492" s="6">
        <v>617893.79249999905</v>
      </c>
      <c r="F2492" s="6">
        <v>9639529.6031299904</v>
      </c>
      <c r="G2492" s="48" t="s">
        <v>10461</v>
      </c>
    </row>
    <row r="2493" spans="2:7" x14ac:dyDescent="0.3">
      <c r="B2493" s="147">
        <f si="38" t="shared"/>
        <v>2492</v>
      </c>
      <c r="C2493" s="149" t="s">
        <v>9990</v>
      </c>
      <c r="D2493" s="6">
        <v>5828249</v>
      </c>
      <c r="E2493" s="6">
        <v>618576.63862500002</v>
      </c>
      <c r="F2493" s="6">
        <v>9638205.648</v>
      </c>
      <c r="G2493" s="48" t="s">
        <v>10462</v>
      </c>
    </row>
    <row r="2494" spans="2:7" x14ac:dyDescent="0.3">
      <c r="B2494" s="147">
        <f si="38" t="shared"/>
        <v>2493</v>
      </c>
      <c r="C2494" s="149" t="s">
        <v>9990</v>
      </c>
      <c r="D2494" s="6">
        <v>5828678</v>
      </c>
      <c r="E2494" s="6">
        <v>618560.60487499903</v>
      </c>
      <c r="F2494" s="6">
        <v>9638211.4093800001</v>
      </c>
      <c r="G2494" s="48" t="s">
        <v>10463</v>
      </c>
    </row>
    <row r="2495" spans="2:7" x14ac:dyDescent="0.3">
      <c r="B2495" s="147">
        <f si="38" t="shared"/>
        <v>2494</v>
      </c>
      <c r="C2495" s="149" t="s">
        <v>10464</v>
      </c>
      <c r="D2495" s="6">
        <v>5829833</v>
      </c>
      <c r="E2495" s="6">
        <v>617418.56099999906</v>
      </c>
      <c r="F2495" s="6">
        <v>9639243.5922500007</v>
      </c>
      <c r="G2495" s="48" t="s">
        <v>10465</v>
      </c>
    </row>
    <row r="2496" spans="2:7" x14ac:dyDescent="0.3">
      <c r="B2496" s="147">
        <f si="38" t="shared"/>
        <v>2495</v>
      </c>
      <c r="C2496" s="149" t="s">
        <v>10466</v>
      </c>
      <c r="D2496" s="6">
        <v>5831391</v>
      </c>
      <c r="E2496" s="6">
        <v>617189.79662499903</v>
      </c>
      <c r="F2496" s="6">
        <v>9639207.1376200002</v>
      </c>
      <c r="G2496" s="48" t="s">
        <v>10467</v>
      </c>
    </row>
    <row r="2497" spans="2:7" x14ac:dyDescent="0.3">
      <c r="B2497" s="147">
        <f si="38" t="shared"/>
        <v>2496</v>
      </c>
      <c r="C2497" s="149" t="s">
        <v>10468</v>
      </c>
      <c r="D2497" s="6">
        <v>5832290</v>
      </c>
      <c r="E2497" s="6">
        <v>617696.57975000003</v>
      </c>
      <c r="F2497" s="6">
        <v>9639039.0276299901</v>
      </c>
      <c r="G2497" s="48" t="s">
        <v>10469</v>
      </c>
    </row>
    <row r="2498" spans="2:7" x14ac:dyDescent="0.3">
      <c r="B2498" s="147">
        <f si="38" t="shared"/>
        <v>2497</v>
      </c>
      <c r="C2498" s="149" t="s">
        <v>6722</v>
      </c>
      <c r="D2498" s="6">
        <v>5833058</v>
      </c>
      <c r="E2498" s="6">
        <v>617968.85450000002</v>
      </c>
      <c r="F2498" s="6">
        <v>9639038.0817499906</v>
      </c>
      <c r="G2498" s="48" t="s">
        <v>10470</v>
      </c>
    </row>
    <row r="2499" spans="2:7" x14ac:dyDescent="0.3">
      <c r="B2499" s="147">
        <f si="38" t="shared"/>
        <v>2498</v>
      </c>
      <c r="C2499" s="149" t="s">
        <v>9990</v>
      </c>
      <c r="D2499" s="6">
        <v>5834049</v>
      </c>
      <c r="E2499" s="6">
        <v>618580.541875</v>
      </c>
      <c r="F2499" s="6">
        <v>9638202.1284999903</v>
      </c>
      <c r="G2499" s="48" t="s">
        <v>10471</v>
      </c>
    </row>
    <row r="2500" spans="2:7" x14ac:dyDescent="0.3">
      <c r="B2500" s="147">
        <f ref="B2500:B2520" si="39" t="shared">1+B2499</f>
        <v>2499</v>
      </c>
      <c r="C2500" s="149" t="s">
        <v>9432</v>
      </c>
      <c r="D2500" s="6">
        <v>5834718</v>
      </c>
      <c r="E2500" s="6">
        <v>618466.4</v>
      </c>
      <c r="F2500" s="6">
        <v>9637999.3800000008</v>
      </c>
      <c r="G2500" s="48" t="s">
        <v>10472</v>
      </c>
    </row>
    <row r="2501" spans="2:7" x14ac:dyDescent="0.3">
      <c r="B2501" s="147">
        <f si="39" t="shared"/>
        <v>2500</v>
      </c>
      <c r="C2501" s="149" t="s">
        <v>10473</v>
      </c>
      <c r="D2501" s="6">
        <v>5837604</v>
      </c>
      <c r="E2501" s="6">
        <v>617167.58825000003</v>
      </c>
      <c r="F2501" s="6">
        <v>9639229.95462</v>
      </c>
      <c r="G2501" s="48" t="s">
        <v>10474</v>
      </c>
    </row>
    <row r="2502" spans="2:7" x14ac:dyDescent="0.3">
      <c r="B2502" s="147">
        <f si="39" t="shared"/>
        <v>2501</v>
      </c>
      <c r="C2502" s="149" t="s">
        <v>10402</v>
      </c>
      <c r="D2502" s="6">
        <v>5837778</v>
      </c>
      <c r="E2502" s="6">
        <v>617304.86375000002</v>
      </c>
      <c r="F2502" s="6">
        <v>9639192.17737999</v>
      </c>
      <c r="G2502" s="48" t="s">
        <v>10475</v>
      </c>
    </row>
    <row r="2503" spans="2:7" x14ac:dyDescent="0.3">
      <c r="B2503" s="147">
        <f si="39" t="shared"/>
        <v>2502</v>
      </c>
      <c r="C2503" s="149" t="s">
        <v>10402</v>
      </c>
      <c r="D2503" s="6">
        <v>5837810</v>
      </c>
      <c r="E2503" s="6">
        <v>617311.85712499905</v>
      </c>
      <c r="F2503" s="6">
        <v>9639134.84925</v>
      </c>
      <c r="G2503" s="48" t="s">
        <v>10476</v>
      </c>
    </row>
    <row r="2504" spans="2:7" x14ac:dyDescent="0.3">
      <c r="B2504" s="147">
        <f si="39" t="shared"/>
        <v>2503</v>
      </c>
      <c r="C2504" s="149" t="s">
        <v>10477</v>
      </c>
      <c r="D2504" s="6">
        <v>5837828</v>
      </c>
      <c r="E2504" s="6">
        <v>617304.42700000003</v>
      </c>
      <c r="F2504" s="6">
        <v>9639190.4397500008</v>
      </c>
      <c r="G2504" s="48" t="s">
        <v>10478</v>
      </c>
    </row>
    <row r="2505" spans="2:7" x14ac:dyDescent="0.3">
      <c r="B2505" s="147">
        <f si="39" t="shared"/>
        <v>2504</v>
      </c>
      <c r="C2505" s="149" t="s">
        <v>10402</v>
      </c>
      <c r="D2505" s="6">
        <v>5837836</v>
      </c>
      <c r="E2505" s="6">
        <v>617302.93712500005</v>
      </c>
      <c r="F2505" s="6">
        <v>9639190.0366200004</v>
      </c>
      <c r="G2505" s="48" t="s">
        <v>10479</v>
      </c>
    </row>
    <row r="2506" spans="2:7" x14ac:dyDescent="0.3">
      <c r="B2506" s="147">
        <f si="39" t="shared"/>
        <v>2505</v>
      </c>
      <c r="C2506" s="149" t="s">
        <v>10480</v>
      </c>
      <c r="D2506" s="6">
        <v>5837844</v>
      </c>
      <c r="E2506" s="6">
        <v>617305.04324999906</v>
      </c>
      <c r="F2506" s="6">
        <v>9639188.8026299905</v>
      </c>
      <c r="G2506" s="48" t="s">
        <v>10481</v>
      </c>
    </row>
    <row r="2507" spans="2:7" x14ac:dyDescent="0.3">
      <c r="B2507" s="147">
        <f si="39" t="shared"/>
        <v>2506</v>
      </c>
      <c r="C2507" s="149" t="s">
        <v>10402</v>
      </c>
      <c r="D2507" s="6">
        <v>5837851</v>
      </c>
      <c r="E2507" s="6">
        <v>617305.15575000003</v>
      </c>
      <c r="F2507" s="6">
        <v>9639189.7818700001</v>
      </c>
      <c r="G2507" s="48" t="s">
        <v>10482</v>
      </c>
    </row>
    <row r="2508" spans="2:7" x14ac:dyDescent="0.3">
      <c r="B2508" s="147">
        <f si="39" t="shared"/>
        <v>2507</v>
      </c>
      <c r="C2508" s="149" t="s">
        <v>10483</v>
      </c>
      <c r="D2508" s="6">
        <v>5838529</v>
      </c>
      <c r="E2508" s="6">
        <v>619505.21400000004</v>
      </c>
      <c r="F2508" s="6">
        <v>9638655.3900000006</v>
      </c>
      <c r="G2508" s="48" t="s">
        <v>10484</v>
      </c>
    </row>
    <row r="2509" spans="2:7" x14ac:dyDescent="0.3">
      <c r="B2509" s="147">
        <f si="39" t="shared"/>
        <v>2508</v>
      </c>
      <c r="C2509" s="149" t="s">
        <v>10485</v>
      </c>
      <c r="D2509" s="6">
        <v>5838719</v>
      </c>
      <c r="E2509" s="6">
        <v>617812.96125000005</v>
      </c>
      <c r="F2509" s="6">
        <v>9639309.0733700003</v>
      </c>
      <c r="G2509" s="48" t="s">
        <v>10486</v>
      </c>
    </row>
    <row r="2510" spans="2:7" x14ac:dyDescent="0.3">
      <c r="B2510" s="147">
        <f si="39" t="shared"/>
        <v>2509</v>
      </c>
      <c r="C2510" s="149" t="s">
        <v>6679</v>
      </c>
      <c r="D2510" s="6">
        <v>5839527</v>
      </c>
      <c r="E2510" s="6">
        <v>618032.55200000003</v>
      </c>
      <c r="F2510" s="6">
        <v>9639155.6999999899</v>
      </c>
      <c r="G2510" s="48" t="s">
        <v>10487</v>
      </c>
    </row>
    <row r="2511" spans="2:7" x14ac:dyDescent="0.3">
      <c r="B2511" s="147">
        <f si="39" t="shared"/>
        <v>2510</v>
      </c>
      <c r="C2511" s="149" t="s">
        <v>10488</v>
      </c>
      <c r="D2511" s="6">
        <v>5844287</v>
      </c>
      <c r="E2511" s="6">
        <f>VLOOKUP(D2511,[1]Consulta!$A$2:$O$422,14,FALSE)</f>
        <v>619396.01412499999</v>
      </c>
      <c r="F2511" s="6">
        <f>VLOOKUP(D2511,[1]Consulta!$A$2:$O$422,15,FALSE)</f>
        <v>9638430.9839999992</v>
      </c>
      <c r="G2511" s="48" t="s">
        <v>10489</v>
      </c>
    </row>
    <row r="2512" spans="2:7" x14ac:dyDescent="0.3">
      <c r="B2512" s="147">
        <f si="39" t="shared"/>
        <v>2511</v>
      </c>
      <c r="C2512" s="149" t="s">
        <v>10490</v>
      </c>
      <c r="D2512" s="6">
        <v>5844436</v>
      </c>
      <c r="E2512" s="6">
        <v>617632.46612500004</v>
      </c>
      <c r="F2512" s="6">
        <v>9638935.8038699906</v>
      </c>
      <c r="G2512" s="48" t="s">
        <v>10491</v>
      </c>
    </row>
    <row r="2513" spans="2:7" x14ac:dyDescent="0.3">
      <c r="B2513" s="147">
        <f si="39" t="shared"/>
        <v>2512</v>
      </c>
      <c r="C2513" s="149" t="s">
        <v>9057</v>
      </c>
      <c r="D2513" s="6">
        <v>5844873</v>
      </c>
      <c r="E2513" s="6">
        <v>619660.51199999906</v>
      </c>
      <c r="F2513" s="6">
        <v>9638994.1600000001</v>
      </c>
      <c r="G2513" s="48" t="s">
        <v>10492</v>
      </c>
    </row>
    <row r="2514" spans="2:7" x14ac:dyDescent="0.3">
      <c r="B2514" s="147">
        <f si="39" t="shared"/>
        <v>2513</v>
      </c>
      <c r="C2514" s="149" t="s">
        <v>10493</v>
      </c>
      <c r="D2514" s="6">
        <v>5845748</v>
      </c>
      <c r="E2514" s="6">
        <v>618526.59100000001</v>
      </c>
      <c r="F2514" s="6">
        <v>9637940.7100000009</v>
      </c>
      <c r="G2514" s="48" t="s">
        <v>10494</v>
      </c>
    </row>
    <row r="2515" spans="2:7" x14ac:dyDescent="0.3">
      <c r="B2515" s="147">
        <f si="39" t="shared"/>
        <v>2514</v>
      </c>
      <c r="C2515" s="149" t="s">
        <v>10495</v>
      </c>
      <c r="D2515" s="6">
        <v>5847538</v>
      </c>
      <c r="E2515" s="6">
        <v>618082.78912500001</v>
      </c>
      <c r="F2515" s="6">
        <v>9639436.2192499898</v>
      </c>
      <c r="G2515" s="48" t="s">
        <v>10496</v>
      </c>
    </row>
    <row r="2516" spans="2:7" x14ac:dyDescent="0.3">
      <c r="B2516" s="147">
        <f si="39" t="shared"/>
        <v>2515</v>
      </c>
      <c r="C2516" s="149" t="s">
        <v>6405</v>
      </c>
      <c r="D2516" s="6">
        <v>5849674</v>
      </c>
      <c r="E2516" s="6">
        <v>619423.01087500004</v>
      </c>
      <c r="F2516" s="6">
        <v>9638790.3692499902</v>
      </c>
      <c r="G2516" s="48" t="s">
        <v>10497</v>
      </c>
    </row>
    <row r="2517" spans="2:7" x14ac:dyDescent="0.3">
      <c r="B2517" s="147">
        <f si="39" t="shared"/>
        <v>2516</v>
      </c>
      <c r="C2517" s="149" t="s">
        <v>10498</v>
      </c>
      <c r="D2517" s="6">
        <v>5852033</v>
      </c>
      <c r="E2517" s="6">
        <v>617290.850875</v>
      </c>
      <c r="F2517" s="6">
        <v>9639699.9688799903</v>
      </c>
      <c r="G2517" s="48" t="s">
        <v>10499</v>
      </c>
    </row>
    <row r="2518" spans="2:7" x14ac:dyDescent="0.3">
      <c r="B2518" s="147">
        <f si="39" t="shared"/>
        <v>2517</v>
      </c>
      <c r="C2518" s="149" t="s">
        <v>10500</v>
      </c>
      <c r="D2518" s="6">
        <v>5852215</v>
      </c>
      <c r="E2518" s="6">
        <v>617476.663375</v>
      </c>
      <c r="F2518" s="6">
        <v>9639141.5162499901</v>
      </c>
      <c r="G2518" s="48" t="s">
        <v>10501</v>
      </c>
    </row>
    <row r="2519" spans="2:7" x14ac:dyDescent="0.3">
      <c r="B2519" s="147">
        <f si="39" t="shared"/>
        <v>2518</v>
      </c>
      <c r="C2519" s="149" t="s">
        <v>10502</v>
      </c>
      <c r="D2519" s="6">
        <v>5856323</v>
      </c>
      <c r="E2519" s="6">
        <f>VLOOKUP(D2519,[1]Consulta!$A$2:$O$422,14,FALSE)</f>
        <v>619330.50587500003</v>
      </c>
      <c r="F2519" s="6">
        <f>VLOOKUP(D2519,[1]Consulta!$A$2:$O$422,15,FALSE)</f>
        <v>9638230.8891250007</v>
      </c>
      <c r="G2519" s="48" t="s">
        <v>10503</v>
      </c>
    </row>
    <row r="2520" spans="2:7" x14ac:dyDescent="0.3">
      <c r="B2520" s="147">
        <f si="39" t="shared"/>
        <v>2519</v>
      </c>
      <c r="C2520" s="149" t="s">
        <v>7821</v>
      </c>
      <c r="D2520" s="6">
        <v>5856422</v>
      </c>
      <c r="E2520" s="6">
        <v>617202.35762499901</v>
      </c>
      <c r="F2520" s="6">
        <v>9639628.8362499904</v>
      </c>
      <c r="G2520" s="48" t="s">
        <v>10504</v>
      </c>
    </row>
  </sheetData>
  <autoFilter ref="C1:G2520"/>
  <conditionalFormatting sqref="D2:D2520">
    <cfRule dxfId="4" priority="1" type="duplicateValues"/>
  </conditionalFormatting>
  <pageMargins bottom="0.75" footer="0.3" header="0.3" left="0.7" right="0.7" top="0.75"/>
</worksheet>
</file>

<file path=xl/worksheets/sheet1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22"/>
  <sheetViews>
    <sheetView workbookViewId="0">
      <selection activeCell="H12" sqref="H12"/>
    </sheetView>
  </sheetViews>
  <sheetFormatPr baseColWidth="10" defaultRowHeight="14.4" x14ac:dyDescent="0.3"/>
  <cols>
    <col min="1" max="1" customWidth="true" width="8.6640625" collapsed="false"/>
    <col min="2" max="2" customWidth="true" width="12.21875" collapsed="false"/>
    <col min="3" max="4" customWidth="true" width="14.0" collapsed="false"/>
    <col min="5" max="5" customWidth="true" width="13.5546875" collapsed="false"/>
  </cols>
  <sheetData>
    <row customFormat="1" customHeight="1" ht="29.4" r="1" s="1" spans="1:4" thickBot="1" x14ac:dyDescent="0.35">
      <c r="A1" s="135" t="s">
        <v>12886</v>
      </c>
      <c r="B1" s="150" t="s">
        <v>9</v>
      </c>
      <c r="C1" s="51" t="s">
        <v>2</v>
      </c>
      <c r="D1" s="51" t="s">
        <v>3</v>
      </c>
    </row>
    <row r="2" spans="1:4" x14ac:dyDescent="0.3">
      <c r="A2" s="73">
        <v>1</v>
      </c>
      <c r="B2" s="148">
        <v>477751</v>
      </c>
      <c r="C2" s="55">
        <v>622185.11</v>
      </c>
      <c r="D2" s="55">
        <v>9636587.8800000008</v>
      </c>
    </row>
    <row r="3" spans="1:4" x14ac:dyDescent="0.3">
      <c r="A3" s="73">
        <f>1+A2</f>
        <v>2</v>
      </c>
      <c r="B3" s="148">
        <v>477751</v>
      </c>
      <c r="C3" s="56">
        <v>622185.11</v>
      </c>
      <c r="D3" s="56">
        <v>9636587.8800000008</v>
      </c>
    </row>
    <row r="4" spans="1:4" x14ac:dyDescent="0.3">
      <c r="A4" s="73">
        <f ref="A4:A9" si="0" t="shared">1+A3</f>
        <v>3</v>
      </c>
      <c r="B4" s="149">
        <v>7186</v>
      </c>
      <c r="C4" s="56">
        <v>617639.03</v>
      </c>
      <c r="D4" s="56">
        <v>9638998.5600000005</v>
      </c>
    </row>
    <row r="5" spans="1:4" x14ac:dyDescent="0.3">
      <c r="A5" s="73">
        <f si="0" t="shared"/>
        <v>4</v>
      </c>
      <c r="B5" s="149">
        <v>4846</v>
      </c>
      <c r="C5" s="56">
        <v>616881.17000000004</v>
      </c>
      <c r="D5" s="56">
        <v>9639504.1799999997</v>
      </c>
    </row>
    <row r="6" spans="1:4" x14ac:dyDescent="0.3">
      <c r="A6" s="73">
        <f si="0" t="shared"/>
        <v>5</v>
      </c>
      <c r="B6" s="149">
        <v>6791</v>
      </c>
      <c r="C6" s="56">
        <v>616763.88</v>
      </c>
      <c r="D6" s="56">
        <v>9639618.8900000006</v>
      </c>
    </row>
    <row r="7" spans="1:4" x14ac:dyDescent="0.3">
      <c r="A7" s="73">
        <f si="0" t="shared"/>
        <v>6</v>
      </c>
      <c r="B7" s="149">
        <v>6945</v>
      </c>
      <c r="C7" s="56">
        <v>618765.44999999995</v>
      </c>
      <c r="D7" s="56">
        <v>9638972.9499999993</v>
      </c>
    </row>
    <row r="8" spans="1:4" x14ac:dyDescent="0.3">
      <c r="A8" s="73">
        <f si="0" t="shared"/>
        <v>7</v>
      </c>
      <c r="B8" s="149">
        <v>6948</v>
      </c>
      <c r="C8" s="56">
        <v>618714.9</v>
      </c>
      <c r="D8" s="56">
        <v>9638996</v>
      </c>
    </row>
    <row r="9" spans="1:4" x14ac:dyDescent="0.3">
      <c r="A9" s="73">
        <f si="0" t="shared"/>
        <v>8</v>
      </c>
      <c r="B9" s="149">
        <v>4869</v>
      </c>
      <c r="C9" s="56">
        <v>617360.9</v>
      </c>
      <c r="D9" s="56">
        <v>9639261.9199999999</v>
      </c>
    </row>
    <row customHeight="1" ht="15.6" r="11" spans="1:4" x14ac:dyDescent="0.3"/>
    <row customHeight="1" ht="14.4" r="12" spans="1:4" x14ac:dyDescent="0.3"/>
    <row customHeight="1" ht="14.4" r="13" spans="1:4" x14ac:dyDescent="0.3"/>
    <row customHeight="1" ht="14.4" r="14" spans="1:4" x14ac:dyDescent="0.3"/>
    <row customHeight="1" ht="14.4" r="15" spans="1:4" x14ac:dyDescent="0.3"/>
    <row customHeight="1" ht="14.4" r="16" spans="1:4" x14ac:dyDescent="0.3"/>
    <row customHeight="1" ht="14.4" r="17" x14ac:dyDescent="0.3"/>
    <row customHeight="1" ht="14.4" r="18" x14ac:dyDescent="0.3"/>
    <row customHeight="1" ht="14.4" r="21" x14ac:dyDescent="0.3"/>
    <row customHeight="1" ht="14.4" r="22" x14ac:dyDescent="0.3"/>
  </sheetData>
  <pageMargins bottom="0.75" footer="0.3" header="0.3" left="0.7" right="0.7" top="0.75"/>
  <pageSetup orientation="portrait" paperSize="9" r:id="rId1"/>
</worksheet>
</file>

<file path=xl/worksheets/sheet16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G190"/>
  <sheetViews>
    <sheetView workbookViewId="0" zoomScaleNormal="100">
      <selection activeCell="K15" sqref="K15"/>
    </sheetView>
  </sheetViews>
  <sheetFormatPr baseColWidth="10" defaultColWidth="11.44140625" defaultRowHeight="10.199999999999999" x14ac:dyDescent="0.2"/>
  <cols>
    <col min="1" max="1" customWidth="true" style="158" width="8.109375" collapsed="false"/>
    <col min="2" max="2" bestFit="true" customWidth="true" style="57" width="8.6640625" collapsed="false"/>
    <col min="3" max="4" bestFit="true" customWidth="true" style="57" width="12.0" collapsed="false"/>
    <col min="5" max="5" customWidth="true" style="57" width="14.0" collapsed="false"/>
    <col min="6" max="6" bestFit="true" customWidth="true" style="57" width="5.6640625" collapsed="false"/>
    <col min="7" max="7" customWidth="true" style="57" width="17.6640625" collapsed="false"/>
    <col min="8" max="8" customWidth="true" style="57" width="13.5546875" collapsed="false"/>
    <col min="9" max="16384" style="57" width="11.44140625" collapsed="false"/>
  </cols>
  <sheetData>
    <row customFormat="1" ht="21" r="1" s="60" spans="1:6" thickBot="1" x14ac:dyDescent="0.25">
      <c r="A1" s="156" t="s">
        <v>12886</v>
      </c>
      <c r="B1" s="58" t="s">
        <v>1</v>
      </c>
      <c r="C1" s="58" t="s">
        <v>2</v>
      </c>
      <c r="D1" s="58" t="s">
        <v>3</v>
      </c>
      <c r="E1" s="58" t="s">
        <v>6</v>
      </c>
      <c r="F1" s="59" t="s">
        <v>0</v>
      </c>
    </row>
    <row r="2" spans="1:6" x14ac:dyDescent="0.2">
      <c r="A2" s="157">
        <v>1</v>
      </c>
      <c r="B2" s="61">
        <v>93073</v>
      </c>
      <c r="C2" s="62">
        <v>664841.318875</v>
      </c>
      <c r="D2" s="62">
        <v>9800828.0950000007</v>
      </c>
      <c r="E2" s="62" t="s">
        <v>10894</v>
      </c>
      <c r="F2" s="62" t="s">
        <v>10512</v>
      </c>
    </row>
    <row r="3" spans="1:6" x14ac:dyDescent="0.2">
      <c r="A3" s="157">
        <f>1+A2</f>
        <v>2</v>
      </c>
      <c r="B3" s="61">
        <v>1685999</v>
      </c>
      <c r="C3" s="62">
        <v>664438</v>
      </c>
      <c r="D3" s="62">
        <v>9800890</v>
      </c>
      <c r="E3" s="62" t="s">
        <v>11126</v>
      </c>
      <c r="F3" s="62" t="s">
        <v>11127</v>
      </c>
    </row>
    <row r="4" spans="1:6" x14ac:dyDescent="0.2">
      <c r="A4" s="157">
        <f ref="A4:A67" si="0" t="shared">1+A3</f>
        <v>3</v>
      </c>
      <c r="B4" s="61">
        <v>54519</v>
      </c>
      <c r="C4" s="62">
        <v>664782.86162500002</v>
      </c>
      <c r="D4" s="62">
        <v>9800869.0943749994</v>
      </c>
      <c r="E4" s="62" t="s">
        <v>11336</v>
      </c>
      <c r="F4" s="62" t="s">
        <v>11337</v>
      </c>
    </row>
    <row r="5" spans="1:6" x14ac:dyDescent="0.2">
      <c r="A5" s="157">
        <f si="0" t="shared"/>
        <v>4</v>
      </c>
      <c r="B5" s="61">
        <v>1480565</v>
      </c>
      <c r="C5" s="62">
        <v>664487.64624999999</v>
      </c>
      <c r="D5" s="62">
        <v>9801025.9557499997</v>
      </c>
      <c r="E5" s="62" t="s">
        <v>11550</v>
      </c>
      <c r="F5" s="62" t="s">
        <v>3179</v>
      </c>
    </row>
    <row r="6" spans="1:6" x14ac:dyDescent="0.2">
      <c r="A6" s="157">
        <f si="0" t="shared"/>
        <v>5</v>
      </c>
      <c r="B6" s="61">
        <v>1540517</v>
      </c>
      <c r="C6" s="62">
        <v>664387.47</v>
      </c>
      <c r="D6" s="62">
        <v>9801087.0148750003</v>
      </c>
      <c r="E6" s="62" t="s">
        <v>11693</v>
      </c>
      <c r="F6" s="62" t="s">
        <v>11694</v>
      </c>
    </row>
    <row r="7" spans="1:6" x14ac:dyDescent="0.2">
      <c r="A7" s="157">
        <f si="0" t="shared"/>
        <v>6</v>
      </c>
      <c r="B7" s="61">
        <v>47833</v>
      </c>
      <c r="C7" s="62">
        <v>664857.12012500002</v>
      </c>
      <c r="D7" s="62">
        <v>9800923.6410000008</v>
      </c>
      <c r="E7" s="62" t="s">
        <v>11697</v>
      </c>
      <c r="F7" s="62" t="s">
        <v>10569</v>
      </c>
    </row>
    <row r="8" spans="1:6" x14ac:dyDescent="0.2">
      <c r="A8" s="157">
        <f si="0" t="shared"/>
        <v>7</v>
      </c>
      <c r="B8" s="62">
        <v>1023787</v>
      </c>
      <c r="C8" s="62">
        <v>662089.73562499997</v>
      </c>
      <c r="D8" s="62">
        <v>9800020.8783749994</v>
      </c>
      <c r="E8" s="62" t="s">
        <v>12384</v>
      </c>
      <c r="F8" s="62" t="s">
        <v>8444</v>
      </c>
    </row>
    <row r="9" spans="1:6" x14ac:dyDescent="0.2">
      <c r="A9" s="157">
        <f si="0" t="shared"/>
        <v>8</v>
      </c>
      <c r="B9" s="62">
        <v>75404</v>
      </c>
      <c r="C9" s="62">
        <v>662241.98225</v>
      </c>
      <c r="D9" s="62">
        <v>9800397.5896249991</v>
      </c>
      <c r="E9" s="62" t="s">
        <v>12385</v>
      </c>
      <c r="F9" s="62" t="s">
        <v>8444</v>
      </c>
    </row>
    <row r="10" spans="1:6" x14ac:dyDescent="0.2">
      <c r="A10" s="157">
        <f si="0" t="shared"/>
        <v>9</v>
      </c>
      <c r="B10" s="62">
        <v>78276</v>
      </c>
      <c r="C10" s="62">
        <v>662084.01749999996</v>
      </c>
      <c r="D10" s="62">
        <v>9800229.0250000004</v>
      </c>
      <c r="E10" s="62" t="s">
        <v>12386</v>
      </c>
      <c r="F10" s="62" t="s">
        <v>9398</v>
      </c>
    </row>
    <row r="11" spans="1:6" x14ac:dyDescent="0.2">
      <c r="A11" s="157">
        <f si="0" t="shared"/>
        <v>10</v>
      </c>
      <c r="B11" s="62">
        <v>1013150</v>
      </c>
      <c r="C11" s="62">
        <v>662104.82037500001</v>
      </c>
      <c r="D11" s="62">
        <v>9800050.2588749994</v>
      </c>
      <c r="E11" s="62" t="s">
        <v>12387</v>
      </c>
      <c r="F11" s="62" t="s">
        <v>10569</v>
      </c>
    </row>
    <row r="12" spans="1:6" x14ac:dyDescent="0.2">
      <c r="A12" s="157">
        <f si="0" t="shared"/>
        <v>11</v>
      </c>
      <c r="B12" s="62">
        <v>95607</v>
      </c>
      <c r="C12" s="62">
        <v>662297.90912500001</v>
      </c>
      <c r="D12" s="62">
        <v>9800363.6390000004</v>
      </c>
      <c r="E12" s="62" t="s">
        <v>12388</v>
      </c>
      <c r="F12" s="62" t="s">
        <v>8444</v>
      </c>
    </row>
    <row r="13" spans="1:6" x14ac:dyDescent="0.2">
      <c r="A13" s="157">
        <f si="0" t="shared"/>
        <v>12</v>
      </c>
      <c r="B13" s="62">
        <v>42556</v>
      </c>
      <c r="C13" s="62">
        <v>662348.90850000002</v>
      </c>
      <c r="D13" s="62">
        <v>9800337.1511250008</v>
      </c>
      <c r="E13" s="62" t="s">
        <v>12389</v>
      </c>
      <c r="F13" s="62" t="s">
        <v>12390</v>
      </c>
    </row>
    <row r="14" spans="1:6" x14ac:dyDescent="0.2">
      <c r="A14" s="157">
        <f si="0" t="shared"/>
        <v>13</v>
      </c>
      <c r="B14" s="62">
        <v>2387</v>
      </c>
      <c r="C14" s="62">
        <v>661907.74187499995</v>
      </c>
      <c r="D14" s="62">
        <v>9800411.867625</v>
      </c>
      <c r="E14" s="62" t="s">
        <v>12391</v>
      </c>
      <c r="F14" s="62" t="s">
        <v>8444</v>
      </c>
    </row>
    <row r="15" spans="1:6" x14ac:dyDescent="0.2">
      <c r="A15" s="157">
        <f si="0" t="shared"/>
        <v>14</v>
      </c>
      <c r="B15" s="62">
        <v>1634815</v>
      </c>
      <c r="C15" s="62">
        <v>662087</v>
      </c>
      <c r="D15" s="62">
        <v>9800331</v>
      </c>
      <c r="E15" s="62" t="s">
        <v>12392</v>
      </c>
      <c r="F15" s="62" t="s">
        <v>8444</v>
      </c>
    </row>
    <row r="16" spans="1:6" x14ac:dyDescent="0.2">
      <c r="A16" s="157">
        <f si="0" t="shared"/>
        <v>15</v>
      </c>
      <c r="B16" s="62">
        <v>1598143</v>
      </c>
      <c r="C16" s="62">
        <v>661995.27275</v>
      </c>
      <c r="D16" s="62">
        <v>9800178.038625</v>
      </c>
      <c r="E16" s="62" t="s">
        <v>12393</v>
      </c>
      <c r="F16" s="62" t="s">
        <v>11127</v>
      </c>
    </row>
    <row r="17" spans="1:6" x14ac:dyDescent="0.2">
      <c r="A17" s="157">
        <f si="0" t="shared"/>
        <v>16</v>
      </c>
      <c r="B17" s="62">
        <v>1593631</v>
      </c>
      <c r="C17" s="62">
        <v>661683</v>
      </c>
      <c r="D17" s="62">
        <v>9799352</v>
      </c>
      <c r="E17" s="62" t="s">
        <v>12394</v>
      </c>
      <c r="F17" s="62" t="s">
        <v>12045</v>
      </c>
    </row>
    <row r="18" spans="1:6" x14ac:dyDescent="0.2">
      <c r="A18" s="157">
        <f si="0" t="shared"/>
        <v>17</v>
      </c>
      <c r="B18" s="62">
        <v>86284</v>
      </c>
      <c r="C18" s="62">
        <v>661737</v>
      </c>
      <c r="D18" s="62">
        <v>9799655</v>
      </c>
      <c r="E18" s="62" t="s">
        <v>12395</v>
      </c>
      <c r="F18" s="62" t="s">
        <v>11694</v>
      </c>
    </row>
    <row r="19" spans="1:6" x14ac:dyDescent="0.2">
      <c r="A19" s="157">
        <f si="0" t="shared"/>
        <v>18</v>
      </c>
      <c r="B19" s="62">
        <v>53010</v>
      </c>
      <c r="C19" s="62">
        <v>661754.47424999997</v>
      </c>
      <c r="D19" s="62">
        <v>9799661.3371249996</v>
      </c>
      <c r="E19" s="62" t="s">
        <v>12396</v>
      </c>
      <c r="F19" s="62" t="s">
        <v>11694</v>
      </c>
    </row>
    <row r="20" spans="1:6" x14ac:dyDescent="0.2">
      <c r="A20" s="157">
        <f si="0" t="shared"/>
        <v>19</v>
      </c>
      <c r="B20" s="62">
        <v>57857</v>
      </c>
      <c r="C20" s="62">
        <v>661964.07924999995</v>
      </c>
      <c r="D20" s="62">
        <v>9799943.9042499997</v>
      </c>
      <c r="E20" s="62" t="s">
        <v>12397</v>
      </c>
      <c r="F20" s="62" t="s">
        <v>11694</v>
      </c>
    </row>
    <row r="21" spans="1:6" x14ac:dyDescent="0.2">
      <c r="A21" s="157">
        <f si="0" t="shared"/>
        <v>20</v>
      </c>
      <c r="B21" s="62">
        <v>1181205</v>
      </c>
      <c r="C21" s="62">
        <v>662401.12487499998</v>
      </c>
      <c r="D21" s="62">
        <v>9799818.8699999992</v>
      </c>
      <c r="E21" s="62" t="s">
        <v>12398</v>
      </c>
      <c r="F21" s="62" t="s">
        <v>8444</v>
      </c>
    </row>
    <row r="22" spans="1:6" x14ac:dyDescent="0.2">
      <c r="A22" s="157">
        <f si="0" t="shared"/>
        <v>21</v>
      </c>
      <c r="B22" s="62">
        <v>1013150</v>
      </c>
      <c r="C22" s="62">
        <v>662097.93837500003</v>
      </c>
      <c r="D22" s="62">
        <v>9800040.2597499993</v>
      </c>
      <c r="E22" s="62" t="s">
        <v>12387</v>
      </c>
      <c r="F22" s="62" t="s">
        <v>10569</v>
      </c>
    </row>
    <row r="23" spans="1:6" x14ac:dyDescent="0.2">
      <c r="A23" s="157">
        <f si="0" t="shared"/>
        <v>22</v>
      </c>
      <c r="B23" s="62">
        <v>1023787</v>
      </c>
      <c r="C23" s="62">
        <v>662110.24250000005</v>
      </c>
      <c r="D23" s="62">
        <v>9800014.6436250005</v>
      </c>
      <c r="E23" s="62" t="s">
        <v>12384</v>
      </c>
      <c r="F23" s="62" t="s">
        <v>8444</v>
      </c>
    </row>
    <row r="24" spans="1:6" x14ac:dyDescent="0.2">
      <c r="A24" s="157">
        <f si="0" t="shared"/>
        <v>23</v>
      </c>
      <c r="B24" s="62">
        <v>1023225</v>
      </c>
      <c r="C24" s="62">
        <v>662004.76437500003</v>
      </c>
      <c r="D24" s="62">
        <v>9800118.8770000003</v>
      </c>
      <c r="E24" s="62" t="s">
        <v>12399</v>
      </c>
      <c r="F24" s="62" t="s">
        <v>8444</v>
      </c>
    </row>
    <row r="25" spans="1:6" x14ac:dyDescent="0.2">
      <c r="A25" s="157">
        <f si="0" t="shared"/>
        <v>24</v>
      </c>
      <c r="B25" s="62">
        <v>78276</v>
      </c>
      <c r="C25" s="62">
        <v>662085.23512500001</v>
      </c>
      <c r="D25" s="62">
        <v>9800227.5321249999</v>
      </c>
      <c r="E25" s="62" t="s">
        <v>12386</v>
      </c>
      <c r="F25" s="62" t="s">
        <v>9398</v>
      </c>
    </row>
    <row r="26" spans="1:6" x14ac:dyDescent="0.2">
      <c r="A26" s="157">
        <f si="0" t="shared"/>
        <v>25</v>
      </c>
      <c r="B26" s="62">
        <v>1598143</v>
      </c>
      <c r="C26" s="62">
        <v>661995.27275</v>
      </c>
      <c r="D26" s="62">
        <v>9800178.038625</v>
      </c>
      <c r="E26" s="62" t="s">
        <v>12393</v>
      </c>
      <c r="F26" s="62" t="s">
        <v>11127</v>
      </c>
    </row>
    <row r="27" spans="1:6" x14ac:dyDescent="0.2">
      <c r="A27" s="157">
        <f si="0" t="shared"/>
        <v>26</v>
      </c>
      <c r="B27" s="62">
        <v>33135</v>
      </c>
      <c r="C27" s="62">
        <v>662073.30362499994</v>
      </c>
      <c r="D27" s="62">
        <v>9800114.9312500004</v>
      </c>
      <c r="E27" s="62" t="s">
        <v>12400</v>
      </c>
      <c r="F27" s="62" t="s">
        <v>11694</v>
      </c>
    </row>
    <row r="28" spans="1:6" x14ac:dyDescent="0.2">
      <c r="A28" s="157">
        <f si="0" t="shared"/>
        <v>27</v>
      </c>
      <c r="B28" s="62">
        <v>1210301</v>
      </c>
      <c r="C28" s="62">
        <v>662349.77262499998</v>
      </c>
      <c r="D28" s="62">
        <v>9800561.1553750001</v>
      </c>
      <c r="E28" s="62" t="s">
        <v>12401</v>
      </c>
      <c r="F28" s="62" t="s">
        <v>8444</v>
      </c>
    </row>
    <row r="29" spans="1:6" x14ac:dyDescent="0.2">
      <c r="A29" s="157">
        <f si="0" t="shared"/>
        <v>28</v>
      </c>
      <c r="B29" s="62">
        <v>75404</v>
      </c>
      <c r="C29" s="62">
        <v>662241.98225</v>
      </c>
      <c r="D29" s="62">
        <v>9800397.5896249991</v>
      </c>
      <c r="E29" s="62" t="s">
        <v>12385</v>
      </c>
      <c r="F29" s="62" t="s">
        <v>8444</v>
      </c>
    </row>
    <row r="30" spans="1:6" x14ac:dyDescent="0.2">
      <c r="A30" s="157">
        <f si="0" t="shared"/>
        <v>29</v>
      </c>
      <c r="B30" s="62">
        <v>95607</v>
      </c>
      <c r="C30" s="62">
        <v>662297.90912500001</v>
      </c>
      <c r="D30" s="62">
        <v>9800363.6390000004</v>
      </c>
      <c r="E30" s="62" t="s">
        <v>12388</v>
      </c>
      <c r="F30" s="62" t="s">
        <v>8444</v>
      </c>
    </row>
    <row r="31" spans="1:6" x14ac:dyDescent="0.2">
      <c r="A31" s="157">
        <f si="0" t="shared"/>
        <v>30</v>
      </c>
      <c r="B31" s="62">
        <v>42556</v>
      </c>
      <c r="C31" s="62">
        <v>662348.90850000002</v>
      </c>
      <c r="D31" s="62">
        <v>9800337.1511250008</v>
      </c>
      <c r="E31" s="62" t="s">
        <v>12389</v>
      </c>
      <c r="F31" s="62" t="s">
        <v>12390</v>
      </c>
    </row>
    <row r="32" spans="1:6" x14ac:dyDescent="0.2">
      <c r="A32" s="157">
        <f si="0" t="shared"/>
        <v>31</v>
      </c>
      <c r="B32" s="62">
        <v>1016781</v>
      </c>
      <c r="C32" s="62">
        <v>662617.38112499996</v>
      </c>
      <c r="D32" s="62">
        <v>9800251.8211250007</v>
      </c>
      <c r="E32" s="62" t="s">
        <v>12402</v>
      </c>
      <c r="F32" s="62" t="s">
        <v>8444</v>
      </c>
    </row>
    <row r="33" spans="1:6" x14ac:dyDescent="0.2">
      <c r="A33" s="157">
        <f si="0" t="shared"/>
        <v>32</v>
      </c>
      <c r="B33" s="62">
        <v>67589</v>
      </c>
      <c r="C33" s="62">
        <v>662700.14524999994</v>
      </c>
      <c r="D33" s="62">
        <v>9800028.010125</v>
      </c>
      <c r="E33" s="62" t="s">
        <v>12403</v>
      </c>
      <c r="F33" s="62" t="s">
        <v>10577</v>
      </c>
    </row>
    <row r="34" spans="1:6" x14ac:dyDescent="0.2">
      <c r="A34" s="157">
        <f si="0" t="shared"/>
        <v>33</v>
      </c>
      <c r="B34" s="62">
        <v>43649</v>
      </c>
      <c r="C34" s="62">
        <v>662855.79712500004</v>
      </c>
      <c r="D34" s="62">
        <v>9800176.5583749991</v>
      </c>
      <c r="E34" s="62" t="s">
        <v>12404</v>
      </c>
      <c r="F34" s="62" t="s">
        <v>10569</v>
      </c>
    </row>
    <row r="35" spans="1:6" x14ac:dyDescent="0.2">
      <c r="A35" s="157">
        <f si="0" t="shared"/>
        <v>34</v>
      </c>
      <c r="B35" s="62">
        <v>65572</v>
      </c>
      <c r="C35" s="62">
        <v>662974.33337500005</v>
      </c>
      <c r="D35" s="62">
        <v>9800113.9920000006</v>
      </c>
      <c r="E35" s="62" t="s">
        <v>12405</v>
      </c>
      <c r="F35" s="62" t="s">
        <v>12045</v>
      </c>
    </row>
    <row r="36" spans="1:6" x14ac:dyDescent="0.2">
      <c r="A36" s="157">
        <f si="0" t="shared"/>
        <v>35</v>
      </c>
      <c r="B36" s="62">
        <v>1156843</v>
      </c>
      <c r="C36" s="62">
        <v>662735.78037499997</v>
      </c>
      <c r="D36" s="62">
        <v>9800583.913625</v>
      </c>
      <c r="E36" s="62" t="s">
        <v>12406</v>
      </c>
      <c r="F36" s="62" t="s">
        <v>11694</v>
      </c>
    </row>
    <row r="37" spans="1:6" x14ac:dyDescent="0.2">
      <c r="A37" s="157">
        <f si="0" t="shared"/>
        <v>36</v>
      </c>
      <c r="B37" s="62">
        <v>1192780</v>
      </c>
      <c r="C37" s="62">
        <v>662500</v>
      </c>
      <c r="D37" s="62">
        <v>9800668</v>
      </c>
      <c r="E37" s="62" t="s">
        <v>12407</v>
      </c>
      <c r="F37" s="62" t="s">
        <v>10569</v>
      </c>
    </row>
    <row r="38" spans="1:6" x14ac:dyDescent="0.2">
      <c r="A38" s="157">
        <f si="0" t="shared"/>
        <v>37</v>
      </c>
      <c r="B38" s="62">
        <v>1736</v>
      </c>
      <c r="C38" s="62">
        <v>662407.50624999998</v>
      </c>
      <c r="D38" s="62">
        <v>9800701.2603750005</v>
      </c>
      <c r="E38" s="62" t="s">
        <v>12408</v>
      </c>
      <c r="F38" s="62" t="s">
        <v>8444</v>
      </c>
    </row>
    <row r="39" spans="1:6" x14ac:dyDescent="0.2">
      <c r="A39" s="157">
        <f si="0" t="shared"/>
        <v>38</v>
      </c>
      <c r="B39" s="62">
        <v>1024785</v>
      </c>
      <c r="C39" s="62">
        <v>662314.02425000002</v>
      </c>
      <c r="D39" s="62">
        <v>9800837.8208750002</v>
      </c>
      <c r="E39" s="62" t="s">
        <v>12409</v>
      </c>
      <c r="F39" s="62" t="s">
        <v>8444</v>
      </c>
    </row>
    <row r="40" spans="1:6" x14ac:dyDescent="0.2">
      <c r="A40" s="157">
        <f si="0" t="shared"/>
        <v>39</v>
      </c>
      <c r="B40" s="62">
        <v>74336</v>
      </c>
      <c r="C40" s="62">
        <v>662490.25562499999</v>
      </c>
      <c r="D40" s="62">
        <v>9800860.7884999998</v>
      </c>
      <c r="E40" s="62" t="s">
        <v>12410</v>
      </c>
      <c r="F40" s="62" t="s">
        <v>10516</v>
      </c>
    </row>
    <row r="41" spans="1:6" x14ac:dyDescent="0.2">
      <c r="A41" s="157">
        <f si="0" t="shared"/>
        <v>40</v>
      </c>
      <c r="B41" s="62">
        <v>1184407</v>
      </c>
      <c r="C41" s="62">
        <v>662495.09750000003</v>
      </c>
      <c r="D41" s="62">
        <v>9800861.8997499999</v>
      </c>
      <c r="E41" s="62" t="s">
        <v>12411</v>
      </c>
      <c r="F41" s="62" t="s">
        <v>8125</v>
      </c>
    </row>
    <row r="42" spans="1:6" x14ac:dyDescent="0.2">
      <c r="A42" s="157">
        <f si="0" t="shared"/>
        <v>41</v>
      </c>
      <c r="B42" s="62">
        <v>1177930</v>
      </c>
      <c r="C42" s="62">
        <v>662523.06299999997</v>
      </c>
      <c r="D42" s="62">
        <v>9800899.5766250007</v>
      </c>
      <c r="E42" s="62" t="s">
        <v>12412</v>
      </c>
      <c r="F42" s="62" t="s">
        <v>11694</v>
      </c>
    </row>
    <row r="43" spans="1:6" x14ac:dyDescent="0.2">
      <c r="A43" s="157">
        <f si="0" t="shared"/>
        <v>42</v>
      </c>
      <c r="B43" s="62">
        <v>60692</v>
      </c>
      <c r="C43" s="62">
        <v>662567.38500000001</v>
      </c>
      <c r="D43" s="62">
        <v>9800990.3331250008</v>
      </c>
      <c r="E43" s="62" t="s">
        <v>12413</v>
      </c>
      <c r="F43" s="62" t="s">
        <v>8444</v>
      </c>
    </row>
    <row r="44" spans="1:6" x14ac:dyDescent="0.2">
      <c r="A44" s="157">
        <f si="0" t="shared"/>
        <v>43</v>
      </c>
      <c r="B44" s="62">
        <v>1060375</v>
      </c>
      <c r="C44" s="62">
        <v>662566</v>
      </c>
      <c r="D44" s="62">
        <v>9800836</v>
      </c>
      <c r="E44" s="62" t="s">
        <v>12414</v>
      </c>
      <c r="F44" s="62" t="s">
        <v>10509</v>
      </c>
    </row>
    <row r="45" spans="1:6" x14ac:dyDescent="0.2">
      <c r="A45" s="157">
        <f si="0" t="shared"/>
        <v>44</v>
      </c>
      <c r="B45" s="62">
        <v>99980</v>
      </c>
      <c r="C45" s="62">
        <v>662673.18912500003</v>
      </c>
      <c r="D45" s="62">
        <v>9800912.0476249997</v>
      </c>
      <c r="E45" s="62" t="s">
        <v>12415</v>
      </c>
      <c r="F45" s="62" t="s">
        <v>8444</v>
      </c>
    </row>
    <row r="46" spans="1:6" x14ac:dyDescent="0.2">
      <c r="A46" s="157">
        <f si="0" t="shared"/>
        <v>45</v>
      </c>
      <c r="B46" s="62">
        <v>99957</v>
      </c>
      <c r="C46" s="62">
        <v>662851.34900000005</v>
      </c>
      <c r="D46" s="62">
        <v>9800594.0986250006</v>
      </c>
      <c r="E46" s="62" t="s">
        <v>12416</v>
      </c>
      <c r="F46" s="62" t="s">
        <v>8444</v>
      </c>
    </row>
    <row r="47" spans="1:6" x14ac:dyDescent="0.2">
      <c r="A47" s="157">
        <f si="0" t="shared"/>
        <v>46</v>
      </c>
      <c r="B47" s="62">
        <v>1741693</v>
      </c>
      <c r="C47" s="62" t="e">
        <v>#N/A</v>
      </c>
      <c r="D47" s="62" t="e">
        <v>#N/A</v>
      </c>
      <c r="E47" s="62" t="s">
        <v>12417</v>
      </c>
      <c r="F47" s="62" t="s">
        <v>8444</v>
      </c>
    </row>
    <row r="48" spans="1:6" x14ac:dyDescent="0.2">
      <c r="A48" s="157">
        <f si="0" t="shared"/>
        <v>47</v>
      </c>
      <c r="B48" s="62">
        <v>98003</v>
      </c>
      <c r="C48" s="62">
        <v>662911.69737499999</v>
      </c>
      <c r="D48" s="62">
        <v>9800719.2517499998</v>
      </c>
      <c r="E48" s="62" t="s">
        <v>12418</v>
      </c>
      <c r="F48" s="62" t="s">
        <v>8444</v>
      </c>
    </row>
    <row r="49" spans="1:6" x14ac:dyDescent="0.2">
      <c r="A49" s="157">
        <f si="0" t="shared"/>
        <v>48</v>
      </c>
      <c r="B49" s="62">
        <v>26159</v>
      </c>
      <c r="C49" s="62">
        <v>662943.26699999999</v>
      </c>
      <c r="D49" s="62">
        <v>9800770.4293750003</v>
      </c>
      <c r="E49" s="62" t="s">
        <v>12419</v>
      </c>
      <c r="F49" s="62" t="s">
        <v>8444</v>
      </c>
    </row>
    <row r="50" spans="1:6" x14ac:dyDescent="0.2">
      <c r="A50" s="157">
        <f si="0" t="shared"/>
        <v>49</v>
      </c>
      <c r="B50" s="62">
        <v>1711365</v>
      </c>
      <c r="C50" s="62" t="e">
        <v>#N/A</v>
      </c>
      <c r="D50" s="62" t="e">
        <v>#N/A</v>
      </c>
      <c r="E50" s="62" t="s">
        <v>12420</v>
      </c>
      <c r="F50" s="62" t="s">
        <v>10577</v>
      </c>
    </row>
    <row r="51" spans="1:6" x14ac:dyDescent="0.2">
      <c r="A51" s="157">
        <f si="0" t="shared"/>
        <v>50</v>
      </c>
      <c r="B51" s="62">
        <v>3058</v>
      </c>
      <c r="C51" s="62">
        <v>662875.58337500005</v>
      </c>
      <c r="D51" s="62">
        <v>9800808.9983750004</v>
      </c>
      <c r="E51" s="62" t="s">
        <v>12421</v>
      </c>
      <c r="F51" s="62" t="s">
        <v>8444</v>
      </c>
    </row>
    <row r="52" spans="1:6" x14ac:dyDescent="0.2">
      <c r="A52" s="157">
        <f si="0" t="shared"/>
        <v>51</v>
      </c>
      <c r="B52" s="62">
        <v>35564</v>
      </c>
      <c r="C52" s="62">
        <v>662893.40674999997</v>
      </c>
      <c r="D52" s="62">
        <v>9800889.8884999994</v>
      </c>
      <c r="E52" s="62" t="s">
        <v>12422</v>
      </c>
      <c r="F52" s="62" t="s">
        <v>11694</v>
      </c>
    </row>
    <row r="53" spans="1:6" x14ac:dyDescent="0.2">
      <c r="A53" s="157">
        <f si="0" t="shared"/>
        <v>52</v>
      </c>
      <c r="B53" s="62">
        <v>1396738</v>
      </c>
      <c r="C53" s="62">
        <v>664522.27562500001</v>
      </c>
      <c r="D53" s="62">
        <v>9800962.9085000008</v>
      </c>
      <c r="E53" s="62" t="s">
        <v>12423</v>
      </c>
      <c r="F53" s="62" t="s">
        <v>9398</v>
      </c>
    </row>
    <row r="54" spans="1:6" x14ac:dyDescent="0.2">
      <c r="A54" s="157">
        <f si="0" t="shared"/>
        <v>53</v>
      </c>
      <c r="B54" s="62">
        <v>65571</v>
      </c>
      <c r="C54" s="62">
        <v>662866.26462499995</v>
      </c>
      <c r="D54" s="62">
        <v>9801112.1837499999</v>
      </c>
      <c r="E54" s="62" t="s">
        <v>12424</v>
      </c>
      <c r="F54" s="62" t="s">
        <v>12045</v>
      </c>
    </row>
    <row r="55" spans="1:6" x14ac:dyDescent="0.2">
      <c r="A55" s="157">
        <f si="0" t="shared"/>
        <v>54</v>
      </c>
      <c r="B55" s="62">
        <v>1569631</v>
      </c>
      <c r="C55" s="62">
        <v>662890.60662500001</v>
      </c>
      <c r="D55" s="62">
        <v>9801077.0946249999</v>
      </c>
      <c r="E55" s="62" t="s">
        <v>12425</v>
      </c>
      <c r="F55" s="62" t="s">
        <v>8444</v>
      </c>
    </row>
    <row r="56" spans="1:6" x14ac:dyDescent="0.2">
      <c r="A56" s="157">
        <f si="0" t="shared"/>
        <v>55</v>
      </c>
      <c r="B56" s="62">
        <v>11778</v>
      </c>
      <c r="C56" s="62">
        <v>662916.87399999995</v>
      </c>
      <c r="D56" s="62">
        <v>9801129.0131250005</v>
      </c>
      <c r="E56" s="62" t="s">
        <v>12426</v>
      </c>
      <c r="F56" s="62" t="s">
        <v>11694</v>
      </c>
    </row>
    <row r="57" spans="1:6" x14ac:dyDescent="0.2">
      <c r="A57" s="157">
        <f si="0" t="shared"/>
        <v>56</v>
      </c>
      <c r="B57" s="62">
        <v>1625540</v>
      </c>
      <c r="C57" s="62">
        <v>662993</v>
      </c>
      <c r="D57" s="62">
        <v>9801054</v>
      </c>
      <c r="E57" s="62" t="s">
        <v>12427</v>
      </c>
      <c r="F57" s="62" t="s">
        <v>11127</v>
      </c>
    </row>
    <row r="58" spans="1:6" x14ac:dyDescent="0.2">
      <c r="A58" s="157">
        <f si="0" t="shared"/>
        <v>57</v>
      </c>
      <c r="B58" s="62">
        <v>1185222</v>
      </c>
      <c r="C58" s="62">
        <v>663315.40737499995</v>
      </c>
      <c r="D58" s="62">
        <v>9801102.1622499991</v>
      </c>
      <c r="E58" s="62" t="s">
        <v>12428</v>
      </c>
      <c r="F58" s="62" t="s">
        <v>8444</v>
      </c>
    </row>
    <row r="59" spans="1:6" x14ac:dyDescent="0.2">
      <c r="A59" s="157">
        <f si="0" t="shared"/>
        <v>58</v>
      </c>
      <c r="B59" s="62">
        <v>1030394</v>
      </c>
      <c r="C59" s="62">
        <v>662916.68812499999</v>
      </c>
      <c r="D59" s="62">
        <v>9801006.5121250004</v>
      </c>
      <c r="E59" s="62" t="s">
        <v>12429</v>
      </c>
      <c r="F59" s="62" t="s">
        <v>8444</v>
      </c>
    </row>
    <row r="60" spans="1:6" x14ac:dyDescent="0.2">
      <c r="A60" s="157">
        <f si="0" t="shared"/>
        <v>59</v>
      </c>
      <c r="B60" s="62">
        <v>1480565</v>
      </c>
      <c r="C60" s="62">
        <v>664487.64624999999</v>
      </c>
      <c r="D60" s="62">
        <v>9801025.9557499997</v>
      </c>
      <c r="E60" s="62" t="s">
        <v>11550</v>
      </c>
      <c r="F60" s="62" t="s">
        <v>3179</v>
      </c>
    </row>
    <row r="61" spans="1:6" x14ac:dyDescent="0.2">
      <c r="A61" s="157">
        <f si="0" t="shared"/>
        <v>60</v>
      </c>
      <c r="B61" s="62">
        <v>32734</v>
      </c>
      <c r="C61" s="62">
        <v>662987.63749999995</v>
      </c>
      <c r="D61" s="62">
        <v>9800864.3601249997</v>
      </c>
      <c r="E61" s="62" t="s">
        <v>12430</v>
      </c>
      <c r="F61" s="62" t="s">
        <v>10512</v>
      </c>
    </row>
    <row r="62" spans="1:6" x14ac:dyDescent="0.2">
      <c r="A62" s="157">
        <f si="0" t="shared"/>
        <v>61</v>
      </c>
      <c r="B62" s="62">
        <v>3160</v>
      </c>
      <c r="C62" s="62">
        <v>663043.21187500004</v>
      </c>
      <c r="D62" s="62">
        <v>9800846.4495000001</v>
      </c>
      <c r="E62" s="62" t="s">
        <v>12431</v>
      </c>
      <c r="F62" s="62" t="s">
        <v>6468</v>
      </c>
    </row>
    <row r="63" spans="1:6" x14ac:dyDescent="0.2">
      <c r="A63" s="157">
        <f si="0" t="shared"/>
        <v>62</v>
      </c>
      <c r="B63" s="62">
        <v>1697168</v>
      </c>
      <c r="C63" s="62">
        <v>663039</v>
      </c>
      <c r="D63" s="62">
        <v>9800902</v>
      </c>
      <c r="E63" s="62" t="s">
        <v>12432</v>
      </c>
      <c r="F63" s="62" t="s">
        <v>8444</v>
      </c>
    </row>
    <row r="64" spans="1:6" x14ac:dyDescent="0.2">
      <c r="A64" s="157">
        <f si="0" t="shared"/>
        <v>63</v>
      </c>
      <c r="B64" s="62">
        <v>97999</v>
      </c>
      <c r="C64" s="62">
        <v>663023.76974999998</v>
      </c>
      <c r="D64" s="62">
        <v>9800996.0852499995</v>
      </c>
      <c r="E64" s="62" t="s">
        <v>12433</v>
      </c>
      <c r="F64" s="62" t="s">
        <v>11694</v>
      </c>
    </row>
    <row r="65" spans="1:6" x14ac:dyDescent="0.2">
      <c r="A65" s="157">
        <f si="0" t="shared"/>
        <v>64</v>
      </c>
      <c r="B65" s="62">
        <v>1736164</v>
      </c>
      <c r="C65" s="62" t="e">
        <v>#N/A</v>
      </c>
      <c r="D65" s="62" t="e">
        <v>#N/A</v>
      </c>
      <c r="E65" s="62" t="s">
        <v>12434</v>
      </c>
      <c r="F65" s="62" t="s">
        <v>8444</v>
      </c>
    </row>
    <row r="66" spans="1:6" x14ac:dyDescent="0.2">
      <c r="A66" s="157">
        <f si="0" t="shared"/>
        <v>65</v>
      </c>
      <c r="B66" s="62">
        <v>1736156</v>
      </c>
      <c r="C66" s="62" t="e">
        <v>#N/A</v>
      </c>
      <c r="D66" s="62" t="e">
        <v>#N/A</v>
      </c>
      <c r="E66" s="62" t="s">
        <v>12435</v>
      </c>
      <c r="F66" s="62" t="s">
        <v>8444</v>
      </c>
    </row>
    <row r="67" spans="1:6" x14ac:dyDescent="0.2">
      <c r="A67" s="157">
        <f si="0" t="shared"/>
        <v>66</v>
      </c>
      <c r="B67" s="62">
        <v>1736172</v>
      </c>
      <c r="C67" s="62" t="e">
        <v>#N/A</v>
      </c>
      <c r="D67" s="62" t="e">
        <v>#N/A</v>
      </c>
      <c r="E67" s="62" t="s">
        <v>12436</v>
      </c>
      <c r="F67" s="62" t="s">
        <v>8444</v>
      </c>
    </row>
    <row r="68" spans="1:6" x14ac:dyDescent="0.2">
      <c r="A68" s="157">
        <f ref="A68:A131" si="1" t="shared">1+A67</f>
        <v>67</v>
      </c>
      <c r="B68" s="62">
        <v>11828</v>
      </c>
      <c r="C68" s="62">
        <v>662969.03</v>
      </c>
      <c r="D68" s="62">
        <v>9800977.5600000005</v>
      </c>
      <c r="E68" s="62" t="s">
        <v>12437</v>
      </c>
      <c r="F68" s="62" t="s">
        <v>12390</v>
      </c>
    </row>
    <row r="69" spans="1:6" x14ac:dyDescent="0.2">
      <c r="A69" s="157">
        <f si="1" t="shared"/>
        <v>68</v>
      </c>
      <c r="B69" s="62">
        <v>53877</v>
      </c>
      <c r="C69" s="62">
        <v>662991.23062499997</v>
      </c>
      <c r="D69" s="62">
        <v>9801038.1357499994</v>
      </c>
      <c r="E69" s="62" t="s">
        <v>12438</v>
      </c>
      <c r="F69" s="62" t="s">
        <v>11694</v>
      </c>
    </row>
    <row r="70" spans="1:6" x14ac:dyDescent="0.2">
      <c r="A70" s="157">
        <f si="1" t="shared"/>
        <v>69</v>
      </c>
      <c r="B70" s="62">
        <v>1058080</v>
      </c>
      <c r="C70" s="62">
        <v>662985.12974999996</v>
      </c>
      <c r="D70" s="62">
        <v>9801079.4096249994</v>
      </c>
      <c r="E70" s="62" t="s">
        <v>12439</v>
      </c>
      <c r="F70" s="62" t="s">
        <v>8444</v>
      </c>
    </row>
    <row r="71" spans="1:6" x14ac:dyDescent="0.2">
      <c r="A71" s="157">
        <f si="1" t="shared"/>
        <v>70</v>
      </c>
      <c r="B71" s="62">
        <v>1124</v>
      </c>
      <c r="C71" s="62">
        <v>662960.15237499995</v>
      </c>
      <c r="D71" s="62">
        <v>9801072.7423749994</v>
      </c>
      <c r="E71" s="62" t="s">
        <v>12440</v>
      </c>
      <c r="F71" s="62" t="s">
        <v>8444</v>
      </c>
    </row>
    <row r="72" spans="1:6" x14ac:dyDescent="0.2">
      <c r="A72" s="157">
        <f si="1" t="shared"/>
        <v>71</v>
      </c>
      <c r="B72" s="62">
        <v>58788</v>
      </c>
      <c r="C72" s="62">
        <v>662974.14312499994</v>
      </c>
      <c r="D72" s="62">
        <v>9801090.1467499994</v>
      </c>
      <c r="E72" s="62" t="s">
        <v>12441</v>
      </c>
      <c r="F72" s="62" t="s">
        <v>8444</v>
      </c>
    </row>
    <row r="73" spans="1:6" x14ac:dyDescent="0.2">
      <c r="A73" s="157">
        <f si="1" t="shared"/>
        <v>72</v>
      </c>
      <c r="B73" s="62">
        <v>61715</v>
      </c>
      <c r="C73" s="62">
        <v>663090.31912500004</v>
      </c>
      <c r="D73" s="62">
        <v>9801122.0755000003</v>
      </c>
      <c r="E73" s="62" t="s">
        <v>12442</v>
      </c>
      <c r="F73" s="62" t="s">
        <v>8444</v>
      </c>
    </row>
    <row r="74" spans="1:6" x14ac:dyDescent="0.2">
      <c r="A74" s="157">
        <f si="1" t="shared"/>
        <v>73</v>
      </c>
      <c r="B74" s="62">
        <v>84622</v>
      </c>
      <c r="C74" s="62">
        <v>663116.26387499995</v>
      </c>
      <c r="D74" s="62">
        <v>9801132.4937500004</v>
      </c>
      <c r="E74" s="62" t="s">
        <v>12443</v>
      </c>
      <c r="F74" s="62" t="s">
        <v>11694</v>
      </c>
    </row>
    <row r="75" spans="1:6" x14ac:dyDescent="0.2">
      <c r="A75" s="157">
        <f si="1" t="shared"/>
        <v>74</v>
      </c>
      <c r="B75" s="62">
        <v>1623636</v>
      </c>
      <c r="C75" s="62">
        <v>663059</v>
      </c>
      <c r="D75" s="62">
        <v>9801163</v>
      </c>
      <c r="E75" s="62" t="s">
        <v>12444</v>
      </c>
      <c r="F75" s="62" t="s">
        <v>8444</v>
      </c>
    </row>
    <row r="76" spans="1:6" x14ac:dyDescent="0.2">
      <c r="A76" s="157">
        <f si="1" t="shared"/>
        <v>75</v>
      </c>
      <c r="B76" s="62">
        <v>1317288</v>
      </c>
      <c r="C76" s="62">
        <v>663105.203125</v>
      </c>
      <c r="D76" s="62">
        <v>9801126.8076249994</v>
      </c>
      <c r="E76" s="62" t="s">
        <v>12445</v>
      </c>
      <c r="F76" s="62" t="s">
        <v>8444</v>
      </c>
    </row>
    <row r="77" spans="1:6" x14ac:dyDescent="0.2">
      <c r="A77" s="157">
        <f si="1" t="shared"/>
        <v>76</v>
      </c>
      <c r="B77" s="62">
        <v>1067891</v>
      </c>
      <c r="C77" s="62">
        <v>663120.87962499994</v>
      </c>
      <c r="D77" s="62">
        <v>9800956.6156249996</v>
      </c>
      <c r="E77" s="62" t="s">
        <v>12446</v>
      </c>
      <c r="F77" s="62" t="s">
        <v>8444</v>
      </c>
    </row>
    <row r="78" spans="1:6" x14ac:dyDescent="0.2">
      <c r="A78" s="157">
        <f si="1" t="shared"/>
        <v>77</v>
      </c>
      <c r="B78" s="62">
        <v>73547</v>
      </c>
      <c r="C78" s="62">
        <v>663189.99450000003</v>
      </c>
      <c r="D78" s="62">
        <v>9800784.9323750008</v>
      </c>
      <c r="E78" s="62" t="s">
        <v>12447</v>
      </c>
      <c r="F78" s="62" t="s">
        <v>10569</v>
      </c>
    </row>
    <row r="79" spans="1:6" x14ac:dyDescent="0.2">
      <c r="A79" s="157">
        <f si="1" t="shared"/>
        <v>78</v>
      </c>
      <c r="B79" s="62">
        <v>93056</v>
      </c>
      <c r="C79" s="62">
        <v>665533.46074999997</v>
      </c>
      <c r="D79" s="62">
        <v>9801118.0844999999</v>
      </c>
      <c r="E79" s="62" t="s">
        <v>12448</v>
      </c>
      <c r="F79" s="62" t="s">
        <v>8444</v>
      </c>
    </row>
    <row r="80" spans="1:6" x14ac:dyDescent="0.2">
      <c r="A80" s="157">
        <f si="1" t="shared"/>
        <v>79</v>
      </c>
      <c r="B80" s="62">
        <v>33130</v>
      </c>
      <c r="C80" s="62">
        <v>663295.28712500003</v>
      </c>
      <c r="D80" s="62">
        <v>9800764.4681250006</v>
      </c>
      <c r="E80" s="62" t="s">
        <v>12449</v>
      </c>
      <c r="F80" s="62" t="s">
        <v>10569</v>
      </c>
    </row>
    <row r="81" spans="1:6" x14ac:dyDescent="0.2">
      <c r="A81" s="157">
        <f si="1" t="shared"/>
        <v>80</v>
      </c>
      <c r="B81" s="62">
        <v>3303</v>
      </c>
      <c r="C81" s="62">
        <v>663226</v>
      </c>
      <c r="D81" s="62">
        <v>9800918.7486249991</v>
      </c>
      <c r="E81" s="62" t="s">
        <v>12450</v>
      </c>
      <c r="F81" s="62" t="s">
        <v>10569</v>
      </c>
    </row>
    <row r="82" spans="1:6" x14ac:dyDescent="0.2">
      <c r="A82" s="157">
        <f si="1" t="shared"/>
        <v>81</v>
      </c>
      <c r="B82" s="62">
        <v>3291</v>
      </c>
      <c r="C82" s="62">
        <v>663186.685375</v>
      </c>
      <c r="D82" s="62">
        <v>9800961.5500000007</v>
      </c>
      <c r="E82" s="62" t="s">
        <v>12451</v>
      </c>
      <c r="F82" s="62" t="s">
        <v>10569</v>
      </c>
    </row>
    <row r="83" spans="1:6" x14ac:dyDescent="0.2">
      <c r="A83" s="157">
        <f si="1" t="shared"/>
        <v>82</v>
      </c>
      <c r="B83" s="62">
        <v>98417</v>
      </c>
      <c r="C83" s="62">
        <v>664482.47199999995</v>
      </c>
      <c r="D83" s="62">
        <v>9801078.7006250005</v>
      </c>
      <c r="E83" s="62" t="s">
        <v>12452</v>
      </c>
      <c r="F83" s="62" t="s">
        <v>8444</v>
      </c>
    </row>
    <row r="84" spans="1:6" x14ac:dyDescent="0.2">
      <c r="A84" s="157">
        <f si="1" t="shared"/>
        <v>83</v>
      </c>
      <c r="B84" s="62">
        <v>1199</v>
      </c>
      <c r="C84" s="62">
        <v>663164.89500000002</v>
      </c>
      <c r="D84" s="62">
        <v>9801081.2331249993</v>
      </c>
      <c r="E84" s="62" t="s">
        <v>12453</v>
      </c>
      <c r="F84" s="62" t="s">
        <v>11694</v>
      </c>
    </row>
    <row r="85" spans="1:6" x14ac:dyDescent="0.2">
      <c r="A85" s="157">
        <f si="1" t="shared"/>
        <v>84</v>
      </c>
      <c r="B85" s="62">
        <v>1702588</v>
      </c>
      <c r="C85" s="62">
        <v>663183</v>
      </c>
      <c r="D85" s="62">
        <v>9801017</v>
      </c>
      <c r="E85" s="62" t="s">
        <v>12454</v>
      </c>
      <c r="F85" s="62" t="s">
        <v>8444</v>
      </c>
    </row>
    <row r="86" spans="1:6" x14ac:dyDescent="0.2">
      <c r="A86" s="157">
        <f si="1" t="shared"/>
        <v>85</v>
      </c>
      <c r="B86" s="62">
        <v>1203272</v>
      </c>
      <c r="C86" s="62">
        <v>663174.80949999997</v>
      </c>
      <c r="D86" s="62">
        <v>9801206.6429999992</v>
      </c>
      <c r="E86" s="62" t="s">
        <v>12455</v>
      </c>
      <c r="F86" s="62" t="s">
        <v>8444</v>
      </c>
    </row>
    <row r="87" spans="1:6" x14ac:dyDescent="0.2">
      <c r="A87" s="157">
        <f si="1" t="shared"/>
        <v>86</v>
      </c>
      <c r="B87" s="62">
        <v>1087535</v>
      </c>
      <c r="C87" s="62">
        <v>663231.70512499998</v>
      </c>
      <c r="D87" s="62">
        <v>9801027.3100000005</v>
      </c>
      <c r="E87" s="62" t="s">
        <v>12456</v>
      </c>
      <c r="F87" s="62" t="s">
        <v>11694</v>
      </c>
    </row>
    <row r="88" spans="1:6" x14ac:dyDescent="0.2">
      <c r="A88" s="157">
        <f si="1" t="shared"/>
        <v>87</v>
      </c>
      <c r="B88" s="62">
        <v>2115</v>
      </c>
      <c r="C88" s="62">
        <v>663295.84</v>
      </c>
      <c r="D88" s="62">
        <v>9801055.9000000004</v>
      </c>
      <c r="E88" s="62" t="s">
        <v>12457</v>
      </c>
      <c r="F88" s="62" t="s">
        <v>10512</v>
      </c>
    </row>
    <row r="89" spans="1:6" x14ac:dyDescent="0.2">
      <c r="A89" s="157">
        <f si="1" t="shared"/>
        <v>88</v>
      </c>
      <c r="B89" s="62">
        <v>62732</v>
      </c>
      <c r="C89" s="62">
        <v>663301.25575000001</v>
      </c>
      <c r="D89" s="62">
        <v>9801031.9668749999</v>
      </c>
      <c r="E89" s="62" t="s">
        <v>12458</v>
      </c>
      <c r="F89" s="62" t="s">
        <v>8444</v>
      </c>
    </row>
    <row r="90" spans="1:6" x14ac:dyDescent="0.2">
      <c r="A90" s="157">
        <f si="1" t="shared"/>
        <v>89</v>
      </c>
      <c r="B90" s="62">
        <v>4636</v>
      </c>
      <c r="C90" s="62">
        <v>663305.21637499996</v>
      </c>
      <c r="D90" s="62">
        <v>9800882.3825000003</v>
      </c>
      <c r="E90" s="62" t="s">
        <v>12459</v>
      </c>
      <c r="F90" s="62" t="s">
        <v>11694</v>
      </c>
    </row>
    <row r="91" spans="1:6" x14ac:dyDescent="0.2">
      <c r="A91" s="157">
        <f si="1" t="shared"/>
        <v>90</v>
      </c>
      <c r="B91" s="62">
        <v>75492</v>
      </c>
      <c r="C91" s="62">
        <v>663379.16874999995</v>
      </c>
      <c r="D91" s="62">
        <v>9800929.4598750006</v>
      </c>
      <c r="E91" s="62" t="s">
        <v>12460</v>
      </c>
      <c r="F91" s="62" t="s">
        <v>8444</v>
      </c>
    </row>
    <row r="92" spans="1:6" x14ac:dyDescent="0.2">
      <c r="A92" s="157">
        <f si="1" t="shared"/>
        <v>91</v>
      </c>
      <c r="B92" s="62">
        <v>1023118</v>
      </c>
      <c r="C92" s="62">
        <v>663369.32550000004</v>
      </c>
      <c r="D92" s="62">
        <v>9800956.1844999995</v>
      </c>
      <c r="E92" s="62" t="s">
        <v>12461</v>
      </c>
      <c r="F92" s="62" t="s">
        <v>8444</v>
      </c>
    </row>
    <row r="93" spans="1:6" x14ac:dyDescent="0.2">
      <c r="A93" s="157">
        <f si="1" t="shared"/>
        <v>92</v>
      </c>
      <c r="B93" s="62">
        <v>91432</v>
      </c>
      <c r="C93" s="62">
        <v>663368.08262500004</v>
      </c>
      <c r="D93" s="62">
        <v>9801087.9577500001</v>
      </c>
      <c r="E93" s="62" t="s">
        <v>12462</v>
      </c>
      <c r="F93" s="62" t="s">
        <v>11694</v>
      </c>
    </row>
    <row r="94" spans="1:6" x14ac:dyDescent="0.2">
      <c r="A94" s="157">
        <f si="1" t="shared"/>
        <v>93</v>
      </c>
      <c r="B94" s="62">
        <v>1579663</v>
      </c>
      <c r="C94" s="62">
        <v>663324.27962499997</v>
      </c>
      <c r="D94" s="62">
        <v>9801220.6050000004</v>
      </c>
      <c r="E94" s="62" t="s">
        <v>12463</v>
      </c>
      <c r="F94" s="62" t="s">
        <v>8444</v>
      </c>
    </row>
    <row r="95" spans="1:6" x14ac:dyDescent="0.2">
      <c r="A95" s="157">
        <f si="1" t="shared"/>
        <v>94</v>
      </c>
      <c r="B95" s="62">
        <v>1677277</v>
      </c>
      <c r="C95" s="62">
        <v>663344</v>
      </c>
      <c r="D95" s="62">
        <v>9801243</v>
      </c>
      <c r="E95" s="62" t="s">
        <v>12464</v>
      </c>
      <c r="F95" s="62" t="s">
        <v>11127</v>
      </c>
    </row>
    <row r="96" spans="1:6" x14ac:dyDescent="0.2">
      <c r="A96" s="157">
        <f si="1" t="shared"/>
        <v>95</v>
      </c>
      <c r="B96" s="62">
        <v>1705995</v>
      </c>
      <c r="C96" s="62" t="e">
        <v>#N/A</v>
      </c>
      <c r="D96" s="62" t="e">
        <v>#N/A</v>
      </c>
      <c r="E96" s="62" t="s">
        <v>12465</v>
      </c>
      <c r="F96" s="62" t="s">
        <v>8444</v>
      </c>
    </row>
    <row r="97" spans="1:6" x14ac:dyDescent="0.2">
      <c r="A97" s="157">
        <f si="1" t="shared"/>
        <v>96</v>
      </c>
      <c r="B97" s="62">
        <v>46120</v>
      </c>
      <c r="C97" s="62">
        <v>663385.96337500005</v>
      </c>
      <c r="D97" s="62">
        <v>9801243.0879999995</v>
      </c>
      <c r="E97" s="62" t="s">
        <v>12466</v>
      </c>
      <c r="F97" s="62" t="s">
        <v>8444</v>
      </c>
    </row>
    <row r="98" spans="1:6" x14ac:dyDescent="0.2">
      <c r="A98" s="157">
        <f si="1" t="shared"/>
        <v>97</v>
      </c>
      <c r="B98" s="62">
        <v>1440213</v>
      </c>
      <c r="C98" s="62">
        <v>664189.87349999999</v>
      </c>
      <c r="D98" s="62">
        <v>9800725.4767499994</v>
      </c>
      <c r="E98" s="62" t="s">
        <v>12467</v>
      </c>
      <c r="F98" s="62" t="s">
        <v>9398</v>
      </c>
    </row>
    <row r="99" spans="1:6" x14ac:dyDescent="0.2">
      <c r="A99" s="157">
        <f si="1" t="shared"/>
        <v>98</v>
      </c>
      <c r="B99" s="62">
        <v>77611</v>
      </c>
      <c r="C99" s="62">
        <v>663474.59</v>
      </c>
      <c r="D99" s="62">
        <v>9800997.9000000004</v>
      </c>
      <c r="E99" s="62" t="s">
        <v>12468</v>
      </c>
      <c r="F99" s="62" t="s">
        <v>8444</v>
      </c>
    </row>
    <row r="100" spans="1:6" x14ac:dyDescent="0.2">
      <c r="A100" s="157">
        <f si="1" t="shared"/>
        <v>99</v>
      </c>
      <c r="B100" s="62">
        <v>86773</v>
      </c>
      <c r="C100" s="62">
        <v>663459.85912499996</v>
      </c>
      <c r="D100" s="62">
        <v>9800913.6132500004</v>
      </c>
      <c r="E100" s="62" t="s">
        <v>12469</v>
      </c>
      <c r="F100" s="62" t="s">
        <v>3179</v>
      </c>
    </row>
    <row r="101" spans="1:6" x14ac:dyDescent="0.2">
      <c r="A101" s="157">
        <f si="1" t="shared"/>
        <v>100</v>
      </c>
      <c r="B101" s="62">
        <v>35142</v>
      </c>
      <c r="C101" s="62">
        <v>663545.16562500002</v>
      </c>
      <c r="D101" s="62">
        <v>9801025.1614999995</v>
      </c>
      <c r="E101" s="62" t="s">
        <v>12470</v>
      </c>
      <c r="F101" s="62" t="s">
        <v>11694</v>
      </c>
    </row>
    <row r="102" spans="1:6" x14ac:dyDescent="0.2">
      <c r="A102" s="157">
        <f si="1" t="shared"/>
        <v>101</v>
      </c>
      <c r="B102" s="62">
        <v>99947</v>
      </c>
      <c r="C102" s="62">
        <v>663509.76000000001</v>
      </c>
      <c r="D102" s="62">
        <v>9801073.9499999993</v>
      </c>
      <c r="E102" s="62" t="s">
        <v>12471</v>
      </c>
      <c r="F102" s="62" t="s">
        <v>8444</v>
      </c>
    </row>
    <row r="103" spans="1:6" x14ac:dyDescent="0.2">
      <c r="A103" s="157">
        <f si="1" t="shared"/>
        <v>102</v>
      </c>
      <c r="B103" s="62">
        <v>1560</v>
      </c>
      <c r="C103" s="62">
        <v>663492.98662500002</v>
      </c>
      <c r="D103" s="62">
        <v>9801185.0244999994</v>
      </c>
      <c r="E103" s="62" t="s">
        <v>12472</v>
      </c>
      <c r="F103" s="62" t="s">
        <v>11694</v>
      </c>
    </row>
    <row r="104" spans="1:6" x14ac:dyDescent="0.2">
      <c r="A104" s="157">
        <f si="1" t="shared"/>
        <v>103</v>
      </c>
      <c r="B104" s="62">
        <v>1715168</v>
      </c>
      <c r="C104" s="62" t="e">
        <v>#N/A</v>
      </c>
      <c r="D104" s="62" t="e">
        <v>#N/A</v>
      </c>
      <c r="E104" s="62" t="s">
        <v>12473</v>
      </c>
      <c r="F104" s="62" t="s">
        <v>8444</v>
      </c>
    </row>
    <row r="105" spans="1:6" x14ac:dyDescent="0.2">
      <c r="A105" s="157">
        <f si="1" t="shared"/>
        <v>104</v>
      </c>
      <c r="B105" s="62">
        <v>1358126</v>
      </c>
      <c r="C105" s="62">
        <v>663473.93649999995</v>
      </c>
      <c r="D105" s="62">
        <v>9801157.9311250001</v>
      </c>
      <c r="E105" s="62" t="s">
        <v>12474</v>
      </c>
      <c r="F105" s="62" t="s">
        <v>8444</v>
      </c>
    </row>
    <row r="106" spans="1:6" x14ac:dyDescent="0.2">
      <c r="A106" s="157">
        <f si="1" t="shared"/>
        <v>105</v>
      </c>
      <c r="B106" s="62">
        <v>11765</v>
      </c>
      <c r="C106" s="62">
        <v>663500.50774999999</v>
      </c>
      <c r="D106" s="62">
        <v>9801187.913625</v>
      </c>
      <c r="E106" s="62" t="s">
        <v>12475</v>
      </c>
      <c r="F106" s="62" t="s">
        <v>8125</v>
      </c>
    </row>
    <row r="107" spans="1:6" x14ac:dyDescent="0.2">
      <c r="A107" s="157">
        <f si="1" t="shared"/>
        <v>106</v>
      </c>
      <c r="B107" s="62">
        <v>1711225</v>
      </c>
      <c r="C107" s="62">
        <v>663551.43099999998</v>
      </c>
      <c r="D107" s="62">
        <v>9801092.6777500007</v>
      </c>
      <c r="E107" s="62" t="s">
        <v>12476</v>
      </c>
      <c r="F107" s="62" t="s">
        <v>8444</v>
      </c>
    </row>
    <row r="108" spans="1:6" x14ac:dyDescent="0.2">
      <c r="A108" s="157">
        <f si="1" t="shared"/>
        <v>107</v>
      </c>
      <c r="B108" s="62">
        <v>1628155</v>
      </c>
      <c r="C108" s="62" t="e">
        <v>#N/A</v>
      </c>
      <c r="D108" s="62" t="e">
        <v>#N/A</v>
      </c>
      <c r="E108" s="62" t="s">
        <v>12477</v>
      </c>
      <c r="F108" s="62" t="s">
        <v>11694</v>
      </c>
    </row>
    <row r="109" spans="1:6" x14ac:dyDescent="0.2">
      <c r="A109" s="157">
        <f si="1" t="shared"/>
        <v>108</v>
      </c>
      <c r="B109" s="62">
        <v>88589</v>
      </c>
      <c r="C109" s="62">
        <v>663589.24750000006</v>
      </c>
      <c r="D109" s="62">
        <v>9801221.6393749993</v>
      </c>
      <c r="E109" s="62" t="s">
        <v>12478</v>
      </c>
      <c r="F109" s="62" t="s">
        <v>11337</v>
      </c>
    </row>
    <row r="110" spans="1:6" x14ac:dyDescent="0.2">
      <c r="A110" s="157">
        <f si="1" t="shared"/>
        <v>109</v>
      </c>
      <c r="B110" s="62">
        <v>1083278</v>
      </c>
      <c r="C110" s="62">
        <v>663555.05000000005</v>
      </c>
      <c r="D110" s="62">
        <v>9801153.9059999995</v>
      </c>
      <c r="E110" s="62" t="s">
        <v>12479</v>
      </c>
      <c r="F110" s="62" t="s">
        <v>11694</v>
      </c>
    </row>
    <row r="111" spans="1:6" x14ac:dyDescent="0.2">
      <c r="A111" s="157">
        <f si="1" t="shared"/>
        <v>110</v>
      </c>
      <c r="B111" s="62">
        <v>1153253</v>
      </c>
      <c r="C111" s="62">
        <v>663559.41562500002</v>
      </c>
      <c r="D111" s="62">
        <v>9801158.9992500003</v>
      </c>
      <c r="E111" s="62" t="s">
        <v>12480</v>
      </c>
      <c r="F111" s="62" t="s">
        <v>11694</v>
      </c>
    </row>
    <row r="112" spans="1:6" x14ac:dyDescent="0.2">
      <c r="A112" s="157">
        <f si="1" t="shared"/>
        <v>111</v>
      </c>
      <c r="B112" s="62">
        <v>1156124</v>
      </c>
      <c r="C112" s="62">
        <v>663871.08525</v>
      </c>
      <c r="D112" s="62">
        <v>9801226.8866249993</v>
      </c>
      <c r="E112" s="62" t="s">
        <v>12481</v>
      </c>
      <c r="F112" s="62" t="s">
        <v>11127</v>
      </c>
    </row>
    <row r="113" spans="1:6" x14ac:dyDescent="0.2">
      <c r="A113" s="157">
        <f si="1" t="shared"/>
        <v>112</v>
      </c>
      <c r="B113" s="62">
        <v>62653</v>
      </c>
      <c r="C113" s="62">
        <v>663674.31912500004</v>
      </c>
      <c r="D113" s="62">
        <v>9801265.5771249998</v>
      </c>
      <c r="E113" s="62" t="s">
        <v>12482</v>
      </c>
      <c r="F113" s="62" t="s">
        <v>11127</v>
      </c>
    </row>
    <row r="114" spans="1:6" x14ac:dyDescent="0.2">
      <c r="A114" s="157">
        <f si="1" t="shared"/>
        <v>113</v>
      </c>
      <c r="B114" s="62">
        <v>1606052</v>
      </c>
      <c r="C114" s="62">
        <v>663675.43787499995</v>
      </c>
      <c r="D114" s="62">
        <v>9801193.3015000001</v>
      </c>
      <c r="E114" s="62" t="s">
        <v>12483</v>
      </c>
      <c r="F114" s="62" t="s">
        <v>8444</v>
      </c>
    </row>
    <row r="115" spans="1:6" x14ac:dyDescent="0.2">
      <c r="A115" s="157">
        <f si="1" t="shared"/>
        <v>114</v>
      </c>
      <c r="B115" s="62">
        <v>64369</v>
      </c>
      <c r="C115" s="62">
        <v>663714.19999999995</v>
      </c>
      <c r="D115" s="62">
        <v>9801167.6899999995</v>
      </c>
      <c r="E115" s="62" t="s">
        <v>12484</v>
      </c>
      <c r="F115" s="62" t="s">
        <v>12485</v>
      </c>
    </row>
    <row r="116" spans="1:6" x14ac:dyDescent="0.2">
      <c r="A116" s="157">
        <f si="1" t="shared"/>
        <v>115</v>
      </c>
      <c r="B116" s="62">
        <v>65739</v>
      </c>
      <c r="C116" s="62">
        <v>663742.58975000004</v>
      </c>
      <c r="D116" s="62">
        <v>9801144.4800000004</v>
      </c>
      <c r="E116" s="62" t="s">
        <v>12486</v>
      </c>
      <c r="F116" s="62" t="s">
        <v>8444</v>
      </c>
    </row>
    <row r="117" spans="1:6" x14ac:dyDescent="0.2">
      <c r="A117" s="157">
        <f si="1" t="shared"/>
        <v>116</v>
      </c>
      <c r="B117" s="62">
        <v>72618</v>
      </c>
      <c r="C117" s="62">
        <v>663846.07350000006</v>
      </c>
      <c r="D117" s="62">
        <v>9801040.4646249991</v>
      </c>
      <c r="E117" s="62" t="s">
        <v>12487</v>
      </c>
      <c r="F117" s="62" t="s">
        <v>8444</v>
      </c>
    </row>
    <row r="118" spans="1:6" x14ac:dyDescent="0.2">
      <c r="A118" s="157">
        <f si="1" t="shared"/>
        <v>117</v>
      </c>
      <c r="B118" s="62">
        <v>1037993</v>
      </c>
      <c r="C118" s="62">
        <v>663821.11675000004</v>
      </c>
      <c r="D118" s="62">
        <v>9800980.8803749997</v>
      </c>
      <c r="E118" s="62" t="s">
        <v>12488</v>
      </c>
      <c r="F118" s="62" t="s">
        <v>10512</v>
      </c>
    </row>
    <row r="119" spans="1:6" x14ac:dyDescent="0.2">
      <c r="A119" s="157">
        <f si="1" t="shared"/>
        <v>118</v>
      </c>
      <c r="B119" s="62">
        <v>2387</v>
      </c>
      <c r="C119" s="62">
        <v>661911.05099999998</v>
      </c>
      <c r="D119" s="62">
        <v>9800414.9701250009</v>
      </c>
      <c r="E119" s="62" t="s">
        <v>12391</v>
      </c>
      <c r="F119" s="62" t="s">
        <v>8444</v>
      </c>
    </row>
    <row r="120" spans="1:6" x14ac:dyDescent="0.2">
      <c r="A120" s="157">
        <f si="1" t="shared"/>
        <v>119</v>
      </c>
      <c r="B120" s="62">
        <v>1161595</v>
      </c>
      <c r="C120" s="62">
        <v>663869.21774999995</v>
      </c>
      <c r="D120" s="62">
        <v>9801170.3007500004</v>
      </c>
      <c r="E120" s="62" t="s">
        <v>12489</v>
      </c>
      <c r="F120" s="62" t="s">
        <v>11127</v>
      </c>
    </row>
    <row r="121" spans="1:6" x14ac:dyDescent="0.2">
      <c r="A121" s="157">
        <f si="1" t="shared"/>
        <v>120</v>
      </c>
      <c r="B121" s="62">
        <v>1299114</v>
      </c>
      <c r="C121" s="62">
        <v>663922.23112500005</v>
      </c>
      <c r="D121" s="62">
        <v>9801085.1787500009</v>
      </c>
      <c r="E121" s="62" t="s">
        <v>12490</v>
      </c>
      <c r="F121" s="62" t="s">
        <v>12491</v>
      </c>
    </row>
    <row r="122" spans="1:6" x14ac:dyDescent="0.2">
      <c r="A122" s="157">
        <f si="1" t="shared"/>
        <v>121</v>
      </c>
      <c r="B122" s="62">
        <v>1297621</v>
      </c>
      <c r="C122" s="62">
        <v>663994.36325000005</v>
      </c>
      <c r="D122" s="62">
        <v>9801050.3362499997</v>
      </c>
      <c r="E122" s="62" t="s">
        <v>12492</v>
      </c>
      <c r="F122" s="62" t="s">
        <v>12491</v>
      </c>
    </row>
    <row r="123" spans="1:6" x14ac:dyDescent="0.2">
      <c r="A123" s="157">
        <f si="1" t="shared"/>
        <v>122</v>
      </c>
      <c r="B123" s="62">
        <v>1156603</v>
      </c>
      <c r="C123" s="62">
        <v>664004.769875</v>
      </c>
      <c r="D123" s="62">
        <v>9800778.8460000008</v>
      </c>
      <c r="E123" s="62" t="s">
        <v>12493</v>
      </c>
      <c r="F123" s="62" t="s">
        <v>10569</v>
      </c>
    </row>
    <row r="124" spans="1:6" x14ac:dyDescent="0.2">
      <c r="A124" s="157">
        <f si="1" t="shared"/>
        <v>123</v>
      </c>
      <c r="B124" s="62">
        <v>1384866</v>
      </c>
      <c r="C124" s="62">
        <v>663902.20837500005</v>
      </c>
      <c r="D124" s="62">
        <v>9800728.5415000003</v>
      </c>
      <c r="E124" s="62" t="s">
        <v>12494</v>
      </c>
      <c r="F124" s="62" t="s">
        <v>10569</v>
      </c>
    </row>
    <row r="125" spans="1:6" x14ac:dyDescent="0.2">
      <c r="A125" s="157">
        <f si="1" t="shared"/>
        <v>124</v>
      </c>
      <c r="B125" s="62">
        <v>63449</v>
      </c>
      <c r="C125" s="62">
        <v>664257.34762500005</v>
      </c>
      <c r="D125" s="62">
        <v>9800917.6195</v>
      </c>
      <c r="E125" s="62" t="s">
        <v>12495</v>
      </c>
      <c r="F125" s="62" t="s">
        <v>8444</v>
      </c>
    </row>
    <row r="126" spans="1:6" x14ac:dyDescent="0.2">
      <c r="A126" s="157">
        <f si="1" t="shared"/>
        <v>125</v>
      </c>
      <c r="B126" s="62">
        <v>91669</v>
      </c>
      <c r="C126" s="62">
        <v>664267.02150000003</v>
      </c>
      <c r="D126" s="62">
        <v>9801000.0728750005</v>
      </c>
      <c r="E126" s="62" t="s">
        <v>12496</v>
      </c>
      <c r="F126" s="62" t="s">
        <v>11127</v>
      </c>
    </row>
    <row r="127" spans="1:6" x14ac:dyDescent="0.2">
      <c r="A127" s="157">
        <f si="1" t="shared"/>
        <v>126</v>
      </c>
      <c r="B127" s="62">
        <v>1685999</v>
      </c>
      <c r="C127" s="62">
        <v>664438</v>
      </c>
      <c r="D127" s="62">
        <v>9800890</v>
      </c>
      <c r="E127" s="62" t="s">
        <v>11126</v>
      </c>
      <c r="F127" s="62" t="s">
        <v>11127</v>
      </c>
    </row>
    <row r="128" spans="1:6" x14ac:dyDescent="0.2">
      <c r="A128" s="157">
        <f si="1" t="shared"/>
        <v>127</v>
      </c>
      <c r="B128" s="62">
        <v>1540517</v>
      </c>
      <c r="C128" s="62">
        <v>664399.85250000004</v>
      </c>
      <c r="D128" s="62">
        <v>9801082.9932499994</v>
      </c>
      <c r="E128" s="62" t="s">
        <v>11693</v>
      </c>
      <c r="F128" s="62" t="s">
        <v>11694</v>
      </c>
    </row>
    <row r="129" spans="1:6" x14ac:dyDescent="0.2">
      <c r="A129" s="157">
        <f si="1" t="shared"/>
        <v>128</v>
      </c>
      <c r="B129" s="62">
        <v>47833</v>
      </c>
      <c r="C129" s="62">
        <v>664857.12012500002</v>
      </c>
      <c r="D129" s="62">
        <v>9800923.6410000008</v>
      </c>
      <c r="E129" s="62" t="s">
        <v>11697</v>
      </c>
      <c r="F129" s="62" t="s">
        <v>10569</v>
      </c>
    </row>
    <row r="130" spans="1:6" x14ac:dyDescent="0.2">
      <c r="A130" s="157">
        <f si="1" t="shared"/>
        <v>129</v>
      </c>
      <c r="B130" s="62">
        <v>93073</v>
      </c>
      <c r="C130" s="62">
        <v>664835.04824999999</v>
      </c>
      <c r="D130" s="62">
        <v>9800829.7618749999</v>
      </c>
      <c r="E130" s="62" t="s">
        <v>10894</v>
      </c>
      <c r="F130" s="62" t="s">
        <v>10512</v>
      </c>
    </row>
    <row r="131" spans="1:6" x14ac:dyDescent="0.2">
      <c r="A131" s="157">
        <f si="1" t="shared"/>
        <v>130</v>
      </c>
      <c r="B131" s="62">
        <v>54519</v>
      </c>
      <c r="C131" s="62">
        <v>664784.91212500003</v>
      </c>
      <c r="D131" s="62">
        <v>9800865.3239999991</v>
      </c>
      <c r="E131" s="62" t="s">
        <v>11336</v>
      </c>
      <c r="F131" s="62" t="s">
        <v>11337</v>
      </c>
    </row>
    <row r="132" spans="1:6" x14ac:dyDescent="0.2">
      <c r="A132" s="157">
        <f ref="A132:A190" si="2" t="shared">1+A131</f>
        <v>131</v>
      </c>
      <c r="B132" s="62">
        <v>79166</v>
      </c>
      <c r="C132" s="62">
        <v>664305.31512499996</v>
      </c>
      <c r="D132" s="62">
        <v>9800887.25825</v>
      </c>
      <c r="E132" s="62" t="s">
        <v>12497</v>
      </c>
      <c r="F132" s="62" t="s">
        <v>10509</v>
      </c>
    </row>
    <row r="133" spans="1:6" x14ac:dyDescent="0.2">
      <c r="A133" s="157">
        <f si="2" t="shared"/>
        <v>132</v>
      </c>
      <c r="B133" s="62">
        <v>10621</v>
      </c>
      <c r="C133" s="62">
        <v>664403.93050000002</v>
      </c>
      <c r="D133" s="62">
        <v>9800772.8521250002</v>
      </c>
      <c r="E133" s="62" t="s">
        <v>12498</v>
      </c>
      <c r="F133" s="62" t="s">
        <v>11337</v>
      </c>
    </row>
    <row r="134" spans="1:6" x14ac:dyDescent="0.2">
      <c r="A134" s="157">
        <f si="2" t="shared"/>
        <v>133</v>
      </c>
      <c r="B134" s="62">
        <v>1757384</v>
      </c>
      <c r="C134" s="62" t="e">
        <v>#N/A</v>
      </c>
      <c r="D134" s="62" t="e">
        <v>#N/A</v>
      </c>
      <c r="E134" s="62" t="s">
        <v>12499</v>
      </c>
      <c r="F134" s="62" t="s">
        <v>6468</v>
      </c>
    </row>
    <row r="135" spans="1:6" x14ac:dyDescent="0.2">
      <c r="A135" s="157">
        <f si="2" t="shared"/>
        <v>134</v>
      </c>
      <c r="B135" s="62">
        <v>67197</v>
      </c>
      <c r="C135" s="62">
        <v>664282.25925</v>
      </c>
      <c r="D135" s="62">
        <v>9800757.0731249992</v>
      </c>
      <c r="E135" s="62" t="s">
        <v>12500</v>
      </c>
      <c r="F135" s="62" t="s">
        <v>12390</v>
      </c>
    </row>
    <row r="136" spans="1:6" x14ac:dyDescent="0.2">
      <c r="A136" s="157">
        <f si="2" t="shared"/>
        <v>135</v>
      </c>
      <c r="B136" s="62">
        <v>99970</v>
      </c>
      <c r="C136" s="62">
        <v>664147.82050000003</v>
      </c>
      <c r="D136" s="62">
        <v>9800524.4155000001</v>
      </c>
      <c r="E136" s="62" t="s">
        <v>12501</v>
      </c>
      <c r="F136" s="62" t="s">
        <v>11694</v>
      </c>
    </row>
    <row r="137" spans="1:6" x14ac:dyDescent="0.2">
      <c r="A137" s="157">
        <f si="2" t="shared"/>
        <v>136</v>
      </c>
      <c r="B137" s="62">
        <v>1621820</v>
      </c>
      <c r="C137" s="62" t="e">
        <v>#N/A</v>
      </c>
      <c r="D137" s="62" t="e">
        <v>#N/A</v>
      </c>
      <c r="E137" s="62" t="s">
        <v>12502</v>
      </c>
      <c r="F137" s="62" t="s">
        <v>10876</v>
      </c>
    </row>
    <row r="138" spans="1:6" x14ac:dyDescent="0.2">
      <c r="A138" s="157">
        <f si="2" t="shared"/>
        <v>137</v>
      </c>
      <c r="B138" s="62">
        <v>1204163</v>
      </c>
      <c r="C138" s="62">
        <v>664010.84199999995</v>
      </c>
      <c r="D138" s="62">
        <v>9800801.9976250008</v>
      </c>
      <c r="E138" s="62" t="s">
        <v>12503</v>
      </c>
      <c r="F138" s="62" t="s">
        <v>11127</v>
      </c>
    </row>
    <row r="139" spans="1:6" x14ac:dyDescent="0.2">
      <c r="A139" s="157">
        <f si="2" t="shared"/>
        <v>138</v>
      </c>
      <c r="B139" s="62">
        <v>28650</v>
      </c>
      <c r="C139" s="62">
        <v>664502.75</v>
      </c>
      <c r="D139" s="62">
        <v>9800746.6057500001</v>
      </c>
      <c r="E139" s="62" t="s">
        <v>12504</v>
      </c>
      <c r="F139" s="62" t="s">
        <v>10577</v>
      </c>
    </row>
    <row r="140" spans="1:6" x14ac:dyDescent="0.2">
      <c r="A140" s="157">
        <f si="2" t="shared"/>
        <v>139</v>
      </c>
      <c r="B140" s="62">
        <v>1193788</v>
      </c>
      <c r="C140" s="62">
        <v>664601.14437500003</v>
      </c>
      <c r="D140" s="62">
        <v>9800787.0791250002</v>
      </c>
      <c r="E140" s="62" t="s">
        <v>12505</v>
      </c>
      <c r="F140" s="62" t="s">
        <v>8444</v>
      </c>
    </row>
    <row r="141" spans="1:6" x14ac:dyDescent="0.2">
      <c r="A141" s="157">
        <f si="2" t="shared"/>
        <v>140</v>
      </c>
      <c r="B141" s="62">
        <v>1325117</v>
      </c>
      <c r="C141" s="62">
        <v>663905.73087500001</v>
      </c>
      <c r="D141" s="62">
        <v>9800910.211375</v>
      </c>
      <c r="E141" s="62" t="s">
        <v>12506</v>
      </c>
      <c r="F141" s="62" t="s">
        <v>11694</v>
      </c>
    </row>
    <row r="142" spans="1:6" x14ac:dyDescent="0.2">
      <c r="A142" s="157">
        <f si="2" t="shared"/>
        <v>141</v>
      </c>
      <c r="B142" s="62">
        <v>1099639</v>
      </c>
      <c r="C142" s="62">
        <v>665211.51124999998</v>
      </c>
      <c r="D142" s="62">
        <v>9800899.9096249994</v>
      </c>
      <c r="E142" s="62" t="s">
        <v>12507</v>
      </c>
      <c r="F142" s="62" t="s">
        <v>12045</v>
      </c>
    </row>
    <row r="143" spans="1:6" x14ac:dyDescent="0.2">
      <c r="A143" s="157">
        <f si="2" t="shared"/>
        <v>142</v>
      </c>
      <c r="B143" s="62">
        <v>8855</v>
      </c>
      <c r="C143" s="62">
        <v>665097.59662500001</v>
      </c>
      <c r="D143" s="62">
        <v>9800743.1606249996</v>
      </c>
      <c r="E143" s="62" t="s">
        <v>12508</v>
      </c>
      <c r="F143" s="62" t="s">
        <v>11694</v>
      </c>
    </row>
    <row r="144" spans="1:6" x14ac:dyDescent="0.2">
      <c r="A144" s="157">
        <f si="2" t="shared"/>
        <v>143</v>
      </c>
      <c r="B144" s="62">
        <v>1656693</v>
      </c>
      <c r="C144" s="62" t="e">
        <v>#N/A</v>
      </c>
      <c r="D144" s="62" t="e">
        <v>#N/A</v>
      </c>
      <c r="E144" s="62" t="s">
        <v>12509</v>
      </c>
      <c r="F144" s="62" t="s">
        <v>6094</v>
      </c>
    </row>
    <row r="145" spans="1:6" x14ac:dyDescent="0.2">
      <c r="A145" s="157">
        <f si="2" t="shared"/>
        <v>144</v>
      </c>
      <c r="B145" s="62">
        <v>1756857</v>
      </c>
      <c r="C145" s="62" t="e">
        <v>#N/A</v>
      </c>
      <c r="D145" s="62" t="e">
        <v>#N/A</v>
      </c>
      <c r="E145" s="62" t="s">
        <v>12510</v>
      </c>
      <c r="F145" s="62" t="s">
        <v>9398</v>
      </c>
    </row>
    <row r="146" spans="1:6" x14ac:dyDescent="0.2">
      <c r="A146" s="157">
        <f si="2" t="shared"/>
        <v>145</v>
      </c>
      <c r="B146" s="62">
        <v>1094838</v>
      </c>
      <c r="C146" s="62">
        <v>665327.74675000005</v>
      </c>
      <c r="D146" s="62">
        <v>9800795.8141249996</v>
      </c>
      <c r="E146" s="62" t="s">
        <v>12511</v>
      </c>
      <c r="F146" s="62" t="s">
        <v>8444</v>
      </c>
    </row>
    <row r="147" spans="1:6" x14ac:dyDescent="0.2">
      <c r="A147" s="157">
        <f si="2" t="shared"/>
        <v>146</v>
      </c>
      <c r="B147" s="62">
        <v>1204148</v>
      </c>
      <c r="C147" s="62">
        <v>665562.95512499998</v>
      </c>
      <c r="D147" s="62">
        <v>9800780.9985000007</v>
      </c>
      <c r="E147" s="62" t="s">
        <v>12512</v>
      </c>
      <c r="F147" s="62" t="s">
        <v>9398</v>
      </c>
    </row>
    <row r="148" spans="1:6" x14ac:dyDescent="0.2">
      <c r="A148" s="157">
        <f si="2" t="shared"/>
        <v>147</v>
      </c>
      <c r="B148" s="62">
        <v>1359926</v>
      </c>
      <c r="C148" s="62">
        <v>665684.04462499998</v>
      </c>
      <c r="D148" s="62">
        <v>9800637.8554999996</v>
      </c>
      <c r="E148" s="62" t="s">
        <v>12513</v>
      </c>
      <c r="F148" s="62" t="s">
        <v>8444</v>
      </c>
    </row>
    <row r="149" spans="1:6" x14ac:dyDescent="0.2">
      <c r="A149" s="157">
        <f si="2" t="shared"/>
        <v>148</v>
      </c>
      <c r="B149" s="62">
        <v>1067818</v>
      </c>
      <c r="C149" s="62">
        <v>665715.44999999995</v>
      </c>
      <c r="D149" s="62">
        <v>9800630.6443750001</v>
      </c>
      <c r="E149" s="62" t="s">
        <v>12514</v>
      </c>
      <c r="F149" s="62" t="s">
        <v>8444</v>
      </c>
    </row>
    <row r="150" spans="1:6" x14ac:dyDescent="0.2">
      <c r="A150" s="157">
        <f si="2" t="shared"/>
        <v>149</v>
      </c>
      <c r="B150" s="62">
        <v>37591</v>
      </c>
      <c r="C150" s="62">
        <v>665837.603</v>
      </c>
      <c r="D150" s="62">
        <v>9800027.8801249992</v>
      </c>
      <c r="E150" s="62" t="s">
        <v>12515</v>
      </c>
      <c r="F150" s="62" t="s">
        <v>12390</v>
      </c>
    </row>
    <row r="151" spans="1:6" x14ac:dyDescent="0.2">
      <c r="A151" s="157">
        <f si="2" t="shared"/>
        <v>150</v>
      </c>
      <c r="B151" s="62">
        <v>67862</v>
      </c>
      <c r="C151" s="62">
        <v>665956.90075000003</v>
      </c>
      <c r="D151" s="62">
        <v>9799671.8773749992</v>
      </c>
      <c r="E151" s="62" t="s">
        <v>12516</v>
      </c>
      <c r="F151" s="62" t="s">
        <v>9398</v>
      </c>
    </row>
    <row r="152" spans="1:6" x14ac:dyDescent="0.2">
      <c r="A152" s="157">
        <f si="2" t="shared"/>
        <v>151</v>
      </c>
      <c r="B152" s="62">
        <v>42777</v>
      </c>
      <c r="C152" s="62">
        <v>665209.54637500003</v>
      </c>
      <c r="D152" s="62">
        <v>9799950.8359999992</v>
      </c>
      <c r="E152" s="62" t="s">
        <v>12517</v>
      </c>
      <c r="F152" s="62" t="s">
        <v>2957</v>
      </c>
    </row>
    <row r="153" spans="1:6" x14ac:dyDescent="0.2">
      <c r="A153" s="157">
        <f si="2" t="shared"/>
        <v>152</v>
      </c>
      <c r="B153" s="62">
        <v>1480615</v>
      </c>
      <c r="C153" s="62">
        <v>665964.09424999997</v>
      </c>
      <c r="D153" s="62">
        <v>9799681.6592500005</v>
      </c>
      <c r="E153" s="62" t="s">
        <v>12518</v>
      </c>
      <c r="F153" s="62" t="s">
        <v>3179</v>
      </c>
    </row>
    <row r="154" spans="1:6" x14ac:dyDescent="0.2">
      <c r="A154" s="157">
        <f si="2" t="shared"/>
        <v>153</v>
      </c>
      <c r="B154" s="62">
        <v>37601</v>
      </c>
      <c r="C154" s="62">
        <v>666032.823125</v>
      </c>
      <c r="D154" s="62">
        <v>9799386.7983749993</v>
      </c>
      <c r="E154" s="62" t="s">
        <v>12519</v>
      </c>
      <c r="F154" s="62" t="s">
        <v>10577</v>
      </c>
    </row>
    <row r="155" spans="1:6" x14ac:dyDescent="0.2">
      <c r="A155" s="157">
        <f si="2" t="shared"/>
        <v>154</v>
      </c>
      <c r="B155" s="62">
        <v>88606</v>
      </c>
      <c r="C155" s="62">
        <v>662998.99075</v>
      </c>
      <c r="D155" s="62">
        <v>9801561.3381249998</v>
      </c>
      <c r="E155" s="62" t="s">
        <v>12520</v>
      </c>
      <c r="F155" s="62" t="s">
        <v>12045</v>
      </c>
    </row>
    <row r="156" spans="1:6" x14ac:dyDescent="0.2">
      <c r="A156" s="157">
        <f si="2" t="shared"/>
        <v>155</v>
      </c>
      <c r="B156" s="62">
        <v>1728435</v>
      </c>
      <c r="C156" s="62" t="e">
        <v>#N/A</v>
      </c>
      <c r="D156" s="62" t="e">
        <v>#N/A</v>
      </c>
      <c r="E156" s="62" t="s">
        <v>12521</v>
      </c>
      <c r="F156" s="62" t="s">
        <v>12045</v>
      </c>
    </row>
    <row r="157" spans="1:6" x14ac:dyDescent="0.2">
      <c r="A157" s="157">
        <f si="2" t="shared"/>
        <v>156</v>
      </c>
      <c r="B157" s="62">
        <v>1701333</v>
      </c>
      <c r="C157" s="62">
        <v>662629</v>
      </c>
      <c r="D157" s="62">
        <v>9801688</v>
      </c>
      <c r="E157" s="62" t="s">
        <v>12522</v>
      </c>
      <c r="F157" s="62" t="s">
        <v>8444</v>
      </c>
    </row>
    <row r="158" spans="1:6" x14ac:dyDescent="0.2">
      <c r="A158" s="157">
        <f si="2" t="shared"/>
        <v>157</v>
      </c>
      <c r="B158" s="62">
        <v>1701341</v>
      </c>
      <c r="C158" s="62">
        <v>662629</v>
      </c>
      <c r="D158" s="62">
        <v>9801688</v>
      </c>
      <c r="E158" s="62" t="s">
        <v>12523</v>
      </c>
      <c r="F158" s="62" t="s">
        <v>8444</v>
      </c>
    </row>
    <row r="159" spans="1:6" x14ac:dyDescent="0.2">
      <c r="A159" s="157">
        <f si="2" t="shared"/>
        <v>158</v>
      </c>
      <c r="B159" s="62">
        <v>1695527</v>
      </c>
      <c r="C159" s="62">
        <v>661893</v>
      </c>
      <c r="D159" s="62">
        <v>9801106</v>
      </c>
      <c r="E159" s="62" t="s">
        <v>12524</v>
      </c>
      <c r="F159" s="62" t="s">
        <v>12491</v>
      </c>
    </row>
    <row r="160" spans="1:6" x14ac:dyDescent="0.2">
      <c r="A160" s="157">
        <f si="2" t="shared"/>
        <v>159</v>
      </c>
      <c r="B160" s="62">
        <v>95962</v>
      </c>
      <c r="C160" s="62">
        <v>661818</v>
      </c>
      <c r="D160" s="62">
        <v>9801066</v>
      </c>
      <c r="E160" s="62" t="s">
        <v>12525</v>
      </c>
      <c r="F160" s="62" t="s">
        <v>11127</v>
      </c>
    </row>
    <row r="161" spans="1:6" x14ac:dyDescent="0.2">
      <c r="A161" s="157">
        <f si="2" t="shared"/>
        <v>160</v>
      </c>
      <c r="B161" s="62">
        <v>1039692</v>
      </c>
      <c r="C161" s="62">
        <v>665871.92024999997</v>
      </c>
      <c r="D161" s="62">
        <v>9800312.2536249999</v>
      </c>
      <c r="E161" s="62" t="s">
        <v>12526</v>
      </c>
      <c r="F161" s="62" t="s">
        <v>10509</v>
      </c>
    </row>
    <row r="162" spans="1:6" x14ac:dyDescent="0.2">
      <c r="A162" s="157">
        <f si="2" t="shared"/>
        <v>161</v>
      </c>
      <c r="B162" s="62">
        <v>1552553</v>
      </c>
      <c r="C162" s="62">
        <v>667519.25762499997</v>
      </c>
      <c r="D162" s="62">
        <v>9800151.9093750007</v>
      </c>
      <c r="E162" s="62" t="s">
        <v>12527</v>
      </c>
      <c r="F162" s="62" t="s">
        <v>8444</v>
      </c>
    </row>
    <row r="163" spans="1:6" x14ac:dyDescent="0.2">
      <c r="A163" s="157">
        <f si="2" t="shared"/>
        <v>162</v>
      </c>
      <c r="B163" s="62">
        <v>1608504</v>
      </c>
      <c r="C163" s="62">
        <v>668129</v>
      </c>
      <c r="D163" s="62">
        <v>9800118</v>
      </c>
      <c r="E163" s="62" t="s">
        <v>12528</v>
      </c>
      <c r="F163" s="62" t="s">
        <v>8444</v>
      </c>
    </row>
    <row r="164" spans="1:6" x14ac:dyDescent="0.2">
      <c r="A164" s="157">
        <f si="2" t="shared"/>
        <v>163</v>
      </c>
      <c r="B164" s="62">
        <v>11853</v>
      </c>
      <c r="C164" s="62">
        <v>665032.51012500003</v>
      </c>
      <c r="D164" s="62">
        <v>9800791.9566249996</v>
      </c>
      <c r="E164" s="62" t="s">
        <v>12529</v>
      </c>
      <c r="F164" s="62" t="s">
        <v>10577</v>
      </c>
    </row>
    <row r="165" spans="1:6" x14ac:dyDescent="0.2">
      <c r="A165" s="157">
        <f si="2" t="shared"/>
        <v>164</v>
      </c>
      <c r="B165" s="62">
        <v>1674290</v>
      </c>
      <c r="C165" s="62">
        <v>664536</v>
      </c>
      <c r="D165" s="62">
        <v>9800691</v>
      </c>
      <c r="E165" s="62" t="s">
        <v>12530</v>
      </c>
      <c r="F165" s="62" t="s">
        <v>8444</v>
      </c>
    </row>
    <row r="166" spans="1:6" x14ac:dyDescent="0.2">
      <c r="A166" s="157">
        <f si="2" t="shared"/>
        <v>165</v>
      </c>
      <c r="B166" s="62">
        <v>66156</v>
      </c>
      <c r="C166" s="62">
        <v>664613.40324999997</v>
      </c>
      <c r="D166" s="62">
        <v>9800725.5182499997</v>
      </c>
      <c r="E166" s="62" t="s">
        <v>12531</v>
      </c>
      <c r="F166" s="62" t="s">
        <v>10512</v>
      </c>
    </row>
    <row r="167" spans="1:6" x14ac:dyDescent="0.2">
      <c r="A167" s="157">
        <f si="2" t="shared"/>
        <v>166</v>
      </c>
      <c r="B167" s="62">
        <v>78294</v>
      </c>
      <c r="C167" s="62">
        <v>664861.96637499996</v>
      </c>
      <c r="D167" s="62">
        <v>9800724.0718750004</v>
      </c>
      <c r="E167" s="62" t="s">
        <v>12532</v>
      </c>
      <c r="F167" s="62" t="s">
        <v>8444</v>
      </c>
    </row>
    <row r="168" spans="1:6" x14ac:dyDescent="0.2">
      <c r="A168" s="157">
        <f si="2" t="shared"/>
        <v>167</v>
      </c>
      <c r="B168" s="62">
        <v>67172</v>
      </c>
      <c r="C168" s="62">
        <v>665497.17850000004</v>
      </c>
      <c r="D168" s="62">
        <v>9800370.7744999994</v>
      </c>
      <c r="E168" s="62" t="s">
        <v>12533</v>
      </c>
      <c r="F168" s="62" t="s">
        <v>10509</v>
      </c>
    </row>
    <row r="169" spans="1:6" x14ac:dyDescent="0.2">
      <c r="A169" s="157">
        <f si="2" t="shared"/>
        <v>168</v>
      </c>
      <c r="B169" s="62">
        <v>1186964</v>
      </c>
      <c r="C169" s="62">
        <v>665811.53374999994</v>
      </c>
      <c r="D169" s="62">
        <v>9800307.742625</v>
      </c>
      <c r="E169" s="62" t="s">
        <v>12534</v>
      </c>
      <c r="F169" s="62" t="s">
        <v>8444</v>
      </c>
    </row>
    <row r="170" spans="1:6" x14ac:dyDescent="0.2">
      <c r="A170" s="157">
        <f si="2" t="shared"/>
        <v>169</v>
      </c>
      <c r="B170" s="62">
        <v>1022912</v>
      </c>
      <c r="C170" s="62">
        <v>665011.16987500002</v>
      </c>
      <c r="D170" s="62">
        <v>9800664.3293750007</v>
      </c>
      <c r="E170" s="62" t="s">
        <v>12535</v>
      </c>
      <c r="F170" s="62" t="s">
        <v>8444</v>
      </c>
    </row>
    <row r="171" spans="1:6" x14ac:dyDescent="0.2">
      <c r="A171" s="157">
        <f si="2" t="shared"/>
        <v>170</v>
      </c>
      <c r="B171" s="62">
        <v>1608496</v>
      </c>
      <c r="C171" s="62">
        <v>665135</v>
      </c>
      <c r="D171" s="62">
        <v>9799843</v>
      </c>
      <c r="E171" s="62" t="s">
        <v>12536</v>
      </c>
      <c r="F171" s="62" t="s">
        <v>8444</v>
      </c>
    </row>
    <row r="172" spans="1:6" x14ac:dyDescent="0.2">
      <c r="A172" s="157">
        <f si="2" t="shared"/>
        <v>171</v>
      </c>
      <c r="B172" s="62">
        <v>82975</v>
      </c>
      <c r="C172" s="62">
        <v>662795.777</v>
      </c>
      <c r="D172" s="62">
        <v>9800832.4388750009</v>
      </c>
      <c r="E172" s="62" t="s">
        <v>12537</v>
      </c>
      <c r="F172" s="62" t="s">
        <v>8444</v>
      </c>
    </row>
    <row r="173" spans="1:6" x14ac:dyDescent="0.2">
      <c r="A173" s="157">
        <f si="2" t="shared"/>
        <v>172</v>
      </c>
      <c r="B173" s="62">
        <v>11775</v>
      </c>
      <c r="C173" s="62">
        <v>662680.33562499995</v>
      </c>
      <c r="D173" s="62">
        <v>9801040.8596250005</v>
      </c>
      <c r="E173" s="62" t="s">
        <v>12538</v>
      </c>
      <c r="F173" s="62" t="s">
        <v>9398</v>
      </c>
    </row>
    <row r="174" spans="1:6" x14ac:dyDescent="0.2">
      <c r="A174" s="157">
        <f si="2" t="shared"/>
        <v>173</v>
      </c>
      <c r="B174" s="62">
        <v>1444223</v>
      </c>
      <c r="C174" s="62">
        <v>663097.66700000002</v>
      </c>
      <c r="D174" s="62">
        <v>9801122.0623749997</v>
      </c>
      <c r="E174" s="62" t="s">
        <v>12539</v>
      </c>
      <c r="F174" s="62" t="s">
        <v>8444</v>
      </c>
    </row>
    <row r="175" spans="1:6" x14ac:dyDescent="0.2">
      <c r="A175" s="157">
        <f si="2" t="shared"/>
        <v>174</v>
      </c>
      <c r="B175" s="62">
        <v>1365782</v>
      </c>
      <c r="C175" s="62">
        <v>661701.32275000005</v>
      </c>
      <c r="D175" s="62">
        <v>9799615.2637499999</v>
      </c>
      <c r="E175" s="62" t="s">
        <v>12540</v>
      </c>
      <c r="F175" s="62" t="s">
        <v>11694</v>
      </c>
    </row>
    <row r="176" spans="1:6" x14ac:dyDescent="0.2">
      <c r="A176" s="157">
        <f si="2" t="shared"/>
        <v>175</v>
      </c>
      <c r="B176" s="62">
        <v>1280262</v>
      </c>
      <c r="C176" s="62">
        <v>662491.30662499997</v>
      </c>
      <c r="D176" s="62">
        <v>9799975.052375</v>
      </c>
      <c r="E176" s="62" t="s">
        <v>12541</v>
      </c>
      <c r="F176" s="62" t="s">
        <v>8444</v>
      </c>
    </row>
    <row r="177" spans="1:6" x14ac:dyDescent="0.2">
      <c r="A177" s="157">
        <f si="2" t="shared"/>
        <v>176</v>
      </c>
      <c r="B177" s="62">
        <v>1634815</v>
      </c>
      <c r="C177" s="62">
        <v>662087</v>
      </c>
      <c r="D177" s="62">
        <v>9800331</v>
      </c>
      <c r="E177" s="62" t="s">
        <v>12392</v>
      </c>
      <c r="F177" s="62" t="s">
        <v>8444</v>
      </c>
    </row>
    <row r="178" spans="1:6" x14ac:dyDescent="0.2">
      <c r="A178" s="157">
        <f si="2" t="shared"/>
        <v>177</v>
      </c>
      <c r="B178" s="62">
        <v>34628</v>
      </c>
      <c r="C178" s="62">
        <v>662677</v>
      </c>
      <c r="D178" s="62">
        <v>9801054</v>
      </c>
      <c r="E178" s="62" t="s">
        <v>12542</v>
      </c>
      <c r="F178" s="62" t="s">
        <v>8444</v>
      </c>
    </row>
    <row r="179" spans="1:6" x14ac:dyDescent="0.2">
      <c r="A179" s="157">
        <f si="2" t="shared"/>
        <v>178</v>
      </c>
      <c r="B179" s="62">
        <v>1438068</v>
      </c>
      <c r="C179" s="62">
        <v>662816.14300000004</v>
      </c>
      <c r="D179" s="62">
        <v>9800834.9201250002</v>
      </c>
      <c r="E179" s="62" t="s">
        <v>12543</v>
      </c>
      <c r="F179" s="62" t="s">
        <v>11694</v>
      </c>
    </row>
    <row r="180" spans="1:6" x14ac:dyDescent="0.2">
      <c r="A180" s="157">
        <f si="2" t="shared"/>
        <v>179</v>
      </c>
      <c r="B180" s="62">
        <v>1193283</v>
      </c>
      <c r="C180" s="62">
        <v>663103.27837499999</v>
      </c>
      <c r="D180" s="62">
        <v>9800528.9949999992</v>
      </c>
      <c r="E180" s="62" t="s">
        <v>12544</v>
      </c>
      <c r="F180" s="62" t="s">
        <v>8444</v>
      </c>
    </row>
    <row r="181" spans="1:6" x14ac:dyDescent="0.2">
      <c r="A181" s="157">
        <f si="2" t="shared"/>
        <v>180</v>
      </c>
      <c r="B181" s="62">
        <v>1078989</v>
      </c>
      <c r="C181" s="62">
        <v>663136.87987499998</v>
      </c>
      <c r="D181" s="62">
        <v>9800965.6216250006</v>
      </c>
      <c r="E181" s="62" t="s">
        <v>12545</v>
      </c>
      <c r="F181" s="62" t="s">
        <v>11694</v>
      </c>
    </row>
    <row r="182" spans="1:6" x14ac:dyDescent="0.2">
      <c r="A182" s="157">
        <f si="2" t="shared"/>
        <v>181</v>
      </c>
      <c r="B182" s="62">
        <v>1081132</v>
      </c>
      <c r="C182" s="62">
        <v>663533.47312500002</v>
      </c>
      <c r="D182" s="62">
        <v>9801267.2536249999</v>
      </c>
      <c r="E182" s="62" t="s">
        <v>12546</v>
      </c>
      <c r="F182" s="62" t="s">
        <v>8444</v>
      </c>
    </row>
    <row r="183" spans="1:6" x14ac:dyDescent="0.2">
      <c r="A183" s="157">
        <f si="2" t="shared"/>
        <v>182</v>
      </c>
      <c r="B183" s="62">
        <v>1028695</v>
      </c>
      <c r="C183" s="62">
        <v>663252.80649999995</v>
      </c>
      <c r="D183" s="62">
        <v>9801010.7958749998</v>
      </c>
      <c r="E183" s="62" t="s">
        <v>12547</v>
      </c>
      <c r="F183" s="62" t="s">
        <v>11694</v>
      </c>
    </row>
    <row r="184" spans="1:6" x14ac:dyDescent="0.2">
      <c r="A184" s="157">
        <f si="2" t="shared"/>
        <v>183</v>
      </c>
      <c r="B184" s="62">
        <v>90117</v>
      </c>
      <c r="C184" s="62">
        <v>663327.33012499998</v>
      </c>
      <c r="D184" s="62">
        <v>9801239.5690000001</v>
      </c>
      <c r="E184" s="62" t="s">
        <v>12548</v>
      </c>
      <c r="F184" s="62" t="s">
        <v>11694</v>
      </c>
    </row>
    <row r="185" spans="1:6" x14ac:dyDescent="0.2">
      <c r="A185" s="157">
        <f si="2" t="shared"/>
        <v>184</v>
      </c>
      <c r="B185" s="62">
        <v>11860</v>
      </c>
      <c r="C185" s="62">
        <v>663435.9</v>
      </c>
      <c r="D185" s="62">
        <v>9801109.6600000001</v>
      </c>
      <c r="E185" s="62" t="s">
        <v>12549</v>
      </c>
      <c r="F185" s="62" t="s">
        <v>9398</v>
      </c>
    </row>
    <row r="186" spans="1:6" x14ac:dyDescent="0.2">
      <c r="A186" s="157">
        <f si="2" t="shared"/>
        <v>185</v>
      </c>
      <c r="B186" s="62">
        <v>43215</v>
      </c>
      <c r="C186" s="62">
        <v>663567.73375000001</v>
      </c>
      <c r="D186" s="62">
        <v>9800842.5192499999</v>
      </c>
      <c r="E186" s="62" t="s">
        <v>12550</v>
      </c>
      <c r="F186" s="62" t="s">
        <v>11337</v>
      </c>
    </row>
    <row r="187" spans="1:6" x14ac:dyDescent="0.2">
      <c r="A187" s="157">
        <f si="2" t="shared"/>
        <v>186</v>
      </c>
      <c r="B187" s="62">
        <v>93324</v>
      </c>
      <c r="C187" s="62">
        <v>663505.25887500006</v>
      </c>
      <c r="D187" s="62">
        <v>9801075.044125</v>
      </c>
      <c r="E187" s="62" t="s">
        <v>12551</v>
      </c>
      <c r="F187" s="62" t="s">
        <v>8444</v>
      </c>
    </row>
    <row r="188" spans="1:6" x14ac:dyDescent="0.2">
      <c r="A188" s="157">
        <f si="2" t="shared"/>
        <v>187</v>
      </c>
      <c r="B188" s="62">
        <v>1434836</v>
      </c>
      <c r="C188" s="62">
        <v>664173.24124999996</v>
      </c>
      <c r="D188" s="62">
        <v>9800890.6711250003</v>
      </c>
      <c r="E188" s="62" t="s">
        <v>12552</v>
      </c>
      <c r="F188" s="62" t="s">
        <v>8444</v>
      </c>
    </row>
    <row r="189" spans="1:6" x14ac:dyDescent="0.2">
      <c r="A189" s="157">
        <f si="2" t="shared"/>
        <v>188</v>
      </c>
      <c r="B189" s="62">
        <v>66843</v>
      </c>
      <c r="C189" s="62" t="e">
        <v>#N/A</v>
      </c>
      <c r="D189" s="62" t="e">
        <v>#N/A</v>
      </c>
      <c r="E189" s="62" t="s">
        <v>12553</v>
      </c>
      <c r="F189" s="62" t="s">
        <v>8444</v>
      </c>
    </row>
    <row r="190" spans="1:6" x14ac:dyDescent="0.2">
      <c r="A190" s="157">
        <f si="2" t="shared"/>
        <v>189</v>
      </c>
      <c r="B190" s="62">
        <v>1663244</v>
      </c>
      <c r="C190" s="62">
        <v>663579</v>
      </c>
      <c r="D190" s="62">
        <v>9801285</v>
      </c>
      <c r="E190" s="62" t="s">
        <v>12554</v>
      </c>
      <c r="F190" s="62" t="s">
        <v>9398</v>
      </c>
    </row>
  </sheetData>
  <pageMargins bottom="0.75" footer="0.3" header="0.3" left="0.7" right="0.7" top="0.75"/>
</worksheet>
</file>

<file path=xl/worksheets/sheet17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B1:G75"/>
  <sheetViews>
    <sheetView workbookViewId="0">
      <selection activeCell="I10" sqref="I10"/>
    </sheetView>
  </sheetViews>
  <sheetFormatPr baseColWidth="10" defaultColWidth="11.44140625" defaultRowHeight="14.4" x14ac:dyDescent="0.3"/>
  <cols>
    <col min="1" max="1" customWidth="true" width="5.0" collapsed="false"/>
    <col min="2" max="2" customWidth="true" style="158" width="6.0" collapsed="false"/>
    <col min="3" max="3" customWidth="true" style="57" width="7.5546875" collapsed="false"/>
    <col min="4" max="4" bestFit="true" customWidth="true" style="57" width="6.88671875" collapsed="false"/>
    <col min="5" max="6" bestFit="true" customWidth="true" style="57" width="12.0" collapsed="false"/>
    <col min="7" max="7" customWidth="true" style="57" width="17.6640625" collapsed="false"/>
    <col min="8" max="8" customWidth="true" style="57" width="13.5546875" collapsed="false"/>
    <col min="9" max="16384" style="57" width="11.44140625" collapsed="false"/>
  </cols>
  <sheetData>
    <row customFormat="1" ht="40.799999999999997" r="1" s="60" spans="2:6" x14ac:dyDescent="0.3">
      <c r="B1" s="63" t="s">
        <v>12886</v>
      </c>
      <c r="C1" s="63" t="s">
        <v>7</v>
      </c>
      <c r="D1" s="64" t="s">
        <v>8</v>
      </c>
      <c r="E1" s="63" t="s">
        <v>2</v>
      </c>
      <c r="F1" s="63" t="s">
        <v>3</v>
      </c>
    </row>
    <row r="2" spans="2:6" x14ac:dyDescent="0.3">
      <c r="B2" s="159">
        <v>1</v>
      </c>
      <c r="C2" s="65">
        <v>3203</v>
      </c>
      <c r="D2" s="65">
        <v>375</v>
      </c>
      <c r="E2" s="66">
        <v>664751.49424999999</v>
      </c>
      <c r="F2" s="66">
        <v>9801139.3958749995</v>
      </c>
    </row>
    <row r="3" spans="2:6" x14ac:dyDescent="0.3">
      <c r="B3" s="159">
        <f>1+B2</f>
        <v>2</v>
      </c>
      <c r="C3" s="65">
        <v>65253</v>
      </c>
      <c r="D3" s="65">
        <v>375</v>
      </c>
      <c r="E3" s="66">
        <v>664423.82175</v>
      </c>
      <c r="F3" s="66">
        <v>9801120.2951250002</v>
      </c>
    </row>
    <row r="4" spans="2:6" x14ac:dyDescent="0.3">
      <c r="B4" s="159">
        <f ref="B4:B67" si="0" t="shared">1+B3</f>
        <v>3</v>
      </c>
      <c r="C4" s="65">
        <v>3733</v>
      </c>
      <c r="D4" s="65">
        <v>225</v>
      </c>
      <c r="E4" s="66">
        <v>664336.52237499994</v>
      </c>
      <c r="F4" s="66">
        <v>9800949.8343749996</v>
      </c>
    </row>
    <row r="5" spans="2:6" x14ac:dyDescent="0.3">
      <c r="B5" s="159">
        <f si="0" t="shared"/>
        <v>4</v>
      </c>
      <c r="C5" s="65">
        <v>3201</v>
      </c>
      <c r="D5" s="65">
        <v>75</v>
      </c>
      <c r="E5" s="66">
        <v>664606.50925</v>
      </c>
      <c r="F5" s="66">
        <v>9800977.63325</v>
      </c>
    </row>
    <row r="6" spans="2:6" x14ac:dyDescent="0.3">
      <c r="B6" s="159">
        <f si="0" t="shared"/>
        <v>5</v>
      </c>
      <c r="C6" s="65">
        <v>3205</v>
      </c>
      <c r="D6" s="65">
        <v>75</v>
      </c>
      <c r="E6" s="66">
        <v>664588.83862499997</v>
      </c>
      <c r="F6" s="66">
        <v>9801183.7084999997</v>
      </c>
    </row>
    <row r="7" spans="2:6" x14ac:dyDescent="0.3">
      <c r="B7" s="159">
        <f si="0" t="shared"/>
        <v>6</v>
      </c>
      <c r="C7" s="65">
        <v>3210</v>
      </c>
      <c r="D7" s="65">
        <v>75</v>
      </c>
      <c r="E7" s="66">
        <v>664815.97837499995</v>
      </c>
      <c r="F7" s="66">
        <v>9800867.6736249998</v>
      </c>
    </row>
    <row r="8" spans="2:6" x14ac:dyDescent="0.3">
      <c r="B8" s="159">
        <f si="0" t="shared"/>
        <v>7</v>
      </c>
      <c r="C8" s="65"/>
      <c r="D8" s="65">
        <v>75</v>
      </c>
      <c r="E8" s="66">
        <v>664402.40324999997</v>
      </c>
      <c r="F8" s="66">
        <v>9800961.4876249991</v>
      </c>
    </row>
    <row r="9" spans="2:6" x14ac:dyDescent="0.3">
      <c r="B9" s="159">
        <f si="0" t="shared"/>
        <v>8</v>
      </c>
      <c r="C9" s="65">
        <v>3202</v>
      </c>
      <c r="D9" s="65">
        <v>50</v>
      </c>
      <c r="E9" s="66">
        <v>664700.18587499997</v>
      </c>
      <c r="F9" s="66">
        <v>9801069.2632500008</v>
      </c>
    </row>
    <row r="10" spans="2:6" x14ac:dyDescent="0.3">
      <c r="B10" s="159">
        <f si="0" t="shared"/>
        <v>9</v>
      </c>
      <c r="C10" s="65">
        <v>3204</v>
      </c>
      <c r="D10" s="65">
        <v>50</v>
      </c>
      <c r="E10" s="66">
        <v>664694.89337499999</v>
      </c>
      <c r="F10" s="66">
        <v>9801139.3628749996</v>
      </c>
    </row>
    <row r="11" spans="2:6" x14ac:dyDescent="0.3">
      <c r="B11" s="159">
        <f si="0" t="shared"/>
        <v>10</v>
      </c>
      <c r="C11" s="65">
        <v>3206</v>
      </c>
      <c r="D11" s="65">
        <v>50</v>
      </c>
      <c r="E11" s="66">
        <v>664528.93400000001</v>
      </c>
      <c r="F11" s="66">
        <v>9801124.987125</v>
      </c>
    </row>
    <row r="12" spans="2:6" x14ac:dyDescent="0.3">
      <c r="B12" s="159">
        <f si="0" t="shared"/>
        <v>11</v>
      </c>
      <c r="C12" s="65">
        <v>3207</v>
      </c>
      <c r="D12" s="65">
        <v>50</v>
      </c>
      <c r="E12" s="66">
        <v>664693.95412500005</v>
      </c>
      <c r="F12" s="66">
        <v>9801137.9472499993</v>
      </c>
    </row>
    <row r="13" spans="2:6" x14ac:dyDescent="0.3">
      <c r="B13" s="159">
        <f si="0" t="shared"/>
        <v>12</v>
      </c>
      <c r="C13" s="65">
        <v>3209</v>
      </c>
      <c r="D13" s="65">
        <v>50</v>
      </c>
      <c r="E13" s="66">
        <v>664749.58812500001</v>
      </c>
      <c r="F13" s="66">
        <v>9800989.1510000005</v>
      </c>
    </row>
    <row r="14" spans="2:6" x14ac:dyDescent="0.3">
      <c r="B14" s="159">
        <f si="0" t="shared"/>
        <v>13</v>
      </c>
      <c r="C14" s="65">
        <v>3219</v>
      </c>
      <c r="D14" s="65">
        <v>50</v>
      </c>
      <c r="E14" s="66">
        <v>664759.34662500001</v>
      </c>
      <c r="F14" s="66">
        <v>9800921.5798749998</v>
      </c>
    </row>
    <row r="15" spans="2:6" x14ac:dyDescent="0.3">
      <c r="B15" s="159">
        <f si="0" t="shared"/>
        <v>14</v>
      </c>
      <c r="C15" s="65">
        <v>65230</v>
      </c>
      <c r="D15" s="65">
        <v>50</v>
      </c>
      <c r="E15" s="66">
        <v>664510.61399999994</v>
      </c>
      <c r="F15" s="66">
        <v>9800902.9533750005</v>
      </c>
    </row>
    <row r="16" spans="2:6" x14ac:dyDescent="0.3">
      <c r="B16" s="159">
        <f si="0" t="shared"/>
        <v>15</v>
      </c>
      <c r="C16" s="65">
        <v>65231</v>
      </c>
      <c r="D16" s="65">
        <v>50</v>
      </c>
      <c r="E16" s="66">
        <v>664506.81187500001</v>
      </c>
      <c r="F16" s="66">
        <v>9800945.8010000009</v>
      </c>
    </row>
    <row r="17" spans="2:6" x14ac:dyDescent="0.3">
      <c r="B17" s="159">
        <f si="0" t="shared"/>
        <v>16</v>
      </c>
      <c r="C17" s="65">
        <v>65232</v>
      </c>
      <c r="D17" s="65">
        <v>50</v>
      </c>
      <c r="E17" s="66">
        <v>664498.03387499996</v>
      </c>
      <c r="F17" s="66">
        <v>9801054.8761250004</v>
      </c>
    </row>
    <row r="18" spans="2:6" x14ac:dyDescent="0.3">
      <c r="B18" s="159">
        <f si="0" t="shared"/>
        <v>17</v>
      </c>
      <c r="C18" s="65">
        <v>65233</v>
      </c>
      <c r="D18" s="65">
        <v>50</v>
      </c>
      <c r="E18" s="66">
        <v>664403.25699999998</v>
      </c>
      <c r="F18" s="66">
        <v>9800962.4482499994</v>
      </c>
    </row>
    <row r="19" spans="2:6" x14ac:dyDescent="0.3">
      <c r="B19" s="159">
        <f si="0" t="shared"/>
        <v>18</v>
      </c>
      <c r="C19" s="65">
        <v>65251</v>
      </c>
      <c r="D19" s="65">
        <v>50</v>
      </c>
      <c r="E19" s="66">
        <v>664362.69874999998</v>
      </c>
      <c r="F19" s="66">
        <v>9801028.3843750004</v>
      </c>
    </row>
    <row r="20" spans="2:6" x14ac:dyDescent="0.3">
      <c r="B20" s="159">
        <f si="0" t="shared"/>
        <v>19</v>
      </c>
      <c r="C20" s="65">
        <v>65252</v>
      </c>
      <c r="D20" s="65">
        <v>50</v>
      </c>
      <c r="E20" s="66">
        <v>664392.50225000002</v>
      </c>
      <c r="F20" s="66">
        <v>9801113.5248750001</v>
      </c>
    </row>
    <row r="21" spans="2:6" x14ac:dyDescent="0.3">
      <c r="B21" s="159">
        <f si="0" t="shared"/>
        <v>20</v>
      </c>
      <c r="C21" s="65">
        <v>3732</v>
      </c>
      <c r="D21" s="65">
        <v>50</v>
      </c>
      <c r="E21" s="66">
        <v>664336.96325000003</v>
      </c>
      <c r="F21" s="66">
        <v>9800950.5302499998</v>
      </c>
    </row>
    <row r="22" spans="2:6" x14ac:dyDescent="0.3">
      <c r="B22" s="159">
        <f si="0" t="shared"/>
        <v>21</v>
      </c>
      <c r="C22" s="65">
        <v>37426</v>
      </c>
      <c r="D22" s="65">
        <v>50</v>
      </c>
      <c r="E22" s="66">
        <v>664307.19262500003</v>
      </c>
      <c r="F22" s="66">
        <v>9801021.5682500005</v>
      </c>
    </row>
    <row r="23" spans="2:6" x14ac:dyDescent="0.3">
      <c r="B23" s="159">
        <f si="0" t="shared"/>
        <v>22</v>
      </c>
      <c r="C23" s="65">
        <v>49235</v>
      </c>
      <c r="D23" s="65">
        <v>50</v>
      </c>
      <c r="E23" s="66">
        <v>664399.34349999996</v>
      </c>
      <c r="F23" s="66">
        <v>9801044.6062499993</v>
      </c>
    </row>
    <row r="24" spans="2:6" x14ac:dyDescent="0.3">
      <c r="B24" s="159">
        <f si="0" t="shared"/>
        <v>23</v>
      </c>
      <c r="C24" s="65">
        <v>49237</v>
      </c>
      <c r="D24" s="65">
        <v>50</v>
      </c>
      <c r="E24" s="66">
        <v>664794.103</v>
      </c>
      <c r="F24" s="66">
        <v>9801145.2642499991</v>
      </c>
    </row>
    <row r="25" spans="2:6" x14ac:dyDescent="0.3">
      <c r="B25" s="159">
        <f si="0" t="shared"/>
        <v>24</v>
      </c>
      <c r="C25" s="65">
        <v>49238</v>
      </c>
      <c r="D25" s="65">
        <v>50</v>
      </c>
      <c r="E25" s="66">
        <v>664664.64300000004</v>
      </c>
      <c r="F25" s="66">
        <v>9801135.7449999992</v>
      </c>
    </row>
    <row r="26" spans="2:6" x14ac:dyDescent="0.3">
      <c r="B26" s="159">
        <f si="0" t="shared"/>
        <v>25</v>
      </c>
      <c r="C26" s="65"/>
      <c r="D26" s="65">
        <v>50</v>
      </c>
      <c r="E26" s="66">
        <v>664503.86537500005</v>
      </c>
      <c r="F26" s="66">
        <v>9800968.6293749996</v>
      </c>
    </row>
    <row r="27" spans="2:6" x14ac:dyDescent="0.3">
      <c r="B27" s="159">
        <f si="0" t="shared"/>
        <v>26</v>
      </c>
      <c r="C27" s="65"/>
      <c r="D27" s="65">
        <v>50</v>
      </c>
      <c r="E27" s="66">
        <v>664497.28362500004</v>
      </c>
      <c r="F27" s="66">
        <v>9801053.5888749994</v>
      </c>
    </row>
    <row r="28" spans="2:6" x14ac:dyDescent="0.3">
      <c r="B28" s="159">
        <f si="0" t="shared"/>
        <v>27</v>
      </c>
      <c r="C28" s="65"/>
      <c r="D28" s="65">
        <v>50</v>
      </c>
      <c r="E28" s="66">
        <v>664677.41287500004</v>
      </c>
      <c r="F28" s="66">
        <v>9800984.1129999999</v>
      </c>
    </row>
    <row r="29" spans="2:6" x14ac:dyDescent="0.3">
      <c r="B29" s="159">
        <f si="0" t="shared"/>
        <v>28</v>
      </c>
      <c r="C29" s="65"/>
      <c r="D29" s="65">
        <v>50</v>
      </c>
      <c r="E29" s="66">
        <v>664771.57237499999</v>
      </c>
      <c r="F29" s="66">
        <v>9800989.7526249997</v>
      </c>
    </row>
    <row r="30" spans="2:6" x14ac:dyDescent="0.3">
      <c r="B30" s="159">
        <f si="0" t="shared"/>
        <v>29</v>
      </c>
      <c r="C30" s="65"/>
      <c r="D30" s="65">
        <v>50</v>
      </c>
      <c r="E30" s="66">
        <v>664810.97549999994</v>
      </c>
      <c r="F30" s="66">
        <v>9800921.1962499991</v>
      </c>
    </row>
    <row r="31" spans="2:6" x14ac:dyDescent="0.3">
      <c r="B31" s="159">
        <f si="0" t="shared"/>
        <v>30</v>
      </c>
      <c r="C31" s="65">
        <v>3212</v>
      </c>
      <c r="D31" s="65">
        <v>40</v>
      </c>
      <c r="E31" s="66">
        <v>664867.83700000006</v>
      </c>
      <c r="F31" s="66">
        <v>9800927.9147500005</v>
      </c>
    </row>
    <row r="32" spans="2:6" x14ac:dyDescent="0.3">
      <c r="B32" s="159">
        <f si="0" t="shared"/>
        <v>31</v>
      </c>
      <c r="C32" s="65">
        <v>3211</v>
      </c>
      <c r="D32" s="65">
        <v>30</v>
      </c>
      <c r="E32" s="66">
        <v>664846.86062499997</v>
      </c>
      <c r="F32" s="66">
        <v>9800923.8792499993</v>
      </c>
    </row>
    <row r="33" spans="2:6" x14ac:dyDescent="0.3">
      <c r="B33" s="159">
        <f si="0" t="shared"/>
        <v>32</v>
      </c>
      <c r="C33" s="65">
        <v>50515</v>
      </c>
      <c r="D33" s="65">
        <v>30</v>
      </c>
      <c r="E33" s="66">
        <v>664783.34375</v>
      </c>
      <c r="F33" s="66">
        <v>9800863.6087500006</v>
      </c>
    </row>
    <row r="34" spans="2:6" x14ac:dyDescent="0.3">
      <c r="B34" s="159">
        <f si="0" t="shared"/>
        <v>33</v>
      </c>
      <c r="C34" s="65">
        <v>3208</v>
      </c>
      <c r="D34" s="65">
        <v>25</v>
      </c>
      <c r="E34" s="66">
        <v>664691.08149999997</v>
      </c>
      <c r="F34" s="66">
        <v>9801191.1060000006</v>
      </c>
    </row>
    <row r="35" spans="2:6" x14ac:dyDescent="0.3">
      <c r="B35" s="159">
        <f si="0" t="shared"/>
        <v>34</v>
      </c>
      <c r="C35" s="65">
        <v>3213</v>
      </c>
      <c r="D35" s="65">
        <v>25</v>
      </c>
      <c r="E35" s="66">
        <v>664820.89</v>
      </c>
      <c r="F35" s="66">
        <v>9800824.5507500004</v>
      </c>
    </row>
    <row r="36" spans="2:6" x14ac:dyDescent="0.3">
      <c r="B36" s="159">
        <f si="0" t="shared"/>
        <v>35</v>
      </c>
      <c r="C36" s="65">
        <v>3214</v>
      </c>
      <c r="D36" s="65">
        <v>25</v>
      </c>
      <c r="E36" s="66">
        <v>664773.34750000003</v>
      </c>
      <c r="F36" s="66">
        <v>9800803.0684999991</v>
      </c>
    </row>
    <row r="37" spans="2:6" x14ac:dyDescent="0.3">
      <c r="B37" s="159">
        <f si="0" t="shared"/>
        <v>36</v>
      </c>
      <c r="C37" s="65">
        <v>3267</v>
      </c>
      <c r="D37" s="65">
        <v>25</v>
      </c>
      <c r="E37" s="66">
        <v>664791.51687499997</v>
      </c>
      <c r="F37" s="66">
        <v>9800923.0412499998</v>
      </c>
    </row>
    <row r="38" spans="2:6" x14ac:dyDescent="0.3">
      <c r="B38" s="159">
        <f si="0" t="shared"/>
        <v>37</v>
      </c>
      <c r="C38" s="65">
        <v>65228</v>
      </c>
      <c r="D38" s="65">
        <v>25</v>
      </c>
      <c r="E38" s="66">
        <v>664472.45037500001</v>
      </c>
      <c r="F38" s="66">
        <v>9800876.3462499995</v>
      </c>
    </row>
    <row r="39" spans="2:6" x14ac:dyDescent="0.3">
      <c r="B39" s="159">
        <f si="0" t="shared"/>
        <v>38</v>
      </c>
      <c r="C39" s="65">
        <v>49236</v>
      </c>
      <c r="D39" s="65">
        <v>25</v>
      </c>
      <c r="E39" s="66">
        <v>664394.91487500002</v>
      </c>
      <c r="F39" s="66">
        <v>9801088.0067500006</v>
      </c>
    </row>
    <row r="40" spans="2:6" x14ac:dyDescent="0.3">
      <c r="B40" s="159">
        <f si="0" t="shared"/>
        <v>39</v>
      </c>
      <c r="C40" s="65"/>
      <c r="D40" s="65">
        <v>25</v>
      </c>
      <c r="E40" s="66">
        <v>664470.68262500002</v>
      </c>
      <c r="F40" s="66">
        <v>9800877.1085000001</v>
      </c>
    </row>
    <row r="41" spans="2:6" x14ac:dyDescent="0.3">
      <c r="B41" s="159">
        <f si="0" t="shared"/>
        <v>40</v>
      </c>
      <c r="C41" s="65">
        <v>3215</v>
      </c>
      <c r="D41" s="65">
        <v>15</v>
      </c>
      <c r="E41" s="66">
        <v>664665.41775000002</v>
      </c>
      <c r="F41" s="66">
        <v>9800822.0085000005</v>
      </c>
    </row>
    <row r="42" spans="2:6" x14ac:dyDescent="0.3">
      <c r="B42" s="159">
        <f si="0" t="shared"/>
        <v>41</v>
      </c>
      <c r="C42" s="65">
        <v>3268</v>
      </c>
      <c r="D42" s="65">
        <v>15</v>
      </c>
      <c r="E42" s="66">
        <v>664759.07887500001</v>
      </c>
      <c r="F42" s="66">
        <v>9800921.5508750007</v>
      </c>
    </row>
    <row r="43" spans="2:6" x14ac:dyDescent="0.3">
      <c r="B43" s="159">
        <f si="0" t="shared"/>
        <v>42</v>
      </c>
      <c r="C43" s="65">
        <v>37427</v>
      </c>
      <c r="D43" s="65">
        <v>15</v>
      </c>
      <c r="E43" s="66">
        <v>664308.43562500004</v>
      </c>
      <c r="F43" s="66">
        <v>9801018.5271249991</v>
      </c>
    </row>
    <row r="44" spans="2:6" x14ac:dyDescent="0.3">
      <c r="B44" s="159">
        <f si="0" t="shared"/>
        <v>43</v>
      </c>
      <c r="C44" s="65">
        <v>9706</v>
      </c>
      <c r="D44" s="65">
        <v>75</v>
      </c>
      <c r="E44" s="67">
        <v>9798914.3062500004</v>
      </c>
      <c r="F44" s="67">
        <v>660969.47624999995</v>
      </c>
    </row>
    <row r="45" spans="2:6" x14ac:dyDescent="0.3">
      <c r="B45" s="159">
        <f si="0" t="shared"/>
        <v>44</v>
      </c>
      <c r="C45" s="65">
        <v>9705</v>
      </c>
      <c r="D45" s="65">
        <v>25</v>
      </c>
      <c r="E45" s="67">
        <v>9798835.4541250002</v>
      </c>
      <c r="F45" s="67">
        <v>660930.06449999998</v>
      </c>
    </row>
    <row r="46" spans="2:6" x14ac:dyDescent="0.3">
      <c r="B46" s="159">
        <f si="0" t="shared"/>
        <v>45</v>
      </c>
      <c r="C46" s="65">
        <v>9963</v>
      </c>
      <c r="D46" s="65">
        <v>25</v>
      </c>
      <c r="E46" s="67">
        <v>9798163.8411250003</v>
      </c>
      <c r="F46" s="67">
        <v>661300.50837499998</v>
      </c>
    </row>
    <row r="47" spans="2:6" x14ac:dyDescent="0.3">
      <c r="B47" s="159">
        <f si="0" t="shared"/>
        <v>46</v>
      </c>
      <c r="C47" s="65">
        <v>9707</v>
      </c>
      <c r="D47" s="65">
        <v>10</v>
      </c>
      <c r="E47" s="67">
        <v>9798913.0285</v>
      </c>
      <c r="F47" s="67">
        <v>660967.40249999997</v>
      </c>
    </row>
    <row r="48" spans="2:6" x14ac:dyDescent="0.3">
      <c r="B48" s="159">
        <f si="0" t="shared"/>
        <v>47</v>
      </c>
      <c r="C48" s="65">
        <v>16113</v>
      </c>
      <c r="D48" s="65">
        <v>10</v>
      </c>
      <c r="E48" s="67">
        <v>9798212.5842499994</v>
      </c>
      <c r="F48" s="67">
        <v>661324.45937499998</v>
      </c>
    </row>
    <row r="49" spans="2:6" x14ac:dyDescent="0.3">
      <c r="B49" s="159">
        <f si="0" t="shared"/>
        <v>48</v>
      </c>
      <c r="C49" s="65">
        <v>9968</v>
      </c>
      <c r="D49" s="65">
        <v>112.5</v>
      </c>
      <c r="E49" s="67">
        <v>661325.83900000004</v>
      </c>
      <c r="F49" s="67">
        <v>9797904.0501249991</v>
      </c>
    </row>
    <row r="50" spans="2:6" x14ac:dyDescent="0.3">
      <c r="B50" s="159">
        <f si="0" t="shared"/>
        <v>49</v>
      </c>
      <c r="C50" s="65">
        <v>9935</v>
      </c>
      <c r="D50" s="65">
        <v>75</v>
      </c>
      <c r="E50" s="67">
        <v>661347.14087500004</v>
      </c>
      <c r="F50" s="67">
        <v>9797802.8586250003</v>
      </c>
    </row>
    <row r="51" spans="2:6" x14ac:dyDescent="0.3">
      <c r="B51" s="159">
        <f si="0" t="shared"/>
        <v>50</v>
      </c>
      <c r="C51" s="65">
        <v>58593</v>
      </c>
      <c r="D51" s="65">
        <v>50</v>
      </c>
      <c r="E51" s="67">
        <v>661405.04425000004</v>
      </c>
      <c r="F51" s="67">
        <v>9797759.7701249998</v>
      </c>
    </row>
    <row r="52" spans="2:6" x14ac:dyDescent="0.3">
      <c r="B52" s="159">
        <f si="0" t="shared"/>
        <v>51</v>
      </c>
      <c r="C52" s="65">
        <v>9970</v>
      </c>
      <c r="D52" s="65">
        <v>25</v>
      </c>
      <c r="E52" s="67">
        <v>661482.55249999999</v>
      </c>
      <c r="F52" s="67">
        <v>9797639.6064999998</v>
      </c>
    </row>
    <row r="53" spans="2:6" x14ac:dyDescent="0.3">
      <c r="B53" s="159">
        <f si="0" t="shared"/>
        <v>52</v>
      </c>
      <c r="C53" s="65">
        <v>16115</v>
      </c>
      <c r="D53" s="65">
        <v>10</v>
      </c>
      <c r="E53" s="67">
        <v>661509.96762500005</v>
      </c>
      <c r="F53" s="67">
        <v>9797647.8503750004</v>
      </c>
    </row>
    <row r="54" spans="2:6" x14ac:dyDescent="0.3">
      <c r="B54" s="159">
        <f si="0" t="shared"/>
        <v>53</v>
      </c>
      <c r="C54" s="65">
        <v>66021</v>
      </c>
      <c r="D54" s="65">
        <v>10</v>
      </c>
      <c r="E54" s="67">
        <v>661428.30374999996</v>
      </c>
      <c r="F54" s="67">
        <v>9797772.1151250005</v>
      </c>
    </row>
    <row r="55" spans="2:6" x14ac:dyDescent="0.3">
      <c r="B55" s="159">
        <f si="0" t="shared"/>
        <v>54</v>
      </c>
      <c r="C55" s="65">
        <v>5980</v>
      </c>
      <c r="D55" s="65">
        <v>75</v>
      </c>
      <c r="E55" s="67">
        <v>661597.44312499999</v>
      </c>
      <c r="F55" s="67">
        <v>9797237.0702500008</v>
      </c>
    </row>
    <row r="56" spans="2:6" x14ac:dyDescent="0.3">
      <c r="B56" s="159">
        <f si="0" t="shared"/>
        <v>55</v>
      </c>
      <c r="C56" s="65">
        <v>5988</v>
      </c>
      <c r="D56" s="65">
        <v>50</v>
      </c>
      <c r="E56" s="67">
        <v>661503.78399999999</v>
      </c>
      <c r="F56" s="67">
        <v>9797396.0979999993</v>
      </c>
    </row>
    <row r="57" spans="2:6" x14ac:dyDescent="0.3">
      <c r="B57" s="159">
        <f si="0" t="shared"/>
        <v>56</v>
      </c>
      <c r="C57" s="65">
        <v>5989</v>
      </c>
      <c r="D57" s="65">
        <v>50</v>
      </c>
      <c r="E57" s="67">
        <v>661471.45487500005</v>
      </c>
      <c r="F57" s="67">
        <v>9797391.6737500001</v>
      </c>
    </row>
    <row r="58" spans="2:6" x14ac:dyDescent="0.3">
      <c r="B58" s="159">
        <f si="0" t="shared"/>
        <v>57</v>
      </c>
      <c r="C58" s="65">
        <v>21585</v>
      </c>
      <c r="D58" s="65">
        <v>50</v>
      </c>
      <c r="E58" s="67">
        <v>661444.068875</v>
      </c>
      <c r="F58" s="67">
        <v>9797381.7860000003</v>
      </c>
    </row>
    <row r="59" spans="2:6" x14ac:dyDescent="0.3">
      <c r="B59" s="159">
        <f si="0" t="shared"/>
        <v>58</v>
      </c>
      <c r="C59" s="65">
        <v>5990</v>
      </c>
      <c r="D59" s="65">
        <v>25</v>
      </c>
      <c r="E59" s="67">
        <v>661380.113625</v>
      </c>
      <c r="F59" s="67">
        <v>9797347.1973749995</v>
      </c>
    </row>
    <row r="60" spans="2:6" x14ac:dyDescent="0.3">
      <c r="B60" s="159">
        <f si="0" t="shared"/>
        <v>59</v>
      </c>
      <c r="C60" s="65">
        <v>5979</v>
      </c>
      <c r="D60" s="65">
        <v>10</v>
      </c>
      <c r="E60" s="67">
        <v>661611.51425000001</v>
      </c>
      <c r="F60" s="67">
        <v>9797296.4195000008</v>
      </c>
    </row>
    <row r="61" spans="2:6" x14ac:dyDescent="0.3">
      <c r="B61" s="159">
        <f si="0" t="shared"/>
        <v>60</v>
      </c>
      <c r="C61" s="65">
        <v>5987</v>
      </c>
      <c r="D61" s="65">
        <v>10</v>
      </c>
      <c r="E61" s="67">
        <v>661543.36712499999</v>
      </c>
      <c r="F61" s="67">
        <v>9797404.1817499995</v>
      </c>
    </row>
    <row r="62" spans="2:6" x14ac:dyDescent="0.3">
      <c r="B62" s="159">
        <f si="0" t="shared"/>
        <v>61</v>
      </c>
      <c r="C62" s="65">
        <v>31537</v>
      </c>
      <c r="D62" s="65">
        <v>50</v>
      </c>
      <c r="E62" s="67">
        <v>663142.80475000001</v>
      </c>
      <c r="F62" s="67">
        <v>9796490.8994999994</v>
      </c>
    </row>
    <row r="63" spans="2:6" x14ac:dyDescent="0.3">
      <c r="B63" s="159">
        <f si="0" t="shared"/>
        <v>62</v>
      </c>
      <c r="C63" s="65">
        <v>31538</v>
      </c>
      <c r="D63" s="65">
        <v>50</v>
      </c>
      <c r="E63" s="67">
        <v>663175.21724999999</v>
      </c>
      <c r="F63" s="67">
        <v>9796557.7696250007</v>
      </c>
    </row>
    <row r="64" spans="2:6" x14ac:dyDescent="0.3">
      <c r="B64" s="159">
        <f si="0" t="shared"/>
        <v>63</v>
      </c>
      <c r="C64" s="65">
        <v>31539</v>
      </c>
      <c r="D64" s="65">
        <v>50</v>
      </c>
      <c r="E64" s="67">
        <v>663195.08574999997</v>
      </c>
      <c r="F64" s="67">
        <v>9796592.1604999993</v>
      </c>
    </row>
    <row r="65" spans="2:6" x14ac:dyDescent="0.3">
      <c r="B65" s="159">
        <f si="0" t="shared"/>
        <v>64</v>
      </c>
      <c r="C65" s="65">
        <v>31540</v>
      </c>
      <c r="D65" s="65">
        <v>50</v>
      </c>
      <c r="E65" s="67">
        <v>663088.97787499998</v>
      </c>
      <c r="F65" s="67">
        <v>9796565.0712499991</v>
      </c>
    </row>
    <row r="66" spans="2:6" x14ac:dyDescent="0.3">
      <c r="B66" s="159">
        <f si="0" t="shared"/>
        <v>65</v>
      </c>
      <c r="C66" s="65">
        <v>31541</v>
      </c>
      <c r="D66" s="65">
        <v>50</v>
      </c>
      <c r="E66" s="67">
        <v>662990.41524999996</v>
      </c>
      <c r="F66" s="67">
        <v>9796568.6537500005</v>
      </c>
    </row>
    <row r="67" spans="2:6" x14ac:dyDescent="0.3">
      <c r="B67" s="159">
        <f si="0" t="shared"/>
        <v>66</v>
      </c>
      <c r="C67" s="65">
        <v>31542</v>
      </c>
      <c r="D67" s="65">
        <v>50</v>
      </c>
      <c r="E67" s="67">
        <v>662971.78324999998</v>
      </c>
      <c r="F67" s="67">
        <v>9796636.0131250005</v>
      </c>
    </row>
    <row r="68" spans="2:6" x14ac:dyDescent="0.3">
      <c r="B68" s="159">
        <f ref="B68:B75" si="1" t="shared">1+B67</f>
        <v>67</v>
      </c>
      <c r="C68" s="65">
        <v>31543</v>
      </c>
      <c r="D68" s="65">
        <v>50</v>
      </c>
      <c r="E68" s="67">
        <v>663026.00950000004</v>
      </c>
      <c r="F68" s="67">
        <v>9796638.8098750003</v>
      </c>
    </row>
    <row r="69" spans="2:6" x14ac:dyDescent="0.3">
      <c r="B69" s="159">
        <f si="1" t="shared"/>
        <v>68</v>
      </c>
      <c r="C69" s="65">
        <v>31544</v>
      </c>
      <c r="D69" s="65">
        <v>50</v>
      </c>
      <c r="E69" s="67">
        <v>663043.98675000004</v>
      </c>
      <c r="F69" s="67">
        <v>9796674.1012500003</v>
      </c>
    </row>
    <row r="70" spans="2:6" x14ac:dyDescent="0.3">
      <c r="B70" s="159">
        <f si="1" t="shared"/>
        <v>69</v>
      </c>
      <c r="C70" s="65">
        <v>31545</v>
      </c>
      <c r="D70" s="65">
        <v>50</v>
      </c>
      <c r="E70" s="67">
        <v>663210.62362500001</v>
      </c>
      <c r="F70" s="67">
        <v>9796523.3747499995</v>
      </c>
    </row>
    <row r="71" spans="2:6" x14ac:dyDescent="0.3">
      <c r="B71" s="159">
        <f si="1" t="shared"/>
        <v>70</v>
      </c>
      <c r="C71" s="65">
        <v>31546</v>
      </c>
      <c r="D71" s="65">
        <v>15</v>
      </c>
      <c r="E71" s="67">
        <v>663024.84537500003</v>
      </c>
      <c r="F71" s="67">
        <v>9796702.021125</v>
      </c>
    </row>
    <row r="72" spans="2:6" x14ac:dyDescent="0.3">
      <c r="B72" s="159">
        <f si="1" t="shared"/>
        <v>71</v>
      </c>
      <c r="C72" s="65">
        <v>33857</v>
      </c>
      <c r="D72" s="65">
        <v>50</v>
      </c>
      <c r="E72" s="67">
        <v>663339.57887500001</v>
      </c>
      <c r="F72" s="67">
        <v>9796361.7362500001</v>
      </c>
    </row>
    <row r="73" spans="2:6" x14ac:dyDescent="0.3">
      <c r="B73" s="159">
        <f si="1" t="shared"/>
        <v>72</v>
      </c>
      <c r="C73" s="65"/>
      <c r="D73" s="65">
        <v>50</v>
      </c>
      <c r="E73" s="67">
        <v>663313.54724999995</v>
      </c>
      <c r="F73" s="67">
        <v>9796362.1342500001</v>
      </c>
    </row>
    <row r="74" spans="2:6" x14ac:dyDescent="0.3">
      <c r="B74" s="159">
        <f si="1" t="shared"/>
        <v>73</v>
      </c>
      <c r="C74" s="65"/>
      <c r="D74" s="65">
        <v>50</v>
      </c>
      <c r="E74" s="67">
        <v>663343.33675000002</v>
      </c>
      <c r="F74" s="67">
        <v>9796415.0822500009</v>
      </c>
    </row>
    <row r="75" spans="2:6" x14ac:dyDescent="0.3">
      <c r="B75" s="159">
        <f si="1" t="shared"/>
        <v>74</v>
      </c>
      <c r="C75" s="65"/>
      <c r="D75" s="65">
        <v>10</v>
      </c>
      <c r="E75" s="67">
        <v>663486.36062499997</v>
      </c>
      <c r="F75" s="67">
        <v>9796575.2504999992</v>
      </c>
    </row>
  </sheetData>
  <pageMargins bottom="0.75" footer="0.3" header="0.3" left="0.7" right="0.7" top="0.75"/>
</worksheet>
</file>

<file path=xl/worksheets/sheet18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G1720"/>
  <sheetViews>
    <sheetView workbookViewId="0" zoomScale="130" zoomScaleNormal="130">
      <selection activeCell="C6" sqref="C6"/>
    </sheetView>
  </sheetViews>
  <sheetFormatPr baseColWidth="10" defaultColWidth="11.44140625" defaultRowHeight="10.199999999999999" x14ac:dyDescent="0.2"/>
  <cols>
    <col min="1" max="1" customWidth="true" style="57" width="6.6640625" collapsed="false"/>
    <col min="2" max="2" bestFit="true" customWidth="true" style="57" width="8.6640625" collapsed="false"/>
    <col min="3" max="4" bestFit="true" customWidth="true" style="57" width="12.0" collapsed="false"/>
    <col min="5" max="5" customWidth="true" style="57" width="14.33203125" collapsed="false"/>
    <col min="6" max="6" bestFit="true" customWidth="true" style="57" width="5.6640625" collapsed="false"/>
    <col min="7" max="66" customWidth="true" style="57" width="11.6640625" collapsed="false"/>
    <col min="67" max="16384" style="57" width="11.44140625" collapsed="false"/>
  </cols>
  <sheetData>
    <row customFormat="1" ht="21" r="1" s="60" spans="1:6" thickBot="1" x14ac:dyDescent="0.35">
      <c r="A1" s="160" t="s">
        <v>12886</v>
      </c>
      <c r="B1" s="58" t="s">
        <v>1</v>
      </c>
      <c r="C1" s="58" t="s">
        <v>2</v>
      </c>
      <c r="D1" s="58" t="s">
        <v>3</v>
      </c>
      <c r="E1" s="58" t="s">
        <v>6</v>
      </c>
      <c r="F1" s="59" t="s">
        <v>0</v>
      </c>
    </row>
    <row r="2" spans="1:6" x14ac:dyDescent="0.2">
      <c r="A2" s="160">
        <v>1</v>
      </c>
      <c r="B2" s="61">
        <v>1620186</v>
      </c>
      <c r="C2" s="62">
        <v>664557.24437500001</v>
      </c>
      <c r="D2" s="62">
        <v>9800917.3220000006</v>
      </c>
      <c r="E2" s="62" t="s">
        <v>10846</v>
      </c>
      <c r="F2" s="62" t="s">
        <v>6094</v>
      </c>
    </row>
    <row r="3" spans="1:6" x14ac:dyDescent="0.2">
      <c r="A3" s="160">
        <f>1+A2</f>
        <v>2</v>
      </c>
      <c r="B3" s="61">
        <v>1630193</v>
      </c>
      <c r="C3" s="62">
        <v>664498.07400000002</v>
      </c>
      <c r="D3" s="62">
        <v>9801019.8677500002</v>
      </c>
      <c r="E3" s="62" t="s">
        <v>10847</v>
      </c>
      <c r="F3" s="62" t="s">
        <v>6094</v>
      </c>
    </row>
    <row r="4" spans="1:6" x14ac:dyDescent="0.2">
      <c r="A4" s="160">
        <f ref="A4:A67" si="0" t="shared">1+A3</f>
        <v>3</v>
      </c>
      <c r="B4" s="61">
        <v>1419704</v>
      </c>
      <c r="C4" s="62">
        <v>664793.30087499996</v>
      </c>
      <c r="D4" s="62">
        <v>9801184.9672500007</v>
      </c>
      <c r="E4" s="62" t="s">
        <v>10848</v>
      </c>
      <c r="F4" s="62" t="s">
        <v>6094</v>
      </c>
    </row>
    <row r="5" spans="1:6" x14ac:dyDescent="0.2">
      <c r="A5" s="160">
        <f si="0" t="shared"/>
        <v>4</v>
      </c>
      <c r="B5" s="61">
        <v>1700954</v>
      </c>
      <c r="C5" s="62">
        <v>664753.22662500001</v>
      </c>
      <c r="D5" s="62">
        <v>9801153.455875</v>
      </c>
      <c r="E5" s="62" t="s">
        <v>10849</v>
      </c>
      <c r="F5" s="62" t="s">
        <v>6094</v>
      </c>
    </row>
    <row r="6" spans="1:6" x14ac:dyDescent="0.2">
      <c r="A6" s="160">
        <f si="0" t="shared"/>
        <v>5</v>
      </c>
      <c r="B6" s="61">
        <v>1663285</v>
      </c>
      <c r="C6" s="62">
        <v>664576</v>
      </c>
      <c r="D6" s="62">
        <v>9800993</v>
      </c>
      <c r="E6" s="62" t="s">
        <v>10850</v>
      </c>
      <c r="F6" s="62" t="s">
        <v>6094</v>
      </c>
    </row>
    <row r="7" spans="1:6" x14ac:dyDescent="0.2">
      <c r="A7" s="160">
        <f si="0" t="shared"/>
        <v>6</v>
      </c>
      <c r="B7" s="61">
        <v>1614072</v>
      </c>
      <c r="C7" s="62">
        <v>664436.72699999996</v>
      </c>
      <c r="D7" s="62">
        <v>9801167.8767499998</v>
      </c>
      <c r="E7" s="62" t="s">
        <v>10851</v>
      </c>
      <c r="F7" s="62" t="s">
        <v>6105</v>
      </c>
    </row>
    <row r="8" spans="1:6" x14ac:dyDescent="0.2">
      <c r="A8" s="160">
        <f si="0" t="shared"/>
        <v>7</v>
      </c>
      <c r="B8" s="61">
        <v>1652973</v>
      </c>
      <c r="C8" s="62">
        <v>664512.1875</v>
      </c>
      <c r="D8" s="62">
        <v>9801152.6556250006</v>
      </c>
      <c r="E8" s="62" t="s">
        <v>10852</v>
      </c>
      <c r="F8" s="62" t="s">
        <v>6094</v>
      </c>
    </row>
    <row r="9" spans="1:6" x14ac:dyDescent="0.2">
      <c r="A9" s="160">
        <f si="0" t="shared"/>
        <v>8</v>
      </c>
      <c r="B9" s="61">
        <v>1617240</v>
      </c>
      <c r="C9" s="62">
        <v>664531.65562500001</v>
      </c>
      <c r="D9" s="62">
        <v>9801131.5989999995</v>
      </c>
      <c r="E9" s="62" t="s">
        <v>10853</v>
      </c>
      <c r="F9" s="62" t="s">
        <v>6105</v>
      </c>
    </row>
    <row r="10" spans="1:6" x14ac:dyDescent="0.2">
      <c r="A10" s="160">
        <f si="0" t="shared"/>
        <v>9</v>
      </c>
      <c r="B10" s="61">
        <v>1479377</v>
      </c>
      <c r="C10" s="62">
        <v>664610.25812500005</v>
      </c>
      <c r="D10" s="62">
        <v>9801165.1545000002</v>
      </c>
      <c r="E10" s="62" t="s">
        <v>10854</v>
      </c>
      <c r="F10" s="62" t="s">
        <v>6094</v>
      </c>
    </row>
    <row r="11" spans="1:6" x14ac:dyDescent="0.2">
      <c r="A11" s="160">
        <f si="0" t="shared"/>
        <v>10</v>
      </c>
      <c r="B11" s="61">
        <v>42479</v>
      </c>
      <c r="C11" s="62">
        <v>664517.60375000001</v>
      </c>
      <c r="D11" s="62">
        <v>9801185.0653750002</v>
      </c>
      <c r="E11" s="62" t="s">
        <v>10855</v>
      </c>
      <c r="F11" s="62" t="s">
        <v>6094</v>
      </c>
    </row>
    <row r="12" spans="1:6" x14ac:dyDescent="0.2">
      <c r="A12" s="160">
        <f si="0" t="shared"/>
        <v>11</v>
      </c>
      <c r="B12" s="61">
        <v>1081413</v>
      </c>
      <c r="C12" s="62">
        <v>664800.97400000005</v>
      </c>
      <c r="D12" s="62">
        <v>9801016.9800000004</v>
      </c>
      <c r="E12" s="62" t="s">
        <v>10856</v>
      </c>
      <c r="F12" s="62" t="s">
        <v>6094</v>
      </c>
    </row>
    <row r="13" spans="1:6" x14ac:dyDescent="0.2">
      <c r="A13" s="160">
        <f si="0" t="shared"/>
        <v>12</v>
      </c>
      <c r="B13" s="61">
        <v>1637883</v>
      </c>
      <c r="C13" s="62">
        <v>664438.30425000004</v>
      </c>
      <c r="D13" s="62">
        <v>9801029.8606250007</v>
      </c>
      <c r="E13" s="62" t="s">
        <v>10857</v>
      </c>
      <c r="F13" s="62" t="s">
        <v>6094</v>
      </c>
    </row>
    <row r="14" spans="1:6" x14ac:dyDescent="0.2">
      <c r="A14" s="160">
        <f si="0" t="shared"/>
        <v>13</v>
      </c>
      <c r="B14" s="61">
        <v>1119007</v>
      </c>
      <c r="C14" s="62">
        <v>664650.69874999998</v>
      </c>
      <c r="D14" s="62">
        <v>9800971.0581250004</v>
      </c>
      <c r="E14" s="62" t="s">
        <v>10858</v>
      </c>
      <c r="F14" s="62" t="s">
        <v>6094</v>
      </c>
    </row>
    <row r="15" spans="1:6" x14ac:dyDescent="0.2">
      <c r="A15" s="160">
        <f si="0" t="shared"/>
        <v>14</v>
      </c>
      <c r="B15" s="61">
        <v>1088418</v>
      </c>
      <c r="C15" s="62">
        <v>664614.51037499995</v>
      </c>
      <c r="D15" s="62">
        <v>9801066.3320000004</v>
      </c>
      <c r="E15" s="62" t="s">
        <v>10859</v>
      </c>
      <c r="F15" s="62" t="s">
        <v>6094</v>
      </c>
    </row>
    <row r="16" spans="1:6" x14ac:dyDescent="0.2">
      <c r="A16" s="160">
        <f si="0" t="shared"/>
        <v>15</v>
      </c>
      <c r="B16" s="61">
        <v>69266</v>
      </c>
      <c r="C16" s="62">
        <v>664556.26674999995</v>
      </c>
      <c r="D16" s="62">
        <v>9801032.3365000002</v>
      </c>
      <c r="E16" s="62" t="s">
        <v>10860</v>
      </c>
      <c r="F16" s="62" t="s">
        <v>6094</v>
      </c>
    </row>
    <row r="17" spans="1:6" x14ac:dyDescent="0.2">
      <c r="A17" s="160">
        <f si="0" t="shared"/>
        <v>16</v>
      </c>
      <c r="B17" s="61">
        <v>664</v>
      </c>
      <c r="C17" s="62">
        <v>664468.82275000005</v>
      </c>
      <c r="D17" s="62">
        <v>9801020.8928750008</v>
      </c>
      <c r="E17" s="62" t="s">
        <v>10861</v>
      </c>
      <c r="F17" s="62" t="s">
        <v>6094</v>
      </c>
    </row>
    <row r="18" spans="1:6" x14ac:dyDescent="0.2">
      <c r="A18" s="160">
        <f si="0" t="shared"/>
        <v>17</v>
      </c>
      <c r="B18" s="61">
        <v>8503</v>
      </c>
      <c r="C18" s="62">
        <v>664656.84574999998</v>
      </c>
      <c r="D18" s="62">
        <v>9801174.3986249994</v>
      </c>
      <c r="E18" s="62" t="s">
        <v>10862</v>
      </c>
      <c r="F18" s="62" t="s">
        <v>6094</v>
      </c>
    </row>
    <row r="19" spans="1:6" x14ac:dyDescent="0.2">
      <c r="A19" s="160">
        <f si="0" t="shared"/>
        <v>18</v>
      </c>
      <c r="B19" s="61">
        <v>73122</v>
      </c>
      <c r="C19" s="62">
        <v>664689.466625</v>
      </c>
      <c r="D19" s="62">
        <v>9801119.7393750008</v>
      </c>
      <c r="E19" s="62" t="s">
        <v>10863</v>
      </c>
      <c r="F19" s="62" t="s">
        <v>6105</v>
      </c>
    </row>
    <row r="20" spans="1:6" x14ac:dyDescent="0.2">
      <c r="A20" s="160">
        <f si="0" t="shared"/>
        <v>19</v>
      </c>
      <c r="B20" s="61">
        <v>8568</v>
      </c>
      <c r="C20" s="62">
        <v>664811.01199999999</v>
      </c>
      <c r="D20" s="62">
        <v>9800899.1182499994</v>
      </c>
      <c r="E20" s="62" t="s">
        <v>10864</v>
      </c>
      <c r="F20" s="62" t="s">
        <v>6094</v>
      </c>
    </row>
    <row r="21" spans="1:6" x14ac:dyDescent="0.2">
      <c r="A21" s="160">
        <f si="0" t="shared"/>
        <v>20</v>
      </c>
      <c r="B21" s="61">
        <v>1372747</v>
      </c>
      <c r="C21" s="62">
        <v>664567.66299999994</v>
      </c>
      <c r="D21" s="62">
        <v>9801215.7571249995</v>
      </c>
      <c r="E21" s="62" t="s">
        <v>10865</v>
      </c>
      <c r="F21" s="62" t="s">
        <v>6094</v>
      </c>
    </row>
    <row r="22" spans="1:6" x14ac:dyDescent="0.2">
      <c r="A22" s="160">
        <f si="0" t="shared"/>
        <v>21</v>
      </c>
      <c r="B22" s="61">
        <v>1495191</v>
      </c>
      <c r="C22" s="62">
        <v>664839.05575000006</v>
      </c>
      <c r="D22" s="62">
        <v>9801116.4302500002</v>
      </c>
      <c r="E22" s="62" t="s">
        <v>10866</v>
      </c>
      <c r="F22" s="62" t="s">
        <v>6094</v>
      </c>
    </row>
    <row r="23" spans="1:6" x14ac:dyDescent="0.2">
      <c r="A23" s="160">
        <f si="0" t="shared"/>
        <v>22</v>
      </c>
      <c r="B23" s="61">
        <v>12994</v>
      </c>
      <c r="C23" s="62">
        <v>664506.75987499999</v>
      </c>
      <c r="D23" s="62">
        <v>9801132.9646249991</v>
      </c>
      <c r="E23" s="62" t="s">
        <v>10867</v>
      </c>
      <c r="F23" s="62" t="s">
        <v>6094</v>
      </c>
    </row>
    <row r="24" spans="1:6" x14ac:dyDescent="0.2">
      <c r="A24" s="160">
        <f si="0" t="shared"/>
        <v>23</v>
      </c>
      <c r="B24" s="61">
        <v>8249</v>
      </c>
      <c r="C24" s="62">
        <v>664814.64762499998</v>
      </c>
      <c r="D24" s="62">
        <v>9801156.5494999997</v>
      </c>
      <c r="E24" s="62" t="s">
        <v>10868</v>
      </c>
      <c r="F24" s="62" t="s">
        <v>6094</v>
      </c>
    </row>
    <row r="25" spans="1:6" x14ac:dyDescent="0.2">
      <c r="A25" s="160">
        <f si="0" t="shared"/>
        <v>24</v>
      </c>
      <c r="B25" s="61">
        <v>8440</v>
      </c>
      <c r="C25" s="62">
        <v>664703.65712500003</v>
      </c>
      <c r="D25" s="62">
        <v>9800973.1328749992</v>
      </c>
      <c r="E25" s="62" t="s">
        <v>10869</v>
      </c>
      <c r="F25" s="62" t="s">
        <v>6094</v>
      </c>
    </row>
    <row r="26" spans="1:6" x14ac:dyDescent="0.2">
      <c r="A26" s="160">
        <f si="0" t="shared"/>
        <v>25</v>
      </c>
      <c r="B26" s="61">
        <v>1445832</v>
      </c>
      <c r="C26" s="62">
        <v>664730.35100000002</v>
      </c>
      <c r="D26" s="62">
        <v>9800931.9298749994</v>
      </c>
      <c r="E26" s="62" t="s">
        <v>10870</v>
      </c>
      <c r="F26" s="62" t="s">
        <v>6094</v>
      </c>
    </row>
    <row r="27" spans="1:6" x14ac:dyDescent="0.2">
      <c r="A27" s="160">
        <f si="0" t="shared"/>
        <v>26</v>
      </c>
      <c r="B27" s="61">
        <v>83041</v>
      </c>
      <c r="C27" s="62">
        <v>664865.40162500006</v>
      </c>
      <c r="D27" s="62">
        <v>9800873.6872499995</v>
      </c>
      <c r="E27" s="62" t="s">
        <v>10871</v>
      </c>
      <c r="F27" s="62" t="s">
        <v>6094</v>
      </c>
    </row>
    <row r="28" spans="1:6" x14ac:dyDescent="0.2">
      <c r="A28" s="160">
        <f si="0" t="shared"/>
        <v>27</v>
      </c>
      <c r="B28" s="61">
        <v>8165</v>
      </c>
      <c r="C28" s="62">
        <v>664588.87849999999</v>
      </c>
      <c r="D28" s="62">
        <v>9801097.8690000009</v>
      </c>
      <c r="E28" s="62" t="s">
        <v>10872</v>
      </c>
      <c r="F28" s="62" t="s">
        <v>6094</v>
      </c>
    </row>
    <row r="29" spans="1:6" x14ac:dyDescent="0.2">
      <c r="A29" s="160">
        <f si="0" t="shared"/>
        <v>28</v>
      </c>
      <c r="B29" s="61">
        <v>1473073</v>
      </c>
      <c r="C29" s="62">
        <v>664600.69424999994</v>
      </c>
      <c r="D29" s="62">
        <v>9800998.268375</v>
      </c>
      <c r="E29" s="62" t="s">
        <v>10873</v>
      </c>
      <c r="F29" s="62" t="s">
        <v>6094</v>
      </c>
    </row>
    <row r="30" spans="1:6" x14ac:dyDescent="0.2">
      <c r="A30" s="160">
        <f si="0" t="shared"/>
        <v>29</v>
      </c>
      <c r="B30" s="61">
        <v>1497023</v>
      </c>
      <c r="C30" s="62">
        <v>664826.95200000005</v>
      </c>
      <c r="D30" s="62">
        <v>9800944.6708749998</v>
      </c>
      <c r="E30" s="62" t="s">
        <v>10874</v>
      </c>
      <c r="F30" s="62" t="s">
        <v>6094</v>
      </c>
    </row>
    <row r="31" spans="1:6" x14ac:dyDescent="0.2">
      <c r="A31" s="160">
        <f si="0" t="shared"/>
        <v>30</v>
      </c>
      <c r="B31" s="61">
        <v>99607</v>
      </c>
      <c r="C31" s="62">
        <v>664591.854375</v>
      </c>
      <c r="D31" s="62">
        <v>9801100.5658749994</v>
      </c>
      <c r="E31" s="62" t="s">
        <v>10875</v>
      </c>
      <c r="F31" s="62" t="s">
        <v>10876</v>
      </c>
    </row>
    <row r="32" spans="1:6" x14ac:dyDescent="0.2">
      <c r="A32" s="160">
        <f si="0" t="shared"/>
        <v>31</v>
      </c>
      <c r="B32" s="61">
        <v>45446</v>
      </c>
      <c r="C32" s="62">
        <v>664568.93299999996</v>
      </c>
      <c r="D32" s="62">
        <v>9801132.2544999998</v>
      </c>
      <c r="E32" s="62" t="s">
        <v>10877</v>
      </c>
      <c r="F32" s="62" t="s">
        <v>6105</v>
      </c>
    </row>
    <row r="33" spans="1:6" x14ac:dyDescent="0.2">
      <c r="A33" s="160">
        <f si="0" t="shared"/>
        <v>32</v>
      </c>
      <c r="B33" s="61">
        <v>8514</v>
      </c>
      <c r="C33" s="62">
        <v>664531.79350000003</v>
      </c>
      <c r="D33" s="62">
        <v>9800887.8258749992</v>
      </c>
      <c r="E33" s="62" t="s">
        <v>10878</v>
      </c>
      <c r="F33" s="62" t="s">
        <v>6094</v>
      </c>
    </row>
    <row r="34" spans="1:6" x14ac:dyDescent="0.2">
      <c r="A34" s="160">
        <f si="0" t="shared"/>
        <v>33</v>
      </c>
      <c r="B34" s="61">
        <v>1462514</v>
      </c>
      <c r="C34" s="62">
        <v>664705.31912500004</v>
      </c>
      <c r="D34" s="62">
        <v>9800952.5861249994</v>
      </c>
      <c r="E34" s="62" t="s">
        <v>10879</v>
      </c>
      <c r="F34" s="62" t="s">
        <v>6094</v>
      </c>
    </row>
    <row r="35" spans="1:6" x14ac:dyDescent="0.2">
      <c r="A35" s="160">
        <f si="0" t="shared"/>
        <v>34</v>
      </c>
      <c r="B35" s="61">
        <v>1475433</v>
      </c>
      <c r="C35" s="62">
        <v>664608.98899999994</v>
      </c>
      <c r="D35" s="62">
        <v>9800853.6071249992</v>
      </c>
      <c r="E35" s="62" t="s">
        <v>10880</v>
      </c>
      <c r="F35" s="62" t="s">
        <v>3179</v>
      </c>
    </row>
    <row r="36" spans="1:6" x14ac:dyDescent="0.2">
      <c r="A36" s="160">
        <f si="0" t="shared"/>
        <v>35</v>
      </c>
      <c r="B36" s="61">
        <v>8036</v>
      </c>
      <c r="C36" s="62">
        <v>664522.85912499996</v>
      </c>
      <c r="D36" s="62">
        <v>9800965.6143750008</v>
      </c>
      <c r="E36" s="62" t="s">
        <v>10881</v>
      </c>
      <c r="F36" s="62" t="s">
        <v>3179</v>
      </c>
    </row>
    <row r="37" spans="1:6" x14ac:dyDescent="0.2">
      <c r="A37" s="160">
        <f si="0" t="shared"/>
        <v>36</v>
      </c>
      <c r="B37" s="61">
        <v>1549765</v>
      </c>
      <c r="C37" s="62">
        <v>664589.098</v>
      </c>
      <c r="D37" s="62">
        <v>9801219.8378749993</v>
      </c>
      <c r="E37" s="62" t="s">
        <v>10882</v>
      </c>
      <c r="F37" s="62" t="s">
        <v>6094</v>
      </c>
    </row>
    <row r="38" spans="1:6" x14ac:dyDescent="0.2">
      <c r="A38" s="160">
        <f si="0" t="shared"/>
        <v>37</v>
      </c>
      <c r="B38" s="61">
        <v>8637</v>
      </c>
      <c r="C38" s="62">
        <v>664503.11187499994</v>
      </c>
      <c r="D38" s="62">
        <v>9800942.7977499999</v>
      </c>
      <c r="E38" s="62" t="s">
        <v>10883</v>
      </c>
      <c r="F38" s="62" t="s">
        <v>6094</v>
      </c>
    </row>
    <row r="39" spans="1:6" x14ac:dyDescent="0.2">
      <c r="A39" s="160">
        <f si="0" t="shared"/>
        <v>38</v>
      </c>
      <c r="B39" s="61">
        <v>1476399</v>
      </c>
      <c r="C39" s="62">
        <v>664587.06837500003</v>
      </c>
      <c r="D39" s="62">
        <v>9800969.9268750008</v>
      </c>
      <c r="E39" s="62" t="s">
        <v>10884</v>
      </c>
      <c r="F39" s="62" t="s">
        <v>6094</v>
      </c>
    </row>
    <row r="40" spans="1:6" x14ac:dyDescent="0.2">
      <c r="A40" s="160">
        <f si="0" t="shared"/>
        <v>39</v>
      </c>
      <c r="B40" s="61">
        <v>1032374</v>
      </c>
      <c r="C40" s="62">
        <v>664842.30350000004</v>
      </c>
      <c r="D40" s="62">
        <v>9800921.7357500009</v>
      </c>
      <c r="E40" s="62" t="s">
        <v>10885</v>
      </c>
      <c r="F40" s="62" t="s">
        <v>6094</v>
      </c>
    </row>
    <row r="41" spans="1:6" x14ac:dyDescent="0.2">
      <c r="A41" s="160">
        <f si="0" t="shared"/>
        <v>40</v>
      </c>
      <c r="B41" s="61">
        <v>41968</v>
      </c>
      <c r="C41" s="62">
        <v>664639.08287499996</v>
      </c>
      <c r="D41" s="62">
        <v>9801115.0730000008</v>
      </c>
      <c r="E41" s="62" t="s">
        <v>10886</v>
      </c>
      <c r="F41" s="62" t="s">
        <v>6105</v>
      </c>
    </row>
    <row r="42" spans="1:6" x14ac:dyDescent="0.2">
      <c r="A42" s="160">
        <f si="0" t="shared"/>
        <v>41</v>
      </c>
      <c r="B42" s="61">
        <v>8409</v>
      </c>
      <c r="C42" s="62">
        <v>664468.41775000002</v>
      </c>
      <c r="D42" s="62">
        <v>9800912.6873749997</v>
      </c>
      <c r="E42" s="62" t="s">
        <v>10887</v>
      </c>
      <c r="F42" s="62" t="s">
        <v>6094</v>
      </c>
    </row>
    <row r="43" spans="1:6" x14ac:dyDescent="0.2">
      <c r="A43" s="160">
        <f si="0" t="shared"/>
        <v>42</v>
      </c>
      <c r="B43" s="61">
        <v>86709</v>
      </c>
      <c r="C43" s="62">
        <v>664581.38249999995</v>
      </c>
      <c r="D43" s="62">
        <v>9801204.4286250006</v>
      </c>
      <c r="E43" s="62" t="s">
        <v>10888</v>
      </c>
      <c r="F43" s="62" t="s">
        <v>6094</v>
      </c>
    </row>
    <row r="44" spans="1:6" x14ac:dyDescent="0.2">
      <c r="A44" s="160">
        <f si="0" t="shared"/>
        <v>43</v>
      </c>
      <c r="B44" s="61">
        <v>1057488</v>
      </c>
      <c r="C44" s="62">
        <v>664482.54099999997</v>
      </c>
      <c r="D44" s="62">
        <v>9800993.1095000003</v>
      </c>
      <c r="E44" s="62" t="s">
        <v>10889</v>
      </c>
      <c r="F44" s="62" t="s">
        <v>6094</v>
      </c>
    </row>
    <row r="45" spans="1:6" x14ac:dyDescent="0.2">
      <c r="A45" s="160">
        <f si="0" t="shared"/>
        <v>44</v>
      </c>
      <c r="B45" s="61">
        <v>84824</v>
      </c>
      <c r="C45" s="62">
        <v>664512.81312499999</v>
      </c>
      <c r="D45" s="62">
        <v>9801067.4749999996</v>
      </c>
      <c r="E45" s="62" t="s">
        <v>10890</v>
      </c>
      <c r="F45" s="62" t="s">
        <v>6105</v>
      </c>
    </row>
    <row r="46" spans="1:6" x14ac:dyDescent="0.2">
      <c r="A46" s="160">
        <f si="0" t="shared"/>
        <v>45</v>
      </c>
      <c r="B46" s="61">
        <v>8080</v>
      </c>
      <c r="C46" s="62">
        <v>664597.51925000001</v>
      </c>
      <c r="D46" s="62">
        <v>9801028.1133750007</v>
      </c>
      <c r="E46" s="62" t="s">
        <v>10891</v>
      </c>
      <c r="F46" s="62" t="s">
        <v>6150</v>
      </c>
    </row>
    <row r="47" spans="1:6" x14ac:dyDescent="0.2">
      <c r="A47" s="160">
        <f si="0" t="shared"/>
        <v>46</v>
      </c>
      <c r="B47" s="61">
        <v>69029</v>
      </c>
      <c r="C47" s="62">
        <v>664513.89962499996</v>
      </c>
      <c r="D47" s="62">
        <v>9801184.9594999999</v>
      </c>
      <c r="E47" s="62" t="s">
        <v>10892</v>
      </c>
      <c r="F47" s="62" t="s">
        <v>3179</v>
      </c>
    </row>
    <row r="48" spans="1:6" x14ac:dyDescent="0.2">
      <c r="A48" s="160">
        <f si="0" t="shared"/>
        <v>47</v>
      </c>
      <c r="B48" s="61">
        <v>8109</v>
      </c>
      <c r="C48" s="62">
        <v>664433.77974999999</v>
      </c>
      <c r="D48" s="62">
        <v>9801127.2497499995</v>
      </c>
      <c r="E48" s="62" t="s">
        <v>10893</v>
      </c>
      <c r="F48" s="62" t="s">
        <v>6094</v>
      </c>
    </row>
    <row r="49" spans="1:6" x14ac:dyDescent="0.2">
      <c r="A49" s="160">
        <f si="0" t="shared"/>
        <v>48</v>
      </c>
      <c r="B49" s="61">
        <v>93073</v>
      </c>
      <c r="C49" s="62">
        <v>664841.318875</v>
      </c>
      <c r="D49" s="62">
        <v>9800828.0950000007</v>
      </c>
      <c r="E49" s="62" t="s">
        <v>10894</v>
      </c>
      <c r="F49" s="62" t="s">
        <v>10512</v>
      </c>
    </row>
    <row r="50" spans="1:6" x14ac:dyDescent="0.2">
      <c r="A50" s="160">
        <f si="0" t="shared"/>
        <v>49</v>
      </c>
      <c r="B50" s="61">
        <v>8393</v>
      </c>
      <c r="C50" s="62">
        <v>664521.99387500004</v>
      </c>
      <c r="D50" s="62">
        <v>9800941.8193750009</v>
      </c>
      <c r="E50" s="62" t="s">
        <v>10895</v>
      </c>
      <c r="F50" s="62" t="s">
        <v>6094</v>
      </c>
    </row>
    <row r="51" spans="1:6" x14ac:dyDescent="0.2">
      <c r="A51" s="160">
        <f si="0" t="shared"/>
        <v>50</v>
      </c>
      <c r="B51" s="61">
        <v>80637</v>
      </c>
      <c r="C51" s="62">
        <v>664581.38249999995</v>
      </c>
      <c r="D51" s="62">
        <v>9801204.4286250006</v>
      </c>
      <c r="E51" s="62" t="s">
        <v>10896</v>
      </c>
      <c r="F51" s="62" t="s">
        <v>6150</v>
      </c>
    </row>
    <row r="52" spans="1:6" x14ac:dyDescent="0.2">
      <c r="A52" s="160">
        <f si="0" t="shared"/>
        <v>51</v>
      </c>
      <c r="B52" s="61">
        <v>1459510</v>
      </c>
      <c r="C52" s="62">
        <v>664717.83875</v>
      </c>
      <c r="D52" s="62">
        <v>9801016.5669999998</v>
      </c>
      <c r="E52" s="62" t="s">
        <v>10897</v>
      </c>
      <c r="F52" s="62" t="s">
        <v>6094</v>
      </c>
    </row>
    <row r="53" spans="1:6" x14ac:dyDescent="0.2">
      <c r="A53" s="160">
        <f si="0" t="shared"/>
        <v>52</v>
      </c>
      <c r="B53" s="61">
        <v>1494384</v>
      </c>
      <c r="C53" s="62">
        <v>664810.55224999995</v>
      </c>
      <c r="D53" s="62">
        <v>9800850.0852499995</v>
      </c>
      <c r="E53" s="62" t="s">
        <v>10898</v>
      </c>
      <c r="F53" s="62" t="s">
        <v>6094</v>
      </c>
    </row>
    <row r="54" spans="1:6" x14ac:dyDescent="0.2">
      <c r="A54" s="160">
        <f si="0" t="shared"/>
        <v>53</v>
      </c>
      <c r="B54" s="61">
        <v>1732213</v>
      </c>
      <c r="C54" s="62">
        <v>664390.03625</v>
      </c>
      <c r="D54" s="62">
        <v>9801056.7332499996</v>
      </c>
      <c r="E54" s="62" t="s">
        <v>10899</v>
      </c>
      <c r="F54" s="62" t="s">
        <v>3179</v>
      </c>
    </row>
    <row r="55" spans="1:6" x14ac:dyDescent="0.2">
      <c r="A55" s="160">
        <f si="0" t="shared"/>
        <v>54</v>
      </c>
      <c r="B55" s="61">
        <v>8236</v>
      </c>
      <c r="C55" s="62">
        <v>664777.02725000004</v>
      </c>
      <c r="D55" s="62">
        <v>9801187.8629999999</v>
      </c>
      <c r="E55" s="62" t="s">
        <v>10900</v>
      </c>
      <c r="F55" s="62" t="s">
        <v>6419</v>
      </c>
    </row>
    <row r="56" spans="1:6" x14ac:dyDescent="0.2">
      <c r="A56" s="160">
        <f si="0" t="shared"/>
        <v>55</v>
      </c>
      <c r="B56" s="61">
        <v>8137</v>
      </c>
      <c r="C56" s="62">
        <v>664534.35349999997</v>
      </c>
      <c r="D56" s="62">
        <v>9801076.409</v>
      </c>
      <c r="E56" s="62" t="s">
        <v>10901</v>
      </c>
      <c r="F56" s="62" t="s">
        <v>6094</v>
      </c>
    </row>
    <row r="57" spans="1:6" x14ac:dyDescent="0.2">
      <c r="A57" s="160">
        <f si="0" t="shared"/>
        <v>56</v>
      </c>
      <c r="B57" s="61">
        <v>1499995</v>
      </c>
      <c r="C57" s="62">
        <v>664844.00912499998</v>
      </c>
      <c r="D57" s="62">
        <v>9800799.1431249995</v>
      </c>
      <c r="E57" s="62" t="s">
        <v>10902</v>
      </c>
      <c r="F57" s="62" t="s">
        <v>6094</v>
      </c>
    </row>
    <row r="58" spans="1:6" x14ac:dyDescent="0.2">
      <c r="A58" s="160">
        <f si="0" t="shared"/>
        <v>57</v>
      </c>
      <c r="B58" s="61">
        <v>1713304</v>
      </c>
      <c r="C58" s="62">
        <v>664514</v>
      </c>
      <c r="D58" s="62">
        <v>9801017</v>
      </c>
      <c r="E58" s="62" t="s">
        <v>10903</v>
      </c>
      <c r="F58" s="62" t="s">
        <v>3179</v>
      </c>
    </row>
    <row r="59" spans="1:6" x14ac:dyDescent="0.2">
      <c r="A59" s="160">
        <f si="0" t="shared"/>
        <v>58</v>
      </c>
      <c r="B59" s="61">
        <v>1736420</v>
      </c>
      <c r="C59" s="62">
        <v>664423.33212499996</v>
      </c>
      <c r="D59" s="62">
        <v>9801064.6908749994</v>
      </c>
      <c r="E59" s="62" t="s">
        <v>10904</v>
      </c>
      <c r="F59" s="62" t="s">
        <v>6094</v>
      </c>
    </row>
    <row r="60" spans="1:6" x14ac:dyDescent="0.2">
      <c r="A60" s="160">
        <f si="0" t="shared"/>
        <v>59</v>
      </c>
      <c r="B60" s="61">
        <v>1599919</v>
      </c>
      <c r="C60" s="62">
        <v>664891.72737500002</v>
      </c>
      <c r="D60" s="62">
        <v>9800931.2210000008</v>
      </c>
      <c r="E60" s="62" t="s">
        <v>10905</v>
      </c>
      <c r="F60" s="62" t="s">
        <v>6094</v>
      </c>
    </row>
    <row r="61" spans="1:6" x14ac:dyDescent="0.2">
      <c r="A61" s="160">
        <f si="0" t="shared"/>
        <v>60</v>
      </c>
      <c r="B61" s="61">
        <v>1610310</v>
      </c>
      <c r="C61" s="62">
        <v>664652.50937500002</v>
      </c>
      <c r="D61" s="62">
        <v>9801119.9450000003</v>
      </c>
      <c r="E61" s="62" t="s">
        <v>10906</v>
      </c>
      <c r="F61" s="62" t="s">
        <v>6094</v>
      </c>
    </row>
    <row r="62" spans="1:6" x14ac:dyDescent="0.2">
      <c r="A62" s="160">
        <f si="0" t="shared"/>
        <v>61</v>
      </c>
      <c r="B62" s="61">
        <v>1535228</v>
      </c>
      <c r="C62" s="62">
        <v>664863.30975000001</v>
      </c>
      <c r="D62" s="62">
        <v>9800944</v>
      </c>
      <c r="E62" s="62" t="s">
        <v>10907</v>
      </c>
      <c r="F62" s="62" t="s">
        <v>6094</v>
      </c>
    </row>
    <row r="63" spans="1:6" x14ac:dyDescent="0.2">
      <c r="A63" s="160">
        <f si="0" t="shared"/>
        <v>62</v>
      </c>
      <c r="B63" s="61">
        <v>89931</v>
      </c>
      <c r="C63" s="62">
        <v>664621.06649999996</v>
      </c>
      <c r="D63" s="62">
        <v>9801066.1925000008</v>
      </c>
      <c r="E63" s="62" t="s">
        <v>10908</v>
      </c>
      <c r="F63" s="62" t="s">
        <v>6094</v>
      </c>
    </row>
    <row r="64" spans="1:6" x14ac:dyDescent="0.2">
      <c r="A64" s="160">
        <f si="0" t="shared"/>
        <v>63</v>
      </c>
      <c r="B64" s="61">
        <v>1234087</v>
      </c>
      <c r="C64" s="62">
        <v>664800.86525000003</v>
      </c>
      <c r="D64" s="62">
        <v>9801031.2778750006</v>
      </c>
      <c r="E64" s="62" t="s">
        <v>10909</v>
      </c>
      <c r="F64" s="62" t="s">
        <v>6094</v>
      </c>
    </row>
    <row r="65" spans="1:6" x14ac:dyDescent="0.2">
      <c r="A65" s="160">
        <f si="0" t="shared"/>
        <v>64</v>
      </c>
      <c r="B65" s="61">
        <v>1073105</v>
      </c>
      <c r="C65" s="62">
        <v>664584.80174999998</v>
      </c>
      <c r="D65" s="62">
        <v>9800872.8252499998</v>
      </c>
      <c r="E65" s="62" t="s">
        <v>10910</v>
      </c>
      <c r="F65" s="62" t="s">
        <v>6094</v>
      </c>
    </row>
    <row r="66" spans="1:6" x14ac:dyDescent="0.2">
      <c r="A66" s="160">
        <f si="0" t="shared"/>
        <v>65</v>
      </c>
      <c r="B66" s="61">
        <v>87511</v>
      </c>
      <c r="C66" s="62">
        <v>664564.943875</v>
      </c>
      <c r="D66" s="62">
        <v>9801132.0622499995</v>
      </c>
      <c r="E66" s="62" t="s">
        <v>10911</v>
      </c>
      <c r="F66" s="62" t="s">
        <v>6094</v>
      </c>
    </row>
    <row r="67" spans="1:6" x14ac:dyDescent="0.2">
      <c r="A67" s="160">
        <f si="0" t="shared"/>
        <v>66</v>
      </c>
      <c r="B67" s="61">
        <v>1467786</v>
      </c>
      <c r="C67" s="62">
        <v>664847.87187499995</v>
      </c>
      <c r="D67" s="62">
        <v>9800942.5246249996</v>
      </c>
      <c r="E67" s="62" t="s">
        <v>10912</v>
      </c>
      <c r="F67" s="62" t="s">
        <v>6094</v>
      </c>
    </row>
    <row r="68" spans="1:6" x14ac:dyDescent="0.2">
      <c r="A68" s="160">
        <f ref="A68:A131" si="1" t="shared">1+A67</f>
        <v>67</v>
      </c>
      <c r="B68" s="61">
        <v>1434653</v>
      </c>
      <c r="C68" s="62">
        <v>664830.45012499997</v>
      </c>
      <c r="D68" s="62">
        <v>9800882.1539999992</v>
      </c>
      <c r="E68" s="62" t="s">
        <v>10913</v>
      </c>
      <c r="F68" s="62" t="s">
        <v>6094</v>
      </c>
    </row>
    <row r="69" spans="1:6" x14ac:dyDescent="0.2">
      <c r="A69" s="160">
        <f si="1" t="shared"/>
        <v>68</v>
      </c>
      <c r="B69" s="61">
        <v>12007</v>
      </c>
      <c r="C69" s="62">
        <v>664689.466625</v>
      </c>
      <c r="D69" s="62">
        <v>9801119.7393750008</v>
      </c>
      <c r="E69" s="62" t="s">
        <v>10914</v>
      </c>
      <c r="F69" s="62" t="s">
        <v>6094</v>
      </c>
    </row>
    <row r="70" spans="1:6" x14ac:dyDescent="0.2">
      <c r="A70" s="160">
        <f si="1" t="shared"/>
        <v>69</v>
      </c>
      <c r="B70" s="61">
        <v>1088491</v>
      </c>
      <c r="C70" s="62">
        <v>664716.51812499994</v>
      </c>
      <c r="D70" s="62">
        <v>9801032.6563750003</v>
      </c>
      <c r="E70" s="62" t="s">
        <v>10915</v>
      </c>
      <c r="F70" s="62" t="s">
        <v>6105</v>
      </c>
    </row>
    <row r="71" spans="1:6" x14ac:dyDescent="0.2">
      <c r="A71" s="160">
        <f si="1" t="shared"/>
        <v>70</v>
      </c>
      <c r="B71" s="61">
        <v>58014</v>
      </c>
      <c r="C71" s="62">
        <v>664442.23612500005</v>
      </c>
      <c r="D71" s="62">
        <v>9800923.9027500004</v>
      </c>
      <c r="E71" s="62" t="s">
        <v>10916</v>
      </c>
      <c r="F71" s="62" t="s">
        <v>6094</v>
      </c>
    </row>
    <row r="72" spans="1:6" x14ac:dyDescent="0.2">
      <c r="A72" s="160">
        <f si="1" t="shared"/>
        <v>71</v>
      </c>
      <c r="B72" s="61">
        <v>78708</v>
      </c>
      <c r="C72" s="62">
        <v>664582.86512500001</v>
      </c>
      <c r="D72" s="62">
        <v>9801217.807</v>
      </c>
      <c r="E72" s="62" t="s">
        <v>10917</v>
      </c>
      <c r="F72" s="62" t="s">
        <v>6094</v>
      </c>
    </row>
    <row r="73" spans="1:6" x14ac:dyDescent="0.2">
      <c r="A73" s="160">
        <f si="1" t="shared"/>
        <v>72</v>
      </c>
      <c r="B73" s="61">
        <v>8139</v>
      </c>
      <c r="C73" s="62">
        <v>664572.86287499999</v>
      </c>
      <c r="D73" s="62">
        <v>9801070.4495000001</v>
      </c>
      <c r="E73" s="62" t="s">
        <v>10918</v>
      </c>
      <c r="F73" s="62" t="s">
        <v>6150</v>
      </c>
    </row>
    <row r="74" spans="1:6" x14ac:dyDescent="0.2">
      <c r="A74" s="160">
        <f si="1" t="shared"/>
        <v>73</v>
      </c>
      <c r="B74" s="61">
        <v>8340</v>
      </c>
      <c r="C74" s="62">
        <v>664823.12250000006</v>
      </c>
      <c r="D74" s="62">
        <v>9800995.2836249992</v>
      </c>
      <c r="E74" s="62" t="s">
        <v>10919</v>
      </c>
      <c r="F74" s="62" t="s">
        <v>6094</v>
      </c>
    </row>
    <row r="75" spans="1:6" x14ac:dyDescent="0.2">
      <c r="A75" s="160">
        <f si="1" t="shared"/>
        <v>74</v>
      </c>
      <c r="B75" s="61">
        <v>8646</v>
      </c>
      <c r="C75" s="62">
        <v>664447.25100000005</v>
      </c>
      <c r="D75" s="62">
        <v>9801029.5011250004</v>
      </c>
      <c r="E75" s="62" t="s">
        <v>10920</v>
      </c>
      <c r="F75" s="62" t="s">
        <v>6094</v>
      </c>
    </row>
    <row r="76" spans="1:6" x14ac:dyDescent="0.2">
      <c r="A76" s="160">
        <f si="1" t="shared"/>
        <v>75</v>
      </c>
      <c r="B76" s="61">
        <v>1507763</v>
      </c>
      <c r="C76" s="62">
        <v>664533.11624999996</v>
      </c>
      <c r="D76" s="62">
        <v>9800867.0971249994</v>
      </c>
      <c r="E76" s="62" t="s">
        <v>10921</v>
      </c>
      <c r="F76" s="62" t="s">
        <v>6094</v>
      </c>
    </row>
    <row r="77" spans="1:6" x14ac:dyDescent="0.2">
      <c r="A77" s="160">
        <f si="1" t="shared"/>
        <v>76</v>
      </c>
      <c r="B77" s="61">
        <v>8454</v>
      </c>
      <c r="C77" s="62">
        <v>664804.779125</v>
      </c>
      <c r="D77" s="62">
        <v>9800966.1602500007</v>
      </c>
      <c r="E77" s="62" t="s">
        <v>10922</v>
      </c>
      <c r="F77" s="62" t="s">
        <v>6094</v>
      </c>
    </row>
    <row r="78" spans="1:6" x14ac:dyDescent="0.2">
      <c r="A78" s="160">
        <f si="1" t="shared"/>
        <v>77</v>
      </c>
      <c r="B78" s="61">
        <v>77505</v>
      </c>
      <c r="C78" s="62">
        <v>664440.50512500003</v>
      </c>
      <c r="D78" s="62">
        <v>9800946.2411250006</v>
      </c>
      <c r="E78" s="62" t="s">
        <v>10923</v>
      </c>
      <c r="F78" s="62" t="s">
        <v>6094</v>
      </c>
    </row>
    <row r="79" spans="1:6" x14ac:dyDescent="0.2">
      <c r="A79" s="160">
        <f si="1" t="shared"/>
        <v>78</v>
      </c>
      <c r="B79" s="61">
        <v>92549</v>
      </c>
      <c r="C79" s="62">
        <v>664656.63062499999</v>
      </c>
      <c r="D79" s="62">
        <v>9800941.4778749999</v>
      </c>
      <c r="E79" s="62" t="s">
        <v>10924</v>
      </c>
      <c r="F79" s="62" t="s">
        <v>6094</v>
      </c>
    </row>
    <row r="80" spans="1:6" x14ac:dyDescent="0.2">
      <c r="A80" s="160">
        <f si="1" t="shared"/>
        <v>79</v>
      </c>
      <c r="B80" s="61">
        <v>69699</v>
      </c>
      <c r="C80" s="62">
        <v>664681.99212499999</v>
      </c>
      <c r="D80" s="62">
        <v>9801072.3255000003</v>
      </c>
      <c r="E80" s="62" t="s">
        <v>10925</v>
      </c>
      <c r="F80" s="62" t="s">
        <v>6094</v>
      </c>
    </row>
    <row r="81" spans="1:6" x14ac:dyDescent="0.2">
      <c r="A81" s="160">
        <f si="1" t="shared"/>
        <v>80</v>
      </c>
      <c r="B81" s="61">
        <v>35419</v>
      </c>
      <c r="C81" s="62">
        <v>664796.05925000005</v>
      </c>
      <c r="D81" s="62">
        <v>9800987.5704999994</v>
      </c>
      <c r="E81" s="62" t="s">
        <v>10926</v>
      </c>
      <c r="F81" s="62" t="s">
        <v>6094</v>
      </c>
    </row>
    <row r="82" spans="1:6" x14ac:dyDescent="0.2">
      <c r="A82" s="160">
        <f si="1" t="shared"/>
        <v>81</v>
      </c>
      <c r="B82" s="61">
        <v>1418730</v>
      </c>
      <c r="C82" s="62">
        <v>664838.04362500005</v>
      </c>
      <c r="D82" s="62">
        <v>9800940.2609999999</v>
      </c>
      <c r="E82" s="62" t="s">
        <v>10927</v>
      </c>
      <c r="F82" s="62" t="s">
        <v>6094</v>
      </c>
    </row>
    <row r="83" spans="1:6" x14ac:dyDescent="0.2">
      <c r="A83" s="160">
        <f si="1" t="shared"/>
        <v>82</v>
      </c>
      <c r="B83" s="61">
        <v>8272</v>
      </c>
      <c r="C83" s="62">
        <v>664735.32050000003</v>
      </c>
      <c r="D83" s="62">
        <v>9801150.6206250004</v>
      </c>
      <c r="E83" s="62" t="s">
        <v>10928</v>
      </c>
      <c r="F83" s="62" t="s">
        <v>6219</v>
      </c>
    </row>
    <row r="84" spans="1:6" x14ac:dyDescent="0.2">
      <c r="A84" s="160">
        <f si="1" t="shared"/>
        <v>83</v>
      </c>
      <c r="B84" s="61">
        <v>1016740</v>
      </c>
      <c r="C84" s="62">
        <v>664626.07700000005</v>
      </c>
      <c r="D84" s="62">
        <v>9800937.3016250003</v>
      </c>
      <c r="E84" s="62" t="s">
        <v>10929</v>
      </c>
      <c r="F84" s="62" t="s">
        <v>6094</v>
      </c>
    </row>
    <row r="85" spans="1:6" x14ac:dyDescent="0.2">
      <c r="A85" s="160">
        <f si="1" t="shared"/>
        <v>84</v>
      </c>
      <c r="B85" s="61">
        <v>8374</v>
      </c>
      <c r="C85" s="62">
        <v>664560.21887500002</v>
      </c>
      <c r="D85" s="62">
        <v>9800968.0782500003</v>
      </c>
      <c r="E85" s="62" t="s">
        <v>10930</v>
      </c>
      <c r="F85" s="62" t="s">
        <v>6150</v>
      </c>
    </row>
    <row r="86" spans="1:6" x14ac:dyDescent="0.2">
      <c r="A86" s="160">
        <f si="1" t="shared"/>
        <v>85</v>
      </c>
      <c r="B86" s="61">
        <v>88416</v>
      </c>
      <c r="C86" s="62">
        <v>664389.39687499998</v>
      </c>
      <c r="D86" s="62">
        <v>9801016.1372500006</v>
      </c>
      <c r="E86" s="62" t="s">
        <v>10931</v>
      </c>
      <c r="F86" s="62" t="s">
        <v>3179</v>
      </c>
    </row>
    <row r="87" spans="1:6" x14ac:dyDescent="0.2">
      <c r="A87" s="160">
        <f si="1" t="shared"/>
        <v>86</v>
      </c>
      <c r="B87" s="61">
        <v>8457</v>
      </c>
      <c r="C87" s="62">
        <v>664821.23549999995</v>
      </c>
      <c r="D87" s="62">
        <v>9801001.6637500003</v>
      </c>
      <c r="E87" s="62" t="s">
        <v>10932</v>
      </c>
      <c r="F87" s="62" t="s">
        <v>6094</v>
      </c>
    </row>
    <row r="88" spans="1:6" x14ac:dyDescent="0.2">
      <c r="A88" s="160">
        <f si="1" t="shared"/>
        <v>87</v>
      </c>
      <c r="B88" s="61">
        <v>1045103</v>
      </c>
      <c r="C88" s="62">
        <v>664804.35312500002</v>
      </c>
      <c r="D88" s="62">
        <v>9800970.4202500004</v>
      </c>
      <c r="E88" s="62" t="s">
        <v>10933</v>
      </c>
      <c r="F88" s="62" t="s">
        <v>6094</v>
      </c>
    </row>
    <row r="89" spans="1:6" x14ac:dyDescent="0.2">
      <c r="A89" s="160">
        <f si="1" t="shared"/>
        <v>88</v>
      </c>
      <c r="B89" s="61">
        <v>10926</v>
      </c>
      <c r="C89" s="62">
        <v>664678.34137499996</v>
      </c>
      <c r="D89" s="62">
        <v>9800972.7817499992</v>
      </c>
      <c r="E89" s="62" t="s">
        <v>10934</v>
      </c>
      <c r="F89" s="62" t="s">
        <v>6094</v>
      </c>
    </row>
    <row r="90" spans="1:6" x14ac:dyDescent="0.2">
      <c r="A90" s="160">
        <f si="1" t="shared"/>
        <v>89</v>
      </c>
      <c r="B90" s="61">
        <v>9981</v>
      </c>
      <c r="C90" s="62">
        <v>664806.22362499998</v>
      </c>
      <c r="D90" s="62">
        <v>9800943.1756250001</v>
      </c>
      <c r="E90" s="62" t="s">
        <v>10935</v>
      </c>
      <c r="F90" s="62" t="s">
        <v>6094</v>
      </c>
    </row>
    <row r="91" spans="1:6" x14ac:dyDescent="0.2">
      <c r="A91" s="160">
        <f si="1" t="shared"/>
        <v>90</v>
      </c>
      <c r="B91" s="61">
        <v>79583</v>
      </c>
      <c r="C91" s="62">
        <v>664784.59737500001</v>
      </c>
      <c r="D91" s="62">
        <v>9800914.3147500008</v>
      </c>
      <c r="E91" s="62" t="s">
        <v>10936</v>
      </c>
      <c r="F91" s="62" t="s">
        <v>6105</v>
      </c>
    </row>
    <row r="92" spans="1:6" x14ac:dyDescent="0.2">
      <c r="A92" s="160">
        <f si="1" t="shared"/>
        <v>91</v>
      </c>
      <c r="B92" s="61">
        <v>59066</v>
      </c>
      <c r="C92" s="62">
        <v>664735.98424999998</v>
      </c>
      <c r="D92" s="62">
        <v>9801051.4759999998</v>
      </c>
      <c r="E92" s="62" t="s">
        <v>10937</v>
      </c>
      <c r="F92" s="62" t="s">
        <v>6094</v>
      </c>
    </row>
    <row r="93" spans="1:6" x14ac:dyDescent="0.2">
      <c r="A93" s="160">
        <f si="1" t="shared"/>
        <v>92</v>
      </c>
      <c r="B93" s="61">
        <v>182</v>
      </c>
      <c r="C93" s="62">
        <v>664519.84125000006</v>
      </c>
      <c r="D93" s="62">
        <v>9801130.2952500004</v>
      </c>
      <c r="E93" s="62" t="s">
        <v>10938</v>
      </c>
      <c r="F93" s="62" t="s">
        <v>6094</v>
      </c>
    </row>
    <row r="94" spans="1:6" x14ac:dyDescent="0.2">
      <c r="A94" s="160">
        <f si="1" t="shared"/>
        <v>93</v>
      </c>
      <c r="B94" s="61">
        <v>1696616</v>
      </c>
      <c r="C94" s="62">
        <v>664488.54587499995</v>
      </c>
      <c r="D94" s="62">
        <v>9801107.2747499999</v>
      </c>
      <c r="E94" s="62" t="s">
        <v>10939</v>
      </c>
      <c r="F94" s="62" t="s">
        <v>6094</v>
      </c>
    </row>
    <row r="95" spans="1:6" x14ac:dyDescent="0.2">
      <c r="A95" s="160">
        <f si="1" t="shared"/>
        <v>94</v>
      </c>
      <c r="B95" s="61">
        <v>1378967</v>
      </c>
      <c r="C95" s="62">
        <v>664727.90625</v>
      </c>
      <c r="D95" s="62">
        <v>9801000.6655000001</v>
      </c>
      <c r="E95" s="62" t="s">
        <v>10940</v>
      </c>
      <c r="F95" s="62" t="s">
        <v>6094</v>
      </c>
    </row>
    <row r="96" spans="1:6" x14ac:dyDescent="0.2">
      <c r="A96" s="160">
        <f si="1" t="shared"/>
        <v>95</v>
      </c>
      <c r="B96" s="61">
        <v>8226</v>
      </c>
      <c r="C96" s="62">
        <v>664710.55037499999</v>
      </c>
      <c r="D96" s="62">
        <v>9801183.5718750004</v>
      </c>
      <c r="E96" s="62" t="s">
        <v>10941</v>
      </c>
      <c r="F96" s="62" t="s">
        <v>6094</v>
      </c>
    </row>
    <row r="97" spans="1:6" x14ac:dyDescent="0.2">
      <c r="A97" s="160">
        <f si="1" t="shared"/>
        <v>96</v>
      </c>
      <c r="B97" s="61">
        <v>8570</v>
      </c>
      <c r="C97" s="62">
        <v>664811.01199999999</v>
      </c>
      <c r="D97" s="62">
        <v>9800896.8692499995</v>
      </c>
      <c r="E97" s="62" t="s">
        <v>10942</v>
      </c>
      <c r="F97" s="62" t="s">
        <v>6150</v>
      </c>
    </row>
    <row r="98" spans="1:6" x14ac:dyDescent="0.2">
      <c r="A98" s="160">
        <f si="1" t="shared"/>
        <v>97</v>
      </c>
      <c r="B98" s="61">
        <v>79528</v>
      </c>
      <c r="C98" s="62">
        <v>664526.98887500004</v>
      </c>
      <c r="D98" s="62">
        <v>9801189.9247500002</v>
      </c>
      <c r="E98" s="62" t="s">
        <v>10943</v>
      </c>
      <c r="F98" s="62" t="s">
        <v>6094</v>
      </c>
    </row>
    <row r="99" spans="1:6" x14ac:dyDescent="0.2">
      <c r="A99" s="160">
        <f si="1" t="shared"/>
        <v>98</v>
      </c>
      <c r="B99" s="61">
        <v>93778</v>
      </c>
      <c r="C99" s="62">
        <v>664515.59287499997</v>
      </c>
      <c r="D99" s="62">
        <v>9801185.1712500006</v>
      </c>
      <c r="E99" s="62" t="s">
        <v>10944</v>
      </c>
      <c r="F99" s="62" t="s">
        <v>6094</v>
      </c>
    </row>
    <row r="100" spans="1:6" x14ac:dyDescent="0.2">
      <c r="A100" s="160">
        <f si="1" t="shared"/>
        <v>99</v>
      </c>
      <c r="B100" s="61">
        <v>63713</v>
      </c>
      <c r="C100" s="62">
        <v>664636.99012500001</v>
      </c>
      <c r="D100" s="62">
        <v>9800865.0700000003</v>
      </c>
      <c r="E100" s="62" t="s">
        <v>10945</v>
      </c>
      <c r="F100" s="62" t="s">
        <v>6419</v>
      </c>
    </row>
    <row r="101" spans="1:6" x14ac:dyDescent="0.2">
      <c r="A101" s="160">
        <f si="1" t="shared"/>
        <v>100</v>
      </c>
      <c r="B101" s="61">
        <v>1664598</v>
      </c>
      <c r="C101" s="62">
        <v>664526.09025000001</v>
      </c>
      <c r="D101" s="62">
        <v>9800962.1290000007</v>
      </c>
      <c r="E101" s="62" t="s">
        <v>10946</v>
      </c>
      <c r="F101" s="62" t="s">
        <v>6094</v>
      </c>
    </row>
    <row r="102" spans="1:6" x14ac:dyDescent="0.2">
      <c r="A102" s="160">
        <f si="1" t="shared"/>
        <v>101</v>
      </c>
      <c r="B102" s="61">
        <v>33469</v>
      </c>
      <c r="C102" s="62">
        <v>664718.11600000004</v>
      </c>
      <c r="D102" s="62">
        <v>9801150.1477499995</v>
      </c>
      <c r="E102" s="62" t="s">
        <v>10947</v>
      </c>
      <c r="F102" s="62" t="s">
        <v>6094</v>
      </c>
    </row>
    <row r="103" spans="1:6" x14ac:dyDescent="0.2">
      <c r="A103" s="160">
        <f si="1" t="shared"/>
        <v>102</v>
      </c>
      <c r="B103" s="61">
        <v>43626</v>
      </c>
      <c r="C103" s="62">
        <v>664609.83562499995</v>
      </c>
      <c r="D103" s="62">
        <v>9800887.0504999999</v>
      </c>
      <c r="E103" s="62" t="s">
        <v>10948</v>
      </c>
      <c r="F103" s="62" t="s">
        <v>6094</v>
      </c>
    </row>
    <row r="104" spans="1:6" x14ac:dyDescent="0.2">
      <c r="A104" s="160">
        <f si="1" t="shared"/>
        <v>103</v>
      </c>
      <c r="B104" s="61">
        <v>8161</v>
      </c>
      <c r="C104" s="62">
        <v>664550.04174999997</v>
      </c>
      <c r="D104" s="62">
        <v>9801094.4718750007</v>
      </c>
      <c r="E104" s="62" t="s">
        <v>10949</v>
      </c>
      <c r="F104" s="62" t="s">
        <v>6094</v>
      </c>
    </row>
    <row r="105" spans="1:6" x14ac:dyDescent="0.2">
      <c r="A105" s="160">
        <f si="1" t="shared"/>
        <v>104</v>
      </c>
      <c r="B105" s="61">
        <v>1428275</v>
      </c>
      <c r="C105" s="62">
        <v>664558.82587499998</v>
      </c>
      <c r="D105" s="62">
        <v>9801132.3603750002</v>
      </c>
      <c r="E105" s="62" t="s">
        <v>10950</v>
      </c>
      <c r="F105" s="62" t="s">
        <v>6094</v>
      </c>
    </row>
    <row r="106" spans="1:6" x14ac:dyDescent="0.2">
      <c r="A106" s="160">
        <f si="1" t="shared"/>
        <v>105</v>
      </c>
      <c r="B106" s="61">
        <v>1738749</v>
      </c>
      <c r="C106" s="62">
        <v>664498.82499999995</v>
      </c>
      <c r="D106" s="62">
        <v>9800998.5237499997</v>
      </c>
      <c r="E106" s="62" t="s">
        <v>10951</v>
      </c>
      <c r="F106" s="62" t="s">
        <v>6094</v>
      </c>
    </row>
    <row r="107" spans="1:6" x14ac:dyDescent="0.2">
      <c r="A107" s="160">
        <f si="1" t="shared"/>
        <v>106</v>
      </c>
      <c r="B107" s="61">
        <v>63597</v>
      </c>
      <c r="C107" s="62">
        <v>664617.02300000004</v>
      </c>
      <c r="D107" s="62">
        <v>9800897.3242499996</v>
      </c>
      <c r="E107" s="62" t="s">
        <v>10952</v>
      </c>
      <c r="F107" s="62" t="s">
        <v>6105</v>
      </c>
    </row>
    <row r="108" spans="1:6" x14ac:dyDescent="0.2">
      <c r="A108" s="160">
        <f si="1" t="shared"/>
        <v>107</v>
      </c>
      <c r="B108" s="61">
        <v>1721273</v>
      </c>
      <c r="C108" s="62">
        <v>664722.57162499998</v>
      </c>
      <c r="D108" s="62">
        <v>9801032.3408749998</v>
      </c>
      <c r="E108" s="62" t="s">
        <v>10953</v>
      </c>
      <c r="F108" s="62" t="s">
        <v>6094</v>
      </c>
    </row>
    <row r="109" spans="1:6" x14ac:dyDescent="0.2">
      <c r="A109" s="160">
        <f si="1" t="shared"/>
        <v>108</v>
      </c>
      <c r="B109" s="61">
        <v>71926</v>
      </c>
      <c r="C109" s="62">
        <v>664317.28275000001</v>
      </c>
      <c r="D109" s="62">
        <v>9801013.6184999999</v>
      </c>
      <c r="E109" s="62" t="s">
        <v>10954</v>
      </c>
      <c r="F109" s="62" t="s">
        <v>3179</v>
      </c>
    </row>
    <row r="110" spans="1:6" x14ac:dyDescent="0.2">
      <c r="A110" s="160">
        <f si="1" t="shared"/>
        <v>109</v>
      </c>
      <c r="B110" s="61">
        <v>1549757</v>
      </c>
      <c r="C110" s="62">
        <v>664737.45037500001</v>
      </c>
      <c r="D110" s="62">
        <v>9801047.6523749996</v>
      </c>
      <c r="E110" s="62" t="s">
        <v>10956</v>
      </c>
      <c r="F110" s="62" t="s">
        <v>6094</v>
      </c>
    </row>
    <row r="111" spans="1:6" x14ac:dyDescent="0.2">
      <c r="A111" s="160">
        <f si="1" t="shared"/>
        <v>110</v>
      </c>
      <c r="B111" s="61">
        <v>1643196</v>
      </c>
      <c r="C111" s="62">
        <v>664558.30024999997</v>
      </c>
      <c r="D111" s="62">
        <v>9800986.3890000004</v>
      </c>
      <c r="E111" s="62" t="s">
        <v>10957</v>
      </c>
      <c r="F111" s="62" t="s">
        <v>6094</v>
      </c>
    </row>
    <row r="112" spans="1:6" x14ac:dyDescent="0.2">
      <c r="A112" s="160">
        <f si="1" t="shared"/>
        <v>111</v>
      </c>
      <c r="B112" s="61">
        <v>1022847</v>
      </c>
      <c r="C112" s="62">
        <v>664520.67087499995</v>
      </c>
      <c r="D112" s="62">
        <v>9800962.7880000006</v>
      </c>
      <c r="E112" s="62" t="s">
        <v>10958</v>
      </c>
      <c r="F112" s="62" t="s">
        <v>6094</v>
      </c>
    </row>
    <row r="113" spans="1:6" x14ac:dyDescent="0.2">
      <c r="A113" s="160">
        <f si="1" t="shared"/>
        <v>112</v>
      </c>
      <c r="B113" s="61">
        <v>1620764</v>
      </c>
      <c r="C113" s="62">
        <v>664804.57887500001</v>
      </c>
      <c r="D113" s="62">
        <v>9800981.9953749999</v>
      </c>
      <c r="E113" s="62" t="s">
        <v>10959</v>
      </c>
      <c r="F113" s="62" t="s">
        <v>6094</v>
      </c>
    </row>
    <row r="114" spans="1:6" x14ac:dyDescent="0.2">
      <c r="A114" s="160">
        <f si="1" t="shared"/>
        <v>113</v>
      </c>
      <c r="B114" s="61">
        <v>1616622</v>
      </c>
      <c r="C114" s="62">
        <v>664432.24187499995</v>
      </c>
      <c r="D114" s="62">
        <v>9800907.1190000009</v>
      </c>
      <c r="E114" s="62" t="s">
        <v>10960</v>
      </c>
      <c r="F114" s="62" t="s">
        <v>6094</v>
      </c>
    </row>
    <row r="115" spans="1:6" x14ac:dyDescent="0.2">
      <c r="A115" s="160">
        <f si="1" t="shared"/>
        <v>114</v>
      </c>
      <c r="B115" s="61">
        <v>64178</v>
      </c>
      <c r="C115" s="62">
        <v>664523.02225000004</v>
      </c>
      <c r="D115" s="62">
        <v>9800945.4297499992</v>
      </c>
      <c r="E115" s="62" t="s">
        <v>10961</v>
      </c>
      <c r="F115" s="62" t="s">
        <v>6105</v>
      </c>
    </row>
    <row r="116" spans="1:6" x14ac:dyDescent="0.2">
      <c r="A116" s="160">
        <f si="1" t="shared"/>
        <v>115</v>
      </c>
      <c r="B116" s="61">
        <v>8400</v>
      </c>
      <c r="C116" s="62">
        <v>664523.02225000004</v>
      </c>
      <c r="D116" s="62">
        <v>9800945.4297499992</v>
      </c>
      <c r="E116" s="62" t="s">
        <v>10962</v>
      </c>
      <c r="F116" s="62" t="s">
        <v>6094</v>
      </c>
    </row>
    <row r="117" spans="1:6" x14ac:dyDescent="0.2">
      <c r="A117" s="160">
        <f si="1" t="shared"/>
        <v>116</v>
      </c>
      <c r="B117" s="61">
        <v>59397</v>
      </c>
      <c r="C117" s="62">
        <v>664798.79512499995</v>
      </c>
      <c r="D117" s="62">
        <v>9801047.7742500007</v>
      </c>
      <c r="E117" s="62" t="s">
        <v>10963</v>
      </c>
      <c r="F117" s="62" t="s">
        <v>6094</v>
      </c>
    </row>
    <row r="118" spans="1:6" x14ac:dyDescent="0.2">
      <c r="A118" s="160">
        <f si="1" t="shared"/>
        <v>117</v>
      </c>
      <c r="B118" s="61">
        <v>95567</v>
      </c>
      <c r="C118" s="62">
        <v>664844.29599999997</v>
      </c>
      <c r="D118" s="62">
        <v>9801095.8695</v>
      </c>
      <c r="E118" s="62" t="s">
        <v>10964</v>
      </c>
      <c r="F118" s="62" t="s">
        <v>6094</v>
      </c>
    </row>
    <row r="119" spans="1:6" x14ac:dyDescent="0.2">
      <c r="A119" s="160">
        <f si="1" t="shared"/>
        <v>118</v>
      </c>
      <c r="B119" s="61">
        <v>78707</v>
      </c>
      <c r="C119" s="62">
        <v>664702.07162499998</v>
      </c>
      <c r="D119" s="62">
        <v>9800905.1251250003</v>
      </c>
      <c r="E119" s="62" t="s">
        <v>10965</v>
      </c>
      <c r="F119" s="62" t="s">
        <v>6094</v>
      </c>
    </row>
    <row r="120" spans="1:6" x14ac:dyDescent="0.2">
      <c r="A120" s="160">
        <f si="1" t="shared"/>
        <v>119</v>
      </c>
      <c r="B120" s="61">
        <v>53262</v>
      </c>
      <c r="C120" s="62">
        <v>664588.16899999999</v>
      </c>
      <c r="D120" s="62">
        <v>9800996.9814999998</v>
      </c>
      <c r="E120" s="62" t="s">
        <v>10966</v>
      </c>
      <c r="F120" s="62" t="s">
        <v>6094</v>
      </c>
    </row>
    <row r="121" spans="1:6" x14ac:dyDescent="0.2">
      <c r="A121" s="160">
        <f si="1" t="shared"/>
        <v>120</v>
      </c>
      <c r="B121" s="61">
        <v>8304</v>
      </c>
      <c r="C121" s="62">
        <v>664689.35424999997</v>
      </c>
      <c r="D121" s="62">
        <v>9801111.8055000007</v>
      </c>
      <c r="E121" s="62" t="s">
        <v>10967</v>
      </c>
      <c r="F121" s="62" t="s">
        <v>6094</v>
      </c>
    </row>
    <row r="122" spans="1:6" x14ac:dyDescent="0.2">
      <c r="A122" s="160">
        <f si="1" t="shared"/>
        <v>121</v>
      </c>
      <c r="B122" s="61">
        <v>8334</v>
      </c>
      <c r="C122" s="62">
        <v>664757.65850000002</v>
      </c>
      <c r="D122" s="62">
        <v>9801005.4230000004</v>
      </c>
      <c r="E122" s="62" t="s">
        <v>10968</v>
      </c>
      <c r="F122" s="62" t="s">
        <v>6094</v>
      </c>
    </row>
    <row r="123" spans="1:6" x14ac:dyDescent="0.2">
      <c r="A123" s="160">
        <f si="1" t="shared"/>
        <v>122</v>
      </c>
      <c r="B123" s="61">
        <v>1029602</v>
      </c>
      <c r="C123" s="62">
        <v>664556.23300000001</v>
      </c>
      <c r="D123" s="62">
        <v>9801113.8393750004</v>
      </c>
      <c r="E123" s="62" t="s">
        <v>10969</v>
      </c>
      <c r="F123" s="62" t="s">
        <v>6105</v>
      </c>
    </row>
    <row r="124" spans="1:6" x14ac:dyDescent="0.2">
      <c r="A124" s="160">
        <f si="1" t="shared"/>
        <v>123</v>
      </c>
      <c r="B124" s="61">
        <v>8460</v>
      </c>
      <c r="C124" s="62">
        <v>664822.67324999999</v>
      </c>
      <c r="D124" s="62">
        <v>9800979.5578749999</v>
      </c>
      <c r="E124" s="62" t="s">
        <v>10970</v>
      </c>
      <c r="F124" s="62" t="s">
        <v>6150</v>
      </c>
    </row>
    <row r="125" spans="1:6" x14ac:dyDescent="0.2">
      <c r="A125" s="160">
        <f si="1" t="shared"/>
        <v>124</v>
      </c>
      <c r="B125" s="61">
        <v>12036</v>
      </c>
      <c r="C125" s="62">
        <v>664429.52387499996</v>
      </c>
      <c r="D125" s="62">
        <v>9800909.5122500006</v>
      </c>
      <c r="E125" s="62" t="s">
        <v>10971</v>
      </c>
      <c r="F125" s="62" t="s">
        <v>6105</v>
      </c>
    </row>
    <row r="126" spans="1:6" x14ac:dyDescent="0.2">
      <c r="A126" s="160">
        <f si="1" t="shared"/>
        <v>125</v>
      </c>
      <c r="B126" s="61">
        <v>1460617</v>
      </c>
      <c r="C126" s="62">
        <v>664578.29925000004</v>
      </c>
      <c r="D126" s="62">
        <v>9801083.2006250005</v>
      </c>
      <c r="E126" s="62" t="s">
        <v>10972</v>
      </c>
      <c r="F126" s="62" t="s">
        <v>6312</v>
      </c>
    </row>
    <row r="127" spans="1:6" x14ac:dyDescent="0.2">
      <c r="A127" s="160">
        <f si="1" t="shared"/>
        <v>126</v>
      </c>
      <c r="B127" s="61">
        <v>57033</v>
      </c>
      <c r="C127" s="62">
        <v>664683.39037499996</v>
      </c>
      <c r="D127" s="62">
        <v>9800934.4092500005</v>
      </c>
      <c r="E127" s="62" t="s">
        <v>10973</v>
      </c>
      <c r="F127" s="62" t="s">
        <v>6150</v>
      </c>
    </row>
    <row r="128" spans="1:6" x14ac:dyDescent="0.2">
      <c r="A128" s="160">
        <f si="1" t="shared"/>
        <v>127</v>
      </c>
      <c r="B128" s="61">
        <v>1505312</v>
      </c>
      <c r="C128" s="62">
        <v>664599.22274999996</v>
      </c>
      <c r="D128" s="62">
        <v>9800922.6802500002</v>
      </c>
      <c r="E128" s="62" t="s">
        <v>10974</v>
      </c>
      <c r="F128" s="62" t="s">
        <v>6094</v>
      </c>
    </row>
    <row r="129" spans="1:6" x14ac:dyDescent="0.2">
      <c r="A129" s="160">
        <f si="1" t="shared"/>
        <v>128</v>
      </c>
      <c r="B129" s="61">
        <v>1324961</v>
      </c>
      <c r="C129" s="62">
        <v>664583.97262500005</v>
      </c>
      <c r="D129" s="62">
        <v>9800990.4367500003</v>
      </c>
      <c r="E129" s="62" t="s">
        <v>10975</v>
      </c>
      <c r="F129" s="62" t="s">
        <v>6094</v>
      </c>
    </row>
    <row r="130" spans="1:6" x14ac:dyDescent="0.2">
      <c r="A130" s="160">
        <f si="1" t="shared"/>
        <v>129</v>
      </c>
      <c r="B130" s="61">
        <v>95547</v>
      </c>
      <c r="C130" s="62">
        <v>664742.70687500003</v>
      </c>
      <c r="D130" s="62">
        <v>9800983.9638749994</v>
      </c>
      <c r="E130" s="62" t="s">
        <v>10976</v>
      </c>
      <c r="F130" s="62" t="s">
        <v>6094</v>
      </c>
    </row>
    <row r="131" spans="1:6" x14ac:dyDescent="0.2">
      <c r="A131" s="160">
        <f si="1" t="shared"/>
        <v>130</v>
      </c>
      <c r="B131" s="61">
        <v>8543</v>
      </c>
      <c r="C131" s="62">
        <v>664609.66837500001</v>
      </c>
      <c r="D131" s="62">
        <v>9800877.7375000007</v>
      </c>
      <c r="E131" s="62" t="s">
        <v>10977</v>
      </c>
      <c r="F131" s="62" t="s">
        <v>6094</v>
      </c>
    </row>
    <row r="132" spans="1:6" x14ac:dyDescent="0.2">
      <c r="A132" s="160">
        <f ref="A132:A195" si="2" t="shared">1+A131</f>
        <v>131</v>
      </c>
      <c r="B132" s="61">
        <v>12392</v>
      </c>
      <c r="C132" s="62">
        <v>664458.60149999999</v>
      </c>
      <c r="D132" s="62">
        <v>9800982.8186249994</v>
      </c>
      <c r="E132" s="62" t="s">
        <v>10978</v>
      </c>
      <c r="F132" s="62" t="s">
        <v>6094</v>
      </c>
    </row>
    <row r="133" spans="1:6" x14ac:dyDescent="0.2">
      <c r="A133" s="160">
        <f si="2" t="shared"/>
        <v>132</v>
      </c>
      <c r="B133" s="61">
        <v>8572</v>
      </c>
      <c r="C133" s="62">
        <v>664853.68437499995</v>
      </c>
      <c r="D133" s="62">
        <v>9800921.2366250008</v>
      </c>
      <c r="E133" s="62" t="s">
        <v>10979</v>
      </c>
      <c r="F133" s="62" t="s">
        <v>6094</v>
      </c>
    </row>
    <row r="134" spans="1:6" x14ac:dyDescent="0.2">
      <c r="A134" s="160">
        <f si="2" t="shared"/>
        <v>133</v>
      </c>
      <c r="B134" s="61">
        <v>95948</v>
      </c>
      <c r="C134" s="62">
        <v>664552.76725000003</v>
      </c>
      <c r="D134" s="62">
        <v>9800988.8426249996</v>
      </c>
      <c r="E134" s="62" t="s">
        <v>10980</v>
      </c>
      <c r="F134" s="62" t="s">
        <v>6094</v>
      </c>
    </row>
    <row r="135" spans="1:6" x14ac:dyDescent="0.2">
      <c r="A135" s="160">
        <f si="2" t="shared"/>
        <v>134</v>
      </c>
      <c r="B135" s="61">
        <v>43086</v>
      </c>
      <c r="C135" s="62">
        <v>664488.10924999998</v>
      </c>
      <c r="D135" s="62">
        <v>9801034.2239999995</v>
      </c>
      <c r="E135" s="62" t="s">
        <v>10981</v>
      </c>
      <c r="F135" s="62" t="s">
        <v>6094</v>
      </c>
    </row>
    <row r="136" spans="1:6" x14ac:dyDescent="0.2">
      <c r="A136" s="160">
        <f si="2" t="shared"/>
        <v>135</v>
      </c>
      <c r="B136" s="61">
        <v>1069400</v>
      </c>
      <c r="C136" s="62">
        <v>664747.03987500002</v>
      </c>
      <c r="D136" s="62">
        <v>9801004.0001250003</v>
      </c>
      <c r="E136" s="62" t="s">
        <v>10982</v>
      </c>
      <c r="F136" s="62" t="s">
        <v>6094</v>
      </c>
    </row>
    <row r="137" spans="1:6" x14ac:dyDescent="0.2">
      <c r="A137" s="160">
        <f si="2" t="shared"/>
        <v>136</v>
      </c>
      <c r="B137" s="61">
        <v>1221142</v>
      </c>
      <c r="C137" s="62">
        <v>664812.60149999999</v>
      </c>
      <c r="D137" s="62">
        <v>9801091.7642499991</v>
      </c>
      <c r="E137" s="62" t="s">
        <v>10983</v>
      </c>
      <c r="F137" s="62" t="s">
        <v>6094</v>
      </c>
    </row>
    <row r="138" spans="1:6" x14ac:dyDescent="0.2">
      <c r="A138" s="160">
        <f si="2" t="shared"/>
        <v>137</v>
      </c>
      <c r="B138" s="61">
        <v>8061</v>
      </c>
      <c r="C138" s="62">
        <v>664548.51887499995</v>
      </c>
      <c r="D138" s="62">
        <v>9801000.1283749994</v>
      </c>
      <c r="E138" s="62" t="s">
        <v>10984</v>
      </c>
      <c r="F138" s="62" t="s">
        <v>6094</v>
      </c>
    </row>
    <row r="139" spans="1:6" x14ac:dyDescent="0.2">
      <c r="A139" s="160">
        <f si="2" t="shared"/>
        <v>138</v>
      </c>
      <c r="B139" s="61">
        <v>14137</v>
      </c>
      <c r="C139" s="62">
        <v>664512.36562499998</v>
      </c>
      <c r="D139" s="62">
        <v>9801148.2345000003</v>
      </c>
      <c r="E139" s="62" t="s">
        <v>10985</v>
      </c>
      <c r="F139" s="62" t="s">
        <v>6094</v>
      </c>
    </row>
    <row r="140" spans="1:6" x14ac:dyDescent="0.2">
      <c r="A140" s="160">
        <f si="2" t="shared"/>
        <v>139</v>
      </c>
      <c r="B140" s="61">
        <v>40320</v>
      </c>
      <c r="C140" s="62">
        <v>664368.66737499996</v>
      </c>
      <c r="D140" s="62">
        <v>9801089.2358749993</v>
      </c>
      <c r="E140" s="62" t="s">
        <v>10986</v>
      </c>
      <c r="F140" s="62" t="s">
        <v>6094</v>
      </c>
    </row>
    <row r="141" spans="1:6" x14ac:dyDescent="0.2">
      <c r="A141" s="160">
        <f si="2" t="shared"/>
        <v>140</v>
      </c>
      <c r="B141" s="61">
        <v>1472166</v>
      </c>
      <c r="C141" s="62">
        <v>664728.36337499996</v>
      </c>
      <c r="D141" s="62">
        <v>9801199.9230000004</v>
      </c>
      <c r="E141" s="62" t="s">
        <v>10987</v>
      </c>
      <c r="F141" s="62" t="s">
        <v>6094</v>
      </c>
    </row>
    <row r="142" spans="1:6" x14ac:dyDescent="0.2">
      <c r="A142" s="160">
        <f si="2" t="shared"/>
        <v>141</v>
      </c>
      <c r="B142" s="61">
        <v>1113901</v>
      </c>
      <c r="C142" s="62">
        <v>664812.44275000005</v>
      </c>
      <c r="D142" s="62">
        <v>9801093.0342500005</v>
      </c>
      <c r="E142" s="62" t="s">
        <v>10988</v>
      </c>
      <c r="F142" s="62" t="s">
        <v>6094</v>
      </c>
    </row>
    <row r="143" spans="1:6" x14ac:dyDescent="0.2">
      <c r="A143" s="160">
        <f si="2" t="shared"/>
        <v>142</v>
      </c>
      <c r="B143" s="61">
        <v>1039742</v>
      </c>
      <c r="C143" s="62">
        <v>664874.70074999996</v>
      </c>
      <c r="D143" s="62">
        <v>9800944.25</v>
      </c>
      <c r="E143" s="62" t="s">
        <v>10989</v>
      </c>
      <c r="F143" s="62" t="s">
        <v>6094</v>
      </c>
    </row>
    <row r="144" spans="1:6" x14ac:dyDescent="0.2">
      <c r="A144" s="160">
        <f si="2" t="shared"/>
        <v>143</v>
      </c>
      <c r="B144" s="61">
        <v>8311</v>
      </c>
      <c r="C144" s="62">
        <v>664756.63624999998</v>
      </c>
      <c r="D144" s="62">
        <v>9801078.3173750006</v>
      </c>
      <c r="E144" s="62" t="s">
        <v>10990</v>
      </c>
      <c r="F144" s="62" t="s">
        <v>6094</v>
      </c>
    </row>
    <row r="145" spans="1:6" x14ac:dyDescent="0.2">
      <c r="A145" s="160">
        <f si="2" t="shared"/>
        <v>144</v>
      </c>
      <c r="B145" s="61">
        <v>8222</v>
      </c>
      <c r="C145" s="62">
        <v>664672.46900000004</v>
      </c>
      <c r="D145" s="62">
        <v>9801177.1263750009</v>
      </c>
      <c r="E145" s="62" t="s">
        <v>10991</v>
      </c>
      <c r="F145" s="62" t="s">
        <v>6312</v>
      </c>
    </row>
    <row r="146" spans="1:6" x14ac:dyDescent="0.2">
      <c r="A146" s="160">
        <f si="2" t="shared"/>
        <v>145</v>
      </c>
      <c r="B146" s="61">
        <v>8185</v>
      </c>
      <c r="C146" s="62">
        <v>664605.71312500001</v>
      </c>
      <c r="D146" s="62">
        <v>9801201.6212499999</v>
      </c>
      <c r="E146" s="62" t="s">
        <v>10992</v>
      </c>
      <c r="F146" s="62" t="s">
        <v>6094</v>
      </c>
    </row>
    <row r="147" spans="1:6" x14ac:dyDescent="0.2">
      <c r="A147" s="160">
        <f si="2" t="shared"/>
        <v>146</v>
      </c>
      <c r="B147" s="61">
        <v>8395</v>
      </c>
      <c r="C147" s="62">
        <v>664504.69675</v>
      </c>
      <c r="D147" s="62">
        <v>9800922.6942500006</v>
      </c>
      <c r="E147" s="62" t="s">
        <v>10993</v>
      </c>
      <c r="F147" s="62" t="s">
        <v>6150</v>
      </c>
    </row>
    <row r="148" spans="1:6" x14ac:dyDescent="0.2">
      <c r="A148" s="160">
        <f si="2" t="shared"/>
        <v>147</v>
      </c>
      <c r="B148" s="61">
        <v>8479</v>
      </c>
      <c r="C148" s="62">
        <v>664727.66812499997</v>
      </c>
      <c r="D148" s="62">
        <v>9800896.8692499995</v>
      </c>
      <c r="E148" s="62" t="s">
        <v>10994</v>
      </c>
      <c r="F148" s="62" t="s">
        <v>6094</v>
      </c>
    </row>
    <row r="149" spans="1:6" x14ac:dyDescent="0.2">
      <c r="A149" s="160">
        <f si="2" t="shared"/>
        <v>148</v>
      </c>
      <c r="B149" s="61">
        <v>1525567</v>
      </c>
      <c r="C149" s="62">
        <v>664576.43599999999</v>
      </c>
      <c r="D149" s="62">
        <v>9801114.6697499994</v>
      </c>
      <c r="E149" s="62" t="s">
        <v>10995</v>
      </c>
      <c r="F149" s="62" t="s">
        <v>6094</v>
      </c>
    </row>
    <row r="150" spans="1:6" x14ac:dyDescent="0.2">
      <c r="A150" s="160">
        <f si="2" t="shared"/>
        <v>149</v>
      </c>
      <c r="B150" s="61">
        <v>1369156</v>
      </c>
      <c r="C150" s="62">
        <v>664773.35475000006</v>
      </c>
      <c r="D150" s="62">
        <v>9800866.8606250007</v>
      </c>
      <c r="E150" s="62" t="s">
        <v>10996</v>
      </c>
      <c r="F150" s="62" t="s">
        <v>6094</v>
      </c>
    </row>
    <row r="151" spans="1:6" x14ac:dyDescent="0.2">
      <c r="A151" s="160">
        <f si="2" t="shared"/>
        <v>150</v>
      </c>
      <c r="B151" s="61">
        <v>1489657</v>
      </c>
      <c r="C151" s="62">
        <v>664725.62237500004</v>
      </c>
      <c r="D151" s="62">
        <v>9801005.1152500007</v>
      </c>
      <c r="E151" s="62" t="s">
        <v>10997</v>
      </c>
      <c r="F151" s="62" t="s">
        <v>6094</v>
      </c>
    </row>
    <row r="152" spans="1:6" x14ac:dyDescent="0.2">
      <c r="A152" s="160">
        <f si="2" t="shared"/>
        <v>151</v>
      </c>
      <c r="B152" s="61">
        <v>1117746</v>
      </c>
      <c r="C152" s="62">
        <v>664621.14412499999</v>
      </c>
      <c r="D152" s="62">
        <v>9800965.4758749995</v>
      </c>
      <c r="E152" s="62" t="s">
        <v>10998</v>
      </c>
      <c r="F152" s="62" t="s">
        <v>6094</v>
      </c>
    </row>
    <row r="153" spans="1:6" x14ac:dyDescent="0.2">
      <c r="A153" s="160">
        <f si="2" t="shared"/>
        <v>152</v>
      </c>
      <c r="B153" s="61">
        <v>1454602</v>
      </c>
      <c r="C153" s="62">
        <v>664722.21762500005</v>
      </c>
      <c r="D153" s="62">
        <v>9800962.5124999993</v>
      </c>
      <c r="E153" s="62" t="s">
        <v>10999</v>
      </c>
      <c r="F153" s="62" t="s">
        <v>3179</v>
      </c>
    </row>
    <row r="154" spans="1:6" x14ac:dyDescent="0.2">
      <c r="A154" s="160">
        <f si="2" t="shared"/>
        <v>153</v>
      </c>
      <c r="B154" s="61">
        <v>75446</v>
      </c>
      <c r="C154" s="62">
        <v>664531.70874999999</v>
      </c>
      <c r="D154" s="62">
        <v>9801036.0749999993</v>
      </c>
      <c r="E154" s="62" t="s">
        <v>11000</v>
      </c>
      <c r="F154" s="62" t="s">
        <v>6094</v>
      </c>
    </row>
    <row r="155" spans="1:6" x14ac:dyDescent="0.2">
      <c r="A155" s="160">
        <f si="2" t="shared"/>
        <v>154</v>
      </c>
      <c r="B155" s="61">
        <v>29387</v>
      </c>
      <c r="C155" s="62">
        <v>664729.26912499999</v>
      </c>
      <c r="D155" s="62">
        <v>9800886.2183749992</v>
      </c>
      <c r="E155" s="62" t="s">
        <v>11001</v>
      </c>
      <c r="F155" s="62" t="s">
        <v>6778</v>
      </c>
    </row>
    <row r="156" spans="1:6" x14ac:dyDescent="0.2">
      <c r="A156" s="160">
        <f si="2" t="shared"/>
        <v>155</v>
      </c>
      <c r="B156" s="61">
        <v>1483783</v>
      </c>
      <c r="C156" s="62">
        <v>664452.15125</v>
      </c>
      <c r="D156" s="62">
        <v>9800895.9231250007</v>
      </c>
      <c r="E156" s="62" t="s">
        <v>11002</v>
      </c>
      <c r="F156" s="62" t="s">
        <v>6094</v>
      </c>
    </row>
    <row r="157" spans="1:6" x14ac:dyDescent="0.2">
      <c r="A157" s="160">
        <f si="2" t="shared"/>
        <v>156</v>
      </c>
      <c r="B157" s="61">
        <v>8310</v>
      </c>
      <c r="C157" s="62">
        <v>664751.11225000001</v>
      </c>
      <c r="D157" s="62">
        <v>9801077.3444999997</v>
      </c>
      <c r="E157" s="62" t="s">
        <v>11003</v>
      </c>
      <c r="F157" s="62" t="s">
        <v>6094</v>
      </c>
    </row>
    <row r="158" spans="1:6" x14ac:dyDescent="0.2">
      <c r="A158" s="160">
        <f si="2" t="shared"/>
        <v>157</v>
      </c>
      <c r="B158" s="61">
        <v>61938</v>
      </c>
      <c r="C158" s="62">
        <v>664575.58250000002</v>
      </c>
      <c r="D158" s="62">
        <v>9801026.7663749997</v>
      </c>
      <c r="E158" s="62" t="s">
        <v>11004</v>
      </c>
      <c r="F158" s="62" t="s">
        <v>6312</v>
      </c>
    </row>
    <row r="159" spans="1:6" x14ac:dyDescent="0.2">
      <c r="A159" s="160">
        <f si="2" t="shared"/>
        <v>158</v>
      </c>
      <c r="B159" s="61">
        <v>8278</v>
      </c>
      <c r="C159" s="62">
        <v>664663.26450000005</v>
      </c>
      <c r="D159" s="62">
        <v>9801116.932</v>
      </c>
      <c r="E159" s="62" t="s">
        <v>11005</v>
      </c>
      <c r="F159" s="62" t="s">
        <v>6312</v>
      </c>
    </row>
    <row r="160" spans="1:6" x14ac:dyDescent="0.2">
      <c r="A160" s="160">
        <f si="2" t="shared"/>
        <v>159</v>
      </c>
      <c r="B160" s="61">
        <v>8232</v>
      </c>
      <c r="C160" s="62">
        <v>664730.60987499997</v>
      </c>
      <c r="D160" s="62">
        <v>9801204.2926250007</v>
      </c>
      <c r="E160" s="62" t="s">
        <v>11006</v>
      </c>
      <c r="F160" s="62" t="s">
        <v>6094</v>
      </c>
    </row>
    <row r="161" spans="1:6" x14ac:dyDescent="0.2">
      <c r="A161" s="160">
        <f si="2" t="shared"/>
        <v>160</v>
      </c>
      <c r="B161" s="61">
        <v>70730</v>
      </c>
      <c r="C161" s="62">
        <v>664522.430375</v>
      </c>
      <c r="D161" s="62">
        <v>9800931.2492500003</v>
      </c>
      <c r="E161" s="62" t="s">
        <v>11007</v>
      </c>
      <c r="F161" s="62" t="s">
        <v>6094</v>
      </c>
    </row>
    <row r="162" spans="1:6" x14ac:dyDescent="0.2">
      <c r="A162" s="160">
        <f si="2" t="shared"/>
        <v>161</v>
      </c>
      <c r="B162" s="61">
        <v>1194810</v>
      </c>
      <c r="C162" s="62">
        <v>664749.11262499995</v>
      </c>
      <c r="D162" s="62">
        <v>9801163.0721250009</v>
      </c>
      <c r="E162" s="62" t="s">
        <v>11008</v>
      </c>
      <c r="F162" s="62" t="s">
        <v>6094</v>
      </c>
    </row>
    <row r="163" spans="1:6" x14ac:dyDescent="0.2">
      <c r="A163" s="160">
        <f si="2" t="shared"/>
        <v>162</v>
      </c>
      <c r="B163" s="61">
        <v>8535</v>
      </c>
      <c r="C163" s="62">
        <v>664584.08937499998</v>
      </c>
      <c r="D163" s="62">
        <v>9800889.4813749995</v>
      </c>
      <c r="E163" s="62" t="s">
        <v>11009</v>
      </c>
      <c r="F163" s="62" t="s">
        <v>6468</v>
      </c>
    </row>
    <row r="164" spans="1:6" x14ac:dyDescent="0.2">
      <c r="A164" s="160">
        <f si="2" t="shared"/>
        <v>163</v>
      </c>
      <c r="B164" s="61">
        <v>37317</v>
      </c>
      <c r="C164" s="62">
        <v>664835.32975000003</v>
      </c>
      <c r="D164" s="62">
        <v>9801128.9037500005</v>
      </c>
      <c r="E164" s="62" t="s">
        <v>11010</v>
      </c>
      <c r="F164" s="62" t="s">
        <v>6094</v>
      </c>
    </row>
    <row r="165" spans="1:6" x14ac:dyDescent="0.2">
      <c r="A165" s="160">
        <f si="2" t="shared"/>
        <v>164</v>
      </c>
      <c r="B165" s="61">
        <v>1721265</v>
      </c>
      <c r="C165" s="62">
        <v>664721.51187499997</v>
      </c>
      <c r="D165" s="62">
        <v>9801027.8746249992</v>
      </c>
      <c r="E165" s="62" t="s">
        <v>11011</v>
      </c>
      <c r="F165" s="62" t="s">
        <v>6094</v>
      </c>
    </row>
    <row r="166" spans="1:6" x14ac:dyDescent="0.2">
      <c r="A166" s="160">
        <f si="2" t="shared"/>
        <v>165</v>
      </c>
      <c r="B166" s="61">
        <v>1694256</v>
      </c>
      <c r="C166" s="62">
        <v>664673.60574999999</v>
      </c>
      <c r="D166" s="62">
        <v>9801075.9223749992</v>
      </c>
      <c r="E166" s="62" t="s">
        <v>11012</v>
      </c>
      <c r="F166" s="62" t="s">
        <v>6094</v>
      </c>
    </row>
    <row r="167" spans="1:6" x14ac:dyDescent="0.2">
      <c r="A167" s="160">
        <f si="2" t="shared"/>
        <v>166</v>
      </c>
      <c r="B167" s="61">
        <v>1607902</v>
      </c>
      <c r="C167" s="62">
        <v>664583.05012499995</v>
      </c>
      <c r="D167" s="62">
        <v>9801219.6885000002</v>
      </c>
      <c r="E167" s="62" t="s">
        <v>11013</v>
      </c>
      <c r="F167" s="62" t="s">
        <v>6094</v>
      </c>
    </row>
    <row r="168" spans="1:6" x14ac:dyDescent="0.2">
      <c r="A168" s="160">
        <f si="2" t="shared"/>
        <v>167</v>
      </c>
      <c r="B168" s="61">
        <v>1610963</v>
      </c>
      <c r="C168" s="62">
        <v>664525.95787499996</v>
      </c>
      <c r="D168" s="62">
        <v>9801189.1766250003</v>
      </c>
      <c r="E168" s="62" t="s">
        <v>11014</v>
      </c>
      <c r="F168" s="62" t="s">
        <v>6094</v>
      </c>
    </row>
    <row r="169" spans="1:6" x14ac:dyDescent="0.2">
      <c r="A169" s="160">
        <f si="2" t="shared"/>
        <v>168</v>
      </c>
      <c r="B169" s="61">
        <v>1626027</v>
      </c>
      <c r="C169" s="62">
        <v>664607.39199999999</v>
      </c>
      <c r="D169" s="62">
        <v>9800874.9904999994</v>
      </c>
      <c r="E169" s="62" t="s">
        <v>11015</v>
      </c>
      <c r="F169" s="62" t="s">
        <v>3179</v>
      </c>
    </row>
    <row r="170" spans="1:6" x14ac:dyDescent="0.2">
      <c r="A170" s="160">
        <f si="2" t="shared"/>
        <v>169</v>
      </c>
      <c r="B170" s="61">
        <v>8632</v>
      </c>
      <c r="C170" s="62">
        <v>664649.05712500005</v>
      </c>
      <c r="D170" s="62">
        <v>9800931.8847499993</v>
      </c>
      <c r="E170" s="62" t="s">
        <v>11016</v>
      </c>
      <c r="F170" s="62" t="s">
        <v>6094</v>
      </c>
    </row>
    <row r="171" spans="1:6" x14ac:dyDescent="0.2">
      <c r="A171" s="160">
        <f si="2" t="shared"/>
        <v>170</v>
      </c>
      <c r="B171" s="61">
        <v>1657311</v>
      </c>
      <c r="C171" s="62">
        <v>664422.25549999997</v>
      </c>
      <c r="D171" s="62">
        <v>9801059.8211250007</v>
      </c>
      <c r="E171" s="62" t="s">
        <v>11017</v>
      </c>
      <c r="F171" s="62" t="s">
        <v>6094</v>
      </c>
    </row>
    <row r="172" spans="1:6" x14ac:dyDescent="0.2">
      <c r="A172" s="160">
        <f si="2" t="shared"/>
        <v>171</v>
      </c>
      <c r="B172" s="61">
        <v>11902</v>
      </c>
      <c r="C172" s="62">
        <v>664572.52537499997</v>
      </c>
      <c r="D172" s="62">
        <v>9800852.9746250007</v>
      </c>
      <c r="E172" s="62" t="s">
        <v>11018</v>
      </c>
      <c r="F172" s="62" t="s">
        <v>6094</v>
      </c>
    </row>
    <row r="173" spans="1:6" x14ac:dyDescent="0.2">
      <c r="A173" s="160">
        <f si="2" t="shared"/>
        <v>172</v>
      </c>
      <c r="B173" s="61">
        <v>43808</v>
      </c>
      <c r="C173" s="62">
        <v>664744.97637499997</v>
      </c>
      <c r="D173" s="62">
        <v>9800915.0613749996</v>
      </c>
      <c r="E173" s="62" t="s">
        <v>11019</v>
      </c>
      <c r="F173" s="62" t="s">
        <v>6094</v>
      </c>
    </row>
    <row r="174" spans="1:6" x14ac:dyDescent="0.2">
      <c r="A174" s="160">
        <f si="2" t="shared"/>
        <v>173</v>
      </c>
      <c r="B174" s="61">
        <v>1083476</v>
      </c>
      <c r="C174" s="62">
        <v>664717.83612500003</v>
      </c>
      <c r="D174" s="62">
        <v>9801028.2232499998</v>
      </c>
      <c r="E174" s="62" t="s">
        <v>11020</v>
      </c>
      <c r="F174" s="62" t="s">
        <v>6094</v>
      </c>
    </row>
    <row r="175" spans="1:6" x14ac:dyDescent="0.2">
      <c r="A175" s="160">
        <f si="2" t="shared"/>
        <v>174</v>
      </c>
      <c r="B175" s="61">
        <v>8022</v>
      </c>
      <c r="C175" s="62">
        <v>664477.81712499994</v>
      </c>
      <c r="D175" s="62">
        <v>9800992.7997500002</v>
      </c>
      <c r="E175" s="62" t="s">
        <v>11021</v>
      </c>
      <c r="F175" s="62" t="s">
        <v>6312</v>
      </c>
    </row>
    <row r="176" spans="1:6" x14ac:dyDescent="0.2">
      <c r="A176" s="160">
        <f si="2" t="shared"/>
        <v>175</v>
      </c>
      <c r="B176" s="61">
        <v>8142</v>
      </c>
      <c r="C176" s="62">
        <v>664590.348</v>
      </c>
      <c r="D176" s="62">
        <v>9801079.1217500009</v>
      </c>
      <c r="E176" s="62" t="s">
        <v>11022</v>
      </c>
      <c r="F176" s="62" t="s">
        <v>6094</v>
      </c>
    </row>
    <row r="177" spans="1:6" x14ac:dyDescent="0.2">
      <c r="A177" s="160">
        <f si="2" t="shared"/>
        <v>176</v>
      </c>
      <c r="B177" s="61">
        <v>1069947</v>
      </c>
      <c r="C177" s="62">
        <v>664438.65449999995</v>
      </c>
      <c r="D177" s="62">
        <v>9800921.2164999992</v>
      </c>
      <c r="E177" s="62" t="s">
        <v>11023</v>
      </c>
      <c r="F177" s="62" t="s">
        <v>6094</v>
      </c>
    </row>
    <row r="178" spans="1:6" x14ac:dyDescent="0.2">
      <c r="A178" s="160">
        <f si="2" t="shared"/>
        <v>177</v>
      </c>
      <c r="B178" s="61">
        <v>63204</v>
      </c>
      <c r="C178" s="62">
        <v>664629.68862499995</v>
      </c>
      <c r="D178" s="62">
        <v>9800896.4707500003</v>
      </c>
      <c r="E178" s="62" t="s">
        <v>11024</v>
      </c>
      <c r="F178" s="62" t="s">
        <v>6094</v>
      </c>
    </row>
    <row r="179" spans="1:6" x14ac:dyDescent="0.2">
      <c r="A179" s="160">
        <f si="2" t="shared"/>
        <v>178</v>
      </c>
      <c r="B179" s="61">
        <v>8427</v>
      </c>
      <c r="C179" s="62">
        <v>664563.33574999997</v>
      </c>
      <c r="D179" s="62">
        <v>9800896.7153750006</v>
      </c>
      <c r="E179" s="62" t="s">
        <v>11025</v>
      </c>
      <c r="F179" s="62" t="s">
        <v>6105</v>
      </c>
    </row>
    <row r="180" spans="1:6" x14ac:dyDescent="0.2">
      <c r="A180" s="160">
        <f si="2" t="shared"/>
        <v>179</v>
      </c>
      <c r="B180" s="61">
        <v>1116813</v>
      </c>
      <c r="C180" s="62">
        <v>664841.44537500001</v>
      </c>
      <c r="D180" s="62">
        <v>9800923.5567499995</v>
      </c>
      <c r="E180" s="62" t="s">
        <v>11026</v>
      </c>
      <c r="F180" s="62" t="s">
        <v>6094</v>
      </c>
    </row>
    <row r="181" spans="1:6" x14ac:dyDescent="0.2">
      <c r="A181" s="160">
        <f si="2" t="shared"/>
        <v>180</v>
      </c>
      <c r="B181" s="61">
        <v>8452</v>
      </c>
      <c r="C181" s="62">
        <v>664805.63124999998</v>
      </c>
      <c r="D181" s="62">
        <v>9800955.9360000007</v>
      </c>
      <c r="E181" s="62" t="s">
        <v>11027</v>
      </c>
      <c r="F181" s="62" t="s">
        <v>6312</v>
      </c>
    </row>
    <row r="182" spans="1:6" x14ac:dyDescent="0.2">
      <c r="A182" s="160">
        <f si="2" t="shared"/>
        <v>181</v>
      </c>
      <c r="B182" s="61">
        <v>1671932</v>
      </c>
      <c r="C182" s="62">
        <v>664488.772</v>
      </c>
      <c r="D182" s="62">
        <v>9800981.8267499991</v>
      </c>
      <c r="E182" s="62" t="s">
        <v>11028</v>
      </c>
      <c r="F182" s="62" t="s">
        <v>6094</v>
      </c>
    </row>
    <row r="183" spans="1:6" x14ac:dyDescent="0.2">
      <c r="A183" s="160">
        <f si="2" t="shared"/>
        <v>182</v>
      </c>
      <c r="B183" s="61">
        <v>1404789</v>
      </c>
      <c r="C183" s="62">
        <v>664717.17874999996</v>
      </c>
      <c r="D183" s="62">
        <v>9801021.0021250006</v>
      </c>
      <c r="E183" s="62" t="s">
        <v>11029</v>
      </c>
      <c r="F183" s="62" t="s">
        <v>6094</v>
      </c>
    </row>
    <row r="184" spans="1:6" x14ac:dyDescent="0.2">
      <c r="A184" s="160">
        <f si="2" t="shared"/>
        <v>183</v>
      </c>
      <c r="B184" s="61">
        <v>8171</v>
      </c>
      <c r="C184" s="62">
        <v>664539.09125000006</v>
      </c>
      <c r="D184" s="62">
        <v>9801111.4172499999</v>
      </c>
      <c r="E184" s="62" t="s">
        <v>11030</v>
      </c>
      <c r="F184" s="62" t="s">
        <v>6219</v>
      </c>
    </row>
    <row r="185" spans="1:6" x14ac:dyDescent="0.2">
      <c r="A185" s="160">
        <f si="2" t="shared"/>
        <v>184</v>
      </c>
      <c r="B185" s="61">
        <v>1414440</v>
      </c>
      <c r="C185" s="62">
        <v>664443.67925000004</v>
      </c>
      <c r="D185" s="62">
        <v>9801028.9858749993</v>
      </c>
      <c r="E185" s="62" t="s">
        <v>11031</v>
      </c>
      <c r="F185" s="62" t="s">
        <v>6778</v>
      </c>
    </row>
    <row r="186" spans="1:6" x14ac:dyDescent="0.2">
      <c r="A186" s="160">
        <f si="2" t="shared"/>
        <v>185</v>
      </c>
      <c r="B186" s="61">
        <v>8070</v>
      </c>
      <c r="C186" s="62">
        <v>664572.96587499999</v>
      </c>
      <c r="D186" s="62">
        <v>9801021.5517500006</v>
      </c>
      <c r="E186" s="62" t="s">
        <v>11032</v>
      </c>
      <c r="F186" s="62" t="s">
        <v>6094</v>
      </c>
    </row>
    <row r="187" spans="1:6" x14ac:dyDescent="0.2">
      <c r="A187" s="160">
        <f si="2" t="shared"/>
        <v>186</v>
      </c>
      <c r="B187" s="61">
        <v>69583</v>
      </c>
      <c r="C187" s="62">
        <v>664714.417625</v>
      </c>
      <c r="D187" s="62">
        <v>9801052.2648750003</v>
      </c>
      <c r="E187" s="62" t="s">
        <v>11033</v>
      </c>
      <c r="F187" s="62" t="s">
        <v>6094</v>
      </c>
    </row>
    <row r="188" spans="1:6" x14ac:dyDescent="0.2">
      <c r="A188" s="160">
        <f si="2" t="shared"/>
        <v>187</v>
      </c>
      <c r="B188" s="61">
        <v>8283</v>
      </c>
      <c r="C188" s="62">
        <v>664630.97962500004</v>
      </c>
      <c r="D188" s="62">
        <v>9801115.0603749994</v>
      </c>
      <c r="E188" s="62" t="s">
        <v>11034</v>
      </c>
      <c r="F188" s="62" t="s">
        <v>6094</v>
      </c>
    </row>
    <row r="189" spans="1:6" x14ac:dyDescent="0.2">
      <c r="A189" s="160">
        <f si="2" t="shared"/>
        <v>188</v>
      </c>
      <c r="B189" s="61">
        <v>34272</v>
      </c>
      <c r="C189" s="62">
        <v>664445.59400000004</v>
      </c>
      <c r="D189" s="62">
        <v>9800923.4550000001</v>
      </c>
      <c r="E189" s="62" t="s">
        <v>11035</v>
      </c>
      <c r="F189" s="62" t="s">
        <v>6094</v>
      </c>
    </row>
    <row r="190" spans="1:6" x14ac:dyDescent="0.2">
      <c r="A190" s="160">
        <f si="2" t="shared"/>
        <v>189</v>
      </c>
      <c r="B190" s="61">
        <v>1065267</v>
      </c>
      <c r="C190" s="62">
        <v>664796.52174999996</v>
      </c>
      <c r="D190" s="62">
        <v>9800938.4797499999</v>
      </c>
      <c r="E190" s="62" t="s">
        <v>11036</v>
      </c>
      <c r="F190" s="62" t="s">
        <v>6312</v>
      </c>
    </row>
    <row r="191" spans="1:6" x14ac:dyDescent="0.2">
      <c r="A191" s="160">
        <f si="2" t="shared"/>
        <v>190</v>
      </c>
      <c r="B191" s="61">
        <v>48954</v>
      </c>
      <c r="C191" s="62">
        <v>664885.45487500005</v>
      </c>
      <c r="D191" s="62">
        <v>9800945.3084999993</v>
      </c>
      <c r="E191" s="62" t="s">
        <v>11037</v>
      </c>
      <c r="F191" s="62" t="s">
        <v>6094</v>
      </c>
    </row>
    <row r="192" spans="1:6" x14ac:dyDescent="0.2">
      <c r="A192" s="160">
        <f si="2" t="shared"/>
        <v>191</v>
      </c>
      <c r="B192" s="61">
        <v>43582</v>
      </c>
      <c r="C192" s="62">
        <v>664836.94750000001</v>
      </c>
      <c r="D192" s="62">
        <v>9801129.0096250009</v>
      </c>
      <c r="E192" s="62" t="s">
        <v>11038</v>
      </c>
      <c r="F192" s="62" t="s">
        <v>6094</v>
      </c>
    </row>
    <row r="193" spans="1:6" x14ac:dyDescent="0.2">
      <c r="A193" s="160">
        <f si="2" t="shared"/>
        <v>192</v>
      </c>
      <c r="B193" s="61">
        <v>8504</v>
      </c>
      <c r="C193" s="62">
        <v>664529.19175</v>
      </c>
      <c r="D193" s="62">
        <v>9800893.0011250004</v>
      </c>
      <c r="E193" s="62" t="s">
        <v>11039</v>
      </c>
      <c r="F193" s="62" t="s">
        <v>6094</v>
      </c>
    </row>
    <row r="194" spans="1:6" x14ac:dyDescent="0.2">
      <c r="A194" s="160">
        <f si="2" t="shared"/>
        <v>193</v>
      </c>
      <c r="B194" s="61">
        <v>1234095</v>
      </c>
      <c r="C194" s="62">
        <v>664800.38899999997</v>
      </c>
      <c r="D194" s="62">
        <v>9801036.6753749996</v>
      </c>
      <c r="E194" s="62" t="s">
        <v>11040</v>
      </c>
      <c r="F194" s="62" t="s">
        <v>6094</v>
      </c>
    </row>
    <row r="195" spans="1:6" x14ac:dyDescent="0.2">
      <c r="A195" s="160">
        <f si="2" t="shared"/>
        <v>194</v>
      </c>
      <c r="B195" s="61">
        <v>8100</v>
      </c>
      <c r="C195" s="62">
        <v>664490.69449999998</v>
      </c>
      <c r="D195" s="62">
        <v>9801061.5422499999</v>
      </c>
      <c r="E195" s="62" t="s">
        <v>11041</v>
      </c>
      <c r="F195" s="62" t="s">
        <v>6150</v>
      </c>
    </row>
    <row r="196" spans="1:6" x14ac:dyDescent="0.2">
      <c r="A196" s="160">
        <f ref="A196:A259" si="3" t="shared">1+A195</f>
        <v>195</v>
      </c>
      <c r="B196" s="61">
        <v>1440411</v>
      </c>
      <c r="C196" s="62">
        <v>664767.48800000001</v>
      </c>
      <c r="D196" s="62">
        <v>9800807.5722499993</v>
      </c>
      <c r="E196" s="62" t="s">
        <v>11042</v>
      </c>
      <c r="F196" s="62" t="s">
        <v>6094</v>
      </c>
    </row>
    <row r="197" spans="1:6" x14ac:dyDescent="0.2">
      <c r="A197" s="160">
        <f si="3" t="shared"/>
        <v>196</v>
      </c>
      <c r="B197" s="61">
        <v>94775</v>
      </c>
      <c r="C197" s="62">
        <v>664545.27925000002</v>
      </c>
      <c r="D197" s="62">
        <v>9801130.1907499991</v>
      </c>
      <c r="E197" s="62" t="s">
        <v>11043</v>
      </c>
      <c r="F197" s="62" t="s">
        <v>6094</v>
      </c>
    </row>
    <row r="198" spans="1:6" x14ac:dyDescent="0.2">
      <c r="A198" s="160">
        <f si="3" t="shared"/>
        <v>197</v>
      </c>
      <c r="B198" s="61">
        <v>8247</v>
      </c>
      <c r="C198" s="62">
        <v>664811.99587500002</v>
      </c>
      <c r="D198" s="62">
        <v>9801106.4108750001</v>
      </c>
      <c r="E198" s="62" t="s">
        <v>11044</v>
      </c>
      <c r="F198" s="62" t="s">
        <v>6094</v>
      </c>
    </row>
    <row r="199" spans="1:6" x14ac:dyDescent="0.2">
      <c r="A199" s="160">
        <f si="3" t="shared"/>
        <v>198</v>
      </c>
      <c r="B199" s="61">
        <v>95575</v>
      </c>
      <c r="C199" s="62">
        <v>664388.73300000001</v>
      </c>
      <c r="D199" s="62">
        <v>9800987.5625</v>
      </c>
      <c r="E199" s="62" t="s">
        <v>11045</v>
      </c>
      <c r="F199" s="62" t="s">
        <v>6094</v>
      </c>
    </row>
    <row r="200" spans="1:6" x14ac:dyDescent="0.2">
      <c r="A200" s="160">
        <f si="3" t="shared"/>
        <v>199</v>
      </c>
      <c r="B200" s="61">
        <v>49375</v>
      </c>
      <c r="C200" s="62">
        <v>664432.61049999995</v>
      </c>
      <c r="D200" s="62">
        <v>9800894.3540000003</v>
      </c>
      <c r="E200" s="62" t="s">
        <v>11046</v>
      </c>
      <c r="F200" s="62" t="s">
        <v>6094</v>
      </c>
    </row>
    <row r="201" spans="1:6" x14ac:dyDescent="0.2">
      <c r="A201" s="160">
        <f si="3" t="shared"/>
        <v>200</v>
      </c>
      <c r="B201" s="61">
        <v>35931</v>
      </c>
      <c r="C201" s="62">
        <v>664488.10924999998</v>
      </c>
      <c r="D201" s="62">
        <v>9801034.2239999995</v>
      </c>
      <c r="E201" s="62" t="s">
        <v>11047</v>
      </c>
      <c r="F201" s="62" t="s">
        <v>6094</v>
      </c>
    </row>
    <row r="202" spans="1:6" x14ac:dyDescent="0.2">
      <c r="A202" s="160">
        <f si="3" t="shared"/>
        <v>201</v>
      </c>
      <c r="B202" s="61">
        <v>1043504</v>
      </c>
      <c r="C202" s="62">
        <v>664479.265625</v>
      </c>
      <c r="D202" s="62">
        <v>9800914.1426250003</v>
      </c>
      <c r="E202" s="62" t="s">
        <v>11048</v>
      </c>
      <c r="F202" s="62" t="s">
        <v>6094</v>
      </c>
    </row>
    <row r="203" spans="1:6" x14ac:dyDescent="0.2">
      <c r="A203" s="160">
        <f si="3" t="shared"/>
        <v>202</v>
      </c>
      <c r="B203" s="61">
        <v>1555945</v>
      </c>
      <c r="C203" s="62">
        <v>664620.12162500003</v>
      </c>
      <c r="D203" s="62">
        <v>9800874.2952500004</v>
      </c>
      <c r="E203" s="62" t="s">
        <v>11049</v>
      </c>
      <c r="F203" s="62" t="s">
        <v>3179</v>
      </c>
    </row>
    <row r="204" spans="1:6" x14ac:dyDescent="0.2">
      <c r="A204" s="160">
        <f si="3" t="shared"/>
        <v>203</v>
      </c>
      <c r="B204" s="61">
        <v>1111145</v>
      </c>
      <c r="C204" s="62">
        <v>664581.56387499999</v>
      </c>
      <c r="D204" s="62">
        <v>9801115.6921250001</v>
      </c>
      <c r="E204" s="62" t="s">
        <v>11050</v>
      </c>
      <c r="F204" s="62" t="s">
        <v>6105</v>
      </c>
    </row>
    <row r="205" spans="1:6" x14ac:dyDescent="0.2">
      <c r="A205" s="160">
        <f si="3" t="shared"/>
        <v>204</v>
      </c>
      <c r="B205" s="61">
        <v>1392059</v>
      </c>
      <c r="C205" s="62">
        <v>664310.32874999999</v>
      </c>
      <c r="D205" s="62">
        <v>9801069.0563750006</v>
      </c>
      <c r="E205" s="62" t="s">
        <v>11051</v>
      </c>
      <c r="F205" s="62" t="s">
        <v>3179</v>
      </c>
    </row>
    <row r="206" spans="1:6" x14ac:dyDescent="0.2">
      <c r="A206" s="160">
        <f si="3" t="shared"/>
        <v>205</v>
      </c>
      <c r="B206" s="61">
        <v>99614</v>
      </c>
      <c r="C206" s="62">
        <v>664469.3835</v>
      </c>
      <c r="D206" s="62">
        <v>9800952.6188750006</v>
      </c>
      <c r="E206" s="62" t="s">
        <v>11052</v>
      </c>
      <c r="F206" s="62" t="s">
        <v>6094</v>
      </c>
    </row>
    <row r="207" spans="1:6" x14ac:dyDescent="0.2">
      <c r="A207" s="160">
        <f si="3" t="shared"/>
        <v>206</v>
      </c>
      <c r="B207" s="61">
        <v>1069004</v>
      </c>
      <c r="C207" s="62">
        <v>664636.24899999995</v>
      </c>
      <c r="D207" s="62">
        <v>9800931.6868750006</v>
      </c>
      <c r="E207" s="62" t="s">
        <v>11053</v>
      </c>
      <c r="F207" s="62" t="s">
        <v>6094</v>
      </c>
    </row>
    <row r="208" spans="1:6" x14ac:dyDescent="0.2">
      <c r="A208" s="160">
        <f si="3" t="shared"/>
        <v>207</v>
      </c>
      <c r="B208" s="61">
        <v>8552</v>
      </c>
      <c r="C208" s="62">
        <v>664714.14025000005</v>
      </c>
      <c r="D208" s="62">
        <v>9800841.8405000009</v>
      </c>
      <c r="E208" s="62" t="s">
        <v>11054</v>
      </c>
      <c r="F208" s="62" t="s">
        <v>6094</v>
      </c>
    </row>
    <row r="209" spans="1:6" x14ac:dyDescent="0.2">
      <c r="A209" s="160">
        <f si="3" t="shared"/>
        <v>208</v>
      </c>
      <c r="B209" s="61">
        <v>8547</v>
      </c>
      <c r="C209" s="62">
        <v>664672.70074999996</v>
      </c>
      <c r="D209" s="62">
        <v>9800858.3563749995</v>
      </c>
      <c r="E209" s="62" t="s">
        <v>11055</v>
      </c>
      <c r="F209" s="62" t="s">
        <v>6094</v>
      </c>
    </row>
    <row r="210" spans="1:6" x14ac:dyDescent="0.2">
      <c r="A210" s="160">
        <f si="3" t="shared"/>
        <v>209</v>
      </c>
      <c r="B210" s="61">
        <v>45139</v>
      </c>
      <c r="C210" s="62">
        <v>664783.89212500001</v>
      </c>
      <c r="D210" s="62">
        <v>9800918.5649999995</v>
      </c>
      <c r="E210" s="62" t="s">
        <v>11056</v>
      </c>
      <c r="F210" s="62" t="s">
        <v>6105</v>
      </c>
    </row>
    <row r="211" spans="1:6" x14ac:dyDescent="0.2">
      <c r="A211" s="160">
        <f si="3" t="shared"/>
        <v>210</v>
      </c>
      <c r="B211" s="61">
        <v>1087774</v>
      </c>
      <c r="C211" s="62">
        <v>664496.26</v>
      </c>
      <c r="D211" s="62">
        <v>9800982.3790000007</v>
      </c>
      <c r="E211" s="62" t="s">
        <v>11057</v>
      </c>
      <c r="F211" s="62" t="s">
        <v>6094</v>
      </c>
    </row>
    <row r="212" spans="1:6" x14ac:dyDescent="0.2">
      <c r="A212" s="160">
        <f si="3" t="shared"/>
        <v>211</v>
      </c>
      <c r="B212" s="61">
        <v>8114</v>
      </c>
      <c r="C212" s="62">
        <v>664492.549</v>
      </c>
      <c r="D212" s="62">
        <v>9801093.5002500005</v>
      </c>
      <c r="E212" s="62" t="s">
        <v>11058</v>
      </c>
      <c r="F212" s="62" t="s">
        <v>6094</v>
      </c>
    </row>
    <row r="213" spans="1:6" x14ac:dyDescent="0.2">
      <c r="A213" s="160">
        <f si="3" t="shared"/>
        <v>212</v>
      </c>
      <c r="B213" s="61">
        <v>1379478</v>
      </c>
      <c r="C213" s="62">
        <v>664506.35725</v>
      </c>
      <c r="D213" s="62">
        <v>9800946.8247500006</v>
      </c>
      <c r="E213" s="62" t="s">
        <v>11059</v>
      </c>
      <c r="F213" s="62" t="s">
        <v>6094</v>
      </c>
    </row>
    <row r="214" spans="1:6" x14ac:dyDescent="0.2">
      <c r="A214" s="160">
        <f si="3" t="shared"/>
        <v>213</v>
      </c>
      <c r="B214" s="61">
        <v>1414473</v>
      </c>
      <c r="C214" s="62">
        <v>664503.58724999998</v>
      </c>
      <c r="D214" s="62">
        <v>9800945.3523750007</v>
      </c>
      <c r="E214" s="62" t="s">
        <v>11060</v>
      </c>
      <c r="F214" s="62" t="s">
        <v>6094</v>
      </c>
    </row>
    <row r="215" spans="1:6" x14ac:dyDescent="0.2">
      <c r="A215" s="160">
        <f si="3" t="shared"/>
        <v>214</v>
      </c>
      <c r="B215" s="61">
        <v>1523430</v>
      </c>
      <c r="C215" s="62">
        <v>664751.11662500002</v>
      </c>
      <c r="D215" s="62">
        <v>9801052.0625</v>
      </c>
      <c r="E215" s="62" t="s">
        <v>11061</v>
      </c>
      <c r="F215" s="62" t="s">
        <v>6094</v>
      </c>
    </row>
    <row r="216" spans="1:6" x14ac:dyDescent="0.2">
      <c r="A216" s="160">
        <f si="3" t="shared"/>
        <v>215</v>
      </c>
      <c r="B216" s="61">
        <v>1623248</v>
      </c>
      <c r="C216" s="62">
        <v>664464.21375</v>
      </c>
      <c r="D216" s="62">
        <v>9800958.7064999994</v>
      </c>
      <c r="E216" s="62" t="s">
        <v>11062</v>
      </c>
      <c r="F216" s="62" t="s">
        <v>3179</v>
      </c>
    </row>
    <row r="217" spans="1:6" x14ac:dyDescent="0.2">
      <c r="A217" s="160">
        <f si="3" t="shared"/>
        <v>216</v>
      </c>
      <c r="B217" s="61">
        <v>1617257</v>
      </c>
      <c r="C217" s="62">
        <v>664534.61112500005</v>
      </c>
      <c r="D217" s="62">
        <v>9801111.9333749991</v>
      </c>
      <c r="E217" s="62" t="s">
        <v>11063</v>
      </c>
      <c r="F217" s="62" t="s">
        <v>6105</v>
      </c>
    </row>
    <row r="218" spans="1:6" x14ac:dyDescent="0.2">
      <c r="A218" s="160">
        <f si="3" t="shared"/>
        <v>217</v>
      </c>
      <c r="B218" s="61">
        <v>8003</v>
      </c>
      <c r="C218" s="62">
        <v>664345.73762499995</v>
      </c>
      <c r="D218" s="62">
        <v>9801035.7854999993</v>
      </c>
      <c r="E218" s="62" t="s">
        <v>11064</v>
      </c>
      <c r="F218" s="62" t="s">
        <v>6468</v>
      </c>
    </row>
    <row r="219" spans="1:6" x14ac:dyDescent="0.2">
      <c r="A219" s="160">
        <f si="3" t="shared"/>
        <v>218</v>
      </c>
      <c r="B219" s="61">
        <v>1600568</v>
      </c>
      <c r="C219" s="62">
        <v>664726.36675000004</v>
      </c>
      <c r="D219" s="62">
        <v>9800898.8776249997</v>
      </c>
      <c r="E219" s="62" t="s">
        <v>11065</v>
      </c>
      <c r="F219" s="62" t="s">
        <v>6094</v>
      </c>
    </row>
    <row r="220" spans="1:6" x14ac:dyDescent="0.2">
      <c r="A220" s="160">
        <f si="3" t="shared"/>
        <v>219</v>
      </c>
      <c r="B220" s="61">
        <v>1617224</v>
      </c>
      <c r="C220" s="62">
        <v>664528.87749999994</v>
      </c>
      <c r="D220" s="62">
        <v>9801130.9639999997</v>
      </c>
      <c r="E220" s="62" t="s">
        <v>11066</v>
      </c>
      <c r="F220" s="62" t="s">
        <v>6094</v>
      </c>
    </row>
    <row r="221" spans="1:6" x14ac:dyDescent="0.2">
      <c r="A221" s="160">
        <f si="3" t="shared"/>
        <v>220</v>
      </c>
      <c r="B221" s="61">
        <v>1725</v>
      </c>
      <c r="C221" s="62">
        <v>664483.61637499998</v>
      </c>
      <c r="D221" s="62">
        <v>9801034.5001250003</v>
      </c>
      <c r="E221" s="62" t="s">
        <v>11067</v>
      </c>
      <c r="F221" s="62" t="s">
        <v>6105</v>
      </c>
    </row>
    <row r="222" spans="1:6" x14ac:dyDescent="0.2">
      <c r="A222" s="160">
        <f si="3" t="shared"/>
        <v>221</v>
      </c>
      <c r="B222" s="61">
        <v>1380039</v>
      </c>
      <c r="C222" s="62">
        <v>664689.83025</v>
      </c>
      <c r="D222" s="62">
        <v>9801153.3657499999</v>
      </c>
      <c r="E222" s="62" t="s">
        <v>11068</v>
      </c>
      <c r="F222" s="62" t="s">
        <v>6094</v>
      </c>
    </row>
    <row r="223" spans="1:6" x14ac:dyDescent="0.2">
      <c r="A223" s="160">
        <f si="3" t="shared"/>
        <v>222</v>
      </c>
      <c r="B223" s="61">
        <v>71939</v>
      </c>
      <c r="C223" s="62">
        <v>664462.44912500004</v>
      </c>
      <c r="D223" s="62">
        <v>9800983.1374999993</v>
      </c>
      <c r="E223" s="62" t="s">
        <v>11069</v>
      </c>
      <c r="F223" s="62" t="s">
        <v>6094</v>
      </c>
    </row>
    <row r="224" spans="1:6" x14ac:dyDescent="0.2">
      <c r="A224" s="160">
        <f si="3" t="shared"/>
        <v>223</v>
      </c>
      <c r="B224" s="61">
        <v>1552348</v>
      </c>
      <c r="C224" s="62">
        <v>664403.80874999997</v>
      </c>
      <c r="D224" s="62">
        <v>9801144.0893750004</v>
      </c>
      <c r="E224" s="62" t="s">
        <v>11070</v>
      </c>
      <c r="F224" s="62" t="s">
        <v>6094</v>
      </c>
    </row>
    <row r="225" spans="1:6" x14ac:dyDescent="0.2">
      <c r="A225" s="160">
        <f si="3" t="shared"/>
        <v>224</v>
      </c>
      <c r="B225" s="61">
        <v>69318</v>
      </c>
      <c r="C225" s="62">
        <v>664560.21887500002</v>
      </c>
      <c r="D225" s="62">
        <v>9800968.0782500003</v>
      </c>
      <c r="E225" s="62" t="s">
        <v>11071</v>
      </c>
      <c r="F225" s="62" t="s">
        <v>6105</v>
      </c>
    </row>
    <row r="226" spans="1:6" x14ac:dyDescent="0.2">
      <c r="A226" s="160">
        <f si="3" t="shared"/>
        <v>225</v>
      </c>
      <c r="B226" s="61">
        <v>3545</v>
      </c>
      <c r="C226" s="62">
        <v>664830.56675</v>
      </c>
      <c r="D226" s="62">
        <v>9801135.4272499997</v>
      </c>
      <c r="E226" s="62" t="s">
        <v>11072</v>
      </c>
      <c r="F226" s="62" t="s">
        <v>6094</v>
      </c>
    </row>
    <row r="227" spans="1:6" x14ac:dyDescent="0.2">
      <c r="A227" s="160">
        <f si="3" t="shared"/>
        <v>226</v>
      </c>
      <c r="B227" s="61">
        <v>1073717</v>
      </c>
      <c r="C227" s="62">
        <v>664750.71937499999</v>
      </c>
      <c r="D227" s="62">
        <v>9800936.4981249999</v>
      </c>
      <c r="E227" s="62" t="s">
        <v>11073</v>
      </c>
      <c r="F227" s="62" t="s">
        <v>6312</v>
      </c>
    </row>
    <row r="228" spans="1:6" x14ac:dyDescent="0.2">
      <c r="A228" s="160">
        <f si="3" t="shared"/>
        <v>227</v>
      </c>
      <c r="B228" s="61">
        <v>8144</v>
      </c>
      <c r="C228" s="62">
        <v>664571.02350000001</v>
      </c>
      <c r="D228" s="62">
        <v>9801081.3158749994</v>
      </c>
      <c r="E228" s="62" t="s">
        <v>11074</v>
      </c>
      <c r="F228" s="62" t="s">
        <v>6150</v>
      </c>
    </row>
    <row r="229" spans="1:6" x14ac:dyDescent="0.2">
      <c r="A229" s="160">
        <f si="3" t="shared"/>
        <v>228</v>
      </c>
      <c r="B229" s="61">
        <v>71898</v>
      </c>
      <c r="C229" s="62">
        <v>664524.68212500005</v>
      </c>
      <c r="D229" s="62">
        <v>9800922.0963749997</v>
      </c>
      <c r="E229" s="62" t="s">
        <v>11075</v>
      </c>
      <c r="F229" s="62" t="s">
        <v>6094</v>
      </c>
    </row>
    <row r="230" spans="1:6" x14ac:dyDescent="0.2">
      <c r="A230" s="160">
        <f si="3" t="shared"/>
        <v>229</v>
      </c>
      <c r="B230" s="61">
        <v>67572</v>
      </c>
      <c r="C230" s="62">
        <v>664804.56612500001</v>
      </c>
      <c r="D230" s="62">
        <v>9800960.8351249993</v>
      </c>
      <c r="E230" s="62" t="s">
        <v>11076</v>
      </c>
      <c r="F230" s="62" t="s">
        <v>6094</v>
      </c>
    </row>
    <row r="231" spans="1:6" x14ac:dyDescent="0.2">
      <c r="A231" s="160">
        <f si="3" t="shared"/>
        <v>230</v>
      </c>
      <c r="B231" s="61">
        <v>8148</v>
      </c>
      <c r="C231" s="62">
        <v>664552.42299999995</v>
      </c>
      <c r="D231" s="62">
        <v>9801080.9781250004</v>
      </c>
      <c r="E231" s="62" t="s">
        <v>11077</v>
      </c>
      <c r="F231" s="62" t="s">
        <v>6094</v>
      </c>
    </row>
    <row r="232" spans="1:6" x14ac:dyDescent="0.2">
      <c r="A232" s="160">
        <f si="3" t="shared"/>
        <v>231</v>
      </c>
      <c r="B232" s="61">
        <v>69291</v>
      </c>
      <c r="C232" s="62">
        <v>664635.20400000003</v>
      </c>
      <c r="D232" s="62">
        <v>9800971.2670000009</v>
      </c>
      <c r="E232" s="62" t="s">
        <v>11078</v>
      </c>
      <c r="F232" s="62" t="s">
        <v>6105</v>
      </c>
    </row>
    <row r="233" spans="1:6" x14ac:dyDescent="0.2">
      <c r="A233" s="160">
        <f si="3" t="shared"/>
        <v>232</v>
      </c>
      <c r="B233" s="61">
        <v>8483</v>
      </c>
      <c r="C233" s="62">
        <v>664728.26049999997</v>
      </c>
      <c r="D233" s="62">
        <v>9800890.6848750003</v>
      </c>
      <c r="E233" s="62" t="s">
        <v>11079</v>
      </c>
      <c r="F233" s="62" t="s">
        <v>6419</v>
      </c>
    </row>
    <row r="234" spans="1:6" x14ac:dyDescent="0.2">
      <c r="A234" s="160">
        <f si="3" t="shared"/>
        <v>233</v>
      </c>
      <c r="B234" s="61">
        <v>1327899</v>
      </c>
      <c r="C234" s="62">
        <v>664755.21187500004</v>
      </c>
      <c r="D234" s="62">
        <v>9800844.5961249992</v>
      </c>
      <c r="E234" s="62" t="s">
        <v>11080</v>
      </c>
      <c r="F234" s="62" t="s">
        <v>6094</v>
      </c>
    </row>
    <row r="235" spans="1:6" x14ac:dyDescent="0.2">
      <c r="A235" s="160">
        <f si="3" t="shared"/>
        <v>234</v>
      </c>
      <c r="B235" s="61">
        <v>1415744</v>
      </c>
      <c r="C235" s="62">
        <v>664541.78674999997</v>
      </c>
      <c r="D235" s="62">
        <v>9801093.0431249999</v>
      </c>
      <c r="E235" s="62" t="s">
        <v>11081</v>
      </c>
      <c r="F235" s="62" t="s">
        <v>6105</v>
      </c>
    </row>
    <row r="236" spans="1:6" x14ac:dyDescent="0.2">
      <c r="A236" s="160">
        <f si="3" t="shared"/>
        <v>235</v>
      </c>
      <c r="B236" s="61">
        <v>1380021</v>
      </c>
      <c r="C236" s="62">
        <v>664579.73924999998</v>
      </c>
      <c r="D236" s="62">
        <v>9801022.8217500001</v>
      </c>
      <c r="E236" s="62" t="s">
        <v>11082</v>
      </c>
      <c r="F236" s="62" t="s">
        <v>6105</v>
      </c>
    </row>
    <row r="237" spans="1:6" x14ac:dyDescent="0.2">
      <c r="A237" s="160">
        <f si="3" t="shared"/>
        <v>236</v>
      </c>
      <c r="B237" s="61">
        <v>47333</v>
      </c>
      <c r="C237" s="62">
        <v>664715.66887499997</v>
      </c>
      <c r="D237" s="62">
        <v>9801095.4087499995</v>
      </c>
      <c r="E237" s="62" t="s">
        <v>11083</v>
      </c>
      <c r="F237" s="62" t="s">
        <v>6094</v>
      </c>
    </row>
    <row r="238" spans="1:6" x14ac:dyDescent="0.2">
      <c r="A238" s="160">
        <f si="3" t="shared"/>
        <v>237</v>
      </c>
      <c r="B238" s="61">
        <v>1823</v>
      </c>
      <c r="C238" s="62">
        <v>664561.94799999997</v>
      </c>
      <c r="D238" s="62">
        <v>9801178.13325</v>
      </c>
      <c r="E238" s="62" t="s">
        <v>11084</v>
      </c>
      <c r="F238" s="62" t="s">
        <v>6094</v>
      </c>
    </row>
    <row r="239" spans="1:6" x14ac:dyDescent="0.2">
      <c r="A239" s="160">
        <f si="3" t="shared"/>
        <v>238</v>
      </c>
      <c r="B239" s="61">
        <v>8308</v>
      </c>
      <c r="C239" s="62">
        <v>664745.18812499999</v>
      </c>
      <c r="D239" s="62">
        <v>9801081.1125000007</v>
      </c>
      <c r="E239" s="62" t="s">
        <v>11085</v>
      </c>
      <c r="F239" s="62" t="s">
        <v>6094</v>
      </c>
    </row>
    <row r="240" spans="1:6" x14ac:dyDescent="0.2">
      <c r="A240" s="160">
        <f si="3" t="shared"/>
        <v>239</v>
      </c>
      <c r="B240" s="61">
        <v>1521467</v>
      </c>
      <c r="C240" s="62">
        <v>664849.51637500001</v>
      </c>
      <c r="D240" s="62">
        <v>9800945.0028750002</v>
      </c>
      <c r="E240" s="62" t="s">
        <v>11086</v>
      </c>
      <c r="F240" s="62" t="s">
        <v>6094</v>
      </c>
    </row>
    <row r="241" spans="1:6" x14ac:dyDescent="0.2">
      <c r="A241" s="160">
        <f si="3" t="shared"/>
        <v>240</v>
      </c>
      <c r="B241" s="61">
        <v>8136</v>
      </c>
      <c r="C241" s="62">
        <v>664571.7905</v>
      </c>
      <c r="D241" s="62">
        <v>9801062.4042499997</v>
      </c>
      <c r="E241" s="62" t="s">
        <v>11087</v>
      </c>
      <c r="F241" s="62" t="s">
        <v>6094</v>
      </c>
    </row>
    <row r="242" spans="1:6" x14ac:dyDescent="0.2">
      <c r="A242" s="160">
        <f si="3" t="shared"/>
        <v>241</v>
      </c>
      <c r="B242" s="61">
        <v>1040070</v>
      </c>
      <c r="C242" s="62">
        <v>664455.05625000002</v>
      </c>
      <c r="D242" s="62">
        <v>9800958.9894999992</v>
      </c>
      <c r="E242" s="62" t="s">
        <v>11088</v>
      </c>
      <c r="F242" s="62" t="s">
        <v>6094</v>
      </c>
    </row>
    <row r="243" spans="1:6" x14ac:dyDescent="0.2">
      <c r="A243" s="160">
        <f si="3" t="shared"/>
        <v>242</v>
      </c>
      <c r="B243" s="61">
        <v>1415777</v>
      </c>
      <c r="C243" s="62">
        <v>664659.98950000003</v>
      </c>
      <c r="D243" s="62">
        <v>9801069.4422500003</v>
      </c>
      <c r="E243" s="62" t="s">
        <v>11089</v>
      </c>
      <c r="F243" s="62" t="s">
        <v>6094</v>
      </c>
    </row>
    <row r="244" spans="1:6" x14ac:dyDescent="0.2">
      <c r="A244" s="160">
        <f si="3" t="shared"/>
        <v>243</v>
      </c>
      <c r="B244" s="61">
        <v>72272</v>
      </c>
      <c r="C244" s="62">
        <v>664755.39425000001</v>
      </c>
      <c r="D244" s="62">
        <v>9800985.5308749992</v>
      </c>
      <c r="E244" s="62" t="s">
        <v>11090</v>
      </c>
      <c r="F244" s="62" t="s">
        <v>6094</v>
      </c>
    </row>
    <row r="245" spans="1:6" x14ac:dyDescent="0.2">
      <c r="A245" s="160">
        <f si="3" t="shared"/>
        <v>244</v>
      </c>
      <c r="B245" s="61">
        <v>68646</v>
      </c>
      <c r="C245" s="62">
        <v>664787.10687500006</v>
      </c>
      <c r="D245" s="62">
        <v>9800918.8428750001</v>
      </c>
      <c r="E245" s="62" t="s">
        <v>11091</v>
      </c>
      <c r="F245" s="62" t="s">
        <v>6105</v>
      </c>
    </row>
    <row r="246" spans="1:6" x14ac:dyDescent="0.2">
      <c r="A246" s="160">
        <f si="3" t="shared"/>
        <v>245</v>
      </c>
      <c r="B246" s="61">
        <v>8422</v>
      </c>
      <c r="C246" s="62">
        <v>664545.81012499996</v>
      </c>
      <c r="D246" s="62">
        <v>9800918.1848750003</v>
      </c>
      <c r="E246" s="62" t="s">
        <v>11092</v>
      </c>
      <c r="F246" s="62" t="s">
        <v>6094</v>
      </c>
    </row>
    <row r="247" spans="1:6" x14ac:dyDescent="0.2">
      <c r="A247" s="160">
        <f si="3" t="shared"/>
        <v>246</v>
      </c>
      <c r="B247" s="61">
        <v>1189216</v>
      </c>
      <c r="C247" s="62">
        <v>664832.28650000005</v>
      </c>
      <c r="D247" s="62">
        <v>9801135.8241249993</v>
      </c>
      <c r="E247" s="62" t="s">
        <v>11093</v>
      </c>
      <c r="F247" s="62" t="s">
        <v>6105</v>
      </c>
    </row>
    <row r="248" spans="1:6" x14ac:dyDescent="0.2">
      <c r="A248" s="160">
        <f si="3" t="shared"/>
        <v>247</v>
      </c>
      <c r="B248" s="61">
        <v>94379</v>
      </c>
      <c r="C248" s="62">
        <v>664822.67324999999</v>
      </c>
      <c r="D248" s="62">
        <v>9800979.5578749999</v>
      </c>
      <c r="E248" s="62" t="s">
        <v>11094</v>
      </c>
      <c r="F248" s="62" t="s">
        <v>6094</v>
      </c>
    </row>
    <row r="249" spans="1:6" x14ac:dyDescent="0.2">
      <c r="A249" s="160">
        <f si="3" t="shared"/>
        <v>248</v>
      </c>
      <c r="B249" s="61">
        <v>1071901</v>
      </c>
      <c r="C249" s="62">
        <v>664596.54749999999</v>
      </c>
      <c r="D249" s="62">
        <v>9800940.9729999993</v>
      </c>
      <c r="E249" s="62" t="s">
        <v>11095</v>
      </c>
      <c r="F249" s="62" t="s">
        <v>6094</v>
      </c>
    </row>
    <row r="250" spans="1:6" x14ac:dyDescent="0.2">
      <c r="A250" s="160">
        <f si="3" t="shared"/>
        <v>249</v>
      </c>
      <c r="B250" s="61">
        <v>8363</v>
      </c>
      <c r="C250" s="62">
        <v>664598.56712499994</v>
      </c>
      <c r="D250" s="62">
        <v>9800927.3407499995</v>
      </c>
      <c r="E250" s="62" t="s">
        <v>11096</v>
      </c>
      <c r="F250" s="62" t="s">
        <v>6419</v>
      </c>
    </row>
    <row r="251" spans="1:6" x14ac:dyDescent="0.2">
      <c r="A251" s="160">
        <f si="3" t="shared"/>
        <v>250</v>
      </c>
      <c r="B251" s="61">
        <v>46473</v>
      </c>
      <c r="C251" s="62">
        <v>664854.55362499994</v>
      </c>
      <c r="D251" s="62">
        <v>9800861.8467500005</v>
      </c>
      <c r="E251" s="62" t="s">
        <v>11097</v>
      </c>
      <c r="F251" s="62" t="s">
        <v>6094</v>
      </c>
    </row>
    <row r="252" spans="1:6" x14ac:dyDescent="0.2">
      <c r="A252" s="160">
        <f si="3" t="shared"/>
        <v>251</v>
      </c>
      <c r="B252" s="61">
        <v>1463140</v>
      </c>
      <c r="C252" s="62">
        <v>664659.67200000002</v>
      </c>
      <c r="D252" s="62">
        <v>9801140.0861249994</v>
      </c>
      <c r="E252" s="62" t="s">
        <v>11098</v>
      </c>
      <c r="F252" s="62" t="s">
        <v>6094</v>
      </c>
    </row>
    <row r="253" spans="1:6" x14ac:dyDescent="0.2">
      <c r="A253" s="160">
        <f si="3" t="shared"/>
        <v>252</v>
      </c>
      <c r="B253" s="61">
        <v>8463</v>
      </c>
      <c r="C253" s="62">
        <v>664856.55024999997</v>
      </c>
      <c r="D253" s="62">
        <v>9800953.9867499992</v>
      </c>
      <c r="E253" s="62" t="s">
        <v>11099</v>
      </c>
      <c r="F253" s="62" t="s">
        <v>6150</v>
      </c>
    </row>
    <row r="254" spans="1:6" x14ac:dyDescent="0.2">
      <c r="A254" s="160">
        <f si="3" t="shared"/>
        <v>253</v>
      </c>
      <c r="B254" s="61">
        <v>65970</v>
      </c>
      <c r="C254" s="62">
        <v>664671.25624999998</v>
      </c>
      <c r="D254" s="62">
        <v>9801194.2878750004</v>
      </c>
      <c r="E254" s="62" t="s">
        <v>11100</v>
      </c>
      <c r="F254" s="62" t="s">
        <v>6094</v>
      </c>
    </row>
    <row r="255" spans="1:6" x14ac:dyDescent="0.2">
      <c r="A255" s="160">
        <f si="3" t="shared"/>
        <v>254</v>
      </c>
      <c r="B255" s="61">
        <v>1546969</v>
      </c>
      <c r="C255" s="62">
        <v>664733</v>
      </c>
      <c r="D255" s="62">
        <v>9800836</v>
      </c>
      <c r="E255" s="62" t="s">
        <v>11101</v>
      </c>
      <c r="F255" s="62" t="s">
        <v>6094</v>
      </c>
    </row>
    <row r="256" spans="1:6" x14ac:dyDescent="0.2">
      <c r="A256" s="160">
        <f si="3" t="shared"/>
        <v>255</v>
      </c>
      <c r="B256" s="61">
        <v>8359</v>
      </c>
      <c r="C256" s="62">
        <v>664678.34137499996</v>
      </c>
      <c r="D256" s="62">
        <v>9800972.7817499992</v>
      </c>
      <c r="E256" s="62" t="s">
        <v>11102</v>
      </c>
      <c r="F256" s="62" t="s">
        <v>6419</v>
      </c>
    </row>
    <row r="257" spans="1:6" x14ac:dyDescent="0.2">
      <c r="A257" s="160">
        <f si="3" t="shared"/>
        <v>256</v>
      </c>
      <c r="B257" s="61">
        <v>31972</v>
      </c>
      <c r="C257" s="62">
        <v>664704.39249999996</v>
      </c>
      <c r="D257" s="62">
        <v>9801220.9733750001</v>
      </c>
      <c r="E257" s="62" t="s">
        <v>11103</v>
      </c>
      <c r="F257" s="62" t="s">
        <v>6094</v>
      </c>
    </row>
    <row r="258" spans="1:6" x14ac:dyDescent="0.2">
      <c r="A258" s="160">
        <f si="3" t="shared"/>
        <v>257</v>
      </c>
      <c r="B258" s="61">
        <v>5484</v>
      </c>
      <c r="C258" s="62">
        <v>664759.39437500003</v>
      </c>
      <c r="D258" s="62">
        <v>9801054.5975000001</v>
      </c>
      <c r="E258" s="62" t="s">
        <v>11104</v>
      </c>
      <c r="F258" s="62" t="s">
        <v>6094</v>
      </c>
    </row>
    <row r="259" spans="1:6" x14ac:dyDescent="0.2">
      <c r="A259" s="160">
        <f si="3" t="shared"/>
        <v>258</v>
      </c>
      <c r="B259" s="61">
        <v>1359207</v>
      </c>
      <c r="C259" s="62">
        <v>664400.68425000005</v>
      </c>
      <c r="D259" s="62">
        <v>9800938.8812499996</v>
      </c>
      <c r="E259" s="62" t="s">
        <v>11105</v>
      </c>
      <c r="F259" s="62" t="s">
        <v>3179</v>
      </c>
    </row>
    <row r="260" spans="1:6" x14ac:dyDescent="0.2">
      <c r="A260" s="160">
        <f ref="A260:A323" si="4" t="shared">1+A259</f>
        <v>259</v>
      </c>
      <c r="B260" s="61">
        <v>63102</v>
      </c>
      <c r="C260" s="62">
        <v>664842.28275000001</v>
      </c>
      <c r="D260" s="62">
        <v>9800872.3422500007</v>
      </c>
      <c r="E260" s="62" t="s">
        <v>11106</v>
      </c>
      <c r="F260" s="62" t="s">
        <v>6094</v>
      </c>
    </row>
    <row r="261" spans="1:6" x14ac:dyDescent="0.2">
      <c r="A261" s="160">
        <f si="4" t="shared"/>
        <v>260</v>
      </c>
      <c r="B261" s="61">
        <v>1446046</v>
      </c>
      <c r="C261" s="62">
        <v>664684.39537499996</v>
      </c>
      <c r="D261" s="62">
        <v>9800929.1061250009</v>
      </c>
      <c r="E261" s="62" t="s">
        <v>11107</v>
      </c>
      <c r="F261" s="62" t="s">
        <v>6094</v>
      </c>
    </row>
    <row r="262" spans="1:6" x14ac:dyDescent="0.2">
      <c r="A262" s="160">
        <f si="4" t="shared"/>
        <v>261</v>
      </c>
      <c r="B262" s="61">
        <v>8414</v>
      </c>
      <c r="C262" s="62">
        <v>664448.95175000001</v>
      </c>
      <c r="D262" s="62">
        <v>9800923.0072499998</v>
      </c>
      <c r="E262" s="62" t="s">
        <v>11108</v>
      </c>
      <c r="F262" s="62" t="s">
        <v>6094</v>
      </c>
    </row>
    <row r="263" spans="1:6" x14ac:dyDescent="0.2">
      <c r="A263" s="160">
        <f si="4" t="shared"/>
        <v>262</v>
      </c>
      <c r="B263" s="61">
        <v>1151950</v>
      </c>
      <c r="C263" s="62">
        <v>664790.78737499996</v>
      </c>
      <c r="D263" s="62">
        <v>9800986.8516249992</v>
      </c>
      <c r="E263" s="62" t="s">
        <v>11109</v>
      </c>
      <c r="F263" s="62" t="s">
        <v>6094</v>
      </c>
    </row>
    <row r="264" spans="1:6" x14ac:dyDescent="0.2">
      <c r="A264" s="160">
        <f si="4" t="shared"/>
        <v>263</v>
      </c>
      <c r="B264" s="61">
        <v>1131465</v>
      </c>
      <c r="C264" s="62">
        <v>664812.20600000001</v>
      </c>
      <c r="D264" s="62">
        <v>9801100.7369999997</v>
      </c>
      <c r="E264" s="62" t="s">
        <v>11110</v>
      </c>
      <c r="F264" s="62" t="s">
        <v>6094</v>
      </c>
    </row>
    <row r="265" spans="1:6" x14ac:dyDescent="0.2">
      <c r="A265" s="160">
        <f si="4" t="shared"/>
        <v>264</v>
      </c>
      <c r="B265" s="61">
        <v>1182732</v>
      </c>
      <c r="C265" s="62">
        <v>664542.15300000005</v>
      </c>
      <c r="D265" s="62">
        <v>9800986.7514999993</v>
      </c>
      <c r="E265" s="62" t="s">
        <v>11111</v>
      </c>
      <c r="F265" s="62" t="s">
        <v>6094</v>
      </c>
    </row>
    <row r="266" spans="1:6" x14ac:dyDescent="0.2">
      <c r="A266" s="160">
        <f si="4" t="shared"/>
        <v>265</v>
      </c>
      <c r="B266" s="61">
        <v>7694</v>
      </c>
      <c r="C266" s="62">
        <v>664628.17224999995</v>
      </c>
      <c r="D266" s="62">
        <v>9801143.1342500001</v>
      </c>
      <c r="E266" s="62" t="s">
        <v>11112</v>
      </c>
      <c r="F266" s="62" t="s">
        <v>6312</v>
      </c>
    </row>
    <row r="267" spans="1:6" x14ac:dyDescent="0.2">
      <c r="A267" s="160">
        <f si="4" t="shared"/>
        <v>266</v>
      </c>
      <c r="B267" s="61">
        <v>1431949</v>
      </c>
      <c r="C267" s="62">
        <v>664889.76974999998</v>
      </c>
      <c r="D267" s="62">
        <v>9800944.3619999997</v>
      </c>
      <c r="E267" s="62" t="s">
        <v>11113</v>
      </c>
      <c r="F267" s="62" t="s">
        <v>6094</v>
      </c>
    </row>
    <row r="268" spans="1:6" x14ac:dyDescent="0.2">
      <c r="A268" s="160">
        <f si="4" t="shared"/>
        <v>267</v>
      </c>
      <c r="B268" s="61">
        <v>8166</v>
      </c>
      <c r="C268" s="62">
        <v>664588.04374999995</v>
      </c>
      <c r="D268" s="62">
        <v>9801110.6196250003</v>
      </c>
      <c r="E268" s="62" t="s">
        <v>11114</v>
      </c>
      <c r="F268" s="62" t="s">
        <v>6094</v>
      </c>
    </row>
    <row r="269" spans="1:6" x14ac:dyDescent="0.2">
      <c r="A269" s="160">
        <f si="4" t="shared"/>
        <v>268</v>
      </c>
      <c r="B269" s="61">
        <v>62212</v>
      </c>
      <c r="C269" s="62">
        <v>664453.01787500002</v>
      </c>
      <c r="D269" s="62">
        <v>9801098.5311249997</v>
      </c>
      <c r="E269" s="62" t="s">
        <v>11115</v>
      </c>
      <c r="F269" s="62" t="s">
        <v>6094</v>
      </c>
    </row>
    <row r="270" spans="1:6" x14ac:dyDescent="0.2">
      <c r="A270" s="160">
        <f si="4" t="shared"/>
        <v>269</v>
      </c>
      <c r="B270" s="61">
        <v>1541374</v>
      </c>
      <c r="C270" s="62">
        <v>664842.56812499999</v>
      </c>
      <c r="D270" s="62">
        <v>9801133.2258749995</v>
      </c>
      <c r="E270" s="62" t="s">
        <v>11116</v>
      </c>
      <c r="F270" s="62" t="s">
        <v>6105</v>
      </c>
    </row>
    <row r="271" spans="1:6" x14ac:dyDescent="0.2">
      <c r="A271" s="160">
        <f si="4" t="shared"/>
        <v>270</v>
      </c>
      <c r="B271" s="61">
        <v>43711</v>
      </c>
      <c r="C271" s="62">
        <v>664615.56812499999</v>
      </c>
      <c r="D271" s="62">
        <v>9800955.4068749994</v>
      </c>
      <c r="E271" s="62" t="s">
        <v>11117</v>
      </c>
      <c r="F271" s="62" t="s">
        <v>6094</v>
      </c>
    </row>
    <row r="272" spans="1:6" x14ac:dyDescent="0.2">
      <c r="A272" s="160">
        <f si="4" t="shared"/>
        <v>271</v>
      </c>
      <c r="B272" s="61">
        <v>8471</v>
      </c>
      <c r="C272" s="62">
        <v>664793.06850000005</v>
      </c>
      <c r="D272" s="62">
        <v>9800927.6207500007</v>
      </c>
      <c r="E272" s="62" t="s">
        <v>11118</v>
      </c>
      <c r="F272" s="62" t="s">
        <v>6094</v>
      </c>
    </row>
    <row r="273" spans="1:6" x14ac:dyDescent="0.2">
      <c r="A273" s="160">
        <f si="4" t="shared"/>
        <v>272</v>
      </c>
      <c r="B273" s="61">
        <v>95921</v>
      </c>
      <c r="C273" s="62">
        <v>664561.10837499995</v>
      </c>
      <c r="D273" s="62">
        <v>9801129.3838749994</v>
      </c>
      <c r="E273" s="62" t="s">
        <v>11119</v>
      </c>
      <c r="F273" s="62" t="s">
        <v>6094</v>
      </c>
    </row>
    <row r="274" spans="1:6" x14ac:dyDescent="0.2">
      <c r="A274" s="160">
        <f si="4" t="shared"/>
        <v>273</v>
      </c>
      <c r="B274" s="61">
        <v>92516</v>
      </c>
      <c r="C274" s="62">
        <v>664317.36987499997</v>
      </c>
      <c r="D274" s="62">
        <v>9801013.1897500008</v>
      </c>
      <c r="E274" s="62" t="s">
        <v>11120</v>
      </c>
      <c r="F274" s="62" t="s">
        <v>3179</v>
      </c>
    </row>
    <row r="275" spans="1:6" x14ac:dyDescent="0.2">
      <c r="A275" s="160">
        <f si="4" t="shared"/>
        <v>274</v>
      </c>
      <c r="B275" s="61">
        <v>1526300</v>
      </c>
      <c r="C275" s="62">
        <v>664662.00262499996</v>
      </c>
      <c r="D275" s="62">
        <v>9800829.0747500006</v>
      </c>
      <c r="E275" s="62" t="s">
        <v>11121</v>
      </c>
      <c r="F275" s="62" t="s">
        <v>3179</v>
      </c>
    </row>
    <row r="276" spans="1:6" x14ac:dyDescent="0.2">
      <c r="A276" s="160">
        <f si="4" t="shared"/>
        <v>275</v>
      </c>
      <c r="B276" s="61">
        <v>1628726</v>
      </c>
      <c r="C276" s="62">
        <v>664531.90899999999</v>
      </c>
      <c r="D276" s="62">
        <v>9801016.0541249998</v>
      </c>
      <c r="E276" s="62" t="s">
        <v>11122</v>
      </c>
      <c r="F276" s="62" t="s">
        <v>6094</v>
      </c>
    </row>
    <row r="277" spans="1:6" x14ac:dyDescent="0.2">
      <c r="A277" s="160">
        <f si="4" t="shared"/>
        <v>276</v>
      </c>
      <c r="B277" s="61">
        <v>1661651</v>
      </c>
      <c r="C277" s="62">
        <v>664623</v>
      </c>
      <c r="D277" s="62">
        <v>9800976</v>
      </c>
      <c r="E277" s="62" t="s">
        <v>11123</v>
      </c>
      <c r="F277" s="62" t="s">
        <v>6094</v>
      </c>
    </row>
    <row r="278" spans="1:6" x14ac:dyDescent="0.2">
      <c r="A278" s="160">
        <f si="4" t="shared"/>
        <v>277</v>
      </c>
      <c r="B278" s="61">
        <v>1630177</v>
      </c>
      <c r="C278" s="62">
        <v>664498.08962500002</v>
      </c>
      <c r="D278" s="62">
        <v>9801021.4046250004</v>
      </c>
      <c r="E278" s="62" t="s">
        <v>11124</v>
      </c>
      <c r="F278" s="62" t="s">
        <v>6094</v>
      </c>
    </row>
    <row r="279" spans="1:6" x14ac:dyDescent="0.2">
      <c r="A279" s="160">
        <f si="4" t="shared"/>
        <v>278</v>
      </c>
      <c r="B279" s="61">
        <v>1719145</v>
      </c>
      <c r="C279" s="62">
        <v>664600.59087499999</v>
      </c>
      <c r="D279" s="62">
        <v>9801001.4802499991</v>
      </c>
      <c r="E279" s="62" t="s">
        <v>11125</v>
      </c>
      <c r="F279" s="62" t="s">
        <v>6094</v>
      </c>
    </row>
    <row r="280" spans="1:6" x14ac:dyDescent="0.2">
      <c r="A280" s="160">
        <f si="4" t="shared"/>
        <v>279</v>
      </c>
      <c r="B280" s="61">
        <v>1685999</v>
      </c>
      <c r="C280" s="62">
        <v>664438</v>
      </c>
      <c r="D280" s="62">
        <v>9800890</v>
      </c>
      <c r="E280" s="62" t="s">
        <v>11126</v>
      </c>
      <c r="F280" s="62" t="s">
        <v>11127</v>
      </c>
    </row>
    <row r="281" spans="1:6" x14ac:dyDescent="0.2">
      <c r="A281" s="160">
        <f si="4" t="shared"/>
        <v>280</v>
      </c>
      <c r="B281" s="61">
        <v>1632843</v>
      </c>
      <c r="C281" s="62">
        <v>664498.44587499998</v>
      </c>
      <c r="D281" s="62">
        <v>9801113.0572500005</v>
      </c>
      <c r="E281" s="62" t="s">
        <v>11128</v>
      </c>
      <c r="F281" s="62" t="s">
        <v>6094</v>
      </c>
    </row>
    <row r="282" spans="1:6" x14ac:dyDescent="0.2">
      <c r="A282" s="160">
        <f si="4" t="shared"/>
        <v>281</v>
      </c>
      <c r="B282" s="61">
        <v>1678028</v>
      </c>
      <c r="C282" s="62">
        <v>664584</v>
      </c>
      <c r="D282" s="62">
        <v>9800889</v>
      </c>
      <c r="E282" s="62" t="s">
        <v>11129</v>
      </c>
      <c r="F282" s="62" t="s">
        <v>6094</v>
      </c>
    </row>
    <row r="283" spans="1:6" x14ac:dyDescent="0.2">
      <c r="A283" s="160">
        <f si="4" t="shared"/>
        <v>282</v>
      </c>
      <c r="B283" s="61">
        <v>8158</v>
      </c>
      <c r="C283" s="62">
        <v>664490.30012499995</v>
      </c>
      <c r="D283" s="62">
        <v>9801089.3855000008</v>
      </c>
      <c r="E283" s="62" t="s">
        <v>11130</v>
      </c>
      <c r="F283" s="62" t="s">
        <v>6150</v>
      </c>
    </row>
    <row r="284" spans="1:6" x14ac:dyDescent="0.2">
      <c r="A284" s="160">
        <f si="4" t="shared"/>
        <v>283</v>
      </c>
      <c r="B284" s="61">
        <v>1044999</v>
      </c>
      <c r="C284" s="62">
        <v>664687.96600000001</v>
      </c>
      <c r="D284" s="62">
        <v>9800839.6438749991</v>
      </c>
      <c r="E284" s="62" t="s">
        <v>11131</v>
      </c>
      <c r="F284" s="62" t="s">
        <v>6094</v>
      </c>
    </row>
    <row r="285" spans="1:6" x14ac:dyDescent="0.2">
      <c r="A285" s="160">
        <f si="4" t="shared"/>
        <v>284</v>
      </c>
      <c r="B285" s="61">
        <v>1174911</v>
      </c>
      <c r="C285" s="62">
        <v>664581.85875000001</v>
      </c>
      <c r="D285" s="62">
        <v>9801197.1380000003</v>
      </c>
      <c r="E285" s="62" t="s">
        <v>11132</v>
      </c>
      <c r="F285" s="62" t="s">
        <v>6094</v>
      </c>
    </row>
    <row r="286" spans="1:6" x14ac:dyDescent="0.2">
      <c r="A286" s="160">
        <f si="4" t="shared"/>
        <v>285</v>
      </c>
      <c r="B286" s="61">
        <v>75435</v>
      </c>
      <c r="C286" s="62">
        <v>664785.75525000005</v>
      </c>
      <c r="D286" s="62">
        <v>9801006.3815000001</v>
      </c>
      <c r="E286" s="62" t="s">
        <v>11133</v>
      </c>
      <c r="F286" s="62" t="s">
        <v>6105</v>
      </c>
    </row>
    <row r="287" spans="1:6" x14ac:dyDescent="0.2">
      <c r="A287" s="160">
        <f si="4" t="shared"/>
        <v>286</v>
      </c>
      <c r="B287" s="61">
        <v>1062579</v>
      </c>
      <c r="C287" s="62">
        <v>664594.52787500003</v>
      </c>
      <c r="D287" s="62">
        <v>9800954.6052499991</v>
      </c>
      <c r="E287" s="62" t="s">
        <v>11134</v>
      </c>
      <c r="F287" s="62" t="s">
        <v>6094</v>
      </c>
    </row>
    <row r="288" spans="1:6" x14ac:dyDescent="0.2">
      <c r="A288" s="160">
        <f si="4" t="shared"/>
        <v>287</v>
      </c>
      <c r="B288" s="61">
        <v>54834</v>
      </c>
      <c r="C288" s="62">
        <v>664559.55000000005</v>
      </c>
      <c r="D288" s="62">
        <v>9800992.1602500007</v>
      </c>
      <c r="E288" s="62" t="s">
        <v>11135</v>
      </c>
      <c r="F288" s="62" t="s">
        <v>6150</v>
      </c>
    </row>
    <row r="289" spans="1:6" x14ac:dyDescent="0.2">
      <c r="A289" s="160">
        <f si="4" t="shared"/>
        <v>288</v>
      </c>
      <c r="B289" s="61">
        <v>8303</v>
      </c>
      <c r="C289" s="62">
        <v>664688.53087500005</v>
      </c>
      <c r="D289" s="62">
        <v>9801103.830875</v>
      </c>
      <c r="E289" s="62" t="s">
        <v>11136</v>
      </c>
      <c r="F289" s="62" t="s">
        <v>6419</v>
      </c>
    </row>
    <row r="290" spans="1:6" x14ac:dyDescent="0.2">
      <c r="A290" s="160">
        <f si="4" t="shared"/>
        <v>289</v>
      </c>
      <c r="B290" s="61">
        <v>51857</v>
      </c>
      <c r="C290" s="62">
        <v>664863.06312499999</v>
      </c>
      <c r="D290" s="62">
        <v>9800874.6327500008</v>
      </c>
      <c r="E290" s="62" t="s">
        <v>11137</v>
      </c>
      <c r="F290" s="62" t="s">
        <v>3179</v>
      </c>
    </row>
    <row r="291" spans="1:6" x14ac:dyDescent="0.2">
      <c r="A291" s="160">
        <f si="4" t="shared"/>
        <v>290</v>
      </c>
      <c r="B291" s="61">
        <v>8533</v>
      </c>
      <c r="C291" s="62">
        <v>664609.17224999995</v>
      </c>
      <c r="D291" s="62">
        <v>9800893.4138750006</v>
      </c>
      <c r="E291" s="62" t="s">
        <v>11138</v>
      </c>
      <c r="F291" s="62" t="s">
        <v>6094</v>
      </c>
    </row>
    <row r="292" spans="1:6" x14ac:dyDescent="0.2">
      <c r="A292" s="160">
        <f si="4" t="shared"/>
        <v>291</v>
      </c>
      <c r="B292" s="61">
        <v>1462498</v>
      </c>
      <c r="C292" s="62">
        <v>664700.92212500004</v>
      </c>
      <c r="D292" s="62">
        <v>9800957.5828750003</v>
      </c>
      <c r="E292" s="62" t="s">
        <v>11139</v>
      </c>
      <c r="F292" s="62" t="s">
        <v>6094</v>
      </c>
    </row>
    <row r="293" spans="1:6" x14ac:dyDescent="0.2">
      <c r="A293" s="160">
        <f si="4" t="shared"/>
        <v>292</v>
      </c>
      <c r="B293" s="61">
        <v>8245</v>
      </c>
      <c r="C293" s="62">
        <v>664832.283375</v>
      </c>
      <c r="D293" s="62">
        <v>9801094.2716249991</v>
      </c>
      <c r="E293" s="62" t="s">
        <v>11140</v>
      </c>
      <c r="F293" s="62" t="s">
        <v>6150</v>
      </c>
    </row>
    <row r="294" spans="1:6" x14ac:dyDescent="0.2">
      <c r="A294" s="160">
        <f si="4" t="shared"/>
        <v>293</v>
      </c>
      <c r="B294" s="61">
        <v>1363092</v>
      </c>
      <c r="C294" s="62">
        <v>664435.86062499997</v>
      </c>
      <c r="D294" s="62">
        <v>9800982.0240000002</v>
      </c>
      <c r="E294" s="62" t="s">
        <v>11141</v>
      </c>
      <c r="F294" s="62" t="s">
        <v>3179</v>
      </c>
    </row>
    <row r="295" spans="1:6" x14ac:dyDescent="0.2">
      <c r="A295" s="160">
        <f si="4" t="shared"/>
        <v>294</v>
      </c>
      <c r="B295" s="61">
        <v>8221</v>
      </c>
      <c r="C295" s="62">
        <v>664664.17000000004</v>
      </c>
      <c r="D295" s="62">
        <v>9801178.1862499993</v>
      </c>
      <c r="E295" s="62" t="s">
        <v>11142</v>
      </c>
      <c r="F295" s="62" t="s">
        <v>6094</v>
      </c>
    </row>
    <row r="296" spans="1:6" x14ac:dyDescent="0.2">
      <c r="A296" s="160">
        <f si="4" t="shared"/>
        <v>295</v>
      </c>
      <c r="B296" s="61">
        <v>1066570</v>
      </c>
      <c r="C296" s="62">
        <v>664704.89575000003</v>
      </c>
      <c r="D296" s="62">
        <v>9800821.2813750003</v>
      </c>
      <c r="E296" s="62" t="s">
        <v>11143</v>
      </c>
      <c r="F296" s="62" t="s">
        <v>6094</v>
      </c>
    </row>
    <row r="297" spans="1:6" x14ac:dyDescent="0.2">
      <c r="A297" s="160">
        <f si="4" t="shared"/>
        <v>296</v>
      </c>
      <c r="B297" s="61">
        <v>90185</v>
      </c>
      <c r="C297" s="62">
        <v>664533.69050000003</v>
      </c>
      <c r="D297" s="62">
        <v>9801092.5668749996</v>
      </c>
      <c r="E297" s="62" t="s">
        <v>11144</v>
      </c>
      <c r="F297" s="62" t="s">
        <v>6094</v>
      </c>
    </row>
    <row r="298" spans="1:6" x14ac:dyDescent="0.2">
      <c r="A298" s="160">
        <f si="4" t="shared"/>
        <v>297</v>
      </c>
      <c r="B298" s="61">
        <v>1087766</v>
      </c>
      <c r="C298" s="62">
        <v>664484.80237499997</v>
      </c>
      <c r="D298" s="62">
        <v>9800981.2744999994</v>
      </c>
      <c r="E298" s="62" t="s">
        <v>11145</v>
      </c>
      <c r="F298" s="62" t="s">
        <v>6094</v>
      </c>
    </row>
    <row r="299" spans="1:6" x14ac:dyDescent="0.2">
      <c r="A299" s="160">
        <f si="4" t="shared"/>
        <v>298</v>
      </c>
      <c r="B299" s="61">
        <v>8353</v>
      </c>
      <c r="C299" s="62">
        <v>664761.45550000004</v>
      </c>
      <c r="D299" s="62">
        <v>9800986.0868749991</v>
      </c>
      <c r="E299" s="62" t="s">
        <v>11146</v>
      </c>
      <c r="F299" s="62" t="s">
        <v>6312</v>
      </c>
    </row>
    <row r="300" spans="1:6" x14ac:dyDescent="0.2">
      <c r="A300" s="160">
        <f si="4" t="shared"/>
        <v>299</v>
      </c>
      <c r="B300" s="61">
        <v>1390764</v>
      </c>
      <c r="C300" s="62">
        <v>664385.31187500001</v>
      </c>
      <c r="D300" s="62">
        <v>9800978.0131250005</v>
      </c>
      <c r="E300" s="62" t="s">
        <v>11147</v>
      </c>
      <c r="F300" s="62" t="s">
        <v>6094</v>
      </c>
    </row>
    <row r="301" spans="1:6" x14ac:dyDescent="0.2">
      <c r="A301" s="160">
        <f si="4" t="shared"/>
        <v>300</v>
      </c>
      <c r="B301" s="61">
        <v>67761</v>
      </c>
      <c r="C301" s="62">
        <v>664658.14537499996</v>
      </c>
      <c r="D301" s="62">
        <v>9800932.8946250007</v>
      </c>
      <c r="E301" s="62" t="s">
        <v>11148</v>
      </c>
      <c r="F301" s="62" t="s">
        <v>6094</v>
      </c>
    </row>
    <row r="302" spans="1:6" x14ac:dyDescent="0.2">
      <c r="A302" s="160">
        <f si="4" t="shared"/>
        <v>301</v>
      </c>
      <c r="B302" s="61">
        <v>1373976</v>
      </c>
      <c r="C302" s="62">
        <v>664755</v>
      </c>
      <c r="D302" s="62">
        <v>9801121</v>
      </c>
      <c r="E302" s="62" t="s">
        <v>11149</v>
      </c>
      <c r="F302" s="62" t="s">
        <v>6094</v>
      </c>
    </row>
    <row r="303" spans="1:6" x14ac:dyDescent="0.2">
      <c r="A303" s="160">
        <f si="4" t="shared"/>
        <v>302</v>
      </c>
      <c r="B303" s="61">
        <v>1585975</v>
      </c>
      <c r="C303" s="62">
        <v>664522.24450000003</v>
      </c>
      <c r="D303" s="62">
        <v>9800938.083625</v>
      </c>
      <c r="E303" s="62" t="s">
        <v>11150</v>
      </c>
      <c r="F303" s="62" t="s">
        <v>6094</v>
      </c>
    </row>
    <row r="304" spans="1:6" x14ac:dyDescent="0.2">
      <c r="A304" s="160">
        <f si="4" t="shared"/>
        <v>303</v>
      </c>
      <c r="B304" s="61">
        <v>8035</v>
      </c>
      <c r="C304" s="62">
        <v>664522.85912499996</v>
      </c>
      <c r="D304" s="62">
        <v>9800965.6143750008</v>
      </c>
      <c r="E304" s="62" t="s">
        <v>11151</v>
      </c>
      <c r="F304" s="62" t="s">
        <v>6094</v>
      </c>
    </row>
    <row r="305" spans="1:6" x14ac:dyDescent="0.2">
      <c r="A305" s="160">
        <f si="4" t="shared"/>
        <v>304</v>
      </c>
      <c r="B305" s="61">
        <v>1509454</v>
      </c>
      <c r="C305" s="62">
        <v>664626.13712500001</v>
      </c>
      <c r="D305" s="62">
        <v>9801041.3271249998</v>
      </c>
      <c r="E305" s="62" t="s">
        <v>11152</v>
      </c>
      <c r="F305" s="62" t="s">
        <v>6966</v>
      </c>
    </row>
    <row r="306" spans="1:6" x14ac:dyDescent="0.2">
      <c r="A306" s="160">
        <f si="4" t="shared"/>
        <v>305</v>
      </c>
      <c r="B306" s="61">
        <v>1209139</v>
      </c>
      <c r="C306" s="62">
        <v>664709.62549999997</v>
      </c>
      <c r="D306" s="62">
        <v>9801116.9262499996</v>
      </c>
      <c r="E306" s="62" t="s">
        <v>11153</v>
      </c>
      <c r="F306" s="62" t="s">
        <v>6094</v>
      </c>
    </row>
    <row r="307" spans="1:6" x14ac:dyDescent="0.2">
      <c r="A307" s="160">
        <f si="4" t="shared"/>
        <v>306</v>
      </c>
      <c r="B307" s="61">
        <v>1062454</v>
      </c>
      <c r="C307" s="62">
        <v>664559.14162500005</v>
      </c>
      <c r="D307" s="62">
        <v>9801002.4195000008</v>
      </c>
      <c r="E307" s="62" t="s">
        <v>11154</v>
      </c>
      <c r="F307" s="62" t="s">
        <v>6094</v>
      </c>
    </row>
    <row r="308" spans="1:6" x14ac:dyDescent="0.2">
      <c r="A308" s="160">
        <f si="4" t="shared"/>
        <v>307</v>
      </c>
      <c r="B308" s="61">
        <v>67187</v>
      </c>
      <c r="C308" s="62">
        <v>664806.769875</v>
      </c>
      <c r="D308" s="62">
        <v>9800803.0382499993</v>
      </c>
      <c r="E308" s="62" t="s">
        <v>11155</v>
      </c>
      <c r="F308" s="62" t="s">
        <v>6094</v>
      </c>
    </row>
    <row r="309" spans="1:6" x14ac:dyDescent="0.2">
      <c r="A309" s="160">
        <f si="4" t="shared"/>
        <v>308</v>
      </c>
      <c r="B309" s="61">
        <v>172507</v>
      </c>
      <c r="C309" s="62">
        <v>664488.10924999998</v>
      </c>
      <c r="D309" s="62">
        <v>9801034.2239999995</v>
      </c>
      <c r="E309" s="62" t="s">
        <v>11156</v>
      </c>
      <c r="F309" s="62" t="s">
        <v>3179</v>
      </c>
    </row>
    <row r="310" spans="1:6" x14ac:dyDescent="0.2">
      <c r="A310" s="160">
        <f si="4" t="shared"/>
        <v>309</v>
      </c>
      <c r="B310" s="61">
        <v>59261</v>
      </c>
      <c r="C310" s="62">
        <v>664845.68000000005</v>
      </c>
      <c r="D310" s="62">
        <v>9800806.6132500004</v>
      </c>
      <c r="E310" s="62" t="s">
        <v>11157</v>
      </c>
      <c r="F310" s="62" t="s">
        <v>6094</v>
      </c>
    </row>
    <row r="311" spans="1:6" x14ac:dyDescent="0.2">
      <c r="A311" s="160">
        <f si="4" t="shared"/>
        <v>310</v>
      </c>
      <c r="B311" s="61">
        <v>8519</v>
      </c>
      <c r="C311" s="62">
        <v>664647.64337499999</v>
      </c>
      <c r="D311" s="62">
        <v>9800855.6023750007</v>
      </c>
      <c r="E311" s="62" t="s">
        <v>11158</v>
      </c>
      <c r="F311" s="62" t="s">
        <v>6094</v>
      </c>
    </row>
    <row r="312" spans="1:6" x14ac:dyDescent="0.2">
      <c r="A312" s="160">
        <f si="4" t="shared"/>
        <v>311</v>
      </c>
      <c r="B312" s="61">
        <v>1392042</v>
      </c>
      <c r="C312" s="62">
        <v>664310.06425000005</v>
      </c>
      <c r="D312" s="62">
        <v>9801074.8772500008</v>
      </c>
      <c r="E312" s="62" t="s">
        <v>11159</v>
      </c>
      <c r="F312" s="62" t="s">
        <v>6105</v>
      </c>
    </row>
    <row r="313" spans="1:6" x14ac:dyDescent="0.2">
      <c r="A313" s="160">
        <f si="4" t="shared"/>
        <v>312</v>
      </c>
      <c r="B313" s="61">
        <v>63372</v>
      </c>
      <c r="C313" s="62">
        <v>664810.61512500001</v>
      </c>
      <c r="D313" s="62">
        <v>9800901.8963750005</v>
      </c>
      <c r="E313" s="62" t="s">
        <v>11160</v>
      </c>
      <c r="F313" s="62" t="s">
        <v>6094</v>
      </c>
    </row>
    <row r="314" spans="1:6" x14ac:dyDescent="0.2">
      <c r="A314" s="160">
        <f si="4" t="shared"/>
        <v>313</v>
      </c>
      <c r="B314" s="61">
        <v>1163518</v>
      </c>
      <c r="C314" s="62">
        <v>664523.21400000004</v>
      </c>
      <c r="D314" s="62">
        <v>9800932.3718749993</v>
      </c>
      <c r="E314" s="62" t="s">
        <v>11161</v>
      </c>
      <c r="F314" s="62" t="s">
        <v>6094</v>
      </c>
    </row>
    <row r="315" spans="1:6" x14ac:dyDescent="0.2">
      <c r="A315" s="160">
        <f si="4" t="shared"/>
        <v>314</v>
      </c>
      <c r="B315" s="61">
        <v>1495225</v>
      </c>
      <c r="C315" s="62">
        <v>664873.42649999994</v>
      </c>
      <c r="D315" s="62">
        <v>9801135.5612499993</v>
      </c>
      <c r="E315" s="62" t="s">
        <v>11162</v>
      </c>
      <c r="F315" s="62" t="s">
        <v>6094</v>
      </c>
    </row>
    <row r="316" spans="1:6" x14ac:dyDescent="0.2">
      <c r="A316" s="160">
        <f si="4" t="shared"/>
        <v>315</v>
      </c>
      <c r="B316" s="61">
        <v>72787</v>
      </c>
      <c r="C316" s="62">
        <v>664708.24412499997</v>
      </c>
      <c r="D316" s="62">
        <v>9801144.4323750008</v>
      </c>
      <c r="E316" s="62" t="s">
        <v>11163</v>
      </c>
      <c r="F316" s="62" t="s">
        <v>3179</v>
      </c>
    </row>
    <row r="317" spans="1:6" x14ac:dyDescent="0.2">
      <c r="A317" s="160">
        <f si="4" t="shared"/>
        <v>316</v>
      </c>
      <c r="B317" s="61">
        <v>1072479</v>
      </c>
      <c r="C317" s="62">
        <v>664415.80562500004</v>
      </c>
      <c r="D317" s="62">
        <v>9801082.6091249995</v>
      </c>
      <c r="E317" s="62" t="s">
        <v>11164</v>
      </c>
      <c r="F317" s="62" t="s">
        <v>6150</v>
      </c>
    </row>
    <row r="318" spans="1:6" x14ac:dyDescent="0.2">
      <c r="A318" s="160">
        <f si="4" t="shared"/>
        <v>317</v>
      </c>
      <c r="B318" s="61">
        <v>8314</v>
      </c>
      <c r="C318" s="62">
        <v>664734.30312499998</v>
      </c>
      <c r="D318" s="62">
        <v>9801077.5337499995</v>
      </c>
      <c r="E318" s="62" t="s">
        <v>11165</v>
      </c>
      <c r="F318" s="62" t="s">
        <v>3179</v>
      </c>
    </row>
    <row r="319" spans="1:6" x14ac:dyDescent="0.2">
      <c r="A319" s="160">
        <f si="4" t="shared"/>
        <v>318</v>
      </c>
      <c r="B319" s="61">
        <v>5985</v>
      </c>
      <c r="C319" s="62">
        <v>664434.08175000001</v>
      </c>
      <c r="D319" s="62">
        <v>9801079.9317499995</v>
      </c>
      <c r="E319" s="62" t="s">
        <v>11166</v>
      </c>
      <c r="F319" s="62" t="s">
        <v>6094</v>
      </c>
    </row>
    <row r="320" spans="1:6" x14ac:dyDescent="0.2">
      <c r="A320" s="160">
        <f si="4" t="shared"/>
        <v>319</v>
      </c>
      <c r="B320" s="61">
        <v>40322</v>
      </c>
      <c r="C320" s="62">
        <v>664640.04749999999</v>
      </c>
      <c r="D320" s="62">
        <v>9801140.5833749995</v>
      </c>
      <c r="E320" s="62" t="s">
        <v>11167</v>
      </c>
      <c r="F320" s="62" t="s">
        <v>6468</v>
      </c>
    </row>
    <row r="321" spans="1:6" x14ac:dyDescent="0.2">
      <c r="A321" s="160">
        <f si="4" t="shared"/>
        <v>320</v>
      </c>
      <c r="B321" s="61">
        <v>1812</v>
      </c>
      <c r="C321" s="62">
        <v>664742.80687500001</v>
      </c>
      <c r="D321" s="62">
        <v>9801151.0885000005</v>
      </c>
      <c r="E321" s="62" t="s">
        <v>11168</v>
      </c>
      <c r="F321" s="62" t="s">
        <v>6094</v>
      </c>
    </row>
    <row r="322" spans="1:6" x14ac:dyDescent="0.2">
      <c r="A322" s="160">
        <f si="4" t="shared"/>
        <v>321</v>
      </c>
      <c r="B322" s="61">
        <v>8312</v>
      </c>
      <c r="C322" s="62">
        <v>664813.98637499998</v>
      </c>
      <c r="D322" s="62">
        <v>9801115.0792500004</v>
      </c>
      <c r="E322" s="62" t="s">
        <v>11169</v>
      </c>
      <c r="F322" s="62" t="s">
        <v>6105</v>
      </c>
    </row>
    <row r="323" spans="1:6" x14ac:dyDescent="0.2">
      <c r="A323" s="160">
        <f si="4" t="shared"/>
        <v>322</v>
      </c>
      <c r="B323" s="61">
        <v>1717925</v>
      </c>
      <c r="C323" s="62">
        <v>664872</v>
      </c>
      <c r="D323" s="62">
        <v>9800948</v>
      </c>
      <c r="E323" s="62" t="s">
        <v>11170</v>
      </c>
      <c r="F323" s="62" t="s">
        <v>6094</v>
      </c>
    </row>
    <row r="324" spans="1:6" x14ac:dyDescent="0.2">
      <c r="A324" s="160">
        <f ref="A324:A387" si="5" t="shared">1+A323</f>
        <v>323</v>
      </c>
      <c r="B324" s="61">
        <v>1725001</v>
      </c>
      <c r="C324" s="62">
        <v>664426.48712499999</v>
      </c>
      <c r="D324" s="62">
        <v>9800925.2966249995</v>
      </c>
      <c r="E324" s="62" t="s">
        <v>11171</v>
      </c>
      <c r="F324" s="62" t="s">
        <v>6094</v>
      </c>
    </row>
    <row r="325" spans="1:6" x14ac:dyDescent="0.2">
      <c r="A325" s="160">
        <f si="5" t="shared"/>
        <v>324</v>
      </c>
      <c r="B325" s="61">
        <v>1521541</v>
      </c>
      <c r="C325" s="62">
        <v>664507.55387499998</v>
      </c>
      <c r="D325" s="62">
        <v>9801132.8825000003</v>
      </c>
      <c r="E325" s="62" t="s">
        <v>11172</v>
      </c>
      <c r="F325" s="62" t="s">
        <v>6094</v>
      </c>
    </row>
    <row r="326" spans="1:6" x14ac:dyDescent="0.2">
      <c r="A326" s="160">
        <f si="5" t="shared"/>
        <v>325</v>
      </c>
      <c r="B326" s="61">
        <v>1704386</v>
      </c>
      <c r="C326" s="62">
        <v>664751.54524999997</v>
      </c>
      <c r="D326" s="62">
        <v>9801089.5917499997</v>
      </c>
      <c r="E326" s="62" t="s">
        <v>11173</v>
      </c>
      <c r="F326" s="62" t="s">
        <v>6094</v>
      </c>
    </row>
    <row r="327" spans="1:6" x14ac:dyDescent="0.2">
      <c r="A327" s="160">
        <f si="5" t="shared"/>
        <v>326</v>
      </c>
      <c r="B327" s="61">
        <v>8006</v>
      </c>
      <c r="C327" s="62">
        <v>664317.61300000001</v>
      </c>
      <c r="D327" s="62">
        <v>9801011.8088750001</v>
      </c>
      <c r="E327" s="62" t="s">
        <v>11174</v>
      </c>
      <c r="F327" s="62" t="s">
        <v>3179</v>
      </c>
    </row>
    <row r="328" spans="1:6" x14ac:dyDescent="0.2">
      <c r="A328" s="160">
        <f si="5" t="shared"/>
        <v>327</v>
      </c>
      <c r="B328" s="61">
        <v>24543</v>
      </c>
      <c r="C328" s="62">
        <v>664856.73687499994</v>
      </c>
      <c r="D328" s="62">
        <v>9801102.7479999997</v>
      </c>
      <c r="E328" s="62" t="s">
        <v>11175</v>
      </c>
      <c r="F328" s="62" t="s">
        <v>6094</v>
      </c>
    </row>
    <row r="329" spans="1:6" x14ac:dyDescent="0.2">
      <c r="A329" s="160">
        <f si="5" t="shared"/>
        <v>328</v>
      </c>
      <c r="B329" s="61">
        <v>1495571</v>
      </c>
      <c r="C329" s="62">
        <v>664825.10912499996</v>
      </c>
      <c r="D329" s="62">
        <v>9800965.2550000008</v>
      </c>
      <c r="E329" s="62" t="s">
        <v>11176</v>
      </c>
      <c r="F329" s="62" t="s">
        <v>6094</v>
      </c>
    </row>
    <row r="330" spans="1:6" x14ac:dyDescent="0.2">
      <c r="A330" s="160">
        <f si="5" t="shared"/>
        <v>329</v>
      </c>
      <c r="B330" s="61">
        <v>1096817</v>
      </c>
      <c r="C330" s="62">
        <v>664539.83924999996</v>
      </c>
      <c r="D330" s="62">
        <v>9801200.8071250003</v>
      </c>
      <c r="E330" s="62" t="s">
        <v>11177</v>
      </c>
      <c r="F330" s="62" t="s">
        <v>6094</v>
      </c>
    </row>
    <row r="331" spans="1:6" x14ac:dyDescent="0.2">
      <c r="A331" s="160">
        <f si="5" t="shared"/>
        <v>330</v>
      </c>
      <c r="B331" s="61">
        <v>8574</v>
      </c>
      <c r="C331" s="62">
        <v>664814.27637500002</v>
      </c>
      <c r="D331" s="62">
        <v>9800875.4704999998</v>
      </c>
      <c r="E331" s="62" t="s">
        <v>11178</v>
      </c>
      <c r="F331" s="62" t="s">
        <v>3179</v>
      </c>
    </row>
    <row r="332" spans="1:6" x14ac:dyDescent="0.2">
      <c r="A332" s="160">
        <f si="5" t="shared"/>
        <v>331</v>
      </c>
      <c r="B332" s="61">
        <v>1617232</v>
      </c>
      <c r="C332" s="62">
        <v>664523.48</v>
      </c>
      <c r="D332" s="62">
        <v>9801131.5196250007</v>
      </c>
      <c r="E332" s="62" t="s">
        <v>11179</v>
      </c>
      <c r="F332" s="62" t="s">
        <v>6105</v>
      </c>
    </row>
    <row r="333" spans="1:6" x14ac:dyDescent="0.2">
      <c r="A333" s="160">
        <f si="5" t="shared"/>
        <v>332</v>
      </c>
      <c r="B333" s="61">
        <v>60834</v>
      </c>
      <c r="C333" s="62">
        <v>664492.27974999999</v>
      </c>
      <c r="D333" s="62">
        <v>9801078.1937499996</v>
      </c>
      <c r="E333" s="62" t="s">
        <v>11180</v>
      </c>
      <c r="F333" s="62" t="s">
        <v>6094</v>
      </c>
    </row>
    <row r="334" spans="1:6" x14ac:dyDescent="0.2">
      <c r="A334" s="160">
        <f si="5" t="shared"/>
        <v>333</v>
      </c>
      <c r="B334" s="61">
        <v>42519</v>
      </c>
      <c r="C334" s="62">
        <v>664868.77625</v>
      </c>
      <c r="D334" s="62">
        <v>9801132.9719999991</v>
      </c>
      <c r="E334" s="62" t="s">
        <v>11181</v>
      </c>
      <c r="F334" s="62" t="s">
        <v>6105</v>
      </c>
    </row>
    <row r="335" spans="1:6" x14ac:dyDescent="0.2">
      <c r="A335" s="160">
        <f si="5" t="shared"/>
        <v>334</v>
      </c>
      <c r="B335" s="61">
        <v>1523810</v>
      </c>
      <c r="C335" s="62">
        <v>664780.73924999998</v>
      </c>
      <c r="D335" s="62">
        <v>9801005.3359999992</v>
      </c>
      <c r="E335" s="62" t="s">
        <v>11182</v>
      </c>
      <c r="F335" s="62" t="s">
        <v>6094</v>
      </c>
    </row>
    <row r="336" spans="1:6" x14ac:dyDescent="0.2">
      <c r="A336" s="160">
        <f si="5" t="shared"/>
        <v>335</v>
      </c>
      <c r="B336" s="61">
        <v>1327857</v>
      </c>
      <c r="C336" s="62">
        <v>664745.46812500001</v>
      </c>
      <c r="D336" s="62">
        <v>9800843.6681249999</v>
      </c>
      <c r="E336" s="62" t="s">
        <v>11183</v>
      </c>
      <c r="F336" s="62" t="s">
        <v>6094</v>
      </c>
    </row>
    <row r="337" spans="1:6" x14ac:dyDescent="0.2">
      <c r="A337" s="160">
        <f si="5" t="shared"/>
        <v>336</v>
      </c>
      <c r="B337" s="61">
        <v>42781</v>
      </c>
      <c r="C337" s="62">
        <v>664663.72362499998</v>
      </c>
      <c r="D337" s="62">
        <v>9801194.2878750004</v>
      </c>
      <c r="E337" s="62" t="s">
        <v>11184</v>
      </c>
      <c r="F337" s="62" t="s">
        <v>6094</v>
      </c>
    </row>
    <row r="338" spans="1:6" x14ac:dyDescent="0.2">
      <c r="A338" s="160">
        <f si="5" t="shared"/>
        <v>337</v>
      </c>
      <c r="B338" s="61">
        <v>1023670</v>
      </c>
      <c r="C338" s="62">
        <v>664733.85849999997</v>
      </c>
      <c r="D338" s="62">
        <v>9800821.8577500004</v>
      </c>
      <c r="E338" s="62" t="s">
        <v>11185</v>
      </c>
      <c r="F338" s="62" t="s">
        <v>6094</v>
      </c>
    </row>
    <row r="339" spans="1:6" x14ac:dyDescent="0.2">
      <c r="A339" s="160">
        <f si="5" t="shared"/>
        <v>338</v>
      </c>
      <c r="B339" s="61">
        <v>8113</v>
      </c>
      <c r="C339" s="62">
        <v>664493.06174999999</v>
      </c>
      <c r="D339" s="62">
        <v>9801074.8812499996</v>
      </c>
      <c r="E339" s="62" t="s">
        <v>11186</v>
      </c>
      <c r="F339" s="62" t="s">
        <v>6150</v>
      </c>
    </row>
    <row r="340" spans="1:6" x14ac:dyDescent="0.2">
      <c r="A340" s="160">
        <f si="5" t="shared"/>
        <v>339</v>
      </c>
      <c r="B340" s="61">
        <v>1306935</v>
      </c>
      <c r="C340" s="62">
        <v>664448.94325000001</v>
      </c>
      <c r="D340" s="62">
        <v>9801063.9234999996</v>
      </c>
      <c r="E340" s="62" t="s">
        <v>11187</v>
      </c>
      <c r="F340" s="62" t="s">
        <v>6094</v>
      </c>
    </row>
    <row r="341" spans="1:6" x14ac:dyDescent="0.2">
      <c r="A341" s="160">
        <f si="5" t="shared"/>
        <v>340</v>
      </c>
      <c r="B341" s="61">
        <v>1541275</v>
      </c>
      <c r="C341" s="62">
        <v>664698.37812500005</v>
      </c>
      <c r="D341" s="62">
        <v>9800819.4807500001</v>
      </c>
      <c r="E341" s="62" t="s">
        <v>11188</v>
      </c>
      <c r="F341" s="62" t="s">
        <v>6094</v>
      </c>
    </row>
    <row r="342" spans="1:6" x14ac:dyDescent="0.2">
      <c r="A342" s="160">
        <f si="5" t="shared"/>
        <v>341</v>
      </c>
      <c r="B342" s="61">
        <v>70213</v>
      </c>
      <c r="C342" s="62">
        <v>664782.10400000005</v>
      </c>
      <c r="D342" s="62">
        <v>9801178.1345000006</v>
      </c>
      <c r="E342" s="62" t="s">
        <v>11189</v>
      </c>
      <c r="F342" s="62" t="s">
        <v>6094</v>
      </c>
    </row>
    <row r="343" spans="1:6" x14ac:dyDescent="0.2">
      <c r="A343" s="160">
        <f si="5" t="shared"/>
        <v>342</v>
      </c>
      <c r="B343" s="61">
        <v>48407</v>
      </c>
      <c r="C343" s="62">
        <v>664797.71675000002</v>
      </c>
      <c r="D343" s="62">
        <v>9801030.7605000008</v>
      </c>
      <c r="E343" s="62" t="s">
        <v>11190</v>
      </c>
      <c r="F343" s="62" t="s">
        <v>6312</v>
      </c>
    </row>
    <row r="344" spans="1:6" x14ac:dyDescent="0.2">
      <c r="A344" s="160">
        <f si="5" t="shared"/>
        <v>343</v>
      </c>
      <c r="B344" s="61">
        <v>8002</v>
      </c>
      <c r="C344" s="62">
        <v>664331.76012500003</v>
      </c>
      <c r="D344" s="62">
        <v>9801115.3586250003</v>
      </c>
      <c r="E344" s="62" t="s">
        <v>11191</v>
      </c>
      <c r="F344" s="62" t="s">
        <v>6094</v>
      </c>
    </row>
    <row r="345" spans="1:6" x14ac:dyDescent="0.2">
      <c r="A345" s="160">
        <f si="5" t="shared"/>
        <v>344</v>
      </c>
      <c r="B345" s="61">
        <v>63715</v>
      </c>
      <c r="C345" s="62">
        <v>664870.42874999996</v>
      </c>
      <c r="D345" s="62">
        <v>9800874.2164999992</v>
      </c>
      <c r="E345" s="62" t="s">
        <v>11192</v>
      </c>
      <c r="F345" s="62" t="s">
        <v>6094</v>
      </c>
    </row>
    <row r="346" spans="1:6" x14ac:dyDescent="0.2">
      <c r="A346" s="160">
        <f si="5" t="shared"/>
        <v>345</v>
      </c>
      <c r="B346" s="61">
        <v>8167</v>
      </c>
      <c r="C346" s="62">
        <v>664561.47175000003</v>
      </c>
      <c r="D346" s="62">
        <v>9801113.8922499996</v>
      </c>
      <c r="E346" s="62" t="s">
        <v>11193</v>
      </c>
      <c r="F346" s="62" t="s">
        <v>6094</v>
      </c>
    </row>
    <row r="347" spans="1:6" x14ac:dyDescent="0.2">
      <c r="A347" s="160">
        <f si="5" t="shared"/>
        <v>346</v>
      </c>
      <c r="B347" s="61">
        <v>67575</v>
      </c>
      <c r="C347" s="62">
        <v>664459.62212499999</v>
      </c>
      <c r="D347" s="62">
        <v>9801021.7553749997</v>
      </c>
      <c r="E347" s="62" t="s">
        <v>11194</v>
      </c>
      <c r="F347" s="62" t="s">
        <v>6094</v>
      </c>
    </row>
    <row r="348" spans="1:6" x14ac:dyDescent="0.2">
      <c r="A348" s="160">
        <f si="5" t="shared"/>
        <v>347</v>
      </c>
      <c r="B348" s="61">
        <v>3738</v>
      </c>
      <c r="C348" s="62">
        <v>664509.52362500003</v>
      </c>
      <c r="D348" s="62">
        <v>9801184.7453749999</v>
      </c>
      <c r="E348" s="62" t="s">
        <v>11195</v>
      </c>
      <c r="F348" s="62" t="s">
        <v>6094</v>
      </c>
    </row>
    <row r="349" spans="1:6" x14ac:dyDescent="0.2">
      <c r="A349" s="160">
        <f si="5" t="shared"/>
        <v>348</v>
      </c>
      <c r="B349" s="61">
        <v>8428</v>
      </c>
      <c r="C349" s="62">
        <v>664631.385625</v>
      </c>
      <c r="D349" s="62">
        <v>9800927.3407499995</v>
      </c>
      <c r="E349" s="62" t="s">
        <v>11196</v>
      </c>
      <c r="F349" s="62" t="s">
        <v>6094</v>
      </c>
    </row>
    <row r="350" spans="1:6" x14ac:dyDescent="0.2">
      <c r="A350" s="160">
        <f si="5" t="shared"/>
        <v>349</v>
      </c>
      <c r="B350" s="61">
        <v>1069392</v>
      </c>
      <c r="C350" s="62">
        <v>664747.03987500002</v>
      </c>
      <c r="D350" s="62">
        <v>9801004.0001250003</v>
      </c>
      <c r="E350" s="62" t="s">
        <v>11197</v>
      </c>
      <c r="F350" s="62" t="s">
        <v>6094</v>
      </c>
    </row>
    <row r="351" spans="1:6" x14ac:dyDescent="0.2">
      <c r="A351" s="160">
        <f si="5" t="shared"/>
        <v>350</v>
      </c>
      <c r="B351" s="61">
        <v>1012285</v>
      </c>
      <c r="C351" s="62">
        <v>664770.5845</v>
      </c>
      <c r="D351" s="62">
        <v>9801054.9127500001</v>
      </c>
      <c r="E351" s="62" t="s">
        <v>11198</v>
      </c>
      <c r="F351" s="62" t="s">
        <v>6105</v>
      </c>
    </row>
    <row r="352" spans="1:6" x14ac:dyDescent="0.2">
      <c r="A352" s="160">
        <f si="5" t="shared"/>
        <v>351</v>
      </c>
      <c r="B352" s="61">
        <v>1327832</v>
      </c>
      <c r="C352" s="62">
        <v>664745.46812500001</v>
      </c>
      <c r="D352" s="62">
        <v>9800843.6681249999</v>
      </c>
      <c r="E352" s="62" t="s">
        <v>11199</v>
      </c>
      <c r="F352" s="62" t="s">
        <v>6094</v>
      </c>
    </row>
    <row r="353" spans="1:6" x14ac:dyDescent="0.2">
      <c r="A353" s="160">
        <f si="5" t="shared"/>
        <v>352</v>
      </c>
      <c r="B353" s="61">
        <v>8027</v>
      </c>
      <c r="C353" s="62">
        <v>664431.04350000003</v>
      </c>
      <c r="D353" s="62">
        <v>9800938.4532500003</v>
      </c>
      <c r="E353" s="62" t="s">
        <v>11200</v>
      </c>
      <c r="F353" s="62" t="s">
        <v>6094</v>
      </c>
    </row>
    <row r="354" spans="1:6" x14ac:dyDescent="0.2">
      <c r="A354" s="160">
        <f si="5" t="shared"/>
        <v>353</v>
      </c>
      <c r="B354" s="61">
        <v>8237</v>
      </c>
      <c r="C354" s="62">
        <v>664811.89812499995</v>
      </c>
      <c r="D354" s="62">
        <v>9801181.7796250004</v>
      </c>
      <c r="E354" s="62" t="s">
        <v>11201</v>
      </c>
      <c r="F354" s="62" t="s">
        <v>6094</v>
      </c>
    </row>
    <row r="355" spans="1:6" x14ac:dyDescent="0.2">
      <c r="A355" s="160">
        <f si="5" t="shared"/>
        <v>354</v>
      </c>
      <c r="B355" s="61">
        <v>1414416</v>
      </c>
      <c r="C355" s="62">
        <v>664454.92387499998</v>
      </c>
      <c r="D355" s="62">
        <v>9800911.7612500004</v>
      </c>
      <c r="E355" s="62" t="s">
        <v>11202</v>
      </c>
      <c r="F355" s="62" t="s">
        <v>6094</v>
      </c>
    </row>
    <row r="356" spans="1:6" x14ac:dyDescent="0.2">
      <c r="A356" s="160">
        <f si="5" t="shared"/>
        <v>355</v>
      </c>
      <c r="B356" s="61">
        <v>1405307</v>
      </c>
      <c r="C356" s="62">
        <v>664562.80587499996</v>
      </c>
      <c r="D356" s="62">
        <v>9801020.7051250003</v>
      </c>
      <c r="E356" s="62" t="s">
        <v>11203</v>
      </c>
      <c r="F356" s="62" t="s">
        <v>6094</v>
      </c>
    </row>
    <row r="357" spans="1:6" x14ac:dyDescent="0.2">
      <c r="A357" s="160">
        <f si="5" t="shared"/>
        <v>356</v>
      </c>
      <c r="B357" s="61">
        <v>48491</v>
      </c>
      <c r="C357" s="62">
        <v>664859.46625000006</v>
      </c>
      <c r="D357" s="62">
        <v>9800862.5944999997</v>
      </c>
      <c r="E357" s="62" t="s">
        <v>11204</v>
      </c>
      <c r="F357" s="62" t="s">
        <v>6094</v>
      </c>
    </row>
    <row r="358" spans="1:6" x14ac:dyDescent="0.2">
      <c r="A358" s="160">
        <f si="5" t="shared"/>
        <v>357</v>
      </c>
      <c r="B358" s="61">
        <v>6192</v>
      </c>
      <c r="C358" s="62">
        <v>664624.82200000004</v>
      </c>
      <c r="D358" s="62">
        <v>9800945.0122500006</v>
      </c>
      <c r="E358" s="62" t="s">
        <v>11205</v>
      </c>
      <c r="F358" s="62" t="s">
        <v>6094</v>
      </c>
    </row>
    <row r="359" spans="1:6" x14ac:dyDescent="0.2">
      <c r="A359" s="160">
        <f si="5" t="shared"/>
        <v>358</v>
      </c>
      <c r="B359" s="61">
        <v>1093251</v>
      </c>
      <c r="C359" s="62">
        <v>664836.94750000001</v>
      </c>
      <c r="D359" s="62">
        <v>9801129.0096250009</v>
      </c>
      <c r="E359" s="62" t="s">
        <v>11206</v>
      </c>
      <c r="F359" s="62" t="s">
        <v>6094</v>
      </c>
    </row>
    <row r="360" spans="1:6" x14ac:dyDescent="0.2">
      <c r="A360" s="160">
        <f si="5" t="shared"/>
        <v>359</v>
      </c>
      <c r="B360" s="61">
        <v>172577</v>
      </c>
      <c r="C360" s="62">
        <v>664473.07325000002</v>
      </c>
      <c r="D360" s="62">
        <v>9801063.7647500001</v>
      </c>
      <c r="E360" s="62" t="s">
        <v>11207</v>
      </c>
      <c r="F360" s="62" t="s">
        <v>6094</v>
      </c>
    </row>
    <row r="361" spans="1:6" x14ac:dyDescent="0.2">
      <c r="A361" s="160">
        <f si="5" t="shared"/>
        <v>360</v>
      </c>
      <c r="B361" s="61">
        <v>52889</v>
      </c>
      <c r="C361" s="62">
        <v>664817.00699999998</v>
      </c>
      <c r="D361" s="62">
        <v>9801049.0922500007</v>
      </c>
      <c r="E361" s="62" t="s">
        <v>11208</v>
      </c>
      <c r="F361" s="62" t="s">
        <v>6094</v>
      </c>
    </row>
    <row r="362" spans="1:6" x14ac:dyDescent="0.2">
      <c r="A362" s="160">
        <f si="5" t="shared"/>
        <v>361</v>
      </c>
      <c r="B362" s="61">
        <v>28033</v>
      </c>
      <c r="C362" s="62">
        <v>664851.97900000005</v>
      </c>
      <c r="D362" s="62">
        <v>9800873.9721249994</v>
      </c>
      <c r="E362" s="62" t="s">
        <v>11209</v>
      </c>
      <c r="F362" s="62" t="s">
        <v>6094</v>
      </c>
    </row>
    <row r="363" spans="1:6" x14ac:dyDescent="0.2">
      <c r="A363" s="160">
        <f si="5" t="shared"/>
        <v>362</v>
      </c>
      <c r="B363" s="61">
        <v>1415710</v>
      </c>
      <c r="C363" s="62">
        <v>664390.47124999994</v>
      </c>
      <c r="D363" s="62">
        <v>9801025.4001250006</v>
      </c>
      <c r="E363" s="62" t="s">
        <v>11210</v>
      </c>
      <c r="F363" s="62" t="s">
        <v>6094</v>
      </c>
    </row>
    <row r="364" spans="1:6" x14ac:dyDescent="0.2">
      <c r="A364" s="160">
        <f si="5" t="shared"/>
        <v>363</v>
      </c>
      <c r="B364" s="61">
        <v>8391</v>
      </c>
      <c r="C364" s="62">
        <v>664522.24512500002</v>
      </c>
      <c r="D364" s="62">
        <v>9800938.8428750001</v>
      </c>
      <c r="E364" s="62" t="s">
        <v>11211</v>
      </c>
      <c r="F364" s="62" t="s">
        <v>6094</v>
      </c>
    </row>
    <row r="365" spans="1:6" x14ac:dyDescent="0.2">
      <c r="A365" s="160">
        <f si="5" t="shared"/>
        <v>364</v>
      </c>
      <c r="B365" s="61">
        <v>8557</v>
      </c>
      <c r="C365" s="62">
        <v>664735</v>
      </c>
      <c r="D365" s="62">
        <v>9800827</v>
      </c>
      <c r="E365" s="62" t="s">
        <v>11212</v>
      </c>
      <c r="F365" s="62" t="s">
        <v>6094</v>
      </c>
    </row>
    <row r="366" spans="1:6" x14ac:dyDescent="0.2">
      <c r="A366" s="160">
        <f si="5" t="shared"/>
        <v>365</v>
      </c>
      <c r="B366" s="61">
        <v>17909</v>
      </c>
      <c r="C366" s="62">
        <v>664461.99100000004</v>
      </c>
      <c r="D366" s="62">
        <v>9800911.8548750002</v>
      </c>
      <c r="E366" s="62" t="s">
        <v>11213</v>
      </c>
      <c r="F366" s="62" t="s">
        <v>6094</v>
      </c>
    </row>
    <row r="367" spans="1:6" x14ac:dyDescent="0.2">
      <c r="A367" s="160">
        <f si="5" t="shared"/>
        <v>366</v>
      </c>
      <c r="B367" s="61">
        <v>61254</v>
      </c>
      <c r="C367" s="62">
        <v>664734.49637499999</v>
      </c>
      <c r="D367" s="62">
        <v>9801199.1588749997</v>
      </c>
      <c r="E367" s="62" t="s">
        <v>11214</v>
      </c>
      <c r="F367" s="62" t="s">
        <v>6094</v>
      </c>
    </row>
    <row r="368" spans="1:6" x14ac:dyDescent="0.2">
      <c r="A368" s="160">
        <f si="5" t="shared"/>
        <v>367</v>
      </c>
      <c r="B368" s="61">
        <v>93132</v>
      </c>
      <c r="C368" s="62">
        <v>664445.60950000002</v>
      </c>
      <c r="D368" s="62">
        <v>9801066.9397500008</v>
      </c>
      <c r="E368" s="62" t="s">
        <v>11215</v>
      </c>
      <c r="F368" s="62" t="s">
        <v>6094</v>
      </c>
    </row>
    <row r="369" spans="1:6" x14ac:dyDescent="0.2">
      <c r="A369" s="160">
        <f si="5" t="shared"/>
        <v>368</v>
      </c>
      <c r="B369" s="61">
        <v>8104</v>
      </c>
      <c r="C369" s="62">
        <v>664435.13187499996</v>
      </c>
      <c r="D369" s="62">
        <v>9801057.8910000008</v>
      </c>
      <c r="E369" s="62" t="s">
        <v>11216</v>
      </c>
      <c r="F369" s="62" t="s">
        <v>6094</v>
      </c>
    </row>
    <row r="370" spans="1:6" x14ac:dyDescent="0.2">
      <c r="A370" s="160">
        <f si="5" t="shared"/>
        <v>369</v>
      </c>
      <c r="B370" s="61">
        <v>1463470</v>
      </c>
      <c r="C370" s="62">
        <v>664596.02437500004</v>
      </c>
      <c r="D370" s="62">
        <v>9800852.8662500009</v>
      </c>
      <c r="E370" s="62" t="s">
        <v>11217</v>
      </c>
      <c r="F370" s="62" t="s">
        <v>6094</v>
      </c>
    </row>
    <row r="371" spans="1:6" x14ac:dyDescent="0.2">
      <c r="A371" s="160">
        <f si="5" t="shared"/>
        <v>370</v>
      </c>
      <c r="B371" s="61">
        <v>72201</v>
      </c>
      <c r="C371" s="62">
        <v>664540.54449999996</v>
      </c>
      <c r="D371" s="62">
        <v>9801004.8451250009</v>
      </c>
      <c r="E371" s="62" t="s">
        <v>11218</v>
      </c>
      <c r="F371" s="62" t="s">
        <v>6094</v>
      </c>
    </row>
    <row r="372" spans="1:6" x14ac:dyDescent="0.2">
      <c r="A372" s="160">
        <f si="5" t="shared"/>
        <v>371</v>
      </c>
      <c r="B372" s="61">
        <v>8401</v>
      </c>
      <c r="C372" s="62">
        <v>664493.685375</v>
      </c>
      <c r="D372" s="62">
        <v>9800914.4071249999</v>
      </c>
      <c r="E372" s="62" t="s">
        <v>11219</v>
      </c>
      <c r="F372" s="62" t="s">
        <v>6094</v>
      </c>
    </row>
    <row r="373" spans="1:6" x14ac:dyDescent="0.2">
      <c r="A373" s="160">
        <f si="5" t="shared"/>
        <v>372</v>
      </c>
      <c r="B373" s="61">
        <v>1463462</v>
      </c>
      <c r="C373" s="62">
        <v>664555.25199999998</v>
      </c>
      <c r="D373" s="62">
        <v>9800851.2126250006</v>
      </c>
      <c r="E373" s="62" t="s">
        <v>11220</v>
      </c>
      <c r="F373" s="62" t="s">
        <v>6094</v>
      </c>
    </row>
    <row r="374" spans="1:6" x14ac:dyDescent="0.2">
      <c r="A374" s="160">
        <f si="5" t="shared"/>
        <v>373</v>
      </c>
      <c r="B374" s="61">
        <v>55774</v>
      </c>
      <c r="C374" s="62">
        <v>664523.02775000001</v>
      </c>
      <c r="D374" s="62">
        <v>9800936.9759999998</v>
      </c>
      <c r="E374" s="62" t="s">
        <v>11221</v>
      </c>
      <c r="F374" s="62" t="s">
        <v>6094</v>
      </c>
    </row>
    <row r="375" spans="1:6" x14ac:dyDescent="0.2">
      <c r="A375" s="160">
        <f si="5" t="shared"/>
        <v>374</v>
      </c>
      <c r="B375" s="61">
        <v>8191</v>
      </c>
      <c r="C375" s="62">
        <v>664556.38837499998</v>
      </c>
      <c r="D375" s="62">
        <v>9801131.7832500003</v>
      </c>
      <c r="E375" s="62" t="s">
        <v>11222</v>
      </c>
      <c r="F375" s="62" t="s">
        <v>6094</v>
      </c>
    </row>
    <row r="376" spans="1:6" x14ac:dyDescent="0.2">
      <c r="A376" s="160">
        <f si="5" t="shared"/>
        <v>375</v>
      </c>
      <c r="B376" s="61">
        <v>1516475</v>
      </c>
      <c r="C376" s="62">
        <v>664540.980125</v>
      </c>
      <c r="D376" s="62">
        <v>9801083.3407499995</v>
      </c>
      <c r="E376" s="62" t="s">
        <v>11223</v>
      </c>
      <c r="F376" s="62" t="s">
        <v>6105</v>
      </c>
    </row>
    <row r="377" spans="1:6" x14ac:dyDescent="0.2">
      <c r="A377" s="160">
        <f si="5" t="shared"/>
        <v>376</v>
      </c>
      <c r="B377" s="61">
        <v>1733690</v>
      </c>
      <c r="C377" s="62">
        <v>664859.53049999999</v>
      </c>
      <c r="D377" s="62">
        <v>9800868.6116250008</v>
      </c>
      <c r="E377" s="62" t="s">
        <v>11224</v>
      </c>
      <c r="F377" s="62" t="s">
        <v>6094</v>
      </c>
    </row>
    <row r="378" spans="1:6" x14ac:dyDescent="0.2">
      <c r="A378" s="160">
        <f si="5" t="shared"/>
        <v>377</v>
      </c>
      <c r="B378" s="61">
        <v>1729516</v>
      </c>
      <c r="C378" s="62">
        <v>664795.54799999995</v>
      </c>
      <c r="D378" s="62">
        <v>9800847.7627499998</v>
      </c>
      <c r="E378" s="62" t="s">
        <v>11225</v>
      </c>
      <c r="F378" s="62" t="s">
        <v>3179</v>
      </c>
    </row>
    <row r="379" spans="1:6" x14ac:dyDescent="0.2">
      <c r="A379" s="160">
        <f si="5" t="shared"/>
        <v>378</v>
      </c>
      <c r="B379" s="61">
        <v>1358076</v>
      </c>
      <c r="C379" s="62">
        <v>664773.83487499994</v>
      </c>
      <c r="D379" s="62">
        <v>9801165.5068750009</v>
      </c>
      <c r="E379" s="62" t="s">
        <v>11226</v>
      </c>
      <c r="F379" s="62" t="s">
        <v>6094</v>
      </c>
    </row>
    <row r="380" spans="1:6" x14ac:dyDescent="0.2">
      <c r="A380" s="160">
        <f si="5" t="shared"/>
        <v>379</v>
      </c>
      <c r="B380" s="61">
        <v>34225</v>
      </c>
      <c r="C380" s="62">
        <v>664857.51962499996</v>
      </c>
      <c r="D380" s="62">
        <v>9800872.2067499999</v>
      </c>
      <c r="E380" s="62" t="s">
        <v>11227</v>
      </c>
      <c r="F380" s="62" t="s">
        <v>6094</v>
      </c>
    </row>
    <row r="381" spans="1:6" x14ac:dyDescent="0.2">
      <c r="A381" s="160">
        <f si="5" t="shared"/>
        <v>380</v>
      </c>
      <c r="B381" s="61">
        <v>1606623</v>
      </c>
      <c r="C381" s="62">
        <v>664873.64187499997</v>
      </c>
      <c r="D381" s="62">
        <v>9800868.8473749999</v>
      </c>
      <c r="E381" s="62" t="s">
        <v>11228</v>
      </c>
      <c r="F381" s="62" t="s">
        <v>6094</v>
      </c>
    </row>
    <row r="382" spans="1:6" x14ac:dyDescent="0.2">
      <c r="A382" s="160">
        <f si="5" t="shared"/>
        <v>381</v>
      </c>
      <c r="B382" s="61">
        <v>1511104</v>
      </c>
      <c r="C382" s="62">
        <v>664588.92224999995</v>
      </c>
      <c r="D382" s="62">
        <v>9801112.22425</v>
      </c>
      <c r="E382" s="62" t="s">
        <v>11229</v>
      </c>
      <c r="F382" s="62" t="s">
        <v>6094</v>
      </c>
    </row>
    <row r="383" spans="1:6" x14ac:dyDescent="0.2">
      <c r="A383" s="160">
        <f si="5" t="shared"/>
        <v>382</v>
      </c>
      <c r="B383" s="61">
        <v>8020</v>
      </c>
      <c r="C383" s="62">
        <v>664378.676125</v>
      </c>
      <c r="D383" s="62">
        <v>9801122.4684999995</v>
      </c>
      <c r="E383" s="62" t="s">
        <v>11230</v>
      </c>
      <c r="F383" s="62" t="s">
        <v>3179</v>
      </c>
    </row>
    <row r="384" spans="1:6" x14ac:dyDescent="0.2">
      <c r="A384" s="160">
        <f si="5" t="shared"/>
        <v>383</v>
      </c>
      <c r="B384" s="61">
        <v>1728799</v>
      </c>
      <c r="C384" s="62">
        <v>664676.47624999995</v>
      </c>
      <c r="D384" s="62">
        <v>9800910.3271249998</v>
      </c>
      <c r="E384" s="62" t="s">
        <v>11231</v>
      </c>
      <c r="F384" s="62" t="s">
        <v>6094</v>
      </c>
    </row>
    <row r="385" spans="1:6" x14ac:dyDescent="0.2">
      <c r="A385" s="160">
        <f si="5" t="shared"/>
        <v>384</v>
      </c>
      <c r="B385" s="61">
        <v>1619253</v>
      </c>
      <c r="C385" s="62">
        <v>664403.27399999998</v>
      </c>
      <c r="D385" s="62">
        <v>9801150.5608750004</v>
      </c>
      <c r="E385" s="62" t="s">
        <v>11232</v>
      </c>
      <c r="F385" s="62" t="s">
        <v>6094</v>
      </c>
    </row>
    <row r="386" spans="1:6" x14ac:dyDescent="0.2">
      <c r="A386" s="160">
        <f si="5" t="shared"/>
        <v>385</v>
      </c>
      <c r="B386" s="61">
        <v>8487</v>
      </c>
      <c r="C386" s="62">
        <v>664705.70774999994</v>
      </c>
      <c r="D386" s="62">
        <v>9800894.9674999993</v>
      </c>
      <c r="E386" s="62" t="s">
        <v>11233</v>
      </c>
      <c r="F386" s="62" t="s">
        <v>6094</v>
      </c>
    </row>
    <row r="387" spans="1:6" x14ac:dyDescent="0.2">
      <c r="A387" s="160">
        <f si="5" t="shared"/>
        <v>386</v>
      </c>
      <c r="B387" s="61">
        <v>1372739</v>
      </c>
      <c r="C387" s="62">
        <v>664560.17524999997</v>
      </c>
      <c r="D387" s="62">
        <v>9800897.6974999998</v>
      </c>
      <c r="E387" s="62" t="s">
        <v>11234</v>
      </c>
      <c r="F387" s="62" t="s">
        <v>6094</v>
      </c>
    </row>
    <row r="388" spans="1:6" x14ac:dyDescent="0.2">
      <c r="A388" s="160">
        <f ref="A388:A451" si="6" t="shared">1+A387</f>
        <v>387</v>
      </c>
      <c r="B388" s="61">
        <v>1465061</v>
      </c>
      <c r="C388" s="62">
        <v>664764.61325000005</v>
      </c>
      <c r="D388" s="62">
        <v>9800935.6826249994</v>
      </c>
      <c r="E388" s="62" t="s">
        <v>11235</v>
      </c>
      <c r="F388" s="62" t="s">
        <v>6094</v>
      </c>
    </row>
    <row r="389" spans="1:6" x14ac:dyDescent="0.2">
      <c r="A389" s="160">
        <f si="6" t="shared"/>
        <v>388</v>
      </c>
      <c r="B389" s="61">
        <v>43113</v>
      </c>
      <c r="C389" s="62">
        <v>664381.49987499998</v>
      </c>
      <c r="D389" s="62">
        <v>9801011.1995000001</v>
      </c>
      <c r="E389" s="62" t="s">
        <v>11236</v>
      </c>
      <c r="F389" s="62" t="s">
        <v>6094</v>
      </c>
    </row>
    <row r="390" spans="1:6" x14ac:dyDescent="0.2">
      <c r="A390" s="160">
        <f si="6" t="shared"/>
        <v>389</v>
      </c>
      <c r="B390" s="61">
        <v>50976</v>
      </c>
      <c r="C390" s="62">
        <v>664822.04425000004</v>
      </c>
      <c r="D390" s="62">
        <v>9800983.0625</v>
      </c>
      <c r="E390" s="62" t="s">
        <v>11237</v>
      </c>
      <c r="F390" s="62" t="s">
        <v>6094</v>
      </c>
    </row>
    <row r="391" spans="1:6" x14ac:dyDescent="0.2">
      <c r="A391" s="160">
        <f si="6" t="shared"/>
        <v>390</v>
      </c>
      <c r="B391" s="61">
        <v>1463181</v>
      </c>
      <c r="C391" s="62">
        <v>664563.26887499995</v>
      </c>
      <c r="D391" s="62">
        <v>9800918.4037500005</v>
      </c>
      <c r="E391" s="62" t="s">
        <v>11238</v>
      </c>
      <c r="F391" s="62" t="s">
        <v>6094</v>
      </c>
    </row>
    <row r="392" spans="1:6" x14ac:dyDescent="0.2">
      <c r="A392" s="160">
        <f si="6" t="shared"/>
        <v>391</v>
      </c>
      <c r="B392" s="61">
        <v>1668722</v>
      </c>
      <c r="C392" s="62">
        <v>664472.36812500004</v>
      </c>
      <c r="D392" s="62">
        <v>9801172.6298750006</v>
      </c>
      <c r="E392" s="62" t="s">
        <v>11239</v>
      </c>
      <c r="F392" s="62" t="s">
        <v>6094</v>
      </c>
    </row>
    <row r="393" spans="1:6" x14ac:dyDescent="0.2">
      <c r="A393" s="160">
        <f si="6" t="shared"/>
        <v>392</v>
      </c>
      <c r="B393" s="61">
        <v>8177</v>
      </c>
      <c r="C393" s="62">
        <v>664553.48137499997</v>
      </c>
      <c r="D393" s="62">
        <v>9801174.6936249994</v>
      </c>
      <c r="E393" s="62" t="s">
        <v>11240</v>
      </c>
      <c r="F393" s="62" t="s">
        <v>6094</v>
      </c>
    </row>
    <row r="394" spans="1:6" x14ac:dyDescent="0.2">
      <c r="A394" s="160">
        <f si="6" t="shared"/>
        <v>393</v>
      </c>
      <c r="B394" s="61">
        <v>1427459</v>
      </c>
      <c r="C394" s="62">
        <v>664633.95449999999</v>
      </c>
      <c r="D394" s="62">
        <v>9801067.7488749996</v>
      </c>
      <c r="E394" s="62" t="s">
        <v>11241</v>
      </c>
      <c r="F394" s="62" t="s">
        <v>6094</v>
      </c>
    </row>
    <row r="395" spans="1:6" x14ac:dyDescent="0.2">
      <c r="A395" s="160">
        <f si="6" t="shared"/>
        <v>394</v>
      </c>
      <c r="B395" s="61">
        <v>2478</v>
      </c>
      <c r="C395" s="62">
        <v>664481.78350000002</v>
      </c>
      <c r="D395" s="62">
        <v>9801135.7506249994</v>
      </c>
      <c r="E395" s="62" t="s">
        <v>11242</v>
      </c>
      <c r="F395" s="62" t="s">
        <v>6094</v>
      </c>
    </row>
    <row r="396" spans="1:6" x14ac:dyDescent="0.2">
      <c r="A396" s="160">
        <f si="6" t="shared"/>
        <v>395</v>
      </c>
      <c r="B396" s="61">
        <v>1321371</v>
      </c>
      <c r="C396" s="62">
        <v>664432.45962500002</v>
      </c>
      <c r="D396" s="62">
        <v>9800979.6799999997</v>
      </c>
      <c r="E396" s="62" t="s">
        <v>11243</v>
      </c>
      <c r="F396" s="62" t="s">
        <v>6105</v>
      </c>
    </row>
    <row r="397" spans="1:6" x14ac:dyDescent="0.2">
      <c r="A397" s="160">
        <f si="6" t="shared"/>
        <v>396</v>
      </c>
      <c r="B397" s="61">
        <v>68041</v>
      </c>
      <c r="C397" s="62">
        <v>664563.74025000003</v>
      </c>
      <c r="D397" s="62">
        <v>9801190.2778750006</v>
      </c>
      <c r="E397" s="62" t="s">
        <v>11244</v>
      </c>
      <c r="F397" s="62" t="s">
        <v>6312</v>
      </c>
    </row>
    <row r="398" spans="1:6" x14ac:dyDescent="0.2">
      <c r="A398" s="160">
        <f si="6" t="shared"/>
        <v>397</v>
      </c>
      <c r="B398" s="61">
        <v>1026731</v>
      </c>
      <c r="C398" s="62">
        <v>664822.04425000004</v>
      </c>
      <c r="D398" s="62">
        <v>9800983.0625</v>
      </c>
      <c r="E398" s="62" t="s">
        <v>11245</v>
      </c>
      <c r="F398" s="62" t="s">
        <v>6094</v>
      </c>
    </row>
    <row r="399" spans="1:6" x14ac:dyDescent="0.2">
      <c r="A399" s="160">
        <f si="6" t="shared"/>
        <v>398</v>
      </c>
      <c r="B399" s="61">
        <v>8470</v>
      </c>
      <c r="C399" s="62">
        <v>664852.59574999998</v>
      </c>
      <c r="D399" s="62">
        <v>9800942.1131250001</v>
      </c>
      <c r="E399" s="62" t="s">
        <v>11246</v>
      </c>
      <c r="F399" s="62" t="s">
        <v>6094</v>
      </c>
    </row>
    <row r="400" spans="1:6" x14ac:dyDescent="0.2">
      <c r="A400" s="160">
        <f si="6" t="shared"/>
        <v>399</v>
      </c>
      <c r="B400" s="61">
        <v>1722578</v>
      </c>
      <c r="C400" s="62">
        <v>664449.81937499996</v>
      </c>
      <c r="D400" s="62">
        <v>9801058.8763750009</v>
      </c>
      <c r="E400" s="62" t="s">
        <v>11247</v>
      </c>
      <c r="F400" s="62" t="s">
        <v>6094</v>
      </c>
    </row>
    <row r="401" spans="1:6" x14ac:dyDescent="0.2">
      <c r="A401" s="160">
        <f si="6" t="shared"/>
        <v>400</v>
      </c>
      <c r="B401" s="61">
        <v>1157460</v>
      </c>
      <c r="C401" s="62">
        <v>664435.98974999995</v>
      </c>
      <c r="D401" s="62">
        <v>9800949.8595000003</v>
      </c>
      <c r="E401" s="62" t="s">
        <v>11248</v>
      </c>
      <c r="F401" s="62" t="s">
        <v>6094</v>
      </c>
    </row>
    <row r="402" spans="1:6" x14ac:dyDescent="0.2">
      <c r="A402" s="160">
        <f si="6" t="shared"/>
        <v>401</v>
      </c>
      <c r="B402" s="61">
        <v>1502186</v>
      </c>
      <c r="C402" s="62">
        <v>664515.926875</v>
      </c>
      <c r="D402" s="62">
        <v>9801036.2174999993</v>
      </c>
      <c r="E402" s="62" t="s">
        <v>11249</v>
      </c>
      <c r="F402" s="62" t="s">
        <v>6094</v>
      </c>
    </row>
    <row r="403" spans="1:6" x14ac:dyDescent="0.2">
      <c r="A403" s="160">
        <f si="6" t="shared"/>
        <v>402</v>
      </c>
      <c r="B403" s="61">
        <v>1672013</v>
      </c>
      <c r="C403" s="62">
        <v>664480.55837500002</v>
      </c>
      <c r="D403" s="62">
        <v>9800981.2743749991</v>
      </c>
      <c r="E403" s="62" t="s">
        <v>11250</v>
      </c>
      <c r="F403" s="62" t="s">
        <v>6094</v>
      </c>
    </row>
    <row r="404" spans="1:6" x14ac:dyDescent="0.2">
      <c r="A404" s="160">
        <f si="6" t="shared"/>
        <v>403</v>
      </c>
      <c r="B404" s="61">
        <v>112028</v>
      </c>
      <c r="C404" s="62">
        <v>664821.23549999995</v>
      </c>
      <c r="D404" s="62">
        <v>9800986.6568749994</v>
      </c>
      <c r="E404" s="62" t="s">
        <v>11251</v>
      </c>
      <c r="F404" s="62" t="s">
        <v>6094</v>
      </c>
    </row>
    <row r="405" spans="1:6" x14ac:dyDescent="0.2">
      <c r="A405" s="160">
        <f si="6" t="shared"/>
        <v>404</v>
      </c>
      <c r="B405" s="61">
        <v>72672</v>
      </c>
      <c r="C405" s="62">
        <v>664548.64</v>
      </c>
      <c r="D405" s="62">
        <v>9800897.268375</v>
      </c>
      <c r="E405" s="62" t="s">
        <v>11252</v>
      </c>
      <c r="F405" s="62" t="s">
        <v>6094</v>
      </c>
    </row>
    <row r="406" spans="1:6" x14ac:dyDescent="0.2">
      <c r="A406" s="160">
        <f si="6" t="shared"/>
        <v>405</v>
      </c>
      <c r="B406" s="61">
        <v>49317</v>
      </c>
      <c r="C406" s="62">
        <v>664529.19175</v>
      </c>
      <c r="D406" s="62">
        <v>9800893.0011250004</v>
      </c>
      <c r="E406" s="62" t="s">
        <v>11253</v>
      </c>
      <c r="F406" s="62" t="s">
        <v>6094</v>
      </c>
    </row>
    <row r="407" spans="1:6" x14ac:dyDescent="0.2">
      <c r="A407" s="160">
        <f si="6" t="shared"/>
        <v>406</v>
      </c>
      <c r="B407" s="61">
        <v>96022</v>
      </c>
      <c r="C407" s="62">
        <v>664764.92237499997</v>
      </c>
      <c r="D407" s="62">
        <v>9800984.8596250005</v>
      </c>
      <c r="E407" s="62" t="s">
        <v>11254</v>
      </c>
      <c r="F407" s="62" t="s">
        <v>6094</v>
      </c>
    </row>
    <row r="408" spans="1:6" x14ac:dyDescent="0.2">
      <c r="A408" s="160">
        <f si="6" t="shared"/>
        <v>407</v>
      </c>
      <c r="B408" s="61">
        <v>1315068</v>
      </c>
      <c r="C408" s="62">
        <v>664546.29587499995</v>
      </c>
      <c r="D408" s="62">
        <v>9801005.4649999999</v>
      </c>
      <c r="E408" s="62" t="s">
        <v>11255</v>
      </c>
      <c r="F408" s="62" t="s">
        <v>6419</v>
      </c>
    </row>
    <row r="409" spans="1:6" x14ac:dyDescent="0.2">
      <c r="A409" s="160">
        <f si="6" t="shared"/>
        <v>408</v>
      </c>
      <c r="B409" s="61">
        <v>1026533</v>
      </c>
      <c r="C409" s="62">
        <v>664569.68662499997</v>
      </c>
      <c r="D409" s="62">
        <v>9801114.2071250007</v>
      </c>
      <c r="E409" s="62" t="s">
        <v>11256</v>
      </c>
      <c r="F409" s="62" t="s">
        <v>6094</v>
      </c>
    </row>
    <row r="410" spans="1:6" x14ac:dyDescent="0.2">
      <c r="A410" s="160">
        <f si="6" t="shared"/>
        <v>409</v>
      </c>
      <c r="B410" s="61">
        <v>1556851</v>
      </c>
      <c r="C410" s="62">
        <v>664554.05075000005</v>
      </c>
      <c r="D410" s="62">
        <v>9800981.7796250004</v>
      </c>
      <c r="E410" s="62" t="s">
        <v>11257</v>
      </c>
      <c r="F410" s="62" t="s">
        <v>6105</v>
      </c>
    </row>
    <row r="411" spans="1:6" x14ac:dyDescent="0.2">
      <c r="A411" s="160">
        <f si="6" t="shared"/>
        <v>410</v>
      </c>
      <c r="B411" s="61">
        <v>8210</v>
      </c>
      <c r="C411" s="62">
        <v>664547.13600000006</v>
      </c>
      <c r="D411" s="62">
        <v>9801187.4745000005</v>
      </c>
      <c r="E411" s="62" t="s">
        <v>11258</v>
      </c>
      <c r="F411" s="62" t="s">
        <v>6419</v>
      </c>
    </row>
    <row r="412" spans="1:6" x14ac:dyDescent="0.2">
      <c r="A412" s="160">
        <f si="6" t="shared"/>
        <v>411</v>
      </c>
      <c r="B412" s="61">
        <v>8186</v>
      </c>
      <c r="C412" s="62">
        <v>664536.90062500001</v>
      </c>
      <c r="D412" s="62">
        <v>9801132.2481249999</v>
      </c>
      <c r="E412" s="62" t="s">
        <v>11259</v>
      </c>
      <c r="F412" s="62" t="s">
        <v>6094</v>
      </c>
    </row>
    <row r="413" spans="1:6" x14ac:dyDescent="0.2">
      <c r="A413" s="160">
        <f si="6" t="shared"/>
        <v>412</v>
      </c>
      <c r="B413" s="61">
        <v>10653</v>
      </c>
      <c r="C413" s="62">
        <v>664488.39375000005</v>
      </c>
      <c r="D413" s="62">
        <v>9800914.2748750001</v>
      </c>
      <c r="E413" s="62" t="s">
        <v>11260</v>
      </c>
      <c r="F413" s="62" t="s">
        <v>6105</v>
      </c>
    </row>
    <row r="414" spans="1:6" x14ac:dyDescent="0.2">
      <c r="A414" s="160">
        <f si="6" t="shared"/>
        <v>413</v>
      </c>
      <c r="B414" s="61">
        <v>1480599</v>
      </c>
      <c r="C414" s="62">
        <v>664821.66674999997</v>
      </c>
      <c r="D414" s="62">
        <v>9801134.5676249992</v>
      </c>
      <c r="E414" s="62" t="s">
        <v>11261</v>
      </c>
      <c r="F414" s="62" t="s">
        <v>3179</v>
      </c>
    </row>
    <row r="415" spans="1:6" x14ac:dyDescent="0.2">
      <c r="A415" s="160">
        <f si="6" t="shared"/>
        <v>414</v>
      </c>
      <c r="B415" s="61">
        <v>68546</v>
      </c>
      <c r="C415" s="62">
        <v>664542.82037500001</v>
      </c>
      <c r="D415" s="62">
        <v>9800968.4648749996</v>
      </c>
      <c r="E415" s="62" t="s">
        <v>11262</v>
      </c>
      <c r="F415" s="62" t="s">
        <v>6094</v>
      </c>
    </row>
    <row r="416" spans="1:6" x14ac:dyDescent="0.2">
      <c r="A416" s="160">
        <f si="6" t="shared"/>
        <v>415</v>
      </c>
      <c r="B416" s="61">
        <v>53278</v>
      </c>
      <c r="C416" s="62">
        <v>664523.90974999999</v>
      </c>
      <c r="D416" s="62">
        <v>9800952.9267500006</v>
      </c>
      <c r="E416" s="62" t="s">
        <v>11263</v>
      </c>
      <c r="F416" s="62" t="s">
        <v>6105</v>
      </c>
    </row>
    <row r="417" spans="1:6" x14ac:dyDescent="0.2">
      <c r="A417" s="160">
        <f si="6" t="shared"/>
        <v>416</v>
      </c>
      <c r="B417" s="61">
        <v>1374107</v>
      </c>
      <c r="C417" s="62">
        <v>664548.43587499997</v>
      </c>
      <c r="D417" s="62">
        <v>9801039.8171250001</v>
      </c>
      <c r="E417" s="62" t="s">
        <v>11264</v>
      </c>
      <c r="F417" s="62" t="s">
        <v>6094</v>
      </c>
    </row>
    <row r="418" spans="1:6" x14ac:dyDescent="0.2">
      <c r="A418" s="160">
        <f si="6" t="shared"/>
        <v>417</v>
      </c>
      <c r="B418" s="61">
        <v>1028760</v>
      </c>
      <c r="C418" s="62">
        <v>664448.44162499998</v>
      </c>
      <c r="D418" s="62">
        <v>9800911.6290000007</v>
      </c>
      <c r="E418" s="62" t="s">
        <v>11265</v>
      </c>
      <c r="F418" s="62" t="s">
        <v>6094</v>
      </c>
    </row>
    <row r="419" spans="1:6" x14ac:dyDescent="0.2">
      <c r="A419" s="160">
        <f si="6" t="shared"/>
        <v>418</v>
      </c>
      <c r="B419" s="61">
        <v>1173897</v>
      </c>
      <c r="C419" s="62">
        <v>664884.61037500005</v>
      </c>
      <c r="D419" s="62">
        <v>9800944.3619999997</v>
      </c>
      <c r="E419" s="62" t="s">
        <v>11266</v>
      </c>
      <c r="F419" s="62" t="s">
        <v>3179</v>
      </c>
    </row>
    <row r="420" spans="1:6" x14ac:dyDescent="0.2">
      <c r="A420" s="160">
        <f si="6" t="shared"/>
        <v>419</v>
      </c>
      <c r="B420" s="61">
        <v>8064</v>
      </c>
      <c r="C420" s="62">
        <v>664532.997875</v>
      </c>
      <c r="D420" s="62">
        <v>9801003.4077499993</v>
      </c>
      <c r="E420" s="62" t="s">
        <v>11267</v>
      </c>
      <c r="F420" s="62" t="s">
        <v>6094</v>
      </c>
    </row>
    <row r="421" spans="1:6" x14ac:dyDescent="0.2">
      <c r="A421" s="160">
        <f si="6" t="shared"/>
        <v>420</v>
      </c>
      <c r="B421" s="61">
        <v>1037464</v>
      </c>
      <c r="C421" s="62">
        <v>664637.99800000002</v>
      </c>
      <c r="D421" s="62">
        <v>9801144.0700000003</v>
      </c>
      <c r="E421" s="62" t="s">
        <v>11268</v>
      </c>
      <c r="F421" s="62" t="s">
        <v>6094</v>
      </c>
    </row>
    <row r="422" spans="1:6" x14ac:dyDescent="0.2">
      <c r="A422" s="160">
        <f si="6" t="shared"/>
        <v>421</v>
      </c>
      <c r="B422" s="61">
        <v>1052430</v>
      </c>
      <c r="C422" s="62">
        <v>664741.73812500003</v>
      </c>
      <c r="D422" s="62">
        <v>9801002.921875</v>
      </c>
      <c r="E422" s="62" t="s">
        <v>11269</v>
      </c>
      <c r="F422" s="62" t="s">
        <v>6094</v>
      </c>
    </row>
    <row r="423" spans="1:6" x14ac:dyDescent="0.2">
      <c r="A423" s="160">
        <f si="6" t="shared"/>
        <v>422</v>
      </c>
      <c r="B423" s="61">
        <v>12107</v>
      </c>
      <c r="C423" s="62">
        <v>664446.08574999997</v>
      </c>
      <c r="D423" s="62">
        <v>9801062.3359999992</v>
      </c>
      <c r="E423" s="62" t="s">
        <v>11270</v>
      </c>
      <c r="F423" s="62" t="s">
        <v>6094</v>
      </c>
    </row>
    <row r="424" spans="1:6" x14ac:dyDescent="0.2">
      <c r="A424" s="160">
        <f si="6" t="shared"/>
        <v>423</v>
      </c>
      <c r="B424" s="61">
        <v>8421</v>
      </c>
      <c r="C424" s="62">
        <v>664817.79975000001</v>
      </c>
      <c r="D424" s="62">
        <v>9801117.5493749995</v>
      </c>
      <c r="E424" s="62" t="s">
        <v>11271</v>
      </c>
      <c r="F424" s="62" t="s">
        <v>6094</v>
      </c>
    </row>
    <row r="425" spans="1:6" x14ac:dyDescent="0.2">
      <c r="A425" s="160">
        <f si="6" t="shared"/>
        <v>424</v>
      </c>
      <c r="B425" s="61">
        <v>1428945</v>
      </c>
      <c r="C425" s="62">
        <v>664849.07675000001</v>
      </c>
      <c r="D425" s="62">
        <v>9800922.3707500007</v>
      </c>
      <c r="E425" s="62" t="s">
        <v>11272</v>
      </c>
      <c r="F425" s="62" t="s">
        <v>6094</v>
      </c>
    </row>
    <row r="426" spans="1:6" x14ac:dyDescent="0.2">
      <c r="A426" s="160">
        <f si="6" t="shared"/>
        <v>425</v>
      </c>
      <c r="B426" s="61">
        <v>1160795</v>
      </c>
      <c r="C426" s="62">
        <v>664883.93200000003</v>
      </c>
      <c r="D426" s="62">
        <v>9800945.515625</v>
      </c>
      <c r="E426" s="62" t="s">
        <v>11273</v>
      </c>
      <c r="F426" s="62" t="s">
        <v>6094</v>
      </c>
    </row>
    <row r="427" spans="1:6" x14ac:dyDescent="0.2">
      <c r="A427" s="160">
        <f si="6" t="shared"/>
        <v>426</v>
      </c>
      <c r="B427" s="61">
        <v>8101</v>
      </c>
      <c r="C427" s="62">
        <v>664449.49987499998</v>
      </c>
      <c r="D427" s="62">
        <v>9801029.6333750002</v>
      </c>
      <c r="E427" s="62" t="s">
        <v>11274</v>
      </c>
      <c r="F427" s="62" t="s">
        <v>6094</v>
      </c>
    </row>
    <row r="428" spans="1:6" x14ac:dyDescent="0.2">
      <c r="A428" s="160">
        <f si="6" t="shared"/>
        <v>427</v>
      </c>
      <c r="B428" s="61">
        <v>1101468</v>
      </c>
      <c r="C428" s="62">
        <v>664454.04612499999</v>
      </c>
      <c r="D428" s="62">
        <v>9800982.5773750003</v>
      </c>
      <c r="E428" s="62" t="s">
        <v>11275</v>
      </c>
      <c r="F428" s="62" t="s">
        <v>6094</v>
      </c>
    </row>
    <row r="429" spans="1:6" x14ac:dyDescent="0.2">
      <c r="A429" s="160">
        <f si="6" t="shared"/>
        <v>428</v>
      </c>
      <c r="B429" s="61">
        <v>1102342</v>
      </c>
      <c r="C429" s="62">
        <v>664568.41012500005</v>
      </c>
      <c r="D429" s="62">
        <v>9800889.586375</v>
      </c>
      <c r="E429" s="62" t="s">
        <v>11276</v>
      </c>
      <c r="F429" s="62" t="s">
        <v>6094</v>
      </c>
    </row>
    <row r="430" spans="1:6" x14ac:dyDescent="0.2">
      <c r="A430" s="160">
        <f si="6" t="shared"/>
        <v>429</v>
      </c>
      <c r="B430" s="61">
        <v>1014026</v>
      </c>
      <c r="C430" s="62">
        <v>664315.9645</v>
      </c>
      <c r="D430" s="62">
        <v>9801000.5556249991</v>
      </c>
      <c r="E430" s="62" t="s">
        <v>11277</v>
      </c>
      <c r="F430" s="62" t="s">
        <v>3179</v>
      </c>
    </row>
    <row r="431" spans="1:6" x14ac:dyDescent="0.2">
      <c r="A431" s="160">
        <f si="6" t="shared"/>
        <v>430</v>
      </c>
      <c r="B431" s="61">
        <v>8508</v>
      </c>
      <c r="C431" s="62">
        <v>664526.01549999998</v>
      </c>
      <c r="D431" s="62">
        <v>9800880.0655000005</v>
      </c>
      <c r="E431" s="62" t="s">
        <v>11278</v>
      </c>
      <c r="F431" s="62" t="s">
        <v>6094</v>
      </c>
    </row>
    <row r="432" spans="1:6" x14ac:dyDescent="0.2">
      <c r="A432" s="160">
        <f si="6" t="shared"/>
        <v>431</v>
      </c>
      <c r="B432" s="61">
        <v>8551</v>
      </c>
      <c r="C432" s="62">
        <v>664698.14500000002</v>
      </c>
      <c r="D432" s="62">
        <v>9800847.3809999991</v>
      </c>
      <c r="E432" s="62" t="s">
        <v>11279</v>
      </c>
      <c r="F432" s="62" t="s">
        <v>6094</v>
      </c>
    </row>
    <row r="433" spans="1:6" x14ac:dyDescent="0.2">
      <c r="A433" s="160">
        <f si="6" t="shared"/>
        <v>432</v>
      </c>
      <c r="B433" s="61">
        <v>92226</v>
      </c>
      <c r="C433" s="62">
        <v>664724.21975000005</v>
      </c>
      <c r="D433" s="62">
        <v>9801089.7411250006</v>
      </c>
      <c r="E433" s="62" t="s">
        <v>11280</v>
      </c>
      <c r="F433" s="62" t="s">
        <v>6094</v>
      </c>
    </row>
    <row r="434" spans="1:6" x14ac:dyDescent="0.2">
      <c r="A434" s="160">
        <f si="6" t="shared"/>
        <v>433</v>
      </c>
      <c r="B434" s="61">
        <v>4521</v>
      </c>
      <c r="C434" s="62">
        <v>664424.48974999995</v>
      </c>
      <c r="D434" s="62">
        <v>9800909.8703749999</v>
      </c>
      <c r="E434" s="62" t="s">
        <v>11281</v>
      </c>
      <c r="F434" s="62" t="s">
        <v>6094</v>
      </c>
    </row>
    <row r="435" spans="1:6" x14ac:dyDescent="0.2">
      <c r="A435" s="160">
        <f si="6" t="shared"/>
        <v>434</v>
      </c>
      <c r="B435" s="61">
        <v>1713882</v>
      </c>
      <c r="C435" s="62">
        <v>664805.84900000005</v>
      </c>
      <c r="D435" s="62">
        <v>9800868.9291249998</v>
      </c>
      <c r="E435" s="62" t="s">
        <v>11282</v>
      </c>
      <c r="F435" s="62" t="s">
        <v>3179</v>
      </c>
    </row>
    <row r="436" spans="1:6" x14ac:dyDescent="0.2">
      <c r="A436" s="160">
        <f si="6" t="shared"/>
        <v>435</v>
      </c>
      <c r="B436" s="61">
        <v>1623230</v>
      </c>
      <c r="C436" s="62">
        <v>664462.06775000005</v>
      </c>
      <c r="D436" s="62">
        <v>9800957.3176249992</v>
      </c>
      <c r="E436" s="62" t="s">
        <v>11283</v>
      </c>
      <c r="F436" s="62" t="s">
        <v>3179</v>
      </c>
    </row>
    <row r="437" spans="1:6" x14ac:dyDescent="0.2">
      <c r="A437" s="160">
        <f si="6" t="shared"/>
        <v>436</v>
      </c>
      <c r="B437" s="61">
        <v>1080407</v>
      </c>
      <c r="C437" s="62">
        <v>664437.14862500003</v>
      </c>
      <c r="D437" s="62">
        <v>9800906.0392499994</v>
      </c>
      <c r="E437" s="62" t="s">
        <v>11284</v>
      </c>
      <c r="F437" s="62" t="s">
        <v>6094</v>
      </c>
    </row>
    <row r="438" spans="1:6" x14ac:dyDescent="0.2">
      <c r="A438" s="160">
        <f si="6" t="shared"/>
        <v>437</v>
      </c>
      <c r="B438" s="61">
        <v>36348</v>
      </c>
      <c r="C438" s="62">
        <v>664715.95062500006</v>
      </c>
      <c r="D438" s="62">
        <v>9801077.1135000009</v>
      </c>
      <c r="E438" s="62" t="s">
        <v>11285</v>
      </c>
      <c r="F438" s="62" t="s">
        <v>6094</v>
      </c>
    </row>
    <row r="439" spans="1:6" x14ac:dyDescent="0.2">
      <c r="A439" s="160">
        <f si="6" t="shared"/>
        <v>438</v>
      </c>
      <c r="B439" s="61">
        <v>1666213</v>
      </c>
      <c r="C439" s="62">
        <v>664507.989375</v>
      </c>
      <c r="D439" s="62">
        <v>9801163.7835000008</v>
      </c>
      <c r="E439" s="62" t="s">
        <v>11286</v>
      </c>
      <c r="F439" s="62" t="s">
        <v>6105</v>
      </c>
    </row>
    <row r="440" spans="1:6" x14ac:dyDescent="0.2">
      <c r="A440" s="160">
        <f si="6" t="shared"/>
        <v>439</v>
      </c>
      <c r="B440" s="61">
        <v>1585827</v>
      </c>
      <c r="C440" s="62">
        <v>664542.02300000004</v>
      </c>
      <c r="D440" s="62">
        <v>9801181.0545000006</v>
      </c>
      <c r="E440" s="62" t="s">
        <v>11287</v>
      </c>
      <c r="F440" s="62" t="s">
        <v>6094</v>
      </c>
    </row>
    <row r="441" spans="1:6" x14ac:dyDescent="0.2">
      <c r="A441" s="160">
        <f si="6" t="shared"/>
        <v>440</v>
      </c>
      <c r="B441" s="61">
        <v>1738665</v>
      </c>
      <c r="C441" s="62">
        <v>661895.02337499999</v>
      </c>
      <c r="D441" s="62">
        <v>9800839.5276250001</v>
      </c>
      <c r="E441" s="62" t="s">
        <v>11288</v>
      </c>
      <c r="F441" s="62" t="s">
        <v>6312</v>
      </c>
    </row>
    <row r="442" spans="1:6" x14ac:dyDescent="0.2">
      <c r="A442" s="160">
        <f si="6" t="shared"/>
        <v>441</v>
      </c>
      <c r="B442" s="61">
        <v>1739762</v>
      </c>
      <c r="C442" s="62">
        <v>664504.17050000001</v>
      </c>
      <c r="D442" s="62">
        <v>9800961.1683750004</v>
      </c>
      <c r="E442" s="62" t="s">
        <v>11289</v>
      </c>
      <c r="F442" s="62" t="s">
        <v>6094</v>
      </c>
    </row>
    <row r="443" spans="1:6" x14ac:dyDescent="0.2">
      <c r="A443" s="160">
        <f si="6" t="shared"/>
        <v>442</v>
      </c>
      <c r="B443" s="61">
        <v>8229</v>
      </c>
      <c r="C443" s="62">
        <v>664705.19350000005</v>
      </c>
      <c r="D443" s="62">
        <v>9801209.9836250003</v>
      </c>
      <c r="E443" s="62" t="s">
        <v>11290</v>
      </c>
      <c r="F443" s="62" t="s">
        <v>6094</v>
      </c>
    </row>
    <row r="444" spans="1:6" x14ac:dyDescent="0.2">
      <c r="A444" s="160">
        <f si="6" t="shared"/>
        <v>443</v>
      </c>
      <c r="B444" s="61">
        <v>1461219</v>
      </c>
      <c r="C444" s="62">
        <v>664557.89974999998</v>
      </c>
      <c r="D444" s="62">
        <v>9800923.8882500008</v>
      </c>
      <c r="E444" s="62" t="s">
        <v>11291</v>
      </c>
      <c r="F444" s="62" t="s">
        <v>6094</v>
      </c>
    </row>
    <row r="445" spans="1:6" x14ac:dyDescent="0.2">
      <c r="A445" s="160">
        <f si="6" t="shared"/>
        <v>444</v>
      </c>
      <c r="B445" s="61">
        <v>1552330</v>
      </c>
      <c r="C445" s="62">
        <v>664403.33250000002</v>
      </c>
      <c r="D445" s="62">
        <v>9801148.2962500006</v>
      </c>
      <c r="E445" s="62" t="s">
        <v>11292</v>
      </c>
      <c r="F445" s="62" t="s">
        <v>6094</v>
      </c>
    </row>
    <row r="446" spans="1:6" x14ac:dyDescent="0.2">
      <c r="A446" s="160">
        <f si="6" t="shared"/>
        <v>445</v>
      </c>
      <c r="B446" s="61">
        <v>8388</v>
      </c>
      <c r="C446" s="62">
        <v>664528.36812500004</v>
      </c>
      <c r="D446" s="62">
        <v>9800966.5092500001</v>
      </c>
      <c r="E446" s="62" t="s">
        <v>11293</v>
      </c>
      <c r="F446" s="62" t="s">
        <v>6094</v>
      </c>
    </row>
    <row r="447" spans="1:6" x14ac:dyDescent="0.2">
      <c r="A447" s="160">
        <f si="6" t="shared"/>
        <v>446</v>
      </c>
      <c r="B447" s="61">
        <v>8130</v>
      </c>
      <c r="C447" s="62">
        <v>664453.15150000004</v>
      </c>
      <c r="D447" s="62">
        <v>9801130.2102499995</v>
      </c>
      <c r="E447" s="62" t="s">
        <v>11294</v>
      </c>
      <c r="F447" s="62" t="s">
        <v>6094</v>
      </c>
    </row>
    <row r="448" spans="1:6" x14ac:dyDescent="0.2">
      <c r="A448" s="160">
        <f si="6" t="shared"/>
        <v>447</v>
      </c>
      <c r="B448" s="61">
        <v>1306489</v>
      </c>
      <c r="C448" s="62">
        <v>664565.12300000002</v>
      </c>
      <c r="D448" s="62">
        <v>9801215.1221249998</v>
      </c>
      <c r="E448" s="62" t="s">
        <v>11295</v>
      </c>
      <c r="F448" s="62" t="s">
        <v>6094</v>
      </c>
    </row>
    <row r="449" spans="1:6" x14ac:dyDescent="0.2">
      <c r="A449" s="160">
        <f si="6" t="shared"/>
        <v>448</v>
      </c>
      <c r="B449" s="61">
        <v>165855</v>
      </c>
      <c r="C449" s="62">
        <v>664886.29287500004</v>
      </c>
      <c r="D449" s="62">
        <v>9800943.2147499993</v>
      </c>
      <c r="E449" s="62" t="s">
        <v>11296</v>
      </c>
      <c r="F449" s="62" t="s">
        <v>6094</v>
      </c>
    </row>
    <row r="450" spans="1:6" x14ac:dyDescent="0.2">
      <c r="A450" s="160">
        <f si="6" t="shared"/>
        <v>449</v>
      </c>
      <c r="B450" s="61">
        <v>8352</v>
      </c>
      <c r="C450" s="62">
        <v>664768.78637500003</v>
      </c>
      <c r="D450" s="62">
        <v>9800985.0393749997</v>
      </c>
      <c r="E450" s="62" t="s">
        <v>11297</v>
      </c>
      <c r="F450" s="62" t="s">
        <v>6150</v>
      </c>
    </row>
    <row r="451" spans="1:6" x14ac:dyDescent="0.2">
      <c r="A451" s="160">
        <f si="6" t="shared"/>
        <v>450</v>
      </c>
      <c r="B451" s="61">
        <v>1517119</v>
      </c>
      <c r="C451" s="62">
        <v>664563.364375</v>
      </c>
      <c r="D451" s="62">
        <v>9800852.8137500007</v>
      </c>
      <c r="E451" s="62" t="s">
        <v>11298</v>
      </c>
      <c r="F451" s="62" t="s">
        <v>6094</v>
      </c>
    </row>
    <row r="452" spans="1:6" x14ac:dyDescent="0.2">
      <c r="A452" s="160">
        <f ref="A452:A515" si="7" t="shared">1+A451</f>
        <v>451</v>
      </c>
      <c r="B452" s="61">
        <v>95782</v>
      </c>
      <c r="C452" s="62">
        <v>664716.13674999995</v>
      </c>
      <c r="D452" s="62">
        <v>9801123.9505000003</v>
      </c>
      <c r="E452" s="62" t="s">
        <v>11299</v>
      </c>
      <c r="F452" s="62" t="s">
        <v>6105</v>
      </c>
    </row>
    <row r="453" spans="1:6" x14ac:dyDescent="0.2">
      <c r="A453" s="160">
        <f si="7" t="shared"/>
        <v>452</v>
      </c>
      <c r="B453" s="61">
        <v>8231</v>
      </c>
      <c r="C453" s="62">
        <v>664721.57200000004</v>
      </c>
      <c r="D453" s="62">
        <v>9801183.5718750004</v>
      </c>
      <c r="E453" s="62" t="s">
        <v>11300</v>
      </c>
      <c r="F453" s="62" t="s">
        <v>6105</v>
      </c>
    </row>
    <row r="454" spans="1:6" x14ac:dyDescent="0.2">
      <c r="A454" s="160">
        <f si="7" t="shared"/>
        <v>453</v>
      </c>
      <c r="B454" s="61">
        <v>1463488</v>
      </c>
      <c r="C454" s="62">
        <v>664598.40562500001</v>
      </c>
      <c r="D454" s="62">
        <v>9800852.9324999992</v>
      </c>
      <c r="E454" s="62" t="s">
        <v>11301</v>
      </c>
      <c r="F454" s="62" t="s">
        <v>6094</v>
      </c>
    </row>
    <row r="455" spans="1:6" x14ac:dyDescent="0.2">
      <c r="A455" s="160">
        <f si="7" t="shared"/>
        <v>454</v>
      </c>
      <c r="B455" s="61">
        <v>58805</v>
      </c>
      <c r="C455" s="62">
        <v>664679.08687500004</v>
      </c>
      <c r="D455" s="62">
        <v>9800902.9093750007</v>
      </c>
      <c r="E455" s="62" t="s">
        <v>11302</v>
      </c>
      <c r="F455" s="62" t="s">
        <v>6312</v>
      </c>
    </row>
    <row r="456" spans="1:6" x14ac:dyDescent="0.2">
      <c r="A456" s="160">
        <f si="7" t="shared"/>
        <v>455</v>
      </c>
      <c r="B456" s="61">
        <v>8016</v>
      </c>
      <c r="C456" s="62">
        <v>664427.14262499998</v>
      </c>
      <c r="D456" s="62">
        <v>9800909.2477499992</v>
      </c>
      <c r="E456" s="62" t="s">
        <v>11303</v>
      </c>
      <c r="F456" s="62" t="s">
        <v>6150</v>
      </c>
    </row>
    <row r="457" spans="1:6" x14ac:dyDescent="0.2">
      <c r="A457" s="160">
        <f si="7" t="shared"/>
        <v>456</v>
      </c>
      <c r="B457" s="61">
        <v>1693563</v>
      </c>
      <c r="C457" s="62">
        <v>664627.76249999995</v>
      </c>
      <c r="D457" s="62">
        <v>9800905.4762500003</v>
      </c>
      <c r="E457" s="62" t="s">
        <v>11304</v>
      </c>
      <c r="F457" s="62" t="s">
        <v>6094</v>
      </c>
    </row>
    <row r="458" spans="1:6" x14ac:dyDescent="0.2">
      <c r="A458" s="160">
        <f si="7" t="shared"/>
        <v>457</v>
      </c>
      <c r="B458" s="61">
        <v>1069517</v>
      </c>
      <c r="C458" s="62">
        <v>664428.71937499999</v>
      </c>
      <c r="D458" s="62">
        <v>9801084.3068749998</v>
      </c>
      <c r="E458" s="62" t="s">
        <v>11305</v>
      </c>
      <c r="F458" s="62" t="s">
        <v>6094</v>
      </c>
    </row>
    <row r="459" spans="1:6" x14ac:dyDescent="0.2">
      <c r="A459" s="160">
        <f si="7" t="shared"/>
        <v>458</v>
      </c>
      <c r="B459" s="61">
        <v>8469</v>
      </c>
      <c r="C459" s="62">
        <v>664873.23325000005</v>
      </c>
      <c r="D459" s="62">
        <v>9800943.4360000007</v>
      </c>
      <c r="E459" s="62" t="s">
        <v>11306</v>
      </c>
      <c r="F459" s="62" t="s">
        <v>6094</v>
      </c>
    </row>
    <row r="460" spans="1:6" x14ac:dyDescent="0.2">
      <c r="A460" s="160">
        <f si="7" t="shared"/>
        <v>459</v>
      </c>
      <c r="B460" s="61">
        <v>8258</v>
      </c>
      <c r="C460" s="62">
        <v>664741.79887499998</v>
      </c>
      <c r="D460" s="62">
        <v>9801145.924625</v>
      </c>
      <c r="E460" s="62" t="s">
        <v>11307</v>
      </c>
      <c r="F460" s="62" t="s">
        <v>6094</v>
      </c>
    </row>
    <row r="461" spans="1:6" x14ac:dyDescent="0.2">
      <c r="A461" s="160">
        <f si="7" t="shared"/>
        <v>460</v>
      </c>
      <c r="B461" s="61">
        <v>59291</v>
      </c>
      <c r="C461" s="62">
        <v>664717.08475000004</v>
      </c>
      <c r="D461" s="62">
        <v>9801019.8668750003</v>
      </c>
      <c r="E461" s="62" t="s">
        <v>11308</v>
      </c>
      <c r="F461" s="62" t="s">
        <v>6094</v>
      </c>
    </row>
    <row r="462" spans="1:6" x14ac:dyDescent="0.2">
      <c r="A462" s="160">
        <f si="7" t="shared"/>
        <v>461</v>
      </c>
      <c r="B462" s="61">
        <v>1072289</v>
      </c>
      <c r="C462" s="62">
        <v>664479.37687499996</v>
      </c>
      <c r="D462" s="62">
        <v>9801057.3548750002</v>
      </c>
      <c r="E462" s="62" t="s">
        <v>11309</v>
      </c>
      <c r="F462" s="62" t="s">
        <v>6094</v>
      </c>
    </row>
    <row r="463" spans="1:6" x14ac:dyDescent="0.2">
      <c r="A463" s="160">
        <f si="7" t="shared"/>
        <v>462</v>
      </c>
      <c r="B463" s="61">
        <v>1213040</v>
      </c>
      <c r="C463" s="62">
        <v>664645.91362500004</v>
      </c>
      <c r="D463" s="62">
        <v>9801068.1722500008</v>
      </c>
      <c r="E463" s="62" t="s">
        <v>11310</v>
      </c>
      <c r="F463" s="62" t="s">
        <v>6150</v>
      </c>
    </row>
    <row r="464" spans="1:6" x14ac:dyDescent="0.2">
      <c r="A464" s="160">
        <f si="7" t="shared"/>
        <v>463</v>
      </c>
      <c r="B464" s="61">
        <v>33451</v>
      </c>
      <c r="C464" s="62">
        <v>664479.55925000005</v>
      </c>
      <c r="D464" s="62">
        <v>9800880.9762500003</v>
      </c>
      <c r="E464" s="62" t="s">
        <v>11311</v>
      </c>
      <c r="F464" s="62" t="s">
        <v>9398</v>
      </c>
    </row>
    <row r="465" spans="1:6" x14ac:dyDescent="0.2">
      <c r="A465" s="160">
        <f si="7" t="shared"/>
        <v>464</v>
      </c>
      <c r="B465" s="61">
        <v>97571</v>
      </c>
      <c r="C465" s="62">
        <v>664436.61375000002</v>
      </c>
      <c r="D465" s="62">
        <v>9800894.9936250001</v>
      </c>
      <c r="E465" s="62" t="s">
        <v>11312</v>
      </c>
      <c r="F465" s="62" t="s">
        <v>6094</v>
      </c>
    </row>
    <row r="466" spans="1:6" x14ac:dyDescent="0.2">
      <c r="A466" s="160">
        <f si="7" t="shared"/>
        <v>465</v>
      </c>
      <c r="B466" s="61">
        <v>1521459</v>
      </c>
      <c r="C466" s="62">
        <v>664854.86162500002</v>
      </c>
      <c r="D466" s="62">
        <v>9800942.171875</v>
      </c>
      <c r="E466" s="62" t="s">
        <v>11313</v>
      </c>
      <c r="F466" s="62" t="s">
        <v>6094</v>
      </c>
    </row>
    <row r="467" spans="1:6" x14ac:dyDescent="0.2">
      <c r="A467" s="160">
        <f si="7" t="shared"/>
        <v>466</v>
      </c>
      <c r="B467" s="61">
        <v>75334</v>
      </c>
      <c r="C467" s="62">
        <v>664536.77887499996</v>
      </c>
      <c r="D467" s="62">
        <v>9800966.1478749998</v>
      </c>
      <c r="E467" s="62" t="s">
        <v>11314</v>
      </c>
      <c r="F467" s="62" t="s">
        <v>6094</v>
      </c>
    </row>
    <row r="468" spans="1:6" x14ac:dyDescent="0.2">
      <c r="A468" s="160">
        <f si="7" t="shared"/>
        <v>467</v>
      </c>
      <c r="B468" s="61">
        <v>83410</v>
      </c>
      <c r="C468" s="62">
        <v>664528.77337499999</v>
      </c>
      <c r="D468" s="62">
        <v>9800967.4698750004</v>
      </c>
      <c r="E468" s="62" t="s">
        <v>11315</v>
      </c>
      <c r="F468" s="62" t="s">
        <v>6105</v>
      </c>
    </row>
    <row r="469" spans="1:6" x14ac:dyDescent="0.2">
      <c r="A469" s="160">
        <f si="7" t="shared"/>
        <v>468</v>
      </c>
      <c r="B469" s="61">
        <v>93326</v>
      </c>
      <c r="C469" s="62">
        <v>664667.29200000002</v>
      </c>
      <c r="D469" s="62">
        <v>9801070.0772500001</v>
      </c>
      <c r="E469" s="62" t="s">
        <v>11316</v>
      </c>
      <c r="F469" s="62" t="s">
        <v>6094</v>
      </c>
    </row>
    <row r="470" spans="1:6" x14ac:dyDescent="0.2">
      <c r="A470" s="160">
        <f si="7" t="shared"/>
        <v>469</v>
      </c>
      <c r="B470" s="61">
        <v>48360</v>
      </c>
      <c r="C470" s="62">
        <v>664500.0625</v>
      </c>
      <c r="D470" s="62">
        <v>9800947.9068749994</v>
      </c>
      <c r="E470" s="62" t="s">
        <v>11317</v>
      </c>
      <c r="F470" s="62" t="s">
        <v>6094</v>
      </c>
    </row>
    <row r="471" spans="1:6" x14ac:dyDescent="0.2">
      <c r="A471" s="160">
        <f si="7" t="shared"/>
        <v>470</v>
      </c>
      <c r="B471" s="61">
        <v>77256</v>
      </c>
      <c r="C471" s="62">
        <v>664821.34224999999</v>
      </c>
      <c r="D471" s="62">
        <v>9801088.9412500001</v>
      </c>
      <c r="E471" s="62" t="s">
        <v>11318</v>
      </c>
      <c r="F471" s="62" t="s">
        <v>6094</v>
      </c>
    </row>
    <row r="472" spans="1:6" x14ac:dyDescent="0.2">
      <c r="A472" s="160">
        <f si="7" t="shared"/>
        <v>471</v>
      </c>
      <c r="B472" s="61">
        <v>63601</v>
      </c>
      <c r="C472" s="62">
        <v>664762.92637500004</v>
      </c>
      <c r="D472" s="62">
        <v>9801153.4279999994</v>
      </c>
      <c r="E472" s="62" t="s">
        <v>11319</v>
      </c>
      <c r="F472" s="62" t="s">
        <v>6094</v>
      </c>
    </row>
    <row r="473" spans="1:6" x14ac:dyDescent="0.2">
      <c r="A473" s="160">
        <f si="7" t="shared"/>
        <v>472</v>
      </c>
      <c r="B473" s="61">
        <v>73059</v>
      </c>
      <c r="C473" s="62">
        <v>664808.207375</v>
      </c>
      <c r="D473" s="62">
        <v>9800940.5256249998</v>
      </c>
      <c r="E473" s="62" t="s">
        <v>11320</v>
      </c>
      <c r="F473" s="62" t="s">
        <v>6094</v>
      </c>
    </row>
    <row r="474" spans="1:6" x14ac:dyDescent="0.2">
      <c r="A474" s="160">
        <f si="7" t="shared"/>
        <v>473</v>
      </c>
      <c r="B474" s="61">
        <v>8159</v>
      </c>
      <c r="C474" s="62">
        <v>664566.86924999999</v>
      </c>
      <c r="D474" s="62">
        <v>9801095.9006249998</v>
      </c>
      <c r="E474" s="62" t="s">
        <v>11321</v>
      </c>
      <c r="F474" s="62" t="s">
        <v>6105</v>
      </c>
    </row>
    <row r="475" spans="1:6" x14ac:dyDescent="0.2">
      <c r="A475" s="160">
        <f si="7" t="shared"/>
        <v>474</v>
      </c>
      <c r="B475" s="61">
        <v>1420694</v>
      </c>
      <c r="C475" s="62">
        <v>664820.89812499995</v>
      </c>
      <c r="D475" s="62">
        <v>9801013.0006249994</v>
      </c>
      <c r="E475" s="62" t="s">
        <v>11322</v>
      </c>
      <c r="F475" s="62" t="s">
        <v>6094</v>
      </c>
    </row>
    <row r="476" spans="1:6" x14ac:dyDescent="0.2">
      <c r="A476" s="160">
        <f si="7" t="shared"/>
        <v>475</v>
      </c>
      <c r="B476" s="61">
        <v>1388966</v>
      </c>
      <c r="C476" s="62">
        <v>664672.38324999996</v>
      </c>
      <c r="D476" s="62">
        <v>9800910.1089999992</v>
      </c>
      <c r="E476" s="62" t="s">
        <v>11323</v>
      </c>
      <c r="F476" s="62" t="s">
        <v>6094</v>
      </c>
    </row>
    <row r="477" spans="1:6" x14ac:dyDescent="0.2">
      <c r="A477" s="160">
        <f si="7" t="shared"/>
        <v>476</v>
      </c>
      <c r="B477" s="61">
        <v>16908</v>
      </c>
      <c r="C477" s="62">
        <v>664556.96025</v>
      </c>
      <c r="D477" s="62">
        <v>9800897.1967500001</v>
      </c>
      <c r="E477" s="62" t="s">
        <v>11324</v>
      </c>
      <c r="F477" s="62" t="s">
        <v>6094</v>
      </c>
    </row>
    <row r="478" spans="1:6" x14ac:dyDescent="0.2">
      <c r="A478" s="160">
        <f si="7" t="shared"/>
        <v>477</v>
      </c>
      <c r="B478" s="61">
        <v>1070077</v>
      </c>
      <c r="C478" s="62">
        <v>664752.28912500001</v>
      </c>
      <c r="D478" s="62">
        <v>9801204.069875</v>
      </c>
      <c r="E478" s="62" t="s">
        <v>11325</v>
      </c>
      <c r="F478" s="62" t="s">
        <v>6094</v>
      </c>
    </row>
    <row r="479" spans="1:6" x14ac:dyDescent="0.2">
      <c r="A479" s="160">
        <f si="7" t="shared"/>
        <v>478</v>
      </c>
      <c r="B479" s="61">
        <v>10453</v>
      </c>
      <c r="C479" s="62">
        <v>664765.92887499998</v>
      </c>
      <c r="D479" s="62">
        <v>9801147.1946249995</v>
      </c>
      <c r="E479" s="62" t="s">
        <v>11326</v>
      </c>
      <c r="F479" s="62" t="s">
        <v>6094</v>
      </c>
    </row>
    <row r="480" spans="1:6" x14ac:dyDescent="0.2">
      <c r="A480" s="160">
        <f si="7" t="shared"/>
        <v>479</v>
      </c>
      <c r="B480" s="61">
        <v>18061</v>
      </c>
      <c r="C480" s="62">
        <v>664689.78174999997</v>
      </c>
      <c r="D480" s="62">
        <v>9801106.4839999992</v>
      </c>
      <c r="E480" s="62" t="s">
        <v>11327</v>
      </c>
      <c r="F480" s="62" t="s">
        <v>6094</v>
      </c>
    </row>
    <row r="481" spans="1:6" x14ac:dyDescent="0.2">
      <c r="A481" s="160">
        <f si="7" t="shared"/>
        <v>480</v>
      </c>
      <c r="B481" s="61">
        <v>8199</v>
      </c>
      <c r="C481" s="62">
        <v>664586.39549999998</v>
      </c>
      <c r="D481" s="62">
        <v>9801171.1482500006</v>
      </c>
      <c r="E481" s="62" t="s">
        <v>11328</v>
      </c>
      <c r="F481" s="62" t="s">
        <v>6150</v>
      </c>
    </row>
    <row r="482" spans="1:6" x14ac:dyDescent="0.2">
      <c r="A482" s="160">
        <f si="7" t="shared"/>
        <v>481</v>
      </c>
      <c r="B482" s="61">
        <v>1051150</v>
      </c>
      <c r="C482" s="62">
        <v>664560.21887500002</v>
      </c>
      <c r="D482" s="62">
        <v>9800968.0782500003</v>
      </c>
      <c r="E482" s="62" t="s">
        <v>11329</v>
      </c>
      <c r="F482" s="62" t="s">
        <v>6094</v>
      </c>
    </row>
    <row r="483" spans="1:6" x14ac:dyDescent="0.2">
      <c r="A483" s="160">
        <f si="7" t="shared"/>
        <v>482</v>
      </c>
      <c r="B483" s="61">
        <v>36340</v>
      </c>
      <c r="C483" s="62">
        <v>664554.32437499997</v>
      </c>
      <c r="D483" s="62">
        <v>9801035.0271249991</v>
      </c>
      <c r="E483" s="62" t="s">
        <v>11330</v>
      </c>
      <c r="F483" s="62" t="s">
        <v>6094</v>
      </c>
    </row>
    <row r="484" spans="1:6" x14ac:dyDescent="0.2">
      <c r="A484" s="160">
        <f si="7" t="shared"/>
        <v>483</v>
      </c>
      <c r="B484" s="61">
        <v>1301126</v>
      </c>
      <c r="C484" s="62">
        <v>664456.55425000004</v>
      </c>
      <c r="D484" s="62">
        <v>9801031.3038749993</v>
      </c>
      <c r="E484" s="62" t="s">
        <v>11331</v>
      </c>
      <c r="F484" s="62" t="s">
        <v>6094</v>
      </c>
    </row>
    <row r="485" spans="1:6" x14ac:dyDescent="0.2">
      <c r="A485" s="160">
        <f si="7" t="shared"/>
        <v>484</v>
      </c>
      <c r="B485" s="61">
        <v>8369</v>
      </c>
      <c r="C485" s="62">
        <v>664598.38875000004</v>
      </c>
      <c r="D485" s="62">
        <v>9800938.8563749995</v>
      </c>
      <c r="E485" s="62" t="s">
        <v>11332</v>
      </c>
      <c r="F485" s="62" t="s">
        <v>3179</v>
      </c>
    </row>
    <row r="486" spans="1:6" x14ac:dyDescent="0.2">
      <c r="A486" s="160">
        <f si="7" t="shared"/>
        <v>485</v>
      </c>
      <c r="B486" s="61">
        <v>1502194</v>
      </c>
      <c r="C486" s="62">
        <v>664674.35912499996</v>
      </c>
      <c r="D486" s="62">
        <v>9801065.148</v>
      </c>
      <c r="E486" s="62" t="s">
        <v>11333</v>
      </c>
      <c r="F486" s="62" t="s">
        <v>6094</v>
      </c>
    </row>
    <row r="487" spans="1:6" x14ac:dyDescent="0.2">
      <c r="A487" s="160">
        <f si="7" t="shared"/>
        <v>486</v>
      </c>
      <c r="B487" s="61">
        <v>1485341</v>
      </c>
      <c r="C487" s="62">
        <v>664518.11112500005</v>
      </c>
      <c r="D487" s="62">
        <v>9801191.8554999996</v>
      </c>
      <c r="E487" s="62" t="s">
        <v>11334</v>
      </c>
      <c r="F487" s="62" t="s">
        <v>6094</v>
      </c>
    </row>
    <row r="488" spans="1:6" x14ac:dyDescent="0.2">
      <c r="A488" s="160">
        <f si="7" t="shared"/>
        <v>487</v>
      </c>
      <c r="B488" s="61">
        <v>1414390</v>
      </c>
      <c r="C488" s="62">
        <v>664486.83162499999</v>
      </c>
      <c r="D488" s="62">
        <v>9801148.6950000003</v>
      </c>
      <c r="E488" s="62" t="s">
        <v>11335</v>
      </c>
      <c r="F488" s="62" t="s">
        <v>6094</v>
      </c>
    </row>
    <row r="489" spans="1:6" x14ac:dyDescent="0.2">
      <c r="A489" s="160">
        <f si="7" t="shared"/>
        <v>488</v>
      </c>
      <c r="B489" s="61">
        <v>54519</v>
      </c>
      <c r="C489" s="62">
        <v>664782.86162500002</v>
      </c>
      <c r="D489" s="62">
        <v>9800869.0943749994</v>
      </c>
      <c r="E489" s="62" t="s">
        <v>11336</v>
      </c>
      <c r="F489" s="62" t="s">
        <v>11337</v>
      </c>
    </row>
    <row r="490" spans="1:6" x14ac:dyDescent="0.2">
      <c r="A490" s="160">
        <f si="7" t="shared"/>
        <v>489</v>
      </c>
      <c r="B490" s="61">
        <v>1630185</v>
      </c>
      <c r="C490" s="62">
        <v>664497.65962499997</v>
      </c>
      <c r="D490" s="62">
        <v>9801022.5953749996</v>
      </c>
      <c r="E490" s="62" t="s">
        <v>11338</v>
      </c>
      <c r="F490" s="62" t="s">
        <v>6094</v>
      </c>
    </row>
    <row r="491" spans="1:6" x14ac:dyDescent="0.2">
      <c r="A491" s="160">
        <f si="7" t="shared"/>
        <v>490</v>
      </c>
      <c r="B491" s="61">
        <v>1647460</v>
      </c>
      <c r="C491" s="62">
        <v>664544.6335</v>
      </c>
      <c r="D491" s="62">
        <v>9800990.9140000008</v>
      </c>
      <c r="E491" s="62" t="s">
        <v>11339</v>
      </c>
      <c r="F491" s="62" t="s">
        <v>6094</v>
      </c>
    </row>
    <row r="492" spans="1:6" x14ac:dyDescent="0.2">
      <c r="A492" s="160">
        <f si="7" t="shared"/>
        <v>491</v>
      </c>
      <c r="B492" s="61">
        <v>1692813</v>
      </c>
      <c r="C492" s="62">
        <v>664827.055375</v>
      </c>
      <c r="D492" s="62">
        <v>9800976.1915000007</v>
      </c>
      <c r="E492" s="62" t="s">
        <v>11340</v>
      </c>
      <c r="F492" s="62" t="s">
        <v>6094</v>
      </c>
    </row>
    <row r="493" spans="1:6" x14ac:dyDescent="0.2">
      <c r="A493" s="160">
        <f si="7" t="shared"/>
        <v>492</v>
      </c>
      <c r="B493" s="61">
        <v>1731645</v>
      </c>
      <c r="C493" s="62">
        <v>664542.16075000004</v>
      </c>
      <c r="D493" s="62">
        <v>9800983.4281249996</v>
      </c>
      <c r="E493" s="62" t="s">
        <v>11341</v>
      </c>
      <c r="F493" s="62" t="s">
        <v>6094</v>
      </c>
    </row>
    <row r="494" spans="1:6" x14ac:dyDescent="0.2">
      <c r="A494" s="160">
        <f si="7" t="shared"/>
        <v>493</v>
      </c>
      <c r="B494" s="61">
        <v>8087</v>
      </c>
      <c r="C494" s="62">
        <v>664517.62075</v>
      </c>
      <c r="D494" s="62">
        <v>9801034.6883749999</v>
      </c>
      <c r="E494" s="62" t="s">
        <v>11342</v>
      </c>
      <c r="F494" s="62" t="s">
        <v>6094</v>
      </c>
    </row>
    <row r="495" spans="1:6" x14ac:dyDescent="0.2">
      <c r="A495" s="160">
        <f si="7" t="shared"/>
        <v>494</v>
      </c>
      <c r="B495" s="61">
        <v>1593227</v>
      </c>
      <c r="C495" s="62">
        <v>664601.66425000003</v>
      </c>
      <c r="D495" s="62">
        <v>9800995.5865000002</v>
      </c>
      <c r="E495" s="62" t="s">
        <v>11343</v>
      </c>
      <c r="F495" s="62" t="s">
        <v>6094</v>
      </c>
    </row>
    <row r="496" spans="1:6" x14ac:dyDescent="0.2">
      <c r="A496" s="160">
        <f si="7" t="shared"/>
        <v>495</v>
      </c>
      <c r="B496" s="61">
        <v>1599711</v>
      </c>
      <c r="C496" s="62">
        <v>664891.62774999999</v>
      </c>
      <c r="D496" s="62">
        <v>9800932.1331249997</v>
      </c>
      <c r="E496" s="62" t="s">
        <v>11344</v>
      </c>
      <c r="F496" s="62" t="s">
        <v>6094</v>
      </c>
    </row>
    <row r="497" spans="1:6" x14ac:dyDescent="0.2">
      <c r="A497" s="160">
        <f si="7" t="shared"/>
        <v>496</v>
      </c>
      <c r="B497" s="61">
        <v>1378975</v>
      </c>
      <c r="C497" s="62">
        <v>664801.09237500001</v>
      </c>
      <c r="D497" s="62">
        <v>9801024.9505000003</v>
      </c>
      <c r="E497" s="62" t="s">
        <v>11345</v>
      </c>
      <c r="F497" s="62" t="s">
        <v>6094</v>
      </c>
    </row>
    <row r="498" spans="1:6" x14ac:dyDescent="0.2">
      <c r="A498" s="160">
        <f si="7" t="shared"/>
        <v>497</v>
      </c>
      <c r="B498" s="61">
        <v>1323427</v>
      </c>
      <c r="C498" s="62">
        <v>664346.17987500003</v>
      </c>
      <c r="D498" s="62">
        <v>9801117.2107500006</v>
      </c>
      <c r="E498" s="62" t="s">
        <v>11346</v>
      </c>
      <c r="F498" s="62" t="s">
        <v>3179</v>
      </c>
    </row>
    <row r="499" spans="1:6" x14ac:dyDescent="0.2">
      <c r="A499" s="160">
        <f si="7" t="shared"/>
        <v>498</v>
      </c>
      <c r="B499" s="61">
        <v>41789</v>
      </c>
      <c r="C499" s="62">
        <v>664716.51812499994</v>
      </c>
      <c r="D499" s="62">
        <v>9801041.0435000006</v>
      </c>
      <c r="E499" s="62" t="s">
        <v>11347</v>
      </c>
      <c r="F499" s="62" t="s">
        <v>6094</v>
      </c>
    </row>
    <row r="500" spans="1:6" x14ac:dyDescent="0.2">
      <c r="A500" s="160">
        <f si="7" t="shared"/>
        <v>499</v>
      </c>
      <c r="B500" s="61">
        <v>11309</v>
      </c>
      <c r="C500" s="62">
        <v>664609.76762499998</v>
      </c>
      <c r="D500" s="62">
        <v>9801105.6689999998</v>
      </c>
      <c r="E500" s="62" t="s">
        <v>11348</v>
      </c>
      <c r="F500" s="62" t="s">
        <v>6094</v>
      </c>
    </row>
    <row r="501" spans="1:6" x14ac:dyDescent="0.2">
      <c r="A501" s="160">
        <f si="7" t="shared"/>
        <v>500</v>
      </c>
      <c r="B501" s="61">
        <v>1152958</v>
      </c>
      <c r="C501" s="62">
        <v>664559.65874999994</v>
      </c>
      <c r="D501" s="62">
        <v>9800864.9656249993</v>
      </c>
      <c r="E501" s="62" t="s">
        <v>11349</v>
      </c>
      <c r="F501" s="62" t="s">
        <v>6094</v>
      </c>
    </row>
    <row r="502" spans="1:6" x14ac:dyDescent="0.2">
      <c r="A502" s="160">
        <f si="7" t="shared"/>
        <v>501</v>
      </c>
      <c r="B502" s="61">
        <v>1061696</v>
      </c>
      <c r="C502" s="62">
        <v>664626.76974999998</v>
      </c>
      <c r="D502" s="62">
        <v>9800961.9244999997</v>
      </c>
      <c r="E502" s="62" t="s">
        <v>11350</v>
      </c>
      <c r="F502" s="62" t="s">
        <v>6094</v>
      </c>
    </row>
    <row r="503" spans="1:6" x14ac:dyDescent="0.2">
      <c r="A503" s="160">
        <f si="7" t="shared"/>
        <v>502</v>
      </c>
      <c r="B503" s="61">
        <v>8370</v>
      </c>
      <c r="C503" s="62">
        <v>664593.51812499994</v>
      </c>
      <c r="D503" s="62">
        <v>9800962.6837499999</v>
      </c>
      <c r="E503" s="62" t="s">
        <v>11351</v>
      </c>
      <c r="F503" s="62" t="s">
        <v>6094</v>
      </c>
    </row>
    <row r="504" spans="1:6" x14ac:dyDescent="0.2">
      <c r="A504" s="160">
        <f si="7" t="shared"/>
        <v>503</v>
      </c>
      <c r="B504" s="61">
        <v>177616</v>
      </c>
      <c r="C504" s="62">
        <v>664764.92237499997</v>
      </c>
      <c r="D504" s="62">
        <v>9800984.8596250005</v>
      </c>
      <c r="E504" s="62" t="s">
        <v>11352</v>
      </c>
      <c r="F504" s="62" t="s">
        <v>3179</v>
      </c>
    </row>
    <row r="505" spans="1:6" x14ac:dyDescent="0.2">
      <c r="A505" s="160">
        <f si="7" t="shared"/>
        <v>504</v>
      </c>
      <c r="B505" s="61">
        <v>1184696</v>
      </c>
      <c r="C505" s="62">
        <v>664540.79249999998</v>
      </c>
      <c r="D505" s="62">
        <v>9800986.6266249996</v>
      </c>
      <c r="E505" s="62" t="s">
        <v>11353</v>
      </c>
      <c r="F505" s="62" t="s">
        <v>6094</v>
      </c>
    </row>
    <row r="506" spans="1:6" x14ac:dyDescent="0.2">
      <c r="A506" s="160">
        <f si="7" t="shared"/>
        <v>505</v>
      </c>
      <c r="B506" s="61">
        <v>1083468</v>
      </c>
      <c r="C506" s="62">
        <v>664564.850875</v>
      </c>
      <c r="D506" s="62">
        <v>9801113.9281249996</v>
      </c>
      <c r="E506" s="62" t="s">
        <v>11354</v>
      </c>
      <c r="F506" s="62" t="s">
        <v>6094</v>
      </c>
    </row>
    <row r="507" spans="1:6" x14ac:dyDescent="0.2">
      <c r="A507" s="160">
        <f si="7" t="shared"/>
        <v>506</v>
      </c>
      <c r="B507" s="61">
        <v>8048</v>
      </c>
      <c r="C507" s="62">
        <v>664579.95087499998</v>
      </c>
      <c r="D507" s="62">
        <v>9800989.3783749994</v>
      </c>
      <c r="E507" s="62" t="s">
        <v>11355</v>
      </c>
      <c r="F507" s="62" t="s">
        <v>6094</v>
      </c>
    </row>
    <row r="508" spans="1:6" x14ac:dyDescent="0.2">
      <c r="A508" s="160">
        <f si="7" t="shared"/>
        <v>507</v>
      </c>
      <c r="B508" s="61">
        <v>1384601</v>
      </c>
      <c r="C508" s="62">
        <v>664775.87725000002</v>
      </c>
      <c r="D508" s="62">
        <v>9801079.4611249994</v>
      </c>
      <c r="E508" s="62" t="s">
        <v>11356</v>
      </c>
      <c r="F508" s="62" t="s">
        <v>6094</v>
      </c>
    </row>
    <row r="509" spans="1:6" x14ac:dyDescent="0.2">
      <c r="A509" s="160">
        <f si="7" t="shared"/>
        <v>508</v>
      </c>
      <c r="B509" s="61">
        <v>8152</v>
      </c>
      <c r="C509" s="62">
        <v>664570.04425000004</v>
      </c>
      <c r="D509" s="62">
        <v>9801082.2481249999</v>
      </c>
      <c r="E509" s="62" t="s">
        <v>11357</v>
      </c>
      <c r="F509" s="62" t="s">
        <v>6094</v>
      </c>
    </row>
    <row r="510" spans="1:6" x14ac:dyDescent="0.2">
      <c r="A510" s="160">
        <f si="7" t="shared"/>
        <v>509</v>
      </c>
      <c r="B510" s="61">
        <v>1040211</v>
      </c>
      <c r="C510" s="62">
        <v>664679.71224999998</v>
      </c>
      <c r="D510" s="62">
        <v>9800822.1877500005</v>
      </c>
      <c r="E510" s="62" t="s">
        <v>11358</v>
      </c>
      <c r="F510" s="62" t="s">
        <v>6094</v>
      </c>
    </row>
    <row r="511" spans="1:6" x14ac:dyDescent="0.2">
      <c r="A511" s="160">
        <f si="7" t="shared"/>
        <v>510</v>
      </c>
      <c r="B511" s="61">
        <v>1162718</v>
      </c>
      <c r="C511" s="62">
        <v>664444.58349999995</v>
      </c>
      <c r="D511" s="62">
        <v>9800949.4241250008</v>
      </c>
      <c r="E511" s="62" t="s">
        <v>11359</v>
      </c>
      <c r="F511" s="62" t="s">
        <v>6094</v>
      </c>
    </row>
    <row r="512" spans="1:6" x14ac:dyDescent="0.2">
      <c r="A512" s="160">
        <f si="7" t="shared"/>
        <v>511</v>
      </c>
      <c r="B512" s="61">
        <v>33140</v>
      </c>
      <c r="C512" s="62">
        <v>664798.196</v>
      </c>
      <c r="D512" s="62">
        <v>9801040.5853749998</v>
      </c>
      <c r="E512" s="62" t="s">
        <v>11360</v>
      </c>
      <c r="F512" s="62" t="s">
        <v>6094</v>
      </c>
    </row>
    <row r="513" spans="1:6" x14ac:dyDescent="0.2">
      <c r="A513" s="160">
        <f si="7" t="shared"/>
        <v>512</v>
      </c>
      <c r="B513" s="61">
        <v>34853</v>
      </c>
      <c r="C513" s="62">
        <v>664769.96375</v>
      </c>
      <c r="D513" s="62">
        <v>9801149.9066250008</v>
      </c>
      <c r="E513" s="62" t="s">
        <v>11361</v>
      </c>
      <c r="F513" s="62" t="s">
        <v>6094</v>
      </c>
    </row>
    <row r="514" spans="1:6" x14ac:dyDescent="0.2">
      <c r="A514" s="160">
        <f si="7" t="shared"/>
        <v>513</v>
      </c>
      <c r="B514" s="61">
        <v>71507</v>
      </c>
      <c r="C514" s="62">
        <v>664694.49812500004</v>
      </c>
      <c r="D514" s="62">
        <v>9800935.9240000006</v>
      </c>
      <c r="E514" s="62" t="s">
        <v>11362</v>
      </c>
      <c r="F514" s="62" t="s">
        <v>6094</v>
      </c>
    </row>
    <row r="515" spans="1:6" x14ac:dyDescent="0.2">
      <c r="A515" s="160">
        <f si="7" t="shared"/>
        <v>514</v>
      </c>
      <c r="B515" s="61">
        <v>8316</v>
      </c>
      <c r="C515" s="62">
        <v>664764.83187500003</v>
      </c>
      <c r="D515" s="62">
        <v>9801054.6763749998</v>
      </c>
      <c r="E515" s="62" t="s">
        <v>11363</v>
      </c>
      <c r="F515" s="62" t="s">
        <v>6094</v>
      </c>
    </row>
    <row r="516" spans="1:6" x14ac:dyDescent="0.2">
      <c r="A516" s="160">
        <f ref="A516:A579" si="8" t="shared">1+A515</f>
        <v>515</v>
      </c>
      <c r="B516" s="61">
        <v>18921</v>
      </c>
      <c r="C516" s="62">
        <v>664818.20512499998</v>
      </c>
      <c r="D516" s="62">
        <v>9801031.1199999992</v>
      </c>
      <c r="E516" s="62" t="s">
        <v>11364</v>
      </c>
      <c r="F516" s="62" t="s">
        <v>6094</v>
      </c>
    </row>
    <row r="517" spans="1:6" x14ac:dyDescent="0.2">
      <c r="A517" s="160">
        <f si="8" t="shared"/>
        <v>516</v>
      </c>
      <c r="B517" s="61">
        <v>8197</v>
      </c>
      <c r="C517" s="62">
        <v>664581.51162500004</v>
      </c>
      <c r="D517" s="62">
        <v>9801139.231625</v>
      </c>
      <c r="E517" s="62" t="s">
        <v>11365</v>
      </c>
      <c r="F517" s="62" t="s">
        <v>6094</v>
      </c>
    </row>
    <row r="518" spans="1:6" x14ac:dyDescent="0.2">
      <c r="A518" s="160">
        <f si="8" t="shared"/>
        <v>517</v>
      </c>
      <c r="B518" s="61">
        <v>1536747</v>
      </c>
      <c r="C518" s="62">
        <v>664615.23074999999</v>
      </c>
      <c r="D518" s="62">
        <v>9801086.6391250007</v>
      </c>
      <c r="E518" s="62" t="s">
        <v>11366</v>
      </c>
      <c r="F518" s="62" t="s">
        <v>6094</v>
      </c>
    </row>
    <row r="519" spans="1:6" x14ac:dyDescent="0.2">
      <c r="A519" s="160">
        <f si="8" t="shared"/>
        <v>518</v>
      </c>
      <c r="B519" s="61">
        <v>1357029</v>
      </c>
      <c r="C519" s="62">
        <v>664681.44524999999</v>
      </c>
      <c r="D519" s="62">
        <v>9800822.5105000008</v>
      </c>
      <c r="E519" s="62" t="s">
        <v>11367</v>
      </c>
      <c r="F519" s="62" t="s">
        <v>6094</v>
      </c>
    </row>
    <row r="520" spans="1:6" x14ac:dyDescent="0.2">
      <c r="A520" s="160">
        <f si="8" t="shared"/>
        <v>519</v>
      </c>
      <c r="B520" s="61">
        <v>40205</v>
      </c>
      <c r="C520" s="62">
        <v>664596.54749999999</v>
      </c>
      <c r="D520" s="62">
        <v>9800940.9729999993</v>
      </c>
      <c r="E520" s="62" t="s">
        <v>11368</v>
      </c>
      <c r="F520" s="62" t="s">
        <v>6094</v>
      </c>
    </row>
    <row r="521" spans="1:6" x14ac:dyDescent="0.2">
      <c r="A521" s="160">
        <f si="8" t="shared"/>
        <v>520</v>
      </c>
      <c r="B521" s="61">
        <v>11927</v>
      </c>
      <c r="C521" s="62">
        <v>664754.50425</v>
      </c>
      <c r="D521" s="62">
        <v>9801120.2072500009</v>
      </c>
      <c r="E521" s="62" t="s">
        <v>11369</v>
      </c>
      <c r="F521" s="62" t="s">
        <v>6094</v>
      </c>
    </row>
    <row r="522" spans="1:6" x14ac:dyDescent="0.2">
      <c r="A522" s="160">
        <f si="8" t="shared"/>
        <v>521</v>
      </c>
      <c r="B522" s="61">
        <v>1042704</v>
      </c>
      <c r="C522" s="62">
        <v>664707.65650000004</v>
      </c>
      <c r="D522" s="62">
        <v>9800842.9931249991</v>
      </c>
      <c r="E522" s="62" t="s">
        <v>11370</v>
      </c>
      <c r="F522" s="62" t="s">
        <v>6094</v>
      </c>
    </row>
    <row r="523" spans="1:6" x14ac:dyDescent="0.2">
      <c r="A523" s="160">
        <f si="8" t="shared"/>
        <v>522</v>
      </c>
      <c r="B523" s="61">
        <v>25983</v>
      </c>
      <c r="C523" s="62">
        <v>664669.25312500005</v>
      </c>
      <c r="D523" s="62">
        <v>9800937.9436249994</v>
      </c>
      <c r="E523" s="62" t="s">
        <v>11371</v>
      </c>
      <c r="F523" s="62" t="s">
        <v>6094</v>
      </c>
    </row>
    <row r="524" spans="1:6" x14ac:dyDescent="0.2">
      <c r="A524" s="160">
        <f si="8" t="shared"/>
        <v>523</v>
      </c>
      <c r="B524" s="61">
        <v>1014141</v>
      </c>
      <c r="C524" s="62">
        <v>664747.71187500004</v>
      </c>
      <c r="D524" s="62">
        <v>9800914.4587500002</v>
      </c>
      <c r="E524" s="62" t="s">
        <v>11372</v>
      </c>
      <c r="F524" s="62" t="s">
        <v>6094</v>
      </c>
    </row>
    <row r="525" spans="1:6" x14ac:dyDescent="0.2">
      <c r="A525" s="160">
        <f si="8" t="shared"/>
        <v>524</v>
      </c>
      <c r="B525" s="61">
        <v>8078</v>
      </c>
      <c r="C525" s="62">
        <v>664586.80912500003</v>
      </c>
      <c r="D525" s="62">
        <v>9801026.3103749994</v>
      </c>
      <c r="E525" s="62" t="s">
        <v>11373</v>
      </c>
      <c r="F525" s="62" t="s">
        <v>6094</v>
      </c>
    </row>
    <row r="526" spans="1:6" x14ac:dyDescent="0.2">
      <c r="A526" s="160">
        <f si="8" t="shared"/>
        <v>525</v>
      </c>
      <c r="B526" s="61">
        <v>77892</v>
      </c>
      <c r="C526" s="62">
        <v>664667.94337500003</v>
      </c>
      <c r="D526" s="62">
        <v>9801145.4737500008</v>
      </c>
      <c r="E526" s="62" t="s">
        <v>11374</v>
      </c>
      <c r="F526" s="62" t="s">
        <v>6094</v>
      </c>
    </row>
    <row r="527" spans="1:6" x14ac:dyDescent="0.2">
      <c r="A527" s="160">
        <f si="8" t="shared"/>
        <v>526</v>
      </c>
      <c r="B527" s="61">
        <v>1069459</v>
      </c>
      <c r="C527" s="62">
        <v>664629.216625</v>
      </c>
      <c r="D527" s="62">
        <v>9801069.625</v>
      </c>
      <c r="E527" s="62" t="s">
        <v>11375</v>
      </c>
      <c r="F527" s="62" t="s">
        <v>3179</v>
      </c>
    </row>
    <row r="528" spans="1:6" x14ac:dyDescent="0.2">
      <c r="A528" s="160">
        <f si="8" t="shared"/>
        <v>527</v>
      </c>
      <c r="B528" s="61">
        <v>8473</v>
      </c>
      <c r="C528" s="62">
        <v>664734.88837499998</v>
      </c>
      <c r="D528" s="62">
        <v>9800913.7383750007</v>
      </c>
      <c r="E528" s="62" t="s">
        <v>11376</v>
      </c>
      <c r="F528" s="62" t="s">
        <v>6094</v>
      </c>
    </row>
    <row r="529" spans="1:6" x14ac:dyDescent="0.2">
      <c r="A529" s="160">
        <f si="8" t="shared"/>
        <v>528</v>
      </c>
      <c r="B529" s="61">
        <v>8456</v>
      </c>
      <c r="C529" s="62">
        <v>664822.04425000004</v>
      </c>
      <c r="D529" s="62">
        <v>9800983.0625</v>
      </c>
      <c r="E529" s="62" t="s">
        <v>11377</v>
      </c>
      <c r="F529" s="62" t="s">
        <v>6150</v>
      </c>
    </row>
    <row r="530" spans="1:6" x14ac:dyDescent="0.2">
      <c r="A530" s="160">
        <f si="8" t="shared"/>
        <v>529</v>
      </c>
      <c r="B530" s="61">
        <v>1685379</v>
      </c>
      <c r="C530" s="62">
        <v>664408.497875</v>
      </c>
      <c r="D530" s="62">
        <v>9801079.6403749995</v>
      </c>
      <c r="E530" s="62" t="s">
        <v>11378</v>
      </c>
      <c r="F530" s="62" t="s">
        <v>6094</v>
      </c>
    </row>
    <row r="531" spans="1:6" x14ac:dyDescent="0.2">
      <c r="A531" s="160">
        <f si="8" t="shared"/>
        <v>530</v>
      </c>
      <c r="B531" s="61">
        <v>1427442</v>
      </c>
      <c r="C531" s="62">
        <v>664629.19200000004</v>
      </c>
      <c r="D531" s="62">
        <v>9801067.1138749998</v>
      </c>
      <c r="E531" s="62" t="s">
        <v>11379</v>
      </c>
      <c r="F531" s="62" t="s">
        <v>6094</v>
      </c>
    </row>
    <row r="532" spans="1:6" x14ac:dyDescent="0.2">
      <c r="A532" s="160">
        <f si="8" t="shared"/>
        <v>531</v>
      </c>
      <c r="B532" s="61">
        <v>72195</v>
      </c>
      <c r="C532" s="62">
        <v>664488.10924999998</v>
      </c>
      <c r="D532" s="62">
        <v>9801034.2239999995</v>
      </c>
      <c r="E532" s="62" t="s">
        <v>11380</v>
      </c>
      <c r="F532" s="62" t="s">
        <v>6094</v>
      </c>
    </row>
    <row r="533" spans="1:6" x14ac:dyDescent="0.2">
      <c r="A533" s="160">
        <f si="8" t="shared"/>
        <v>532</v>
      </c>
      <c r="B533" s="61">
        <v>96834</v>
      </c>
      <c r="C533" s="62">
        <v>664753.04162499995</v>
      </c>
      <c r="D533" s="62">
        <v>9801003.1128749996</v>
      </c>
      <c r="E533" s="62" t="s">
        <v>11381</v>
      </c>
      <c r="F533" s="62" t="s">
        <v>6094</v>
      </c>
    </row>
    <row r="534" spans="1:6" x14ac:dyDescent="0.2">
      <c r="A534" s="160">
        <f si="8" t="shared"/>
        <v>533</v>
      </c>
      <c r="B534" s="61">
        <v>1354257</v>
      </c>
      <c r="C534" s="62">
        <v>664815.80837500002</v>
      </c>
      <c r="D534" s="62">
        <v>9801060.0872499999</v>
      </c>
      <c r="E534" s="62" t="s">
        <v>11382</v>
      </c>
      <c r="F534" s="62" t="s">
        <v>3179</v>
      </c>
    </row>
    <row r="535" spans="1:6" x14ac:dyDescent="0.2">
      <c r="A535" s="160">
        <f si="8" t="shared"/>
        <v>534</v>
      </c>
      <c r="B535" s="61">
        <v>1719079</v>
      </c>
      <c r="C535" s="62">
        <v>664574.77812499995</v>
      </c>
      <c r="D535" s="62">
        <v>9801176.2139999997</v>
      </c>
      <c r="E535" s="62" t="s">
        <v>11383</v>
      </c>
      <c r="F535" s="62" t="s">
        <v>6150</v>
      </c>
    </row>
    <row r="536" spans="1:6" x14ac:dyDescent="0.2">
      <c r="A536" s="160">
        <f si="8" t="shared"/>
        <v>535</v>
      </c>
      <c r="B536" s="61">
        <v>78710</v>
      </c>
      <c r="C536" s="62">
        <v>664679.15925000003</v>
      </c>
      <c r="D536" s="62">
        <v>9801131.6597499996</v>
      </c>
      <c r="E536" s="62" t="s">
        <v>11384</v>
      </c>
      <c r="F536" s="62" t="s">
        <v>6105</v>
      </c>
    </row>
    <row r="537" spans="1:6" x14ac:dyDescent="0.2">
      <c r="A537" s="160">
        <f si="8" t="shared"/>
        <v>536</v>
      </c>
      <c r="B537" s="61">
        <v>1707298</v>
      </c>
      <c r="C537" s="62">
        <v>664479.89287500002</v>
      </c>
      <c r="D537" s="62">
        <v>9800863.8106249999</v>
      </c>
      <c r="E537" s="62" t="s">
        <v>11385</v>
      </c>
      <c r="F537" s="62" t="s">
        <v>6094</v>
      </c>
    </row>
    <row r="538" spans="1:6" x14ac:dyDescent="0.2">
      <c r="A538" s="160">
        <f si="8" t="shared"/>
        <v>537</v>
      </c>
      <c r="B538" s="61">
        <v>1704162</v>
      </c>
      <c r="C538" s="62">
        <v>664814.54612499999</v>
      </c>
      <c r="D538" s="62">
        <v>9801118.4397500008</v>
      </c>
      <c r="E538" s="62" t="s">
        <v>11386</v>
      </c>
      <c r="F538" s="62" t="s">
        <v>6094</v>
      </c>
    </row>
    <row r="539" spans="1:6" x14ac:dyDescent="0.2">
      <c r="A539" s="160">
        <f si="8" t="shared"/>
        <v>538</v>
      </c>
      <c r="B539" s="61">
        <v>1687300</v>
      </c>
      <c r="C539" s="62">
        <v>664665</v>
      </c>
      <c r="D539" s="62">
        <v>9800973</v>
      </c>
      <c r="E539" s="62" t="s">
        <v>11387</v>
      </c>
      <c r="F539" s="62" t="s">
        <v>6105</v>
      </c>
    </row>
    <row r="540" spans="1:6" x14ac:dyDescent="0.2">
      <c r="A540" s="160">
        <f si="8" t="shared"/>
        <v>539</v>
      </c>
      <c r="B540" s="61">
        <v>29028</v>
      </c>
      <c r="C540" s="62">
        <v>664301.04037499998</v>
      </c>
      <c r="D540" s="62">
        <v>9801012.9804999996</v>
      </c>
      <c r="E540" s="62" t="s">
        <v>11388</v>
      </c>
      <c r="F540" s="62" t="s">
        <v>3179</v>
      </c>
    </row>
    <row r="541" spans="1:6" x14ac:dyDescent="0.2">
      <c r="A541" s="160">
        <f si="8" t="shared"/>
        <v>540</v>
      </c>
      <c r="B541" s="61">
        <v>1633296</v>
      </c>
      <c r="C541" s="62">
        <v>664784</v>
      </c>
      <c r="D541" s="62">
        <v>9801148</v>
      </c>
      <c r="E541" s="62" t="s">
        <v>11389</v>
      </c>
      <c r="F541" s="62" t="s">
        <v>6094</v>
      </c>
    </row>
    <row r="542" spans="1:6" x14ac:dyDescent="0.2">
      <c r="A542" s="160">
        <f si="8" t="shared"/>
        <v>541</v>
      </c>
      <c r="B542" s="61">
        <v>8143</v>
      </c>
      <c r="C542" s="62">
        <v>664587.84387500002</v>
      </c>
      <c r="D542" s="62">
        <v>9801091.1951250006</v>
      </c>
      <c r="E542" s="62" t="s">
        <v>11390</v>
      </c>
      <c r="F542" s="62" t="s">
        <v>6312</v>
      </c>
    </row>
    <row r="543" spans="1:6" x14ac:dyDescent="0.2">
      <c r="A543" s="160">
        <f si="8" t="shared"/>
        <v>542</v>
      </c>
      <c r="B543" s="61">
        <v>1643394</v>
      </c>
      <c r="C543" s="62">
        <v>664692</v>
      </c>
      <c r="D543" s="62">
        <v>9800974</v>
      </c>
      <c r="E543" s="62" t="s">
        <v>11391</v>
      </c>
      <c r="F543" s="62" t="s">
        <v>3179</v>
      </c>
    </row>
    <row r="544" spans="1:6" x14ac:dyDescent="0.2">
      <c r="A544" s="160">
        <f si="8" t="shared"/>
        <v>543</v>
      </c>
      <c r="B544" s="61">
        <v>1118694</v>
      </c>
      <c r="C544" s="62">
        <v>664570.73950000003</v>
      </c>
      <c r="D544" s="62">
        <v>9800969.8462499995</v>
      </c>
      <c r="E544" s="62" t="s">
        <v>11392</v>
      </c>
      <c r="F544" s="62" t="s">
        <v>6419</v>
      </c>
    </row>
    <row r="545" spans="1:6" x14ac:dyDescent="0.2">
      <c r="A545" s="160">
        <f si="8" t="shared"/>
        <v>544</v>
      </c>
      <c r="B545" s="61">
        <v>1408798</v>
      </c>
      <c r="C545" s="62">
        <v>664527.89962499996</v>
      </c>
      <c r="D545" s="62">
        <v>9801062.6362500004</v>
      </c>
      <c r="E545" s="62" t="s">
        <v>11393</v>
      </c>
      <c r="F545" s="62" t="s">
        <v>6094</v>
      </c>
    </row>
    <row r="546" spans="1:6" x14ac:dyDescent="0.2">
      <c r="A546" s="160">
        <f si="8" t="shared"/>
        <v>545</v>
      </c>
      <c r="B546" s="61">
        <v>8091</v>
      </c>
      <c r="C546" s="62">
        <v>664483.36675000004</v>
      </c>
      <c r="D546" s="62">
        <v>9801032.6761249993</v>
      </c>
      <c r="E546" s="62" t="s">
        <v>11394</v>
      </c>
      <c r="F546" s="62" t="s">
        <v>6094</v>
      </c>
    </row>
    <row r="547" spans="1:6" x14ac:dyDescent="0.2">
      <c r="A547" s="160">
        <f si="8" t="shared"/>
        <v>546</v>
      </c>
      <c r="B547" s="61">
        <v>18591</v>
      </c>
      <c r="C547" s="62">
        <v>664441.89737499994</v>
      </c>
      <c r="D547" s="62">
        <v>9800983.6737500001</v>
      </c>
      <c r="E547" s="62" t="s">
        <v>11395</v>
      </c>
      <c r="F547" s="62" t="s">
        <v>3179</v>
      </c>
    </row>
    <row r="548" spans="1:6" x14ac:dyDescent="0.2">
      <c r="A548" s="160">
        <f si="8" t="shared"/>
        <v>547</v>
      </c>
      <c r="B548" s="61">
        <v>1062512</v>
      </c>
      <c r="C548" s="62">
        <v>664601.00787500001</v>
      </c>
      <c r="D548" s="62">
        <v>9800950.174625</v>
      </c>
      <c r="E548" s="62" t="s">
        <v>11396</v>
      </c>
      <c r="F548" s="62" t="s">
        <v>6094</v>
      </c>
    </row>
    <row r="549" spans="1:6" x14ac:dyDescent="0.2">
      <c r="A549" s="160">
        <f si="8" t="shared"/>
        <v>548</v>
      </c>
      <c r="B549" s="61">
        <v>29274</v>
      </c>
      <c r="C549" s="62">
        <v>664474.292625</v>
      </c>
      <c r="D549" s="62">
        <v>9801020.8904999997</v>
      </c>
      <c r="E549" s="62" t="s">
        <v>11397</v>
      </c>
      <c r="F549" s="62" t="s">
        <v>6094</v>
      </c>
    </row>
    <row r="550" spans="1:6" x14ac:dyDescent="0.2">
      <c r="A550" s="160">
        <f si="8" t="shared"/>
        <v>549</v>
      </c>
      <c r="B550" s="61">
        <v>70819</v>
      </c>
      <c r="C550" s="62">
        <v>664651.79150000005</v>
      </c>
      <c r="D550" s="62">
        <v>9801145.1203749999</v>
      </c>
      <c r="E550" s="62" t="s">
        <v>11398</v>
      </c>
      <c r="F550" s="62" t="s">
        <v>6094</v>
      </c>
    </row>
    <row r="551" spans="1:6" x14ac:dyDescent="0.2">
      <c r="A551" s="160">
        <f si="8" t="shared"/>
        <v>550</v>
      </c>
      <c r="B551" s="61">
        <v>88947</v>
      </c>
      <c r="C551" s="62">
        <v>664523.02775000001</v>
      </c>
      <c r="D551" s="62">
        <v>9800936.9759999998</v>
      </c>
      <c r="E551" s="62" t="s">
        <v>11399</v>
      </c>
      <c r="F551" s="62" t="s">
        <v>6094</v>
      </c>
    </row>
    <row r="552" spans="1:6" x14ac:dyDescent="0.2">
      <c r="A552" s="160">
        <f si="8" t="shared"/>
        <v>551</v>
      </c>
      <c r="B552" s="61">
        <v>1113356</v>
      </c>
      <c r="C552" s="62">
        <v>664745.64650000003</v>
      </c>
      <c r="D552" s="62">
        <v>9800811.72425</v>
      </c>
      <c r="E552" s="62" t="s">
        <v>11400</v>
      </c>
      <c r="F552" s="62" t="s">
        <v>3179</v>
      </c>
    </row>
    <row r="553" spans="1:6" x14ac:dyDescent="0.2">
      <c r="A553" s="160">
        <f si="8" t="shared"/>
        <v>552</v>
      </c>
      <c r="B553" s="61">
        <v>97459</v>
      </c>
      <c r="C553" s="62">
        <v>664394.99575</v>
      </c>
      <c r="D553" s="62">
        <v>9801008.5989999995</v>
      </c>
      <c r="E553" s="62" t="s">
        <v>11401</v>
      </c>
      <c r="F553" s="62" t="s">
        <v>6094</v>
      </c>
    </row>
    <row r="554" spans="1:6" x14ac:dyDescent="0.2">
      <c r="A554" s="160">
        <f si="8" t="shared"/>
        <v>553</v>
      </c>
      <c r="B554" s="61">
        <v>1205566</v>
      </c>
      <c r="C554" s="62">
        <v>664647.82987500005</v>
      </c>
      <c r="D554" s="62">
        <v>9800907.6748750005</v>
      </c>
      <c r="E554" s="62" t="s">
        <v>11402</v>
      </c>
      <c r="F554" s="62" t="s">
        <v>6094</v>
      </c>
    </row>
    <row r="555" spans="1:6" x14ac:dyDescent="0.2">
      <c r="A555" s="160">
        <f si="8" t="shared"/>
        <v>554</v>
      </c>
      <c r="B555" s="61">
        <v>8397</v>
      </c>
      <c r="C555" s="62">
        <v>664501.75525000005</v>
      </c>
      <c r="D555" s="62">
        <v>9800941.7916250005</v>
      </c>
      <c r="E555" s="62" t="s">
        <v>11403</v>
      </c>
      <c r="F555" s="62" t="s">
        <v>6094</v>
      </c>
    </row>
    <row r="556" spans="1:6" x14ac:dyDescent="0.2">
      <c r="A556" s="160">
        <f si="8" t="shared"/>
        <v>555</v>
      </c>
      <c r="B556" s="61">
        <v>1415751</v>
      </c>
      <c r="C556" s="62">
        <v>664746.45550000004</v>
      </c>
      <c r="D556" s="62">
        <v>9801076.7094999999</v>
      </c>
      <c r="E556" s="62" t="s">
        <v>11404</v>
      </c>
      <c r="F556" s="62" t="s">
        <v>6094</v>
      </c>
    </row>
    <row r="557" spans="1:6" x14ac:dyDescent="0.2">
      <c r="A557" s="160">
        <f si="8" t="shared"/>
        <v>556</v>
      </c>
      <c r="B557" s="61">
        <v>48478</v>
      </c>
      <c r="C557" s="62">
        <v>664545.81012499996</v>
      </c>
      <c r="D557" s="62">
        <v>9800918.1848750003</v>
      </c>
      <c r="E557" s="62" t="s">
        <v>11405</v>
      </c>
      <c r="F557" s="62" t="s">
        <v>6094</v>
      </c>
    </row>
    <row r="558" spans="1:6" x14ac:dyDescent="0.2">
      <c r="A558" s="160">
        <f si="8" t="shared"/>
        <v>557</v>
      </c>
      <c r="B558" s="61">
        <v>52940</v>
      </c>
      <c r="C558" s="62">
        <v>664817.48624999996</v>
      </c>
      <c r="D558" s="62">
        <v>9801045.1383749992</v>
      </c>
      <c r="E558" s="62" t="s">
        <v>11406</v>
      </c>
      <c r="F558" s="62" t="s">
        <v>6150</v>
      </c>
    </row>
    <row r="559" spans="1:6" x14ac:dyDescent="0.2">
      <c r="A559" s="160">
        <f si="8" t="shared"/>
        <v>558</v>
      </c>
      <c r="B559" s="61">
        <v>41392</v>
      </c>
      <c r="C559" s="62">
        <v>664548.64549999998</v>
      </c>
      <c r="D559" s="62">
        <v>9801167.8512500003</v>
      </c>
      <c r="E559" s="62" t="s">
        <v>11407</v>
      </c>
      <c r="F559" s="62" t="s">
        <v>6219</v>
      </c>
    </row>
    <row r="560" spans="1:6" x14ac:dyDescent="0.2">
      <c r="A560" s="160">
        <f si="8" t="shared"/>
        <v>559</v>
      </c>
      <c r="B560" s="61">
        <v>64005</v>
      </c>
      <c r="C560" s="62">
        <v>664560.21887500002</v>
      </c>
      <c r="D560" s="62">
        <v>9800968.0782500003</v>
      </c>
      <c r="E560" s="62" t="s">
        <v>11408</v>
      </c>
      <c r="F560" s="62" t="s">
        <v>6094</v>
      </c>
    </row>
    <row r="561" spans="1:6" x14ac:dyDescent="0.2">
      <c r="A561" s="160">
        <f si="8" t="shared"/>
        <v>560</v>
      </c>
      <c r="B561" s="61">
        <v>67562</v>
      </c>
      <c r="C561" s="62">
        <v>664642.06924999994</v>
      </c>
      <c r="D561" s="62">
        <v>9800855.7129999995</v>
      </c>
      <c r="E561" s="62" t="s">
        <v>11409</v>
      </c>
      <c r="F561" s="62" t="s">
        <v>3179</v>
      </c>
    </row>
    <row r="562" spans="1:6" x14ac:dyDescent="0.2">
      <c r="A562" s="160">
        <f si="8" t="shared"/>
        <v>561</v>
      </c>
      <c r="B562" s="61">
        <v>1521475</v>
      </c>
      <c r="C562" s="62">
        <v>664850.06449999998</v>
      </c>
      <c r="D562" s="62">
        <v>9800941.1905000005</v>
      </c>
      <c r="E562" s="62" t="s">
        <v>11410</v>
      </c>
      <c r="F562" s="62" t="s">
        <v>6105</v>
      </c>
    </row>
    <row r="563" spans="1:6" x14ac:dyDescent="0.2">
      <c r="A563" s="160">
        <f si="8" t="shared"/>
        <v>562</v>
      </c>
      <c r="B563" s="61">
        <v>73022</v>
      </c>
      <c r="C563" s="62">
        <v>664689.466625</v>
      </c>
      <c r="D563" s="62">
        <v>9801119.7393750008</v>
      </c>
      <c r="E563" s="62" t="s">
        <v>11411</v>
      </c>
      <c r="F563" s="62" t="s">
        <v>6105</v>
      </c>
    </row>
    <row r="564" spans="1:6" x14ac:dyDescent="0.2">
      <c r="A564" s="160">
        <f si="8" t="shared"/>
        <v>563</v>
      </c>
      <c r="B564" s="61">
        <v>1389592</v>
      </c>
      <c r="C564" s="62">
        <v>664882.67087499995</v>
      </c>
      <c r="D564" s="62">
        <v>9800945.1345000006</v>
      </c>
      <c r="E564" s="62" t="s">
        <v>11412</v>
      </c>
      <c r="F564" s="62" t="s">
        <v>6094</v>
      </c>
    </row>
    <row r="565" spans="1:6" x14ac:dyDescent="0.2">
      <c r="A565" s="160">
        <f si="8" t="shared"/>
        <v>564</v>
      </c>
      <c r="B565" s="61">
        <v>1465046</v>
      </c>
      <c r="C565" s="62">
        <v>664772</v>
      </c>
      <c r="D565" s="62">
        <v>9800938</v>
      </c>
      <c r="E565" s="62" t="s">
        <v>11413</v>
      </c>
      <c r="F565" s="62" t="s">
        <v>6094</v>
      </c>
    </row>
    <row r="566" spans="1:6" x14ac:dyDescent="0.2">
      <c r="A566" s="160">
        <f si="8" t="shared"/>
        <v>565</v>
      </c>
      <c r="B566" s="61">
        <v>36868</v>
      </c>
      <c r="C566" s="62">
        <v>664855.71262500004</v>
      </c>
      <c r="D566" s="62">
        <v>9801132.5098749995</v>
      </c>
      <c r="E566" s="62" t="s">
        <v>11414</v>
      </c>
      <c r="F566" s="62" t="s">
        <v>6094</v>
      </c>
    </row>
    <row r="567" spans="1:6" x14ac:dyDescent="0.2">
      <c r="A567" s="160">
        <f si="8" t="shared"/>
        <v>566</v>
      </c>
      <c r="B567" s="61">
        <v>8242</v>
      </c>
      <c r="C567" s="62">
        <v>664838.88925000001</v>
      </c>
      <c r="D567" s="62">
        <v>9801099.1001249999</v>
      </c>
      <c r="E567" s="62" t="s">
        <v>11415</v>
      </c>
      <c r="F567" s="62" t="s">
        <v>6094</v>
      </c>
    </row>
    <row r="568" spans="1:6" x14ac:dyDescent="0.2">
      <c r="A568" s="160">
        <f si="8" t="shared"/>
        <v>567</v>
      </c>
      <c r="B568" s="61">
        <v>36916</v>
      </c>
      <c r="C568" s="62">
        <v>664570.28037499997</v>
      </c>
      <c r="D568" s="62">
        <v>9800971.3866249993</v>
      </c>
      <c r="E568" s="62" t="s">
        <v>11416</v>
      </c>
      <c r="F568" s="62" t="s">
        <v>6094</v>
      </c>
    </row>
    <row r="569" spans="1:6" x14ac:dyDescent="0.2">
      <c r="A569" s="160">
        <f si="8" t="shared"/>
        <v>568</v>
      </c>
      <c r="B569" s="61">
        <v>45008</v>
      </c>
      <c r="C569" s="62">
        <v>664842</v>
      </c>
      <c r="D569" s="62">
        <v>9801155</v>
      </c>
      <c r="E569" s="62" t="s">
        <v>11417</v>
      </c>
      <c r="F569" s="62" t="s">
        <v>6094</v>
      </c>
    </row>
    <row r="570" spans="1:6" x14ac:dyDescent="0.2">
      <c r="A570" s="160">
        <f si="8" t="shared"/>
        <v>569</v>
      </c>
      <c r="B570" s="61">
        <v>78453</v>
      </c>
      <c r="C570" s="62">
        <v>664842.40925000003</v>
      </c>
      <c r="D570" s="62">
        <v>9800941.0547499992</v>
      </c>
      <c r="E570" s="62" t="s">
        <v>11418</v>
      </c>
      <c r="F570" s="62" t="s">
        <v>6094</v>
      </c>
    </row>
    <row r="571" spans="1:6" x14ac:dyDescent="0.2">
      <c r="A571" s="160">
        <f si="8" t="shared"/>
        <v>570</v>
      </c>
      <c r="B571" s="61">
        <v>1085729</v>
      </c>
      <c r="C571" s="62">
        <v>664527.21074999997</v>
      </c>
      <c r="D571" s="62">
        <v>9800965.7829999998</v>
      </c>
      <c r="E571" s="62" t="s">
        <v>11419</v>
      </c>
      <c r="F571" s="62" t="s">
        <v>6094</v>
      </c>
    </row>
    <row r="572" spans="1:6" x14ac:dyDescent="0.2">
      <c r="A572" s="160">
        <f si="8" t="shared"/>
        <v>571</v>
      </c>
      <c r="B572" s="61">
        <v>8043</v>
      </c>
      <c r="C572" s="62">
        <v>664482.54099999997</v>
      </c>
      <c r="D572" s="62">
        <v>9800993.1095000003</v>
      </c>
      <c r="E572" s="62" t="s">
        <v>11420</v>
      </c>
      <c r="F572" s="62" t="s">
        <v>6094</v>
      </c>
    </row>
    <row r="573" spans="1:6" x14ac:dyDescent="0.2">
      <c r="A573" s="160">
        <f si="8" t="shared"/>
        <v>572</v>
      </c>
      <c r="B573" s="61">
        <v>8213</v>
      </c>
      <c r="C573" s="62">
        <v>664663.33587499999</v>
      </c>
      <c r="D573" s="62">
        <v>9801227.0439999998</v>
      </c>
      <c r="E573" s="62" t="s">
        <v>11421</v>
      </c>
      <c r="F573" s="62" t="s">
        <v>6094</v>
      </c>
    </row>
    <row r="574" spans="1:6" x14ac:dyDescent="0.2">
      <c r="A574" s="160">
        <f si="8" t="shared"/>
        <v>573</v>
      </c>
      <c r="B574" s="61">
        <v>8090</v>
      </c>
      <c r="C574" s="62">
        <v>664523.23137499997</v>
      </c>
      <c r="D574" s="62">
        <v>9801165.1998750009</v>
      </c>
      <c r="E574" s="62" t="s">
        <v>11422</v>
      </c>
      <c r="F574" s="62" t="s">
        <v>6094</v>
      </c>
    </row>
    <row r="575" spans="1:6" x14ac:dyDescent="0.2">
      <c r="A575" s="160">
        <f si="8" t="shared"/>
        <v>574</v>
      </c>
      <c r="B575" s="61">
        <v>1419654</v>
      </c>
      <c r="C575" s="62">
        <v>664705.98549999995</v>
      </c>
      <c r="D575" s="62">
        <v>9800938.8428750001</v>
      </c>
      <c r="E575" s="62" t="s">
        <v>11423</v>
      </c>
      <c r="F575" s="62" t="s">
        <v>6094</v>
      </c>
    </row>
    <row r="576" spans="1:6" x14ac:dyDescent="0.2">
      <c r="A576" s="160">
        <f si="8" t="shared"/>
        <v>575</v>
      </c>
      <c r="B576" s="61">
        <v>1094846</v>
      </c>
      <c r="C576" s="62">
        <v>664812.91899999999</v>
      </c>
      <c r="D576" s="62">
        <v>9801099.9928750005</v>
      </c>
      <c r="E576" s="62" t="s">
        <v>11424</v>
      </c>
      <c r="F576" s="62" t="s">
        <v>6094</v>
      </c>
    </row>
    <row r="577" spans="1:6" x14ac:dyDescent="0.2">
      <c r="A577" s="160">
        <f si="8" t="shared"/>
        <v>576</v>
      </c>
      <c r="B577" s="61">
        <v>8474</v>
      </c>
      <c r="C577" s="62">
        <v>664730.31387499999</v>
      </c>
      <c r="D577" s="62">
        <v>9800864.325375</v>
      </c>
      <c r="E577" s="62" t="s">
        <v>11425</v>
      </c>
      <c r="F577" s="62" t="s">
        <v>6094</v>
      </c>
    </row>
    <row r="578" spans="1:6" x14ac:dyDescent="0.2">
      <c r="A578" s="160">
        <f si="8" t="shared"/>
        <v>577</v>
      </c>
      <c r="B578" s="61">
        <v>8083</v>
      </c>
      <c r="C578" s="62">
        <v>664564.005</v>
      </c>
      <c r="D578" s="62">
        <v>9801033.0820000004</v>
      </c>
      <c r="E578" s="62" t="s">
        <v>11426</v>
      </c>
      <c r="F578" s="62" t="s">
        <v>6094</v>
      </c>
    </row>
    <row r="579" spans="1:6" x14ac:dyDescent="0.2">
      <c r="A579" s="160">
        <f si="8" t="shared"/>
        <v>578</v>
      </c>
      <c r="B579" s="61">
        <v>72020</v>
      </c>
      <c r="C579" s="62">
        <v>664889.10875000001</v>
      </c>
      <c r="D579" s="62">
        <v>9800945.4824999999</v>
      </c>
      <c r="E579" s="62" t="s">
        <v>11427</v>
      </c>
      <c r="F579" s="62" t="s">
        <v>6094</v>
      </c>
    </row>
    <row r="580" spans="1:6" x14ac:dyDescent="0.2">
      <c r="A580" s="160">
        <f ref="A580:A643" si="9" t="shared">1+A579</f>
        <v>579</v>
      </c>
      <c r="B580" s="61">
        <v>8277</v>
      </c>
      <c r="C580" s="62">
        <v>664651.79150000005</v>
      </c>
      <c r="D580" s="62">
        <v>9801145.1203749999</v>
      </c>
      <c r="E580" s="62" t="s">
        <v>11428</v>
      </c>
      <c r="F580" s="62" t="s">
        <v>6094</v>
      </c>
    </row>
    <row r="581" spans="1:6" x14ac:dyDescent="0.2">
      <c r="A581" s="160">
        <f si="9" t="shared"/>
        <v>580</v>
      </c>
      <c r="B581" s="61">
        <v>37120</v>
      </c>
      <c r="C581" s="62">
        <v>664782.35549999995</v>
      </c>
      <c r="D581" s="62">
        <v>9800987.1062499993</v>
      </c>
      <c r="E581" s="62" t="s">
        <v>11429</v>
      </c>
      <c r="F581" s="62" t="s">
        <v>6094</v>
      </c>
    </row>
    <row r="582" spans="1:6" x14ac:dyDescent="0.2">
      <c r="A582" s="160">
        <f si="9" t="shared"/>
        <v>581</v>
      </c>
      <c r="B582" s="61">
        <v>1080050</v>
      </c>
      <c r="C582" s="62">
        <v>664752.51300000004</v>
      </c>
      <c r="D582" s="62">
        <v>9800983.9133749995</v>
      </c>
      <c r="E582" s="62" t="s">
        <v>11430</v>
      </c>
      <c r="F582" s="62" t="s">
        <v>6094</v>
      </c>
    </row>
    <row r="583" spans="1:6" x14ac:dyDescent="0.2">
      <c r="A583" s="160">
        <f si="9" t="shared"/>
        <v>582</v>
      </c>
      <c r="B583" s="61">
        <v>1111566</v>
      </c>
      <c r="C583" s="62">
        <v>664817.36637499998</v>
      </c>
      <c r="D583" s="62">
        <v>9801040.2259999998</v>
      </c>
      <c r="E583" s="62" t="s">
        <v>11431</v>
      </c>
      <c r="F583" s="62" t="s">
        <v>6094</v>
      </c>
    </row>
    <row r="584" spans="1:6" x14ac:dyDescent="0.2">
      <c r="A584" s="160">
        <f si="9" t="shared"/>
        <v>583</v>
      </c>
      <c r="B584" s="61">
        <v>1308469</v>
      </c>
      <c r="C584" s="62">
        <v>664732.29824999999</v>
      </c>
      <c r="D584" s="62">
        <v>9800845.4077499993</v>
      </c>
      <c r="E584" s="62" t="s">
        <v>11432</v>
      </c>
      <c r="F584" s="62" t="s">
        <v>6094</v>
      </c>
    </row>
    <row r="585" spans="1:6" x14ac:dyDescent="0.2">
      <c r="A585" s="160">
        <f si="9" t="shared"/>
        <v>584</v>
      </c>
      <c r="B585" s="61">
        <v>54833</v>
      </c>
      <c r="C585" s="62">
        <v>664676.07949999999</v>
      </c>
      <c r="D585" s="62">
        <v>9800938.3612500001</v>
      </c>
      <c r="E585" s="62" t="s">
        <v>11433</v>
      </c>
      <c r="F585" s="62" t="s">
        <v>6094</v>
      </c>
    </row>
    <row r="586" spans="1:6" x14ac:dyDescent="0.2">
      <c r="A586" s="160">
        <f si="9" t="shared"/>
        <v>585</v>
      </c>
      <c r="B586" s="61">
        <v>1484526</v>
      </c>
      <c r="C586" s="62">
        <v>664430.96625000006</v>
      </c>
      <c r="D586" s="62">
        <v>9800936.8011249993</v>
      </c>
      <c r="E586" s="62" t="s">
        <v>11434</v>
      </c>
      <c r="F586" s="62" t="s">
        <v>6094</v>
      </c>
    </row>
    <row r="587" spans="1:6" x14ac:dyDescent="0.2">
      <c r="A587" s="160">
        <f si="9" t="shared"/>
        <v>586</v>
      </c>
      <c r="B587" s="61">
        <v>1711126</v>
      </c>
      <c r="C587" s="62">
        <v>664885</v>
      </c>
      <c r="D587" s="62">
        <v>9800949</v>
      </c>
      <c r="E587" s="62" t="s">
        <v>11435</v>
      </c>
      <c r="F587" s="62" t="s">
        <v>6094</v>
      </c>
    </row>
    <row r="588" spans="1:6" x14ac:dyDescent="0.2">
      <c r="A588" s="160">
        <f si="9" t="shared"/>
        <v>587</v>
      </c>
      <c r="B588" s="61">
        <v>5373</v>
      </c>
      <c r="C588" s="62">
        <v>664424.35462500004</v>
      </c>
      <c r="D588" s="62">
        <v>9800908.5963749997</v>
      </c>
      <c r="E588" s="62" t="s">
        <v>11436</v>
      </c>
      <c r="F588" s="62" t="s">
        <v>6094</v>
      </c>
    </row>
    <row r="589" spans="1:6" x14ac:dyDescent="0.2">
      <c r="A589" s="160">
        <f si="9" t="shared"/>
        <v>588</v>
      </c>
      <c r="B589" s="61">
        <v>7844</v>
      </c>
      <c r="C589" s="62">
        <v>664418.11662500002</v>
      </c>
      <c r="D589" s="62">
        <v>9801007.4450000003</v>
      </c>
      <c r="E589" s="62" t="s">
        <v>11437</v>
      </c>
      <c r="F589" s="62" t="s">
        <v>6468</v>
      </c>
    </row>
    <row r="590" spans="1:6" x14ac:dyDescent="0.2">
      <c r="A590" s="160">
        <f si="9" t="shared"/>
        <v>589</v>
      </c>
      <c r="B590" s="61">
        <v>1645159</v>
      </c>
      <c r="C590" s="62">
        <v>664800</v>
      </c>
      <c r="D590" s="62">
        <v>9801016</v>
      </c>
      <c r="E590" s="62" t="s">
        <v>11438</v>
      </c>
      <c r="F590" s="62" t="s">
        <v>6094</v>
      </c>
    </row>
    <row r="591" spans="1:6" x14ac:dyDescent="0.2">
      <c r="A591" s="160">
        <f si="9" t="shared"/>
        <v>590</v>
      </c>
      <c r="B591" s="61">
        <v>1686799</v>
      </c>
      <c r="C591" s="62">
        <v>664608</v>
      </c>
      <c r="D591" s="62">
        <v>9800887</v>
      </c>
      <c r="E591" s="62" t="s">
        <v>11439</v>
      </c>
      <c r="F591" s="62" t="s">
        <v>6094</v>
      </c>
    </row>
    <row r="592" spans="1:6" x14ac:dyDescent="0.2">
      <c r="A592" s="160">
        <f si="9" t="shared"/>
        <v>591</v>
      </c>
      <c r="B592" s="61">
        <v>1182930</v>
      </c>
      <c r="C592" s="62">
        <v>664507.85912499996</v>
      </c>
      <c r="D592" s="62">
        <v>9801009.8496250007</v>
      </c>
      <c r="E592" s="62" t="s">
        <v>11440</v>
      </c>
      <c r="F592" s="62" t="s">
        <v>6094</v>
      </c>
    </row>
    <row r="593" spans="1:6" x14ac:dyDescent="0.2">
      <c r="A593" s="160">
        <f si="9" t="shared"/>
        <v>592</v>
      </c>
      <c r="B593" s="61">
        <v>1690262</v>
      </c>
      <c r="C593" s="62">
        <v>664767</v>
      </c>
      <c r="D593" s="62">
        <v>9801018</v>
      </c>
      <c r="E593" s="62" t="s">
        <v>11441</v>
      </c>
      <c r="F593" s="62" t="s">
        <v>6094</v>
      </c>
    </row>
    <row r="594" spans="1:6" x14ac:dyDescent="0.2">
      <c r="A594" s="160">
        <f si="9" t="shared"/>
        <v>593</v>
      </c>
      <c r="B594" s="61">
        <v>1548924</v>
      </c>
      <c r="C594" s="62">
        <v>664448.43775000004</v>
      </c>
      <c r="D594" s="62">
        <v>9800973.6906250007</v>
      </c>
      <c r="E594" s="62" t="s">
        <v>11442</v>
      </c>
      <c r="F594" s="62" t="s">
        <v>6094</v>
      </c>
    </row>
    <row r="595" spans="1:6" x14ac:dyDescent="0.2">
      <c r="A595" s="160">
        <f si="9" t="shared"/>
        <v>594</v>
      </c>
      <c r="B595" s="61">
        <v>8076</v>
      </c>
      <c r="C595" s="62">
        <v>664687.30299999996</v>
      </c>
      <c r="D595" s="62">
        <v>9801164.0510000009</v>
      </c>
      <c r="E595" s="62" t="s">
        <v>11443</v>
      </c>
      <c r="F595" s="62" t="s">
        <v>6105</v>
      </c>
    </row>
    <row r="596" spans="1:6" x14ac:dyDescent="0.2">
      <c r="A596" s="160">
        <f si="9" t="shared"/>
        <v>595</v>
      </c>
      <c r="B596" s="61">
        <v>1462878</v>
      </c>
      <c r="C596" s="62">
        <v>664781.16899999999</v>
      </c>
      <c r="D596" s="62">
        <v>9801149.523</v>
      </c>
      <c r="E596" s="62" t="s">
        <v>11444</v>
      </c>
      <c r="F596" s="62" t="s">
        <v>6150</v>
      </c>
    </row>
    <row r="597" spans="1:6" x14ac:dyDescent="0.2">
      <c r="A597" s="160">
        <f si="9" t="shared"/>
        <v>596</v>
      </c>
      <c r="B597" s="61">
        <v>35497</v>
      </c>
      <c r="C597" s="62">
        <v>664764.92237499997</v>
      </c>
      <c r="D597" s="62">
        <v>9800984.8596250005</v>
      </c>
      <c r="E597" s="62" t="s">
        <v>11445</v>
      </c>
      <c r="F597" s="62" t="s">
        <v>6094</v>
      </c>
    </row>
    <row r="598" spans="1:6" x14ac:dyDescent="0.2">
      <c r="A598" s="160">
        <f si="9" t="shared"/>
        <v>597</v>
      </c>
      <c r="B598" s="61">
        <v>8394</v>
      </c>
      <c r="C598" s="62">
        <v>664524.68212500005</v>
      </c>
      <c r="D598" s="62">
        <v>9800922.0963749997</v>
      </c>
      <c r="E598" s="62" t="s">
        <v>11446</v>
      </c>
      <c r="F598" s="62" t="s">
        <v>6094</v>
      </c>
    </row>
    <row r="599" spans="1:6" x14ac:dyDescent="0.2">
      <c r="A599" s="160">
        <f si="9" t="shared"/>
        <v>598</v>
      </c>
      <c r="B599" s="61">
        <v>1415769</v>
      </c>
      <c r="C599" s="62">
        <v>664657.76699999999</v>
      </c>
      <c r="D599" s="62">
        <v>9801069.0188749991</v>
      </c>
      <c r="E599" s="62" t="s">
        <v>11447</v>
      </c>
      <c r="F599" s="62" t="s">
        <v>6094</v>
      </c>
    </row>
    <row r="600" spans="1:6" x14ac:dyDescent="0.2">
      <c r="A600" s="160">
        <f si="9" t="shared"/>
        <v>599</v>
      </c>
      <c r="B600" s="61">
        <v>33715</v>
      </c>
      <c r="C600" s="62">
        <v>664522.06000000006</v>
      </c>
      <c r="D600" s="62">
        <v>9800936.1308750007</v>
      </c>
      <c r="E600" s="62" t="s">
        <v>11448</v>
      </c>
      <c r="F600" s="62" t="s">
        <v>6094</v>
      </c>
    </row>
    <row r="601" spans="1:6" x14ac:dyDescent="0.2">
      <c r="A601" s="160">
        <f si="9" t="shared"/>
        <v>600</v>
      </c>
      <c r="B601" s="61">
        <v>8218</v>
      </c>
      <c r="C601" s="62">
        <v>664657.02625</v>
      </c>
      <c r="D601" s="62">
        <v>9801177.3925000001</v>
      </c>
      <c r="E601" s="62" t="s">
        <v>11449</v>
      </c>
      <c r="F601" s="62" t="s">
        <v>6312</v>
      </c>
    </row>
    <row r="602" spans="1:6" x14ac:dyDescent="0.2">
      <c r="A602" s="160">
        <f si="9" t="shared"/>
        <v>601</v>
      </c>
      <c r="B602" s="61">
        <v>1655612</v>
      </c>
      <c r="C602" s="62">
        <v>664590.68599999999</v>
      </c>
      <c r="D602" s="62">
        <v>9800862.7331249993</v>
      </c>
      <c r="E602" s="62" t="s">
        <v>11450</v>
      </c>
      <c r="F602" s="62" t="s">
        <v>6094</v>
      </c>
    </row>
    <row r="603" spans="1:6" x14ac:dyDescent="0.2">
      <c r="A603" s="160">
        <f si="9" t="shared"/>
        <v>602</v>
      </c>
      <c r="B603" s="61">
        <v>8105</v>
      </c>
      <c r="C603" s="62">
        <v>664444.238625</v>
      </c>
      <c r="D603" s="62">
        <v>9801057.8962500002</v>
      </c>
      <c r="E603" s="62" t="s">
        <v>11451</v>
      </c>
      <c r="F603" s="62" t="s">
        <v>6094</v>
      </c>
    </row>
    <row r="604" spans="1:6" x14ac:dyDescent="0.2">
      <c r="A604" s="160">
        <f si="9" t="shared"/>
        <v>603</v>
      </c>
      <c r="B604" s="61">
        <v>8259</v>
      </c>
      <c r="C604" s="62">
        <v>664723.62312500004</v>
      </c>
      <c r="D604" s="62">
        <v>9801150.6206250004</v>
      </c>
      <c r="E604" s="62" t="s">
        <v>11452</v>
      </c>
      <c r="F604" s="62" t="s">
        <v>6094</v>
      </c>
    </row>
    <row r="605" spans="1:6" x14ac:dyDescent="0.2">
      <c r="A605" s="160">
        <f si="9" t="shared"/>
        <v>604</v>
      </c>
      <c r="B605" s="61">
        <v>8107</v>
      </c>
      <c r="C605" s="62">
        <v>664887.02075000003</v>
      </c>
      <c r="D605" s="62">
        <v>9800951.3983750008</v>
      </c>
      <c r="E605" s="62" t="s">
        <v>11453</v>
      </c>
      <c r="F605" s="62" t="s">
        <v>6094</v>
      </c>
    </row>
    <row r="606" spans="1:6" x14ac:dyDescent="0.2">
      <c r="A606" s="160">
        <f si="9" t="shared"/>
        <v>605</v>
      </c>
      <c r="B606" s="61">
        <v>8170</v>
      </c>
      <c r="C606" s="62">
        <v>664530.62862500001</v>
      </c>
      <c r="D606" s="62">
        <v>9801110.4873750005</v>
      </c>
      <c r="E606" s="62" t="s">
        <v>11454</v>
      </c>
      <c r="F606" s="62" t="s">
        <v>6094</v>
      </c>
    </row>
    <row r="607" spans="1:6" x14ac:dyDescent="0.2">
      <c r="A607" s="160">
        <f si="9" t="shared"/>
        <v>606</v>
      </c>
      <c r="B607" s="61">
        <v>1064427</v>
      </c>
      <c r="C607" s="62">
        <v>664690.95712499996</v>
      </c>
      <c r="D607" s="62">
        <v>9800979.6946249995</v>
      </c>
      <c r="E607" s="62" t="s">
        <v>11455</v>
      </c>
      <c r="F607" s="62" t="s">
        <v>6094</v>
      </c>
    </row>
    <row r="608" spans="1:6" x14ac:dyDescent="0.2">
      <c r="A608" s="160">
        <f si="9" t="shared"/>
        <v>607</v>
      </c>
      <c r="B608" s="61">
        <v>95649</v>
      </c>
      <c r="C608" s="62">
        <v>664683.13624999998</v>
      </c>
      <c r="D608" s="62">
        <v>9801210.1876250003</v>
      </c>
      <c r="E608" s="62" t="s">
        <v>11456</v>
      </c>
      <c r="F608" s="62" t="s">
        <v>6094</v>
      </c>
    </row>
    <row r="609" spans="1:6" x14ac:dyDescent="0.2">
      <c r="A609" s="160">
        <f si="9" t="shared"/>
        <v>608</v>
      </c>
      <c r="B609" s="61">
        <v>1689603</v>
      </c>
      <c r="C609" s="62">
        <v>664635</v>
      </c>
      <c r="D609" s="62">
        <v>9800971</v>
      </c>
      <c r="E609" s="62" t="s">
        <v>11457</v>
      </c>
      <c r="F609" s="62" t="s">
        <v>6094</v>
      </c>
    </row>
    <row r="610" spans="1:6" x14ac:dyDescent="0.2">
      <c r="A610" s="160">
        <f si="9" t="shared"/>
        <v>609</v>
      </c>
      <c r="B610" s="61">
        <v>8361</v>
      </c>
      <c r="C610" s="62">
        <v>664666.72862499999</v>
      </c>
      <c r="D610" s="62">
        <v>9800972.2768750004</v>
      </c>
      <c r="E610" s="62" t="s">
        <v>11458</v>
      </c>
      <c r="F610" s="62" t="s">
        <v>6419</v>
      </c>
    </row>
    <row r="611" spans="1:6" x14ac:dyDescent="0.2">
      <c r="A611" s="160">
        <f si="9" t="shared"/>
        <v>610</v>
      </c>
      <c r="B611" s="61">
        <v>61669</v>
      </c>
      <c r="C611" s="62">
        <v>664548.88912499999</v>
      </c>
      <c r="D611" s="62">
        <v>9801094.2213749997</v>
      </c>
      <c r="E611" s="62" t="s">
        <v>11459</v>
      </c>
      <c r="F611" s="62" t="s">
        <v>6094</v>
      </c>
    </row>
    <row r="612" spans="1:6" x14ac:dyDescent="0.2">
      <c r="A612" s="160">
        <f si="9" t="shared"/>
        <v>611</v>
      </c>
      <c r="B612" s="61">
        <v>8052</v>
      </c>
      <c r="C612" s="62">
        <v>664577.02275</v>
      </c>
      <c r="D612" s="62">
        <v>9800997.1202499997</v>
      </c>
      <c r="E612" s="62" t="s">
        <v>11460</v>
      </c>
      <c r="F612" s="62" t="s">
        <v>6094</v>
      </c>
    </row>
    <row r="613" spans="1:6" x14ac:dyDescent="0.2">
      <c r="A613" s="160">
        <f si="9" t="shared"/>
        <v>612</v>
      </c>
      <c r="B613" s="61">
        <v>42437</v>
      </c>
      <c r="C613" s="62">
        <v>664857.15362500004</v>
      </c>
      <c r="D613" s="62">
        <v>9801157.5457499996</v>
      </c>
      <c r="E613" s="62" t="s">
        <v>11461</v>
      </c>
      <c r="F613" s="62" t="s">
        <v>6094</v>
      </c>
    </row>
    <row r="614" spans="1:6" x14ac:dyDescent="0.2">
      <c r="A614" s="160">
        <f si="9" t="shared"/>
        <v>613</v>
      </c>
      <c r="B614" s="61">
        <v>100016</v>
      </c>
      <c r="C614" s="62">
        <v>664455.13450000004</v>
      </c>
      <c r="D614" s="62">
        <v>9801063.1297500003</v>
      </c>
      <c r="E614" s="62" t="s">
        <v>11462</v>
      </c>
      <c r="F614" s="62" t="s">
        <v>6094</v>
      </c>
    </row>
    <row r="615" spans="1:6" x14ac:dyDescent="0.2">
      <c r="A615" s="160">
        <f si="9" t="shared"/>
        <v>614</v>
      </c>
      <c r="B615" s="61">
        <v>1557479</v>
      </c>
      <c r="C615" s="62">
        <v>664625.64749999996</v>
      </c>
      <c r="D615" s="62">
        <v>9800899.4518749993</v>
      </c>
      <c r="E615" s="62" t="s">
        <v>11463</v>
      </c>
      <c r="F615" s="62" t="s">
        <v>6312</v>
      </c>
    </row>
    <row r="616" spans="1:6" x14ac:dyDescent="0.2">
      <c r="A616" s="160">
        <f si="9" t="shared"/>
        <v>615</v>
      </c>
      <c r="B616" s="61">
        <v>8135</v>
      </c>
      <c r="C616" s="62">
        <v>664581.31550000003</v>
      </c>
      <c r="D616" s="62">
        <v>9801063.6742499992</v>
      </c>
      <c r="E616" s="62" t="s">
        <v>11464</v>
      </c>
      <c r="F616" s="62" t="s">
        <v>6094</v>
      </c>
    </row>
    <row r="617" spans="1:6" x14ac:dyDescent="0.2">
      <c r="A617" s="160">
        <f si="9" t="shared"/>
        <v>616</v>
      </c>
      <c r="B617" s="61">
        <v>2145</v>
      </c>
      <c r="C617" s="62">
        <v>664329.37887500005</v>
      </c>
      <c r="D617" s="62">
        <v>9801093.3981250003</v>
      </c>
      <c r="E617" s="62" t="s">
        <v>11465</v>
      </c>
      <c r="F617" s="62" t="s">
        <v>6094</v>
      </c>
    </row>
    <row r="618" spans="1:6" x14ac:dyDescent="0.2">
      <c r="A618" s="160">
        <f si="9" t="shared"/>
        <v>617</v>
      </c>
      <c r="B618" s="61">
        <v>9804</v>
      </c>
      <c r="C618" s="62">
        <v>664522.45975000004</v>
      </c>
      <c r="D618" s="62">
        <v>9800959.4432500005</v>
      </c>
      <c r="E618" s="62" t="s">
        <v>11466</v>
      </c>
      <c r="F618" s="62" t="s">
        <v>6094</v>
      </c>
    </row>
    <row r="619" spans="1:6" x14ac:dyDescent="0.2">
      <c r="A619" s="160">
        <f si="9" t="shared"/>
        <v>618</v>
      </c>
      <c r="B619" s="61">
        <v>68177</v>
      </c>
      <c r="C619" s="62">
        <v>664645.95224999997</v>
      </c>
      <c r="D619" s="62">
        <v>9801111.3172500003</v>
      </c>
      <c r="E619" s="62" t="s">
        <v>11467</v>
      </c>
      <c r="F619" s="62" t="s">
        <v>6094</v>
      </c>
    </row>
    <row r="620" spans="1:6" x14ac:dyDescent="0.2">
      <c r="A620" s="160">
        <f si="9" t="shared"/>
        <v>619</v>
      </c>
      <c r="B620" s="61">
        <v>1563188</v>
      </c>
      <c r="C620" s="62">
        <v>664544.86337499996</v>
      </c>
      <c r="D620" s="62">
        <v>9800863.4896249995</v>
      </c>
      <c r="E620" s="62" t="s">
        <v>11468</v>
      </c>
      <c r="F620" s="62" t="s">
        <v>6094</v>
      </c>
    </row>
    <row r="621" spans="1:6" x14ac:dyDescent="0.2">
      <c r="A621" s="160">
        <f si="9" t="shared"/>
        <v>620</v>
      </c>
      <c r="B621" s="61">
        <v>1495217</v>
      </c>
      <c r="C621" s="62">
        <v>664878.34774999996</v>
      </c>
      <c r="D621" s="62">
        <v>9801137.4662500005</v>
      </c>
      <c r="E621" s="62" t="s">
        <v>11469</v>
      </c>
      <c r="F621" s="62" t="s">
        <v>6094</v>
      </c>
    </row>
    <row r="622" spans="1:6" x14ac:dyDescent="0.2">
      <c r="A622" s="160">
        <f si="9" t="shared"/>
        <v>621</v>
      </c>
      <c r="B622" s="61">
        <v>54836</v>
      </c>
      <c r="C622" s="62">
        <v>664383.40737499995</v>
      </c>
      <c r="D622" s="62">
        <v>9801123.7984999996</v>
      </c>
      <c r="E622" s="62" t="s">
        <v>11470</v>
      </c>
      <c r="F622" s="62" t="s">
        <v>6094</v>
      </c>
    </row>
    <row r="623" spans="1:6" x14ac:dyDescent="0.2">
      <c r="A623" s="160">
        <f si="9" t="shared"/>
        <v>622</v>
      </c>
      <c r="B623" s="61">
        <v>66205</v>
      </c>
      <c r="C623" s="62">
        <v>664580.07024999999</v>
      </c>
      <c r="D623" s="62">
        <v>9800932.6390000004</v>
      </c>
      <c r="E623" s="62" t="s">
        <v>11471</v>
      </c>
      <c r="F623" s="62" t="s">
        <v>6094</v>
      </c>
    </row>
    <row r="624" spans="1:6" x14ac:dyDescent="0.2">
      <c r="A624" s="160">
        <f si="9" t="shared"/>
        <v>623</v>
      </c>
      <c r="B624" s="61">
        <v>72154</v>
      </c>
      <c r="C624" s="62">
        <v>664623.30724999995</v>
      </c>
      <c r="D624" s="62">
        <v>9800996.5120000001</v>
      </c>
      <c r="E624" s="62" t="s">
        <v>11472</v>
      </c>
      <c r="F624" s="62" t="s">
        <v>6094</v>
      </c>
    </row>
    <row r="625" spans="1:6" x14ac:dyDescent="0.2">
      <c r="A625" s="160">
        <f si="9" t="shared"/>
        <v>624</v>
      </c>
      <c r="B625" s="61">
        <v>1008002</v>
      </c>
      <c r="C625" s="62">
        <v>664716.87762499996</v>
      </c>
      <c r="D625" s="62">
        <v>9801036.6103750002</v>
      </c>
      <c r="E625" s="62" t="s">
        <v>11473</v>
      </c>
      <c r="F625" s="62" t="s">
        <v>6094</v>
      </c>
    </row>
    <row r="626" spans="1:6" x14ac:dyDescent="0.2">
      <c r="A626" s="160">
        <f si="9" t="shared"/>
        <v>625</v>
      </c>
      <c r="B626" s="61">
        <v>1533009</v>
      </c>
      <c r="C626" s="62">
        <v>664514.55850000004</v>
      </c>
      <c r="D626" s="62">
        <v>9800901.6892499998</v>
      </c>
      <c r="E626" s="62" t="s">
        <v>11474</v>
      </c>
      <c r="F626" s="62" t="s">
        <v>6094</v>
      </c>
    </row>
    <row r="627" spans="1:6" x14ac:dyDescent="0.2">
      <c r="A627" s="160">
        <f si="9" t="shared"/>
        <v>626</v>
      </c>
      <c r="B627" s="61">
        <v>1065382</v>
      </c>
      <c r="C627" s="62">
        <v>664476.99562499998</v>
      </c>
      <c r="D627" s="62">
        <v>9801056.9580000006</v>
      </c>
      <c r="E627" s="62" t="s">
        <v>11475</v>
      </c>
      <c r="F627" s="62" t="s">
        <v>6094</v>
      </c>
    </row>
    <row r="628" spans="1:6" x14ac:dyDescent="0.2">
      <c r="A628" s="160">
        <f si="9" t="shared"/>
        <v>627</v>
      </c>
      <c r="B628" s="61">
        <v>8096</v>
      </c>
      <c r="C628" s="62">
        <v>664463.52287500002</v>
      </c>
      <c r="D628" s="62">
        <v>9801025.4001250006</v>
      </c>
      <c r="E628" s="62" t="s">
        <v>11476</v>
      </c>
      <c r="F628" s="62" t="s">
        <v>6150</v>
      </c>
    </row>
    <row r="629" spans="1:6" x14ac:dyDescent="0.2">
      <c r="A629" s="160">
        <f si="9" t="shared"/>
        <v>628</v>
      </c>
      <c r="B629" s="61">
        <v>97887</v>
      </c>
      <c r="C629" s="62">
        <v>664329.32887500001</v>
      </c>
      <c r="D629" s="62">
        <v>9801101.1178750005</v>
      </c>
      <c r="E629" s="62" t="s">
        <v>11477</v>
      </c>
      <c r="F629" s="62" t="s">
        <v>6094</v>
      </c>
    </row>
    <row r="630" spans="1:6" x14ac:dyDescent="0.2">
      <c r="A630" s="160">
        <f si="9" t="shared"/>
        <v>629</v>
      </c>
      <c r="B630" s="61">
        <v>5584</v>
      </c>
      <c r="C630" s="62">
        <v>664623.85862499999</v>
      </c>
      <c r="D630" s="62">
        <v>9800944.3461249992</v>
      </c>
      <c r="E630" s="62" t="s">
        <v>11478</v>
      </c>
      <c r="F630" s="62" t="s">
        <v>6094</v>
      </c>
    </row>
    <row r="631" spans="1:6" x14ac:dyDescent="0.2">
      <c r="A631" s="160">
        <f si="9" t="shared"/>
        <v>630</v>
      </c>
      <c r="B631" s="61">
        <v>1440403</v>
      </c>
      <c r="C631" s="62">
        <v>664739.70662499999</v>
      </c>
      <c r="D631" s="62">
        <v>9800811.8055000007</v>
      </c>
      <c r="E631" s="62" t="s">
        <v>11479</v>
      </c>
      <c r="F631" s="62" t="s">
        <v>6094</v>
      </c>
    </row>
    <row r="632" spans="1:6" x14ac:dyDescent="0.2">
      <c r="A632" s="160">
        <f si="9" t="shared"/>
        <v>631</v>
      </c>
      <c r="B632" s="61">
        <v>8566</v>
      </c>
      <c r="C632" s="62">
        <v>664756.13987499999</v>
      </c>
      <c r="D632" s="62">
        <v>9800869.4193750005</v>
      </c>
      <c r="E632" s="62" t="s">
        <v>11480</v>
      </c>
      <c r="F632" s="62" t="s">
        <v>6094</v>
      </c>
    </row>
    <row r="633" spans="1:6" x14ac:dyDescent="0.2">
      <c r="A633" s="160">
        <f si="9" t="shared"/>
        <v>632</v>
      </c>
      <c r="B633" s="61">
        <v>1329853</v>
      </c>
      <c r="C633" s="62">
        <v>664811.67337500001</v>
      </c>
      <c r="D633" s="62">
        <v>9800844.2832500003</v>
      </c>
      <c r="E633" s="62" t="s">
        <v>11481</v>
      </c>
      <c r="F633" s="62" t="s">
        <v>6094</v>
      </c>
    </row>
    <row r="634" spans="1:6" x14ac:dyDescent="0.2">
      <c r="A634" s="160">
        <f si="9" t="shared"/>
        <v>633</v>
      </c>
      <c r="B634" s="61">
        <v>1234079</v>
      </c>
      <c r="C634" s="62">
        <v>664801.18275000004</v>
      </c>
      <c r="D634" s="62">
        <v>9801028.8966249991</v>
      </c>
      <c r="E634" s="62" t="s">
        <v>11482</v>
      </c>
      <c r="F634" s="62" t="s">
        <v>6094</v>
      </c>
    </row>
    <row r="635" spans="1:6" x14ac:dyDescent="0.2">
      <c r="A635" s="160">
        <f si="9" t="shared"/>
        <v>634</v>
      </c>
      <c r="B635" s="61">
        <v>71108</v>
      </c>
      <c r="C635" s="62">
        <v>664907.25762499997</v>
      </c>
      <c r="D635" s="62">
        <v>9800853.3420000002</v>
      </c>
      <c r="E635" s="62" t="s">
        <v>11483</v>
      </c>
      <c r="F635" s="62" t="s">
        <v>6094</v>
      </c>
    </row>
    <row r="636" spans="1:6" x14ac:dyDescent="0.2">
      <c r="A636" s="160">
        <f si="9" t="shared"/>
        <v>635</v>
      </c>
      <c r="B636" s="61">
        <v>8095</v>
      </c>
      <c r="C636" s="62">
        <v>664474.10624999995</v>
      </c>
      <c r="D636" s="62">
        <v>9801027.913625</v>
      </c>
      <c r="E636" s="62" t="s">
        <v>11484</v>
      </c>
      <c r="F636" s="62" t="s">
        <v>6094</v>
      </c>
    </row>
    <row r="637" spans="1:6" x14ac:dyDescent="0.2">
      <c r="A637" s="160">
        <f si="9" t="shared"/>
        <v>636</v>
      </c>
      <c r="B637" s="61">
        <v>97206</v>
      </c>
      <c r="C637" s="62">
        <v>664670.46712499997</v>
      </c>
      <c r="D637" s="62">
        <v>9801070.2888750006</v>
      </c>
      <c r="E637" s="62" t="s">
        <v>11485</v>
      </c>
      <c r="F637" s="62" t="s">
        <v>6094</v>
      </c>
    </row>
    <row r="638" spans="1:6" x14ac:dyDescent="0.2">
      <c r="A638" s="160">
        <f si="9" t="shared"/>
        <v>637</v>
      </c>
      <c r="B638" s="61">
        <v>67182</v>
      </c>
      <c r="C638" s="62">
        <v>664856.74562499998</v>
      </c>
      <c r="D638" s="62">
        <v>9800945.8304999992</v>
      </c>
      <c r="E638" s="62" t="s">
        <v>11486</v>
      </c>
      <c r="F638" s="62" t="s">
        <v>6094</v>
      </c>
    </row>
    <row r="639" spans="1:6" x14ac:dyDescent="0.2">
      <c r="A639" s="160">
        <f si="9" t="shared"/>
        <v>638</v>
      </c>
      <c r="B639" s="61">
        <v>67755</v>
      </c>
      <c r="C639" s="62">
        <v>664656.30799999996</v>
      </c>
      <c r="D639" s="62">
        <v>9801070.7376249991</v>
      </c>
      <c r="E639" s="62" t="s">
        <v>11487</v>
      </c>
      <c r="F639" s="62" t="s">
        <v>6094</v>
      </c>
    </row>
    <row r="640" spans="1:6" x14ac:dyDescent="0.2">
      <c r="A640" s="160">
        <f si="9" t="shared"/>
        <v>639</v>
      </c>
      <c r="B640" s="61">
        <v>1037951</v>
      </c>
      <c r="C640" s="62">
        <v>664430.93475000001</v>
      </c>
      <c r="D640" s="62">
        <v>9800929.9324999992</v>
      </c>
      <c r="E640" s="62" t="s">
        <v>11488</v>
      </c>
      <c r="F640" s="62" t="s">
        <v>6219</v>
      </c>
    </row>
    <row r="641" spans="1:6" x14ac:dyDescent="0.2">
      <c r="A641" s="160">
        <f si="9" t="shared"/>
        <v>640</v>
      </c>
      <c r="B641" s="61">
        <v>1152271</v>
      </c>
      <c r="C641" s="62">
        <v>664811.03287500003</v>
      </c>
      <c r="D641" s="62">
        <v>9800815.9221250005</v>
      </c>
      <c r="E641" s="62" t="s">
        <v>11489</v>
      </c>
      <c r="F641" s="62" t="s">
        <v>6094</v>
      </c>
    </row>
    <row r="642" spans="1:6" x14ac:dyDescent="0.2">
      <c r="A642" s="160">
        <f si="9" t="shared"/>
        <v>641</v>
      </c>
      <c r="B642" s="61">
        <v>1079904</v>
      </c>
      <c r="C642" s="62">
        <v>664747.054</v>
      </c>
      <c r="D642" s="62">
        <v>9800984.5704999994</v>
      </c>
      <c r="E642" s="62" t="s">
        <v>11490</v>
      </c>
      <c r="F642" s="62" t="s">
        <v>6094</v>
      </c>
    </row>
    <row r="643" spans="1:6" x14ac:dyDescent="0.2">
      <c r="A643" s="160">
        <f si="9" t="shared"/>
        <v>642</v>
      </c>
      <c r="B643" s="61">
        <v>8082</v>
      </c>
      <c r="C643" s="62">
        <v>664569.28462499997</v>
      </c>
      <c r="D643" s="62">
        <v>9801034.4713749997</v>
      </c>
      <c r="E643" s="62" t="s">
        <v>11491</v>
      </c>
      <c r="F643" s="62" t="s">
        <v>6094</v>
      </c>
    </row>
    <row r="644" spans="1:6" x14ac:dyDescent="0.2">
      <c r="A644" s="160">
        <f ref="A644:A707" si="10" t="shared">1+A643</f>
        <v>643</v>
      </c>
      <c r="B644" s="61">
        <v>1087758</v>
      </c>
      <c r="C644" s="62">
        <v>664494.12037500006</v>
      </c>
      <c r="D644" s="62">
        <v>9800982.1028749999</v>
      </c>
      <c r="E644" s="62" t="s">
        <v>11492</v>
      </c>
      <c r="F644" s="62" t="s">
        <v>6094</v>
      </c>
    </row>
    <row r="645" spans="1:6" x14ac:dyDescent="0.2">
      <c r="A645" s="160">
        <f si="10" t="shared"/>
        <v>644</v>
      </c>
      <c r="B645" s="61">
        <v>1323435</v>
      </c>
      <c r="C645" s="62">
        <v>664350.28099999996</v>
      </c>
      <c r="D645" s="62">
        <v>9801117.3430000003</v>
      </c>
      <c r="E645" s="62" t="s">
        <v>11493</v>
      </c>
      <c r="F645" s="62" t="s">
        <v>3179</v>
      </c>
    </row>
    <row r="646" spans="1:6" x14ac:dyDescent="0.2">
      <c r="A646" s="160">
        <f si="10" t="shared"/>
        <v>645</v>
      </c>
      <c r="B646" s="61">
        <v>91429</v>
      </c>
      <c r="C646" s="62">
        <v>664494.63287500001</v>
      </c>
      <c r="D646" s="62">
        <v>9801023.3091250006</v>
      </c>
      <c r="E646" s="62" t="s">
        <v>11494</v>
      </c>
      <c r="F646" s="62" t="s">
        <v>3179</v>
      </c>
    </row>
    <row r="647" spans="1:6" x14ac:dyDescent="0.2">
      <c r="A647" s="160">
        <f si="10" t="shared"/>
        <v>646</v>
      </c>
      <c r="B647" s="61">
        <v>1519321</v>
      </c>
      <c r="C647" s="62">
        <v>664482.63124999998</v>
      </c>
      <c r="D647" s="62">
        <v>9801057.989875</v>
      </c>
      <c r="E647" s="62" t="s">
        <v>11495</v>
      </c>
      <c r="F647" s="62" t="s">
        <v>6094</v>
      </c>
    </row>
    <row r="648" spans="1:6" x14ac:dyDescent="0.2">
      <c r="A648" s="160">
        <f si="10" t="shared"/>
        <v>647</v>
      </c>
      <c r="B648" s="61">
        <v>8119</v>
      </c>
      <c r="C648" s="62">
        <v>664389.05062500003</v>
      </c>
      <c r="D648" s="62">
        <v>9800992.8807500005</v>
      </c>
      <c r="E648" s="62" t="s">
        <v>11496</v>
      </c>
      <c r="F648" s="62" t="s">
        <v>6094</v>
      </c>
    </row>
    <row r="649" spans="1:6" x14ac:dyDescent="0.2">
      <c r="A649" s="160">
        <f si="10" t="shared"/>
        <v>648</v>
      </c>
      <c r="B649" s="61">
        <v>8367</v>
      </c>
      <c r="C649" s="62">
        <v>664596.66412500001</v>
      </c>
      <c r="D649" s="62">
        <v>9800944.2538750004</v>
      </c>
      <c r="E649" s="62" t="s">
        <v>11497</v>
      </c>
      <c r="F649" s="62" t="s">
        <v>6094</v>
      </c>
    </row>
    <row r="650" spans="1:6" x14ac:dyDescent="0.2">
      <c r="A650" s="160">
        <f si="10" t="shared"/>
        <v>649</v>
      </c>
      <c r="B650" s="61">
        <v>1458355</v>
      </c>
      <c r="C650" s="62">
        <v>664506.50349999999</v>
      </c>
      <c r="D650" s="62">
        <v>9800984.4477500003</v>
      </c>
      <c r="E650" s="62" t="s">
        <v>11498</v>
      </c>
      <c r="F650" s="62" t="s">
        <v>3179</v>
      </c>
    </row>
    <row r="651" spans="1:6" x14ac:dyDescent="0.2">
      <c r="A651" s="160">
        <f si="10" t="shared"/>
        <v>650</v>
      </c>
      <c r="B651" s="61">
        <v>75592</v>
      </c>
      <c r="C651" s="62">
        <v>664317.49325000006</v>
      </c>
      <c r="D651" s="62">
        <v>9801012.4680000003</v>
      </c>
      <c r="E651" s="62" t="s">
        <v>11499</v>
      </c>
      <c r="F651" s="62" t="s">
        <v>3179</v>
      </c>
    </row>
    <row r="652" spans="1:6" x14ac:dyDescent="0.2">
      <c r="A652" s="160">
        <f si="10" t="shared"/>
        <v>651</v>
      </c>
      <c r="B652" s="61">
        <v>8118</v>
      </c>
      <c r="C652" s="62">
        <v>664425.63312500005</v>
      </c>
      <c r="D652" s="62">
        <v>9801131.1867500003</v>
      </c>
      <c r="E652" s="62" t="s">
        <v>11500</v>
      </c>
      <c r="F652" s="62" t="s">
        <v>8444</v>
      </c>
    </row>
    <row r="653" spans="1:6" x14ac:dyDescent="0.2">
      <c r="A653" s="160">
        <f si="10" t="shared"/>
        <v>652</v>
      </c>
      <c r="B653" s="61">
        <v>5543</v>
      </c>
      <c r="C653" s="62">
        <v>664770.05787500006</v>
      </c>
      <c r="D653" s="62">
        <v>9801061.4381249994</v>
      </c>
      <c r="E653" s="62" t="s">
        <v>11501</v>
      </c>
      <c r="F653" s="62" t="s">
        <v>6094</v>
      </c>
    </row>
    <row r="654" spans="1:6" x14ac:dyDescent="0.2">
      <c r="A654" s="160">
        <f si="10" t="shared"/>
        <v>653</v>
      </c>
      <c r="B654" s="61">
        <v>1599935</v>
      </c>
      <c r="C654" s="62">
        <v>664891.61450000003</v>
      </c>
      <c r="D654" s="62">
        <v>9800930.6410000008</v>
      </c>
      <c r="E654" s="62" t="s">
        <v>11502</v>
      </c>
      <c r="F654" s="62" t="s">
        <v>6094</v>
      </c>
    </row>
    <row r="655" spans="1:6" x14ac:dyDescent="0.2">
      <c r="A655" s="160">
        <f si="10" t="shared"/>
        <v>654</v>
      </c>
      <c r="B655" s="61">
        <v>1018852</v>
      </c>
      <c r="C655" s="62">
        <v>664845.21787499997</v>
      </c>
      <c r="D655" s="62">
        <v>9800803.1608750001</v>
      </c>
      <c r="E655" s="62" t="s">
        <v>11503</v>
      </c>
      <c r="F655" s="62" t="s">
        <v>6094</v>
      </c>
    </row>
    <row r="656" spans="1:6" x14ac:dyDescent="0.2">
      <c r="A656" s="160">
        <f si="10" t="shared"/>
        <v>655</v>
      </c>
      <c r="B656" s="61">
        <v>1699081</v>
      </c>
      <c r="C656" s="62">
        <v>664779.28112499998</v>
      </c>
      <c r="D656" s="62">
        <v>9800827.9609999992</v>
      </c>
      <c r="E656" s="62" t="s">
        <v>11504</v>
      </c>
      <c r="F656" s="62" t="s">
        <v>6094</v>
      </c>
    </row>
    <row r="657" spans="1:6" x14ac:dyDescent="0.2">
      <c r="A657" s="160">
        <f si="10" t="shared"/>
        <v>656</v>
      </c>
      <c r="B657" s="61">
        <v>1355981</v>
      </c>
      <c r="C657" s="62">
        <v>664822.87450000003</v>
      </c>
      <c r="D657" s="62">
        <v>9800992.5357499998</v>
      </c>
      <c r="E657" s="62" t="s">
        <v>11505</v>
      </c>
      <c r="F657" s="62" t="s">
        <v>6094</v>
      </c>
    </row>
    <row r="658" spans="1:6" x14ac:dyDescent="0.2">
      <c r="A658" s="160">
        <f si="10" t="shared"/>
        <v>657</v>
      </c>
      <c r="B658" s="61">
        <v>1018548</v>
      </c>
      <c r="C658" s="62">
        <v>664687.96600000001</v>
      </c>
      <c r="D658" s="62">
        <v>9800839.6438749991</v>
      </c>
      <c r="E658" s="62" t="s">
        <v>11506</v>
      </c>
      <c r="F658" s="62" t="s">
        <v>6094</v>
      </c>
    </row>
    <row r="659" spans="1:6" x14ac:dyDescent="0.2">
      <c r="A659" s="160">
        <f si="10" t="shared"/>
        <v>658</v>
      </c>
      <c r="B659" s="61">
        <v>80393</v>
      </c>
      <c r="C659" s="62">
        <v>664736.47337499994</v>
      </c>
      <c r="D659" s="62">
        <v>9800935.9272499997</v>
      </c>
      <c r="E659" s="62" t="s">
        <v>11507</v>
      </c>
      <c r="F659" s="62" t="s">
        <v>6094</v>
      </c>
    </row>
    <row r="660" spans="1:6" x14ac:dyDescent="0.2">
      <c r="A660" s="160">
        <f si="10" t="shared"/>
        <v>659</v>
      </c>
      <c r="B660" s="61">
        <v>8270</v>
      </c>
      <c r="C660" s="62">
        <v>664728.62800000003</v>
      </c>
      <c r="D660" s="62">
        <v>9801150.6943750009</v>
      </c>
      <c r="E660" s="62" t="s">
        <v>11508</v>
      </c>
      <c r="F660" s="62" t="s">
        <v>6105</v>
      </c>
    </row>
    <row r="661" spans="1:6" x14ac:dyDescent="0.2">
      <c r="A661" s="160">
        <f si="10" t="shared"/>
        <v>660</v>
      </c>
      <c r="B661" s="61">
        <v>1378629</v>
      </c>
      <c r="C661" s="62">
        <v>664612.89537499996</v>
      </c>
      <c r="D661" s="62">
        <v>9801077.8846250009</v>
      </c>
      <c r="E661" s="62" t="s">
        <v>11509</v>
      </c>
      <c r="F661" s="62" t="s">
        <v>6094</v>
      </c>
    </row>
    <row r="662" spans="1:6" x14ac:dyDescent="0.2">
      <c r="A662" s="160">
        <f si="10" t="shared"/>
        <v>661</v>
      </c>
      <c r="B662" s="61">
        <v>88605</v>
      </c>
      <c r="C662" s="62">
        <v>664501.01312500006</v>
      </c>
      <c r="D662" s="62">
        <v>9800953.0160000008</v>
      </c>
      <c r="E662" s="62" t="s">
        <v>11510</v>
      </c>
      <c r="F662" s="62" t="s">
        <v>6094</v>
      </c>
    </row>
    <row r="663" spans="1:6" x14ac:dyDescent="0.2">
      <c r="A663" s="160">
        <f si="10" t="shared"/>
        <v>662</v>
      </c>
      <c r="B663" s="61">
        <v>43671</v>
      </c>
      <c r="C663" s="62">
        <v>664726.79712500004</v>
      </c>
      <c r="D663" s="62">
        <v>9800983.0112500004</v>
      </c>
      <c r="E663" s="62" t="s">
        <v>11511</v>
      </c>
      <c r="F663" s="62" t="s">
        <v>6094</v>
      </c>
    </row>
    <row r="664" spans="1:6" x14ac:dyDescent="0.2">
      <c r="A664" s="160">
        <f si="10" t="shared"/>
        <v>663</v>
      </c>
      <c r="B664" s="61">
        <v>8194</v>
      </c>
      <c r="C664" s="62">
        <v>664608.77099999995</v>
      </c>
      <c r="D664" s="62">
        <v>9800887.6714999992</v>
      </c>
      <c r="E664" s="62" t="s">
        <v>11512</v>
      </c>
      <c r="F664" s="62" t="s">
        <v>6094</v>
      </c>
    </row>
    <row r="665" spans="1:6" x14ac:dyDescent="0.2">
      <c r="A665" s="160">
        <f si="10" t="shared"/>
        <v>664</v>
      </c>
      <c r="B665" s="61">
        <v>1315753</v>
      </c>
      <c r="C665" s="62">
        <v>664676.49962500005</v>
      </c>
      <c r="D665" s="62">
        <v>9801070.6063749995</v>
      </c>
      <c r="E665" s="62" t="s">
        <v>11513</v>
      </c>
      <c r="F665" s="62" t="s">
        <v>6094</v>
      </c>
    </row>
    <row r="666" spans="1:6" x14ac:dyDescent="0.2">
      <c r="A666" s="160">
        <f si="10" t="shared"/>
        <v>665</v>
      </c>
      <c r="B666" s="61">
        <v>1055250</v>
      </c>
      <c r="C666" s="62">
        <v>664696.8075</v>
      </c>
      <c r="D666" s="62">
        <v>9801073.3941249996</v>
      </c>
      <c r="E666" s="62" t="s">
        <v>11514</v>
      </c>
      <c r="F666" s="62" t="s">
        <v>6094</v>
      </c>
    </row>
    <row r="667" spans="1:6" x14ac:dyDescent="0.2">
      <c r="A667" s="160">
        <f si="10" t="shared"/>
        <v>666</v>
      </c>
      <c r="B667" s="61">
        <v>8216</v>
      </c>
      <c r="C667" s="62">
        <v>664647.42224999995</v>
      </c>
      <c r="D667" s="62">
        <v>9801175.6384999994</v>
      </c>
      <c r="E667" s="62" t="s">
        <v>11515</v>
      </c>
      <c r="F667" s="62" t="s">
        <v>6312</v>
      </c>
    </row>
    <row r="668" spans="1:6" x14ac:dyDescent="0.2">
      <c r="A668" s="160">
        <f si="10" t="shared"/>
        <v>667</v>
      </c>
      <c r="B668" s="61">
        <v>71927</v>
      </c>
      <c r="C668" s="62">
        <v>664667.74912499997</v>
      </c>
      <c r="D668" s="62">
        <v>9801073.7263750006</v>
      </c>
      <c r="E668" s="62" t="s">
        <v>11516</v>
      </c>
      <c r="F668" s="62" t="s">
        <v>6094</v>
      </c>
    </row>
    <row r="669" spans="1:6" x14ac:dyDescent="0.2">
      <c r="A669" s="160">
        <f si="10" t="shared"/>
        <v>668</v>
      </c>
      <c r="B669" s="61">
        <v>62877</v>
      </c>
      <c r="C669" s="62">
        <v>664630.43362499995</v>
      </c>
      <c r="D669" s="62">
        <v>9800865.7346250005</v>
      </c>
      <c r="E669" s="62" t="s">
        <v>11517</v>
      </c>
      <c r="F669" s="62" t="s">
        <v>3179</v>
      </c>
    </row>
    <row r="670" spans="1:6" x14ac:dyDescent="0.2">
      <c r="A670" s="160">
        <f si="10" t="shared"/>
        <v>669</v>
      </c>
      <c r="B670" s="61">
        <v>1198472</v>
      </c>
      <c r="C670" s="62">
        <v>664442.27575000003</v>
      </c>
      <c r="D670" s="62">
        <v>9801066.4635000005</v>
      </c>
      <c r="E670" s="62" t="s">
        <v>11518</v>
      </c>
      <c r="F670" s="62" t="s">
        <v>6094</v>
      </c>
    </row>
    <row r="671" spans="1:6" x14ac:dyDescent="0.2">
      <c r="A671" s="160">
        <f si="10" t="shared"/>
        <v>670</v>
      </c>
      <c r="B671" s="61">
        <v>8108</v>
      </c>
      <c r="C671" s="62">
        <v>664458.30949999997</v>
      </c>
      <c r="D671" s="62">
        <v>9801059.7960000001</v>
      </c>
      <c r="E671" s="62" t="s">
        <v>11519</v>
      </c>
      <c r="F671" s="62" t="s">
        <v>6094</v>
      </c>
    </row>
    <row r="672" spans="1:6" x14ac:dyDescent="0.2">
      <c r="A672" s="160">
        <f si="10" t="shared"/>
        <v>671</v>
      </c>
      <c r="B672" s="61">
        <v>73705</v>
      </c>
      <c r="C672" s="62">
        <v>664790.93887499999</v>
      </c>
      <c r="D672" s="62">
        <v>9800846.9159999993</v>
      </c>
      <c r="E672" s="62" t="s">
        <v>11520</v>
      </c>
      <c r="F672" s="62" t="s">
        <v>6094</v>
      </c>
    </row>
    <row r="673" spans="1:6" x14ac:dyDescent="0.2">
      <c r="A673" s="160">
        <f si="10" t="shared"/>
        <v>672</v>
      </c>
      <c r="B673" s="61">
        <v>18965</v>
      </c>
      <c r="C673" s="62">
        <v>664594.70149999997</v>
      </c>
      <c r="D673" s="62">
        <v>9800852.8001249991</v>
      </c>
      <c r="E673" s="62" t="s">
        <v>11521</v>
      </c>
      <c r="F673" s="62" t="s">
        <v>6094</v>
      </c>
    </row>
    <row r="674" spans="1:6" x14ac:dyDescent="0.2">
      <c r="A674" s="160">
        <f si="10" t="shared"/>
        <v>673</v>
      </c>
      <c r="B674" s="61">
        <v>1113836</v>
      </c>
      <c r="C674" s="62">
        <v>664581.61537500005</v>
      </c>
      <c r="D674" s="62">
        <v>9800867.5771249998</v>
      </c>
      <c r="E674" s="62" t="s">
        <v>11522</v>
      </c>
      <c r="F674" s="62" t="s">
        <v>3179</v>
      </c>
    </row>
    <row r="675" spans="1:6" x14ac:dyDescent="0.2">
      <c r="A675" s="160">
        <f si="10" t="shared"/>
        <v>674</v>
      </c>
      <c r="B675" s="61">
        <v>1356567</v>
      </c>
      <c r="C675" s="62">
        <v>664812.707375</v>
      </c>
      <c r="D675" s="62">
        <v>9801096.8178749997</v>
      </c>
      <c r="E675" s="62" t="s">
        <v>11523</v>
      </c>
      <c r="F675" s="62" t="s">
        <v>6094</v>
      </c>
    </row>
    <row r="676" spans="1:6" x14ac:dyDescent="0.2">
      <c r="A676" s="160">
        <f si="10" t="shared"/>
        <v>675</v>
      </c>
      <c r="B676" s="61">
        <v>8134</v>
      </c>
      <c r="C676" s="62">
        <v>664589.41174999997</v>
      </c>
      <c r="D676" s="62">
        <v>9801064.7856249996</v>
      </c>
      <c r="E676" s="62" t="s">
        <v>11524</v>
      </c>
      <c r="F676" s="62" t="s">
        <v>6419</v>
      </c>
    </row>
    <row r="677" spans="1:6" x14ac:dyDescent="0.2">
      <c r="A677" s="160">
        <f si="10" t="shared"/>
        <v>676</v>
      </c>
      <c r="B677" s="61">
        <v>97220</v>
      </c>
      <c r="C677" s="62">
        <v>664877.79137500003</v>
      </c>
      <c r="D677" s="62">
        <v>9800858.9828750007</v>
      </c>
      <c r="E677" s="62" t="s">
        <v>11525</v>
      </c>
      <c r="F677" s="62" t="s">
        <v>6094</v>
      </c>
    </row>
    <row r="678" spans="1:6" x14ac:dyDescent="0.2">
      <c r="A678" s="160">
        <f si="10" t="shared"/>
        <v>677</v>
      </c>
      <c r="B678" s="61">
        <v>1050772</v>
      </c>
      <c r="C678" s="62">
        <v>664815.58400000003</v>
      </c>
      <c r="D678" s="62">
        <v>9800823.7691249996</v>
      </c>
      <c r="E678" s="62" t="s">
        <v>11526</v>
      </c>
      <c r="F678" s="62" t="s">
        <v>6094</v>
      </c>
    </row>
    <row r="679" spans="1:6" x14ac:dyDescent="0.2">
      <c r="A679" s="160">
        <f si="10" t="shared"/>
        <v>678</v>
      </c>
      <c r="B679" s="61">
        <v>36059</v>
      </c>
      <c r="C679" s="62">
        <v>664426.50650000002</v>
      </c>
      <c r="D679" s="62">
        <v>9800979.4153749999</v>
      </c>
      <c r="E679" s="62" t="s">
        <v>11527</v>
      </c>
      <c r="F679" s="62" t="s">
        <v>6094</v>
      </c>
    </row>
    <row r="680" spans="1:6" x14ac:dyDescent="0.2">
      <c r="A680" s="160">
        <f si="10" t="shared"/>
        <v>679</v>
      </c>
      <c r="B680" s="61">
        <v>1064203</v>
      </c>
      <c r="C680" s="62">
        <v>664796.56574999995</v>
      </c>
      <c r="D680" s="62">
        <v>9801006.3540000003</v>
      </c>
      <c r="E680" s="62" t="s">
        <v>11528</v>
      </c>
      <c r="F680" s="62" t="s">
        <v>6094</v>
      </c>
    </row>
    <row r="681" spans="1:6" x14ac:dyDescent="0.2">
      <c r="A681" s="160">
        <f si="10" t="shared"/>
        <v>680</v>
      </c>
      <c r="B681" s="61">
        <v>8389</v>
      </c>
      <c r="C681" s="62">
        <v>664520.86937500001</v>
      </c>
      <c r="D681" s="62">
        <v>9800960.7369999997</v>
      </c>
      <c r="E681" s="62" t="s">
        <v>11529</v>
      </c>
      <c r="F681" s="62" t="s">
        <v>6094</v>
      </c>
    </row>
    <row r="682" spans="1:6" x14ac:dyDescent="0.2">
      <c r="A682" s="160">
        <f si="10" t="shared"/>
        <v>681</v>
      </c>
      <c r="B682" s="61">
        <v>1189869</v>
      </c>
      <c r="C682" s="62">
        <v>664605.71312500001</v>
      </c>
      <c r="D682" s="62">
        <v>9801201.6212499999</v>
      </c>
      <c r="E682" s="62" t="s">
        <v>11530</v>
      </c>
      <c r="F682" s="62" t="s">
        <v>6094</v>
      </c>
    </row>
    <row r="683" spans="1:6" x14ac:dyDescent="0.2">
      <c r="A683" s="160">
        <f si="10" t="shared"/>
        <v>682</v>
      </c>
      <c r="B683" s="61">
        <v>1414408</v>
      </c>
      <c r="C683" s="62">
        <v>664546.071</v>
      </c>
      <c r="D683" s="62">
        <v>9800916.2870000005</v>
      </c>
      <c r="E683" s="62" t="s">
        <v>11531</v>
      </c>
      <c r="F683" s="62" t="s">
        <v>6094</v>
      </c>
    </row>
    <row r="684" spans="1:6" x14ac:dyDescent="0.2">
      <c r="A684" s="160">
        <f si="10" t="shared"/>
        <v>683</v>
      </c>
      <c r="B684" s="61">
        <v>513</v>
      </c>
      <c r="C684" s="62">
        <v>664752.80350000004</v>
      </c>
      <c r="D684" s="62">
        <v>9800916.5807499997</v>
      </c>
      <c r="E684" s="62" t="s">
        <v>11532</v>
      </c>
      <c r="F684" s="62" t="s">
        <v>6094</v>
      </c>
    </row>
    <row r="685" spans="1:6" x14ac:dyDescent="0.2">
      <c r="A685" s="160">
        <f si="10" t="shared"/>
        <v>684</v>
      </c>
      <c r="B685" s="61">
        <v>1535269</v>
      </c>
      <c r="C685" s="62">
        <v>664862</v>
      </c>
      <c r="D685" s="62">
        <v>9800944</v>
      </c>
      <c r="E685" s="62" t="s">
        <v>11533</v>
      </c>
      <c r="F685" s="62" t="s">
        <v>6094</v>
      </c>
    </row>
    <row r="686" spans="1:6" x14ac:dyDescent="0.2">
      <c r="A686" s="160">
        <f si="10" t="shared"/>
        <v>685</v>
      </c>
      <c r="B686" s="61">
        <v>1151752</v>
      </c>
      <c r="C686" s="62">
        <v>664550.33887500002</v>
      </c>
      <c r="D686" s="62">
        <v>9800865.3836250007</v>
      </c>
      <c r="E686" s="62" t="s">
        <v>11534</v>
      </c>
      <c r="F686" s="62" t="s">
        <v>6094</v>
      </c>
    </row>
    <row r="687" spans="1:6" x14ac:dyDescent="0.2">
      <c r="A687" s="160">
        <f si="10" t="shared"/>
        <v>686</v>
      </c>
      <c r="B687" s="61">
        <v>1327873</v>
      </c>
      <c r="C687" s="62">
        <v>664745.46812500001</v>
      </c>
      <c r="D687" s="62">
        <v>9800843.6681249999</v>
      </c>
      <c r="E687" s="62" t="s">
        <v>11535</v>
      </c>
      <c r="F687" s="62" t="s">
        <v>6094</v>
      </c>
    </row>
    <row r="688" spans="1:6" x14ac:dyDescent="0.2">
      <c r="A688" s="160">
        <f si="10" t="shared"/>
        <v>687</v>
      </c>
      <c r="B688" s="61">
        <v>8145</v>
      </c>
      <c r="C688" s="62">
        <v>664561.63100000005</v>
      </c>
      <c r="D688" s="62">
        <v>9801081.0368750002</v>
      </c>
      <c r="E688" s="62" t="s">
        <v>11536</v>
      </c>
      <c r="F688" s="62" t="s">
        <v>6094</v>
      </c>
    </row>
    <row r="689" spans="1:6" x14ac:dyDescent="0.2">
      <c r="A689" s="160">
        <f si="10" t="shared"/>
        <v>688</v>
      </c>
      <c r="B689" s="61">
        <v>8235</v>
      </c>
      <c r="C689" s="62">
        <v>664766.88</v>
      </c>
      <c r="D689" s="62">
        <v>9801123.6841250006</v>
      </c>
      <c r="E689" s="62" t="s">
        <v>11537</v>
      </c>
      <c r="F689" s="62" t="s">
        <v>6094</v>
      </c>
    </row>
    <row r="690" spans="1:6" x14ac:dyDescent="0.2">
      <c r="A690" s="160">
        <f si="10" t="shared"/>
        <v>689</v>
      </c>
      <c r="B690" s="61">
        <v>39134</v>
      </c>
      <c r="C690" s="62">
        <v>664813.31937499996</v>
      </c>
      <c r="D690" s="62">
        <v>9801171.4930000007</v>
      </c>
      <c r="E690" s="62" t="s">
        <v>11538</v>
      </c>
      <c r="F690" s="62" t="s">
        <v>6094</v>
      </c>
    </row>
    <row r="691" spans="1:6" x14ac:dyDescent="0.2">
      <c r="A691" s="160">
        <f si="10" t="shared"/>
        <v>690</v>
      </c>
      <c r="B691" s="61">
        <v>8462</v>
      </c>
      <c r="C691" s="62">
        <v>664826.07962500001</v>
      </c>
      <c r="D691" s="62">
        <v>9800956.5749999993</v>
      </c>
      <c r="E691" s="62" t="s">
        <v>11539</v>
      </c>
      <c r="F691" s="62" t="s">
        <v>6419</v>
      </c>
    </row>
    <row r="692" spans="1:6" x14ac:dyDescent="0.2">
      <c r="A692" s="160">
        <f si="10" t="shared"/>
        <v>691</v>
      </c>
      <c r="B692" s="61">
        <v>65145</v>
      </c>
      <c r="C692" s="62">
        <v>664783.76437500003</v>
      </c>
      <c r="D692" s="62">
        <v>9801157.2136250008</v>
      </c>
      <c r="E692" s="62" t="s">
        <v>11540</v>
      </c>
      <c r="F692" s="62" t="s">
        <v>6094</v>
      </c>
    </row>
    <row r="693" spans="1:6" x14ac:dyDescent="0.2">
      <c r="A693" s="160">
        <f si="10" t="shared"/>
        <v>692</v>
      </c>
      <c r="B693" s="61">
        <v>12995</v>
      </c>
      <c r="C693" s="62">
        <v>664407.74349999998</v>
      </c>
      <c r="D693" s="62">
        <v>9801156.3191250004</v>
      </c>
      <c r="E693" s="62" t="s">
        <v>11541</v>
      </c>
      <c r="F693" s="62" t="s">
        <v>6094</v>
      </c>
    </row>
    <row r="694" spans="1:6" x14ac:dyDescent="0.2">
      <c r="A694" s="160">
        <f si="10" t="shared"/>
        <v>693</v>
      </c>
      <c r="B694" s="61">
        <v>94884</v>
      </c>
      <c r="C694" s="62">
        <v>664678.34137499996</v>
      </c>
      <c r="D694" s="62">
        <v>9800972.7817499992</v>
      </c>
      <c r="E694" s="62" t="s">
        <v>11542</v>
      </c>
      <c r="F694" s="62" t="s">
        <v>6105</v>
      </c>
    </row>
    <row r="695" spans="1:6" x14ac:dyDescent="0.2">
      <c r="A695" s="160">
        <f si="10" t="shared"/>
        <v>694</v>
      </c>
      <c r="B695" s="61">
        <v>38265</v>
      </c>
      <c r="C695" s="62">
        <v>664758.24075</v>
      </c>
      <c r="D695" s="62">
        <v>9801186.2147499993</v>
      </c>
      <c r="E695" s="62" t="s">
        <v>11543</v>
      </c>
      <c r="F695" s="62" t="s">
        <v>6094</v>
      </c>
    </row>
    <row r="696" spans="1:6" x14ac:dyDescent="0.2">
      <c r="A696" s="160">
        <f si="10" t="shared"/>
        <v>695</v>
      </c>
      <c r="B696" s="61">
        <v>8077</v>
      </c>
      <c r="C696" s="62">
        <v>664581.90537499997</v>
      </c>
      <c r="D696" s="62">
        <v>9801026.3011249993</v>
      </c>
      <c r="E696" s="62" t="s">
        <v>11544</v>
      </c>
      <c r="F696" s="62" t="s">
        <v>6094</v>
      </c>
    </row>
    <row r="697" spans="1:6" x14ac:dyDescent="0.2">
      <c r="A697" s="160">
        <f si="10" t="shared"/>
        <v>696</v>
      </c>
      <c r="B697" s="61">
        <v>90024</v>
      </c>
      <c r="C697" s="62">
        <v>664611.51124999998</v>
      </c>
      <c r="D697" s="62">
        <v>9801084.9543750007</v>
      </c>
      <c r="E697" s="62" t="s">
        <v>11545</v>
      </c>
      <c r="F697" s="62" t="s">
        <v>6094</v>
      </c>
    </row>
    <row r="698" spans="1:6" x14ac:dyDescent="0.2">
      <c r="A698" s="160">
        <f si="10" t="shared"/>
        <v>697</v>
      </c>
      <c r="B698" s="61">
        <v>3800</v>
      </c>
      <c r="C698" s="62">
        <v>664435.41350000002</v>
      </c>
      <c r="D698" s="62">
        <v>9801023.9533750005</v>
      </c>
      <c r="E698" s="62" t="s">
        <v>11546</v>
      </c>
      <c r="F698" s="62" t="s">
        <v>6094</v>
      </c>
    </row>
    <row r="699" spans="1:6" x14ac:dyDescent="0.2">
      <c r="A699" s="160">
        <f si="10" t="shared"/>
        <v>698</v>
      </c>
      <c r="B699" s="61">
        <v>70124</v>
      </c>
      <c r="C699" s="62">
        <v>664470.47600000002</v>
      </c>
      <c r="D699" s="62">
        <v>9800893.4288749993</v>
      </c>
      <c r="E699" s="62" t="s">
        <v>11547</v>
      </c>
      <c r="F699" s="62" t="s">
        <v>3179</v>
      </c>
    </row>
    <row r="700" spans="1:6" x14ac:dyDescent="0.2">
      <c r="A700" s="160">
        <f si="10" t="shared"/>
        <v>699</v>
      </c>
      <c r="B700" s="61">
        <v>49518</v>
      </c>
      <c r="C700" s="62">
        <v>664756.66737499996</v>
      </c>
      <c r="D700" s="62">
        <v>9801128.5537500009</v>
      </c>
      <c r="E700" s="62" t="s">
        <v>11548</v>
      </c>
      <c r="F700" s="62" t="s">
        <v>8444</v>
      </c>
    </row>
    <row r="701" spans="1:6" x14ac:dyDescent="0.2">
      <c r="A701" s="160">
        <f si="10" t="shared"/>
        <v>700</v>
      </c>
      <c r="B701" s="61">
        <v>84846</v>
      </c>
      <c r="C701" s="62">
        <v>664855.43350000004</v>
      </c>
      <c r="D701" s="62">
        <v>9800940.3534999993</v>
      </c>
      <c r="E701" s="62" t="s">
        <v>11549</v>
      </c>
      <c r="F701" s="62" t="s">
        <v>6094</v>
      </c>
    </row>
    <row r="702" spans="1:6" x14ac:dyDescent="0.2">
      <c r="A702" s="160">
        <f si="10" t="shared"/>
        <v>701</v>
      </c>
      <c r="B702" s="61">
        <v>1480565</v>
      </c>
      <c r="C702" s="62">
        <v>664487.64624999999</v>
      </c>
      <c r="D702" s="62">
        <v>9801025.9557499997</v>
      </c>
      <c r="E702" s="62" t="s">
        <v>11550</v>
      </c>
      <c r="F702" s="62" t="s">
        <v>3179</v>
      </c>
    </row>
    <row r="703" spans="1:6" x14ac:dyDescent="0.2">
      <c r="A703" s="160">
        <f si="10" t="shared"/>
        <v>702</v>
      </c>
      <c r="B703" s="61">
        <v>1523521</v>
      </c>
      <c r="C703" s="62">
        <v>664732.48899999994</v>
      </c>
      <c r="D703" s="62">
        <v>9801102.3687500004</v>
      </c>
      <c r="E703" s="62" t="s">
        <v>11551</v>
      </c>
      <c r="F703" s="62" t="s">
        <v>6094</v>
      </c>
    </row>
    <row r="704" spans="1:6" x14ac:dyDescent="0.2">
      <c r="A704" s="160">
        <f si="10" t="shared"/>
        <v>703</v>
      </c>
      <c r="B704" s="61">
        <v>1655687</v>
      </c>
      <c r="C704" s="62">
        <v>664480.67362500005</v>
      </c>
      <c r="D704" s="62">
        <v>9800834.6465000007</v>
      </c>
      <c r="E704" s="62" t="s">
        <v>11552</v>
      </c>
      <c r="F704" s="62" t="s">
        <v>6094</v>
      </c>
    </row>
    <row r="705" spans="1:6" x14ac:dyDescent="0.2">
      <c r="A705" s="160">
        <f si="10" t="shared"/>
        <v>704</v>
      </c>
      <c r="B705" s="61">
        <v>1643592</v>
      </c>
      <c r="C705" s="62">
        <v>664669.74800000002</v>
      </c>
      <c r="D705" s="62">
        <v>9801153.7773749996</v>
      </c>
      <c r="E705" s="62" t="s">
        <v>11553</v>
      </c>
      <c r="F705" s="62" t="s">
        <v>6094</v>
      </c>
    </row>
    <row r="706" spans="1:6" x14ac:dyDescent="0.2">
      <c r="A706" s="160">
        <f si="10" t="shared"/>
        <v>705</v>
      </c>
      <c r="B706" s="61">
        <v>98455</v>
      </c>
      <c r="C706" s="62">
        <v>664559.96512499999</v>
      </c>
      <c r="D706" s="62">
        <v>9801011.0381250009</v>
      </c>
      <c r="E706" s="62" t="s">
        <v>11554</v>
      </c>
      <c r="F706" s="62" t="s">
        <v>6094</v>
      </c>
    </row>
    <row r="707" spans="1:6" x14ac:dyDescent="0.2">
      <c r="A707" s="160">
        <f si="10" t="shared"/>
        <v>706</v>
      </c>
      <c r="B707" s="61">
        <v>8024</v>
      </c>
      <c r="C707" s="62">
        <v>664488.29975000001</v>
      </c>
      <c r="D707" s="62">
        <v>9800984.7311250009</v>
      </c>
      <c r="E707" s="62" t="s">
        <v>11555</v>
      </c>
      <c r="F707" s="62" t="s">
        <v>6105</v>
      </c>
    </row>
    <row r="708" spans="1:6" x14ac:dyDescent="0.2">
      <c r="A708" s="160">
        <f ref="A708:A771" si="11" t="shared">1+A707</f>
        <v>707</v>
      </c>
      <c r="B708" s="61">
        <v>1606250</v>
      </c>
      <c r="C708" s="62">
        <v>664622.31099999999</v>
      </c>
      <c r="D708" s="62">
        <v>9801137.0912500005</v>
      </c>
      <c r="E708" s="62" t="s">
        <v>11556</v>
      </c>
      <c r="F708" s="62" t="s">
        <v>6094</v>
      </c>
    </row>
    <row r="709" spans="1:6" x14ac:dyDescent="0.2">
      <c r="A709" s="160">
        <f si="11" t="shared"/>
        <v>708</v>
      </c>
      <c r="B709" s="61">
        <v>1046341</v>
      </c>
      <c r="C709" s="62">
        <v>664848.45562499994</v>
      </c>
      <c r="D709" s="62">
        <v>9800875.36675</v>
      </c>
      <c r="E709" s="62" t="s">
        <v>11557</v>
      </c>
      <c r="F709" s="62" t="s">
        <v>6094</v>
      </c>
    </row>
    <row r="710" spans="1:6" x14ac:dyDescent="0.2">
      <c r="A710" s="160">
        <f si="11" t="shared"/>
        <v>709</v>
      </c>
      <c r="B710" s="61">
        <v>41923</v>
      </c>
      <c r="C710" s="62">
        <v>664800.97400000005</v>
      </c>
      <c r="D710" s="62">
        <v>9801016.9800000004</v>
      </c>
      <c r="E710" s="62" t="s">
        <v>11558</v>
      </c>
      <c r="F710" s="62" t="s">
        <v>6105</v>
      </c>
    </row>
    <row r="711" spans="1:6" x14ac:dyDescent="0.2">
      <c r="A711" s="160">
        <f si="11" t="shared"/>
        <v>710</v>
      </c>
      <c r="B711" s="61">
        <v>1094184</v>
      </c>
      <c r="C711" s="62">
        <v>664639.43224999995</v>
      </c>
      <c r="D711" s="62">
        <v>9801070.1683750004</v>
      </c>
      <c r="E711" s="62" t="s">
        <v>11559</v>
      </c>
      <c r="F711" s="62" t="s">
        <v>6094</v>
      </c>
    </row>
    <row r="712" spans="1:6" x14ac:dyDescent="0.2">
      <c r="A712" s="160">
        <f si="11" t="shared"/>
        <v>711</v>
      </c>
      <c r="B712" s="61">
        <v>8225</v>
      </c>
      <c r="C712" s="62">
        <v>664708.386375</v>
      </c>
      <c r="D712" s="62">
        <v>9801225.28675</v>
      </c>
      <c r="E712" s="62" t="s">
        <v>11560</v>
      </c>
      <c r="F712" s="62" t="s">
        <v>6094</v>
      </c>
    </row>
    <row r="713" spans="1:6" x14ac:dyDescent="0.2">
      <c r="A713" s="160">
        <f si="11" t="shared"/>
        <v>712</v>
      </c>
      <c r="B713" s="61">
        <v>1282151</v>
      </c>
      <c r="C713" s="62">
        <v>664755.05249999999</v>
      </c>
      <c r="D713" s="62">
        <v>9800916.9776249994</v>
      </c>
      <c r="E713" s="62" t="s">
        <v>11561</v>
      </c>
      <c r="F713" s="62" t="s">
        <v>6094</v>
      </c>
    </row>
    <row r="714" spans="1:6" x14ac:dyDescent="0.2">
      <c r="A714" s="160">
        <f si="11" t="shared"/>
        <v>713</v>
      </c>
      <c r="B714" s="61">
        <v>48421</v>
      </c>
      <c r="C714" s="62">
        <v>664810.02787500003</v>
      </c>
      <c r="D714" s="62">
        <v>9800902.3027500007</v>
      </c>
      <c r="E714" s="62" t="s">
        <v>11562</v>
      </c>
      <c r="F714" s="62" t="s">
        <v>6094</v>
      </c>
    </row>
    <row r="715" spans="1:6" x14ac:dyDescent="0.2">
      <c r="A715" s="160">
        <f si="11" t="shared"/>
        <v>714</v>
      </c>
      <c r="B715" s="61">
        <v>8495</v>
      </c>
      <c r="C715" s="62">
        <v>664608.14450000005</v>
      </c>
      <c r="D715" s="62">
        <v>9800898.302375</v>
      </c>
      <c r="E715" s="62" t="s">
        <v>11563</v>
      </c>
      <c r="F715" s="62" t="s">
        <v>6094</v>
      </c>
    </row>
    <row r="716" spans="1:6" x14ac:dyDescent="0.2">
      <c r="A716" s="160">
        <f si="11" t="shared"/>
        <v>715</v>
      </c>
      <c r="B716" s="61">
        <v>49173</v>
      </c>
      <c r="C716" s="62">
        <v>664694.49812500004</v>
      </c>
      <c r="D716" s="62">
        <v>9800935.9240000006</v>
      </c>
      <c r="E716" s="62" t="s">
        <v>11564</v>
      </c>
      <c r="F716" s="62" t="s">
        <v>6094</v>
      </c>
    </row>
    <row r="717" spans="1:6" x14ac:dyDescent="0.2">
      <c r="A717" s="160">
        <f si="11" t="shared"/>
        <v>716</v>
      </c>
      <c r="B717" s="61">
        <v>1378611</v>
      </c>
      <c r="C717" s="62">
        <v>664612.89537499996</v>
      </c>
      <c r="D717" s="62">
        <v>9801077.8846250009</v>
      </c>
      <c r="E717" s="62" t="s">
        <v>11565</v>
      </c>
      <c r="F717" s="62" t="s">
        <v>6094</v>
      </c>
    </row>
    <row r="718" spans="1:6" x14ac:dyDescent="0.2">
      <c r="A718" s="160">
        <f si="11" t="shared"/>
        <v>717</v>
      </c>
      <c r="B718" s="61">
        <v>36187</v>
      </c>
      <c r="C718" s="62">
        <v>664699.01150000002</v>
      </c>
      <c r="D718" s="62">
        <v>9800861.0036249999</v>
      </c>
      <c r="E718" s="62" t="s">
        <v>11566</v>
      </c>
      <c r="F718" s="62" t="s">
        <v>6419</v>
      </c>
    </row>
    <row r="719" spans="1:6" x14ac:dyDescent="0.2">
      <c r="A719" s="160">
        <f si="11" t="shared"/>
        <v>718</v>
      </c>
      <c r="B719" s="61">
        <v>8089</v>
      </c>
      <c r="C719" s="62">
        <v>664520.03787500004</v>
      </c>
      <c r="D719" s="62">
        <v>9801034.1298750006</v>
      </c>
      <c r="E719" s="62" t="s">
        <v>11567</v>
      </c>
      <c r="F719" s="62" t="s">
        <v>6150</v>
      </c>
    </row>
    <row r="720" spans="1:6" x14ac:dyDescent="0.2">
      <c r="A720" s="160">
        <f si="11" t="shared"/>
        <v>719</v>
      </c>
      <c r="B720" s="61">
        <v>1575919</v>
      </c>
      <c r="C720" s="62">
        <v>664400.68462499999</v>
      </c>
      <c r="D720" s="62">
        <v>9800958.3893749993</v>
      </c>
      <c r="E720" s="62" t="s">
        <v>11568</v>
      </c>
      <c r="F720" s="62" t="s">
        <v>3179</v>
      </c>
    </row>
    <row r="721" spans="1:6" x14ac:dyDescent="0.2">
      <c r="A721" s="160">
        <f si="11" t="shared"/>
        <v>720</v>
      </c>
      <c r="B721" s="61">
        <v>1023209</v>
      </c>
      <c r="C721" s="62">
        <v>664714.26512500003</v>
      </c>
      <c r="D721" s="62">
        <v>9801116.4641249999</v>
      </c>
      <c r="E721" s="62" t="s">
        <v>11569</v>
      </c>
      <c r="F721" s="62" t="s">
        <v>6094</v>
      </c>
    </row>
    <row r="722" spans="1:6" x14ac:dyDescent="0.2">
      <c r="A722" s="160">
        <f si="11" t="shared"/>
        <v>721</v>
      </c>
      <c r="B722" s="61">
        <v>1112622</v>
      </c>
      <c r="C722" s="62">
        <v>664824.58862499997</v>
      </c>
      <c r="D722" s="62">
        <v>9800968.2902499996</v>
      </c>
      <c r="E722" s="62" t="s">
        <v>11570</v>
      </c>
      <c r="F722" s="62" t="s">
        <v>6094</v>
      </c>
    </row>
    <row r="723" spans="1:6" x14ac:dyDescent="0.2">
      <c r="A723" s="160">
        <f si="11" t="shared"/>
        <v>722</v>
      </c>
      <c r="B723" s="61">
        <v>63996</v>
      </c>
      <c r="C723" s="62">
        <v>664597.30762500002</v>
      </c>
      <c r="D723" s="62">
        <v>9801037.4267500006</v>
      </c>
      <c r="E723" s="62" t="s">
        <v>11571</v>
      </c>
      <c r="F723" s="62" t="s">
        <v>6094</v>
      </c>
    </row>
    <row r="724" spans="1:6" x14ac:dyDescent="0.2">
      <c r="A724" s="160">
        <f si="11" t="shared"/>
        <v>723</v>
      </c>
      <c r="B724" s="61">
        <v>1066661</v>
      </c>
      <c r="C724" s="62">
        <v>664822.13412499998</v>
      </c>
      <c r="D724" s="62">
        <v>9800990.1614999995</v>
      </c>
      <c r="E724" s="62" t="s">
        <v>11572</v>
      </c>
      <c r="F724" s="62" t="s">
        <v>6094</v>
      </c>
    </row>
    <row r="725" spans="1:6" x14ac:dyDescent="0.2">
      <c r="A725" s="160">
        <f si="11" t="shared"/>
        <v>724</v>
      </c>
      <c r="B725" s="61">
        <v>45033</v>
      </c>
      <c r="C725" s="62">
        <v>664651.03112499998</v>
      </c>
      <c r="D725" s="62">
        <v>9801070.4107499998</v>
      </c>
      <c r="E725" s="62" t="s">
        <v>11573</v>
      </c>
      <c r="F725" s="62" t="s">
        <v>6094</v>
      </c>
    </row>
    <row r="726" spans="1:6" x14ac:dyDescent="0.2">
      <c r="A726" s="160">
        <f si="11" t="shared"/>
        <v>725</v>
      </c>
      <c r="B726" s="61">
        <v>1109040</v>
      </c>
      <c r="C726" s="62">
        <v>664472.80825</v>
      </c>
      <c r="D726" s="62">
        <v>9801099.0563750006</v>
      </c>
      <c r="E726" s="62" t="s">
        <v>11574</v>
      </c>
      <c r="F726" s="62" t="s">
        <v>6094</v>
      </c>
    </row>
    <row r="727" spans="1:6" x14ac:dyDescent="0.2">
      <c r="A727" s="160">
        <f si="11" t="shared"/>
        <v>726</v>
      </c>
      <c r="B727" s="61">
        <v>11276</v>
      </c>
      <c r="C727" s="62">
        <v>664776.81162499997</v>
      </c>
      <c r="D727" s="62">
        <v>9801005.7074999996</v>
      </c>
      <c r="E727" s="62" t="s">
        <v>11575</v>
      </c>
      <c r="F727" s="62" t="s">
        <v>6094</v>
      </c>
    </row>
    <row r="728" spans="1:6" x14ac:dyDescent="0.2">
      <c r="A728" s="160">
        <f si="11" t="shared"/>
        <v>727</v>
      </c>
      <c r="B728" s="61">
        <v>1015676</v>
      </c>
      <c r="C728" s="62">
        <v>664485.79099999997</v>
      </c>
      <c r="D728" s="62">
        <v>9801182.1401250008</v>
      </c>
      <c r="E728" s="62" t="s">
        <v>11576</v>
      </c>
      <c r="F728" s="62" t="s">
        <v>6094</v>
      </c>
    </row>
    <row r="729" spans="1:6" x14ac:dyDescent="0.2">
      <c r="A729" s="160">
        <f si="11" t="shared"/>
        <v>728</v>
      </c>
      <c r="B729" s="61">
        <v>1052125</v>
      </c>
      <c r="C729" s="62">
        <v>664426.77650000004</v>
      </c>
      <c r="D729" s="62">
        <v>9800992.0576249994</v>
      </c>
      <c r="E729" s="62" t="s">
        <v>11577</v>
      </c>
      <c r="F729" s="62" t="s">
        <v>6094</v>
      </c>
    </row>
    <row r="730" spans="1:6" x14ac:dyDescent="0.2">
      <c r="A730" s="160">
        <f si="11" t="shared"/>
        <v>729</v>
      </c>
      <c r="B730" s="61">
        <v>8429</v>
      </c>
      <c r="C730" s="62">
        <v>664649.05712500005</v>
      </c>
      <c r="D730" s="62">
        <v>9800931.8847499993</v>
      </c>
      <c r="E730" s="62" t="s">
        <v>11578</v>
      </c>
      <c r="F730" s="62" t="s">
        <v>6094</v>
      </c>
    </row>
    <row r="731" spans="1:6" x14ac:dyDescent="0.2">
      <c r="A731" s="160">
        <f si="11" t="shared"/>
        <v>730</v>
      </c>
      <c r="B731" s="61">
        <v>1692268</v>
      </c>
      <c r="C731" s="62">
        <v>664780.77399999998</v>
      </c>
      <c r="D731" s="62">
        <v>9800938.3597500008</v>
      </c>
      <c r="E731" s="62" t="s">
        <v>11579</v>
      </c>
      <c r="F731" s="62" t="s">
        <v>6094</v>
      </c>
    </row>
    <row r="732" spans="1:6" x14ac:dyDescent="0.2">
      <c r="A732" s="160">
        <f si="11" t="shared"/>
        <v>731</v>
      </c>
      <c r="B732" s="61">
        <v>8187</v>
      </c>
      <c r="C732" s="62">
        <v>664550.90162500006</v>
      </c>
      <c r="D732" s="62">
        <v>9801131.1322499998</v>
      </c>
      <c r="E732" s="62" t="s">
        <v>11580</v>
      </c>
      <c r="F732" s="62" t="s">
        <v>6094</v>
      </c>
    </row>
    <row r="733" spans="1:6" x14ac:dyDescent="0.2">
      <c r="A733" s="160">
        <f si="11" t="shared"/>
        <v>732</v>
      </c>
      <c r="B733" s="61">
        <v>1177906</v>
      </c>
      <c r="C733" s="62">
        <v>664813.36162500002</v>
      </c>
      <c r="D733" s="62">
        <v>9801095.2733750008</v>
      </c>
      <c r="E733" s="62" t="s">
        <v>11581</v>
      </c>
      <c r="F733" s="62" t="s">
        <v>6094</v>
      </c>
    </row>
    <row r="734" spans="1:6" x14ac:dyDescent="0.2">
      <c r="A734" s="160">
        <f si="11" t="shared"/>
        <v>733</v>
      </c>
      <c r="B734" s="61">
        <v>1376813</v>
      </c>
      <c r="C734" s="62">
        <v>664747.09050000005</v>
      </c>
      <c r="D734" s="62">
        <v>9801200.5347499996</v>
      </c>
      <c r="E734" s="62" t="s">
        <v>11582</v>
      </c>
      <c r="F734" s="62" t="s">
        <v>6094</v>
      </c>
    </row>
    <row r="735" spans="1:6" x14ac:dyDescent="0.2">
      <c r="A735" s="160">
        <f si="11" t="shared"/>
        <v>734</v>
      </c>
      <c r="B735" s="61">
        <v>41927</v>
      </c>
      <c r="C735" s="62">
        <v>664743.07250000001</v>
      </c>
      <c r="D735" s="62">
        <v>9801184.3307499997</v>
      </c>
      <c r="E735" s="62" t="s">
        <v>11583</v>
      </c>
      <c r="F735" s="62" t="s">
        <v>6094</v>
      </c>
    </row>
    <row r="736" spans="1:6" x14ac:dyDescent="0.2">
      <c r="A736" s="160">
        <f si="11" t="shared"/>
        <v>735</v>
      </c>
      <c r="B736" s="61">
        <v>8320</v>
      </c>
      <c r="C736" s="62">
        <v>664742.28862500004</v>
      </c>
      <c r="D736" s="62">
        <v>9801051.1958750002</v>
      </c>
      <c r="E736" s="62" t="s">
        <v>11584</v>
      </c>
      <c r="F736" s="62" t="s">
        <v>6094</v>
      </c>
    </row>
    <row r="737" spans="1:6" x14ac:dyDescent="0.2">
      <c r="A737" s="160">
        <f si="11" t="shared"/>
        <v>736</v>
      </c>
      <c r="B737" s="61">
        <v>1157338</v>
      </c>
      <c r="C737" s="62">
        <v>664486.22424999997</v>
      </c>
      <c r="D737" s="62">
        <v>9801095.8556249999</v>
      </c>
      <c r="E737" s="62" t="s">
        <v>11585</v>
      </c>
      <c r="F737" s="62" t="s">
        <v>6094</v>
      </c>
    </row>
    <row r="738" spans="1:6" x14ac:dyDescent="0.2">
      <c r="A738" s="160">
        <f si="11" t="shared"/>
        <v>737</v>
      </c>
      <c r="B738" s="61">
        <v>82911</v>
      </c>
      <c r="C738" s="62">
        <v>664529.99750000006</v>
      </c>
      <c r="D738" s="62">
        <v>9801003.9833749998</v>
      </c>
      <c r="E738" s="62" t="s">
        <v>11586</v>
      </c>
      <c r="F738" s="62" t="s">
        <v>6094</v>
      </c>
    </row>
    <row r="739" spans="1:6" x14ac:dyDescent="0.2">
      <c r="A739" s="160">
        <f si="11" t="shared"/>
        <v>738</v>
      </c>
      <c r="B739" s="61">
        <v>8215</v>
      </c>
      <c r="C739" s="62">
        <v>664653.33137499995</v>
      </c>
      <c r="D739" s="62">
        <v>9801193.7997500002</v>
      </c>
      <c r="E739" s="62" t="s">
        <v>11587</v>
      </c>
      <c r="F739" s="62" t="s">
        <v>6094</v>
      </c>
    </row>
    <row r="740" spans="1:6" x14ac:dyDescent="0.2">
      <c r="A740" s="160">
        <f si="11" t="shared"/>
        <v>739</v>
      </c>
      <c r="B740" s="61">
        <v>37715</v>
      </c>
      <c r="C740" s="62">
        <v>664485.93200000003</v>
      </c>
      <c r="D740" s="62">
        <v>9801061.3835000005</v>
      </c>
      <c r="E740" s="62" t="s">
        <v>11588</v>
      </c>
      <c r="F740" s="62" t="s">
        <v>6094</v>
      </c>
    </row>
    <row r="741" spans="1:6" x14ac:dyDescent="0.2">
      <c r="A741" s="160">
        <f si="11" t="shared"/>
        <v>740</v>
      </c>
      <c r="B741" s="61">
        <v>729</v>
      </c>
      <c r="C741" s="62">
        <v>664815.97600000002</v>
      </c>
      <c r="D741" s="62">
        <v>9801165.515625</v>
      </c>
      <c r="E741" s="62" t="s">
        <v>11589</v>
      </c>
      <c r="F741" s="62" t="s">
        <v>6094</v>
      </c>
    </row>
    <row r="742" spans="1:6" x14ac:dyDescent="0.2">
      <c r="A742" s="160">
        <f si="11" t="shared"/>
        <v>741</v>
      </c>
      <c r="B742" s="61">
        <v>8485</v>
      </c>
      <c r="C742" s="62">
        <v>664752.34462500003</v>
      </c>
      <c r="D742" s="62">
        <v>9800870.5044999998</v>
      </c>
      <c r="E742" s="62" t="s">
        <v>11590</v>
      </c>
      <c r="F742" s="62" t="s">
        <v>6094</v>
      </c>
    </row>
    <row r="743" spans="1:6" x14ac:dyDescent="0.2">
      <c r="A743" s="160">
        <f si="11" t="shared"/>
        <v>742</v>
      </c>
      <c r="B743" s="61">
        <v>1669050</v>
      </c>
      <c r="C743" s="62">
        <v>664568.58675000002</v>
      </c>
      <c r="D743" s="62">
        <v>9801107.0927499998</v>
      </c>
      <c r="E743" s="62" t="s">
        <v>11591</v>
      </c>
      <c r="F743" s="62" t="s">
        <v>6094</v>
      </c>
    </row>
    <row r="744" spans="1:6" x14ac:dyDescent="0.2">
      <c r="A744" s="160">
        <f si="11" t="shared"/>
        <v>743</v>
      </c>
      <c r="B744" s="61">
        <v>1327881</v>
      </c>
      <c r="C744" s="62">
        <v>664745.46812500001</v>
      </c>
      <c r="D744" s="62">
        <v>9800843.6681249999</v>
      </c>
      <c r="E744" s="62" t="s">
        <v>11592</v>
      </c>
      <c r="F744" s="62" t="s">
        <v>6094</v>
      </c>
    </row>
    <row r="745" spans="1:6" x14ac:dyDescent="0.2">
      <c r="A745" s="160">
        <f si="11" t="shared"/>
        <v>744</v>
      </c>
      <c r="B745" s="61">
        <v>43317</v>
      </c>
      <c r="C745" s="62">
        <v>664764.20137499995</v>
      </c>
      <c r="D745" s="62">
        <v>9801078.5537500009</v>
      </c>
      <c r="E745" s="62" t="s">
        <v>11593</v>
      </c>
      <c r="F745" s="62" t="s">
        <v>6094</v>
      </c>
    </row>
    <row r="746" spans="1:6" x14ac:dyDescent="0.2">
      <c r="A746" s="160">
        <f si="11" t="shared"/>
        <v>745</v>
      </c>
      <c r="B746" s="61">
        <v>43112</v>
      </c>
      <c r="C746" s="62">
        <v>664652.59149999998</v>
      </c>
      <c r="D746" s="62">
        <v>9800901.0858750008</v>
      </c>
      <c r="E746" s="62" t="s">
        <v>11594</v>
      </c>
      <c r="F746" s="62" t="s">
        <v>6094</v>
      </c>
    </row>
    <row r="747" spans="1:6" x14ac:dyDescent="0.2">
      <c r="A747" s="160">
        <f si="11" t="shared"/>
        <v>746</v>
      </c>
      <c r="B747" s="61">
        <v>1719046</v>
      </c>
      <c r="C747" s="62">
        <v>664772.6825</v>
      </c>
      <c r="D747" s="62">
        <v>9800915.7781249993</v>
      </c>
      <c r="E747" s="62" t="s">
        <v>11595</v>
      </c>
      <c r="F747" s="62" t="s">
        <v>6105</v>
      </c>
    </row>
    <row r="748" spans="1:6" x14ac:dyDescent="0.2">
      <c r="A748" s="160">
        <f si="11" t="shared"/>
        <v>747</v>
      </c>
      <c r="B748" s="61">
        <v>1419696</v>
      </c>
      <c r="C748" s="62">
        <v>664749.02737499995</v>
      </c>
      <c r="D748" s="62">
        <v>9801127.6239999998</v>
      </c>
      <c r="E748" s="62" t="s">
        <v>11596</v>
      </c>
      <c r="F748" s="62" t="s">
        <v>6094</v>
      </c>
    </row>
    <row r="749" spans="1:6" x14ac:dyDescent="0.2">
      <c r="A749" s="160">
        <f si="11" t="shared"/>
        <v>748</v>
      </c>
      <c r="B749" s="61">
        <v>1729789</v>
      </c>
      <c r="C749" s="62">
        <v>664534.24525000004</v>
      </c>
      <c r="D749" s="62">
        <v>9800984.6698749997</v>
      </c>
      <c r="E749" s="62" t="s">
        <v>11597</v>
      </c>
      <c r="F749" s="62" t="s">
        <v>6094</v>
      </c>
    </row>
    <row r="750" spans="1:6" x14ac:dyDescent="0.2">
      <c r="A750" s="160">
        <f si="11" t="shared"/>
        <v>749</v>
      </c>
      <c r="B750" s="61">
        <v>1599943</v>
      </c>
      <c r="C750" s="62">
        <v>664891.56012499996</v>
      </c>
      <c r="D750" s="62">
        <v>9800929.7618749999</v>
      </c>
      <c r="E750" s="62" t="s">
        <v>11598</v>
      </c>
      <c r="F750" s="62" t="s">
        <v>6094</v>
      </c>
    </row>
    <row r="751" spans="1:6" x14ac:dyDescent="0.2">
      <c r="A751" s="160">
        <f si="11" t="shared"/>
        <v>750</v>
      </c>
      <c r="B751" s="61">
        <v>1489665</v>
      </c>
      <c r="C751" s="62">
        <v>664725.62237500004</v>
      </c>
      <c r="D751" s="62">
        <v>9801005.1152500007</v>
      </c>
      <c r="E751" s="62" t="s">
        <v>11599</v>
      </c>
      <c r="F751" s="62" t="s">
        <v>6094</v>
      </c>
    </row>
    <row r="752" spans="1:6" x14ac:dyDescent="0.2">
      <c r="A752" s="160">
        <f si="11" t="shared"/>
        <v>751</v>
      </c>
      <c r="B752" s="61">
        <v>8081</v>
      </c>
      <c r="C752" s="62">
        <v>664520.26075000002</v>
      </c>
      <c r="D752" s="62">
        <v>9801037.2151250001</v>
      </c>
      <c r="E752" s="62" t="s">
        <v>11600</v>
      </c>
      <c r="F752" s="62" t="s">
        <v>6094</v>
      </c>
    </row>
    <row r="753" spans="1:6" x14ac:dyDescent="0.2">
      <c r="A753" s="160">
        <f si="11" t="shared"/>
        <v>752</v>
      </c>
      <c r="B753" s="61">
        <v>49787</v>
      </c>
      <c r="C753" s="62">
        <v>664715.43975000002</v>
      </c>
      <c r="D753" s="62">
        <v>9801051.4673749991</v>
      </c>
      <c r="E753" s="62" t="s">
        <v>11601</v>
      </c>
      <c r="F753" s="62" t="s">
        <v>6094</v>
      </c>
    </row>
    <row r="754" spans="1:6" x14ac:dyDescent="0.2">
      <c r="A754" s="160">
        <f si="11" t="shared"/>
        <v>753</v>
      </c>
      <c r="B754" s="61">
        <v>10414</v>
      </c>
      <c r="C754" s="62">
        <v>664387.64837499999</v>
      </c>
      <c r="D754" s="62">
        <v>9801004.5733749997</v>
      </c>
      <c r="E754" s="62" t="s">
        <v>11602</v>
      </c>
      <c r="F754" s="62" t="s">
        <v>6094</v>
      </c>
    </row>
    <row r="755" spans="1:6" x14ac:dyDescent="0.2">
      <c r="A755" s="160">
        <f si="11" t="shared"/>
        <v>754</v>
      </c>
      <c r="B755" s="61">
        <v>99596</v>
      </c>
      <c r="C755" s="62">
        <v>664563.46287499997</v>
      </c>
      <c r="D755" s="62">
        <v>9801070.3330000006</v>
      </c>
      <c r="E755" s="62" t="s">
        <v>11603</v>
      </c>
      <c r="F755" s="62" t="s">
        <v>6094</v>
      </c>
    </row>
    <row r="756" spans="1:6" x14ac:dyDescent="0.2">
      <c r="A756" s="160">
        <f si="11" t="shared"/>
        <v>755</v>
      </c>
      <c r="B756" s="61">
        <v>8084</v>
      </c>
      <c r="C756" s="62">
        <v>664559.83687500004</v>
      </c>
      <c r="D756" s="62">
        <v>9801033.0820000004</v>
      </c>
      <c r="E756" s="62" t="s">
        <v>11604</v>
      </c>
      <c r="F756" s="62" t="s">
        <v>6094</v>
      </c>
    </row>
    <row r="757" spans="1:6" x14ac:dyDescent="0.2">
      <c r="A757" s="160">
        <f si="11" t="shared"/>
        <v>756</v>
      </c>
      <c r="B757" s="61">
        <v>8164</v>
      </c>
      <c r="C757" s="62">
        <v>664524.64162500005</v>
      </c>
      <c r="D757" s="62">
        <v>9801091.6143750008</v>
      </c>
      <c r="E757" s="62" t="s">
        <v>11605</v>
      </c>
      <c r="F757" s="62" t="s">
        <v>6094</v>
      </c>
    </row>
    <row r="758" spans="1:6" x14ac:dyDescent="0.2">
      <c r="A758" s="160">
        <f si="11" t="shared"/>
        <v>757</v>
      </c>
      <c r="B758" s="61">
        <v>8175</v>
      </c>
      <c r="C758" s="62">
        <v>664585.44299999997</v>
      </c>
      <c r="D758" s="62">
        <v>9801180.6732500009</v>
      </c>
      <c r="E758" s="62" t="s">
        <v>11606</v>
      </c>
      <c r="F758" s="62" t="s">
        <v>6312</v>
      </c>
    </row>
    <row r="759" spans="1:6" x14ac:dyDescent="0.2">
      <c r="A759" s="160">
        <f si="11" t="shared"/>
        <v>758</v>
      </c>
      <c r="B759" s="61">
        <v>8315</v>
      </c>
      <c r="C759" s="62">
        <v>664767.196</v>
      </c>
      <c r="D759" s="62">
        <v>9801078.2386249993</v>
      </c>
      <c r="E759" s="62" t="s">
        <v>11607</v>
      </c>
      <c r="F759" s="62" t="s">
        <v>6094</v>
      </c>
    </row>
    <row r="760" spans="1:6" x14ac:dyDescent="0.2">
      <c r="A760" s="160">
        <f si="11" t="shared"/>
        <v>759</v>
      </c>
      <c r="B760" s="61">
        <v>1862</v>
      </c>
      <c r="C760" s="62">
        <v>664611.44149999996</v>
      </c>
      <c r="D760" s="62">
        <v>9801095.97425</v>
      </c>
      <c r="E760" s="62" t="s">
        <v>11608</v>
      </c>
      <c r="F760" s="62" t="s">
        <v>6094</v>
      </c>
    </row>
    <row r="761" spans="1:6" x14ac:dyDescent="0.2">
      <c r="A761" s="160">
        <f si="11" t="shared"/>
        <v>760</v>
      </c>
      <c r="B761" s="61">
        <v>89128</v>
      </c>
      <c r="C761" s="62">
        <v>664628.61074999999</v>
      </c>
      <c r="D761" s="62">
        <v>9800899.4996249992</v>
      </c>
      <c r="E761" s="62" t="s">
        <v>11609</v>
      </c>
      <c r="F761" s="62" t="s">
        <v>6094</v>
      </c>
    </row>
    <row r="762" spans="1:6" x14ac:dyDescent="0.2">
      <c r="A762" s="160">
        <f si="11" t="shared"/>
        <v>761</v>
      </c>
      <c r="B762" s="61">
        <v>8074</v>
      </c>
      <c r="C762" s="62">
        <v>664565.25075000001</v>
      </c>
      <c r="D762" s="62">
        <v>9801026.9461250007</v>
      </c>
      <c r="E762" s="62" t="s">
        <v>11610</v>
      </c>
      <c r="F762" s="62" t="s">
        <v>6419</v>
      </c>
    </row>
    <row r="763" spans="1:6" x14ac:dyDescent="0.2">
      <c r="A763" s="160">
        <f si="11" t="shared"/>
        <v>762</v>
      </c>
      <c r="B763" s="61">
        <v>1672021</v>
      </c>
      <c r="C763" s="62">
        <v>664478.00450000004</v>
      </c>
      <c r="D763" s="62">
        <v>9800980.9983750004</v>
      </c>
      <c r="E763" s="62" t="s">
        <v>11611</v>
      </c>
      <c r="F763" s="62" t="s">
        <v>6094</v>
      </c>
    </row>
    <row r="764" spans="1:6" x14ac:dyDescent="0.2">
      <c r="A764" s="160">
        <f si="11" t="shared"/>
        <v>763</v>
      </c>
      <c r="B764" s="61">
        <v>43284</v>
      </c>
      <c r="C764" s="62">
        <v>664656.63062499999</v>
      </c>
      <c r="D764" s="62">
        <v>9800941.4778749999</v>
      </c>
      <c r="E764" s="62" t="s">
        <v>11612</v>
      </c>
      <c r="F764" s="62" t="s">
        <v>3179</v>
      </c>
    </row>
    <row r="765" spans="1:6" x14ac:dyDescent="0.2">
      <c r="A765" s="160">
        <f si="11" t="shared"/>
        <v>764</v>
      </c>
      <c r="B765" s="61">
        <v>92164</v>
      </c>
      <c r="C765" s="62">
        <v>664418.03975</v>
      </c>
      <c r="D765" s="62">
        <v>9800980.7382500004</v>
      </c>
      <c r="E765" s="62" t="s">
        <v>11613</v>
      </c>
      <c r="F765" s="62" t="s">
        <v>6778</v>
      </c>
    </row>
    <row r="766" spans="1:6" x14ac:dyDescent="0.2">
      <c r="A766" s="160">
        <f si="11" t="shared"/>
        <v>765</v>
      </c>
      <c r="B766" s="61">
        <v>8408</v>
      </c>
      <c r="C766" s="62">
        <v>664472.28824999998</v>
      </c>
      <c r="D766" s="62">
        <v>9800914.0933749992</v>
      </c>
      <c r="E766" s="62" t="s">
        <v>11614</v>
      </c>
      <c r="F766" s="62" t="s">
        <v>6094</v>
      </c>
    </row>
    <row r="767" spans="1:6" x14ac:dyDescent="0.2">
      <c r="A767" s="160">
        <f si="11" t="shared"/>
        <v>766</v>
      </c>
      <c r="B767" s="61">
        <v>74878</v>
      </c>
      <c r="C767" s="62">
        <v>664429.95062500006</v>
      </c>
      <c r="D767" s="62">
        <v>9801024.2408750001</v>
      </c>
      <c r="E767" s="62" t="s">
        <v>11615</v>
      </c>
      <c r="F767" s="62" t="s">
        <v>6094</v>
      </c>
    </row>
    <row r="768" spans="1:6" x14ac:dyDescent="0.2">
      <c r="A768" s="160">
        <f si="11" t="shared"/>
        <v>767</v>
      </c>
      <c r="B768" s="61">
        <v>8506</v>
      </c>
      <c r="C768" s="62">
        <v>664529.19175</v>
      </c>
      <c r="D768" s="62">
        <v>9800893.0011250004</v>
      </c>
      <c r="E768" s="62" t="s">
        <v>11616</v>
      </c>
      <c r="F768" s="62" t="s">
        <v>6094</v>
      </c>
    </row>
    <row r="769" spans="1:6" x14ac:dyDescent="0.2">
      <c r="A769" s="160">
        <f si="11" t="shared"/>
        <v>768</v>
      </c>
      <c r="B769" s="61">
        <v>1595768</v>
      </c>
      <c r="C769" s="62">
        <v>664787.93637500005</v>
      </c>
      <c r="D769" s="62">
        <v>9801147.5011250004</v>
      </c>
      <c r="E769" s="62" t="s">
        <v>11617</v>
      </c>
      <c r="F769" s="62" t="s">
        <v>6094</v>
      </c>
    </row>
    <row r="770" spans="1:6" x14ac:dyDescent="0.2">
      <c r="A770" s="160">
        <f si="11" t="shared"/>
        <v>769</v>
      </c>
      <c r="B770" s="61">
        <v>8407</v>
      </c>
      <c r="C770" s="62">
        <v>664467.587375</v>
      </c>
      <c r="D770" s="62">
        <v>9800913.6457499992</v>
      </c>
      <c r="E770" s="62" t="s">
        <v>11618</v>
      </c>
      <c r="F770" s="62" t="s">
        <v>6094</v>
      </c>
    </row>
    <row r="771" spans="1:6" x14ac:dyDescent="0.2">
      <c r="A771" s="160">
        <f si="11" t="shared"/>
        <v>770</v>
      </c>
      <c r="B771" s="61">
        <v>1367226</v>
      </c>
      <c r="C771" s="62">
        <v>664611.02775000001</v>
      </c>
      <c r="D771" s="62">
        <v>9801088.9883750007</v>
      </c>
      <c r="E771" s="62" t="s">
        <v>11619</v>
      </c>
      <c r="F771" s="62" t="s">
        <v>6094</v>
      </c>
    </row>
    <row r="772" spans="1:6" x14ac:dyDescent="0.2">
      <c r="A772" s="160">
        <f ref="A772:A835" si="12" t="shared">1+A771</f>
        <v>771</v>
      </c>
      <c r="B772" s="61">
        <v>8472</v>
      </c>
      <c r="C772" s="62">
        <v>664765.34262500005</v>
      </c>
      <c r="D772" s="62">
        <v>9800915.9881250001</v>
      </c>
      <c r="E772" s="62" t="s">
        <v>11620</v>
      </c>
      <c r="F772" s="62" t="s">
        <v>6094</v>
      </c>
    </row>
    <row r="773" spans="1:6" x14ac:dyDescent="0.2">
      <c r="A773" s="160">
        <f si="12" t="shared"/>
        <v>772</v>
      </c>
      <c r="B773" s="61">
        <v>1666288</v>
      </c>
      <c r="C773" s="62">
        <v>664412.63087500003</v>
      </c>
      <c r="D773" s="62">
        <v>9801069.8058749996</v>
      </c>
      <c r="E773" s="62" t="s">
        <v>11621</v>
      </c>
      <c r="F773" s="62" t="s">
        <v>6094</v>
      </c>
    </row>
    <row r="774" spans="1:6" x14ac:dyDescent="0.2">
      <c r="A774" s="160">
        <f si="12" t="shared"/>
        <v>773</v>
      </c>
      <c r="B774" s="61">
        <v>69580</v>
      </c>
      <c r="C774" s="62">
        <v>664321.04449999996</v>
      </c>
      <c r="D774" s="62">
        <v>9801113.3742500003</v>
      </c>
      <c r="E774" s="62" t="s">
        <v>11622</v>
      </c>
      <c r="F774" s="62" t="s">
        <v>3179</v>
      </c>
    </row>
    <row r="775" spans="1:6" x14ac:dyDescent="0.2">
      <c r="A775" s="160">
        <f si="12" t="shared"/>
        <v>774</v>
      </c>
      <c r="B775" s="61">
        <v>68144</v>
      </c>
      <c r="C775" s="62">
        <v>664567.91975</v>
      </c>
      <c r="D775" s="62">
        <v>9801131.9692499992</v>
      </c>
      <c r="E775" s="62" t="s">
        <v>11623</v>
      </c>
      <c r="F775" s="62" t="s">
        <v>6094</v>
      </c>
    </row>
    <row r="776" spans="1:6" x14ac:dyDescent="0.2">
      <c r="A776" s="160">
        <f si="12" t="shared"/>
        <v>775</v>
      </c>
      <c r="B776" s="61">
        <v>5302</v>
      </c>
      <c r="C776" s="62">
        <v>664769.84312500001</v>
      </c>
      <c r="D776" s="62">
        <v>9800810.7935000006</v>
      </c>
      <c r="E776" s="62" t="s">
        <v>11624</v>
      </c>
      <c r="F776" s="62" t="s">
        <v>3179</v>
      </c>
    </row>
    <row r="777" spans="1:6" x14ac:dyDescent="0.2">
      <c r="A777" s="160">
        <f si="12" t="shared"/>
        <v>776</v>
      </c>
      <c r="B777" s="61">
        <v>1205574</v>
      </c>
      <c r="C777" s="62">
        <v>664658.73074999999</v>
      </c>
      <c r="D777" s="62">
        <v>9800908.8389999997</v>
      </c>
      <c r="E777" s="62" t="s">
        <v>11625</v>
      </c>
      <c r="F777" s="62" t="s">
        <v>6094</v>
      </c>
    </row>
    <row r="778" spans="1:6" x14ac:dyDescent="0.2">
      <c r="A778" s="160">
        <f si="12" t="shared"/>
        <v>777</v>
      </c>
      <c r="B778" s="61">
        <v>65852</v>
      </c>
      <c r="C778" s="62">
        <v>664539.21137499996</v>
      </c>
      <c r="D778" s="62">
        <v>9801037.4643750004</v>
      </c>
      <c r="E778" s="62" t="s">
        <v>11626</v>
      </c>
      <c r="F778" s="62" t="s">
        <v>6419</v>
      </c>
    </row>
    <row r="779" spans="1:6" x14ac:dyDescent="0.2">
      <c r="A779" s="160">
        <f si="12" t="shared"/>
        <v>778</v>
      </c>
      <c r="B779" s="61">
        <v>8567</v>
      </c>
      <c r="C779" s="62">
        <v>664812.66749999998</v>
      </c>
      <c r="D779" s="62">
        <v>9800874.3686250001</v>
      </c>
      <c r="E779" s="62" t="s">
        <v>11627</v>
      </c>
      <c r="F779" s="62" t="s">
        <v>6150</v>
      </c>
    </row>
    <row r="780" spans="1:6" x14ac:dyDescent="0.2">
      <c r="A780" s="160">
        <f si="12" t="shared"/>
        <v>779</v>
      </c>
      <c r="B780" s="61">
        <v>1115229</v>
      </c>
      <c r="C780" s="62">
        <v>664735.09924999997</v>
      </c>
      <c r="D780" s="62">
        <v>9800813.4820000008</v>
      </c>
      <c r="E780" s="62" t="s">
        <v>11628</v>
      </c>
      <c r="F780" s="62" t="s">
        <v>3179</v>
      </c>
    </row>
    <row r="781" spans="1:6" x14ac:dyDescent="0.2">
      <c r="A781" s="160">
        <f si="12" t="shared"/>
        <v>780</v>
      </c>
      <c r="B781" s="61">
        <v>8146</v>
      </c>
      <c r="C781" s="62">
        <v>664570.93050000002</v>
      </c>
      <c r="D781" s="62">
        <v>9801095.544125</v>
      </c>
      <c r="E781" s="62" t="s">
        <v>11629</v>
      </c>
      <c r="F781" s="62" t="s">
        <v>10876</v>
      </c>
    </row>
    <row r="782" spans="1:6" x14ac:dyDescent="0.2">
      <c r="A782" s="160">
        <f si="12" t="shared"/>
        <v>781</v>
      </c>
      <c r="B782" s="61">
        <v>8354</v>
      </c>
      <c r="C782" s="62">
        <v>664766.60475000006</v>
      </c>
      <c r="D782" s="62">
        <v>9801005.2632500008</v>
      </c>
      <c r="E782" s="62" t="s">
        <v>11630</v>
      </c>
      <c r="F782" s="62" t="s">
        <v>6094</v>
      </c>
    </row>
    <row r="783" spans="1:6" x14ac:dyDescent="0.2">
      <c r="A783" s="160">
        <f si="12" t="shared"/>
        <v>782</v>
      </c>
      <c r="B783" s="61">
        <v>53045</v>
      </c>
      <c r="C783" s="62">
        <v>664690.40249999997</v>
      </c>
      <c r="D783" s="62">
        <v>9801090.7297499999</v>
      </c>
      <c r="E783" s="62" t="s">
        <v>11631</v>
      </c>
      <c r="F783" s="62" t="s">
        <v>6094</v>
      </c>
    </row>
    <row r="784" spans="1:6" x14ac:dyDescent="0.2">
      <c r="A784" s="160">
        <f si="12" t="shared"/>
        <v>783</v>
      </c>
      <c r="B784" s="61">
        <v>3770</v>
      </c>
      <c r="C784" s="62">
        <v>664695.13749999995</v>
      </c>
      <c r="D784" s="62">
        <v>9800911.802375</v>
      </c>
      <c r="E784" s="62" t="s">
        <v>11632</v>
      </c>
      <c r="F784" s="62" t="s">
        <v>6094</v>
      </c>
    </row>
    <row r="785" spans="1:6" x14ac:dyDescent="0.2">
      <c r="A785" s="160">
        <f si="12" t="shared"/>
        <v>784</v>
      </c>
      <c r="B785" s="61">
        <v>1365402</v>
      </c>
      <c r="C785" s="62">
        <v>664719.06612500001</v>
      </c>
      <c r="D785" s="62">
        <v>9801005.609375</v>
      </c>
      <c r="E785" s="62" t="s">
        <v>11633</v>
      </c>
      <c r="F785" s="62" t="s">
        <v>6094</v>
      </c>
    </row>
    <row r="786" spans="1:6" x14ac:dyDescent="0.2">
      <c r="A786" s="160">
        <f si="12" t="shared"/>
        <v>785</v>
      </c>
      <c r="B786" s="61">
        <v>8461</v>
      </c>
      <c r="C786" s="62">
        <v>664825.44062500005</v>
      </c>
      <c r="D786" s="62">
        <v>9800961.4741249997</v>
      </c>
      <c r="E786" s="62" t="s">
        <v>11634</v>
      </c>
      <c r="F786" s="62" t="s">
        <v>6094</v>
      </c>
    </row>
    <row r="787" spans="1:6" x14ac:dyDescent="0.2">
      <c r="A787" s="160">
        <f si="12" t="shared"/>
        <v>786</v>
      </c>
      <c r="B787" s="61">
        <v>88940</v>
      </c>
      <c r="C787" s="62">
        <v>664651.79150000005</v>
      </c>
      <c r="D787" s="62">
        <v>9801145.1203749999</v>
      </c>
      <c r="E787" s="62" t="s">
        <v>11635</v>
      </c>
      <c r="F787" s="62" t="s">
        <v>6094</v>
      </c>
    </row>
    <row r="788" spans="1:6" x14ac:dyDescent="0.2">
      <c r="A788" s="160">
        <f si="12" t="shared"/>
        <v>787</v>
      </c>
      <c r="B788" s="61">
        <v>1354026</v>
      </c>
      <c r="C788" s="62">
        <v>664687.14712500002</v>
      </c>
      <c r="D788" s="62">
        <v>9800979.6946249995</v>
      </c>
      <c r="E788" s="62" t="s">
        <v>11636</v>
      </c>
      <c r="F788" s="62" t="s">
        <v>6094</v>
      </c>
    </row>
    <row r="789" spans="1:6" x14ac:dyDescent="0.2">
      <c r="A789" s="160">
        <f si="12" t="shared"/>
        <v>788</v>
      </c>
      <c r="B789" s="61">
        <v>1031947</v>
      </c>
      <c r="C789" s="62">
        <v>664619.38362500002</v>
      </c>
      <c r="D789" s="62">
        <v>9800886.0665000007</v>
      </c>
      <c r="E789" s="62" t="s">
        <v>11637</v>
      </c>
      <c r="F789" s="62" t="s">
        <v>6094</v>
      </c>
    </row>
    <row r="790" spans="1:6" x14ac:dyDescent="0.2">
      <c r="A790" s="160">
        <f si="12" t="shared"/>
        <v>789</v>
      </c>
      <c r="B790" s="61">
        <v>1705151</v>
      </c>
      <c r="C790" s="62">
        <v>664666.88937500003</v>
      </c>
      <c r="D790" s="62">
        <v>9800979.6533749998</v>
      </c>
      <c r="E790" s="62" t="s">
        <v>11638</v>
      </c>
      <c r="F790" s="62" t="s">
        <v>6094</v>
      </c>
    </row>
    <row r="791" spans="1:6" x14ac:dyDescent="0.2">
      <c r="A791" s="160">
        <f si="12" t="shared"/>
        <v>790</v>
      </c>
      <c r="B791" s="61">
        <v>1414507</v>
      </c>
      <c r="C791" s="62">
        <v>664500.53787500004</v>
      </c>
      <c r="D791" s="62">
        <v>9800950.4615000002</v>
      </c>
      <c r="E791" s="62" t="s">
        <v>11639</v>
      </c>
      <c r="F791" s="62" t="s">
        <v>6105</v>
      </c>
    </row>
    <row r="792" spans="1:6" x14ac:dyDescent="0.2">
      <c r="A792" s="160">
        <f si="12" t="shared"/>
        <v>791</v>
      </c>
      <c r="B792" s="61">
        <v>1630664</v>
      </c>
      <c r="C792" s="62">
        <v>664748.4</v>
      </c>
      <c r="D792" s="62">
        <v>9800811.0295000002</v>
      </c>
      <c r="E792" s="62" t="s">
        <v>11640</v>
      </c>
      <c r="F792" s="62" t="s">
        <v>6094</v>
      </c>
    </row>
    <row r="793" spans="1:6" x14ac:dyDescent="0.2">
      <c r="A793" s="160">
        <f si="12" t="shared"/>
        <v>792</v>
      </c>
      <c r="B793" s="61">
        <v>1677830</v>
      </c>
      <c r="C793" s="62">
        <v>664810.08562499995</v>
      </c>
      <c r="D793" s="62">
        <v>9800989.4146250002</v>
      </c>
      <c r="E793" s="62" t="s">
        <v>11641</v>
      </c>
      <c r="F793" s="62" t="s">
        <v>6312</v>
      </c>
    </row>
    <row r="794" spans="1:6" x14ac:dyDescent="0.2">
      <c r="A794" s="160">
        <f si="12" t="shared"/>
        <v>793</v>
      </c>
      <c r="B794" s="61">
        <v>1599927</v>
      </c>
      <c r="C794" s="62">
        <v>664891.56212500005</v>
      </c>
      <c r="D794" s="62">
        <v>9800929.0826249998</v>
      </c>
      <c r="E794" s="62" t="s">
        <v>11642</v>
      </c>
      <c r="F794" s="62" t="s">
        <v>6094</v>
      </c>
    </row>
    <row r="795" spans="1:6" x14ac:dyDescent="0.2">
      <c r="A795" s="160">
        <f si="12" t="shared"/>
        <v>794</v>
      </c>
      <c r="B795" s="61">
        <v>1634666</v>
      </c>
      <c r="C795" s="62">
        <v>664412</v>
      </c>
      <c r="D795" s="62">
        <v>9801023</v>
      </c>
      <c r="E795" s="62" t="s">
        <v>11643</v>
      </c>
      <c r="F795" s="62" t="s">
        <v>3179</v>
      </c>
    </row>
    <row r="796" spans="1:6" x14ac:dyDescent="0.2">
      <c r="A796" s="160">
        <f si="12" t="shared"/>
        <v>795</v>
      </c>
      <c r="B796" s="61">
        <v>1616630</v>
      </c>
      <c r="C796" s="62">
        <v>664421.51837499999</v>
      </c>
      <c r="D796" s="62">
        <v>9800907.8652500007</v>
      </c>
      <c r="E796" s="62" t="s">
        <v>11644</v>
      </c>
      <c r="F796" s="62" t="s">
        <v>6094</v>
      </c>
    </row>
    <row r="797" spans="1:6" x14ac:dyDescent="0.2">
      <c r="A797" s="160">
        <f si="12" t="shared"/>
        <v>796</v>
      </c>
      <c r="B797" s="61">
        <v>1610328</v>
      </c>
      <c r="C797" s="62">
        <v>664652.45649999997</v>
      </c>
      <c r="D797" s="62">
        <v>9801139.2331249993</v>
      </c>
      <c r="E797" s="62" t="s">
        <v>11645</v>
      </c>
      <c r="F797" s="62" t="s">
        <v>6094</v>
      </c>
    </row>
    <row r="798" spans="1:6" x14ac:dyDescent="0.2">
      <c r="A798" s="160">
        <f si="12" t="shared"/>
        <v>797</v>
      </c>
      <c r="B798" s="61">
        <v>1058593</v>
      </c>
      <c r="C798" s="62">
        <v>664525.94175</v>
      </c>
      <c r="D798" s="62">
        <v>9800885.6752499994</v>
      </c>
      <c r="E798" s="62" t="s">
        <v>11646</v>
      </c>
      <c r="F798" s="62" t="s">
        <v>6094</v>
      </c>
    </row>
    <row r="799" spans="1:6" x14ac:dyDescent="0.2">
      <c r="A799" s="160">
        <f si="12" t="shared"/>
        <v>798</v>
      </c>
      <c r="B799" s="61">
        <v>1234103</v>
      </c>
      <c r="C799" s="62">
        <v>664800.96012499998</v>
      </c>
      <c r="D799" s="62">
        <v>9801023.0322500002</v>
      </c>
      <c r="E799" s="62" t="s">
        <v>11647</v>
      </c>
      <c r="F799" s="62" t="s">
        <v>6094</v>
      </c>
    </row>
    <row r="800" spans="1:6" x14ac:dyDescent="0.2">
      <c r="A800" s="160">
        <f si="12" t="shared"/>
        <v>799</v>
      </c>
      <c r="B800" s="61">
        <v>8094</v>
      </c>
      <c r="C800" s="62">
        <v>664474.292625</v>
      </c>
      <c r="D800" s="62">
        <v>9801020.8904999997</v>
      </c>
      <c r="E800" s="62" t="s">
        <v>11648</v>
      </c>
      <c r="F800" s="62" t="s">
        <v>6094</v>
      </c>
    </row>
    <row r="801" spans="1:6" x14ac:dyDescent="0.2">
      <c r="A801" s="160">
        <f si="12" t="shared"/>
        <v>800</v>
      </c>
      <c r="B801" s="61">
        <v>1559566</v>
      </c>
      <c r="C801" s="62">
        <v>664496.51824999996</v>
      </c>
      <c r="D801" s="62">
        <v>9801023.4538749997</v>
      </c>
      <c r="E801" s="62" t="s">
        <v>11649</v>
      </c>
      <c r="F801" s="62" t="s">
        <v>6105</v>
      </c>
    </row>
    <row r="802" spans="1:6" x14ac:dyDescent="0.2">
      <c r="A802" s="160">
        <f si="12" t="shared"/>
        <v>801</v>
      </c>
      <c r="B802" s="61">
        <v>1479427</v>
      </c>
      <c r="C802" s="62">
        <v>664607.86675000004</v>
      </c>
      <c r="D802" s="62">
        <v>9801178.9211250003</v>
      </c>
      <c r="E802" s="62" t="s">
        <v>11650</v>
      </c>
      <c r="F802" s="62" t="s">
        <v>3179</v>
      </c>
    </row>
    <row r="803" spans="1:6" x14ac:dyDescent="0.2">
      <c r="A803" s="160">
        <f si="12" t="shared"/>
        <v>802</v>
      </c>
      <c r="B803" s="61">
        <v>8544</v>
      </c>
      <c r="C803" s="62">
        <v>664609.66837500001</v>
      </c>
      <c r="D803" s="62">
        <v>9800877.7375000007</v>
      </c>
      <c r="E803" s="62" t="s">
        <v>11651</v>
      </c>
      <c r="F803" s="62" t="s">
        <v>6094</v>
      </c>
    </row>
    <row r="804" spans="1:6" x14ac:dyDescent="0.2">
      <c r="A804" s="160">
        <f si="12" t="shared"/>
        <v>803</v>
      </c>
      <c r="B804" s="61">
        <v>1039700</v>
      </c>
      <c r="C804" s="62">
        <v>664378.54212500004</v>
      </c>
      <c r="D804" s="62">
        <v>9800976.6767500006</v>
      </c>
      <c r="E804" s="62" t="s">
        <v>11652</v>
      </c>
      <c r="F804" s="62" t="s">
        <v>6094</v>
      </c>
    </row>
    <row r="805" spans="1:6" x14ac:dyDescent="0.2">
      <c r="A805" s="160">
        <f si="12" t="shared"/>
        <v>804</v>
      </c>
      <c r="B805" s="61">
        <v>1150234</v>
      </c>
      <c r="C805" s="62">
        <v>664715.79925000004</v>
      </c>
      <c r="D805" s="62">
        <v>9801046.3153750002</v>
      </c>
      <c r="E805" s="62" t="s">
        <v>11653</v>
      </c>
      <c r="F805" s="62" t="s">
        <v>6094</v>
      </c>
    </row>
    <row r="806" spans="1:6" x14ac:dyDescent="0.2">
      <c r="A806" s="160">
        <f si="12" t="shared"/>
        <v>805</v>
      </c>
      <c r="B806" s="61">
        <v>8141</v>
      </c>
      <c r="C806" s="62">
        <v>664580.79962499999</v>
      </c>
      <c r="D806" s="62">
        <v>9801066.6788749993</v>
      </c>
      <c r="E806" s="62" t="s">
        <v>11654</v>
      </c>
      <c r="F806" s="62" t="s">
        <v>6150</v>
      </c>
    </row>
    <row r="807" spans="1:6" x14ac:dyDescent="0.2">
      <c r="A807" s="160">
        <f si="12" t="shared"/>
        <v>806</v>
      </c>
      <c r="B807" s="61">
        <v>43106</v>
      </c>
      <c r="C807" s="62">
        <v>664599.59624999994</v>
      </c>
      <c r="D807" s="62">
        <v>9800852.9986249991</v>
      </c>
      <c r="E807" s="62" t="s">
        <v>11655</v>
      </c>
      <c r="F807" s="62" t="s">
        <v>6094</v>
      </c>
    </row>
    <row r="808" spans="1:6" x14ac:dyDescent="0.2">
      <c r="A808" s="160">
        <f si="12" t="shared"/>
        <v>807</v>
      </c>
      <c r="B808" s="61">
        <v>37315</v>
      </c>
      <c r="C808" s="62">
        <v>664579.26599999995</v>
      </c>
      <c r="D808" s="62">
        <v>9801006.0131250005</v>
      </c>
      <c r="E808" s="62" t="s">
        <v>11656</v>
      </c>
      <c r="F808" s="62" t="s">
        <v>6094</v>
      </c>
    </row>
    <row r="809" spans="1:6" x14ac:dyDescent="0.2">
      <c r="A809" s="160">
        <f si="12" t="shared"/>
        <v>808</v>
      </c>
      <c r="B809" s="61">
        <v>80844</v>
      </c>
      <c r="C809" s="62">
        <v>664604.79537499999</v>
      </c>
      <c r="D809" s="62">
        <v>9801187.7103749998</v>
      </c>
      <c r="E809" s="62" t="s">
        <v>11657</v>
      </c>
      <c r="F809" s="62" t="s">
        <v>9398</v>
      </c>
    </row>
    <row r="810" spans="1:6" x14ac:dyDescent="0.2">
      <c r="A810" s="160">
        <f si="12" t="shared"/>
        <v>809</v>
      </c>
      <c r="B810" s="61">
        <v>49514</v>
      </c>
      <c r="C810" s="62">
        <v>664585.08200000005</v>
      </c>
      <c r="D810" s="62">
        <v>9801176.5237499997</v>
      </c>
      <c r="E810" s="62" t="s">
        <v>11658</v>
      </c>
      <c r="F810" s="62" t="s">
        <v>6094</v>
      </c>
    </row>
    <row r="811" spans="1:6" x14ac:dyDescent="0.2">
      <c r="A811" s="160">
        <f si="12" t="shared"/>
        <v>810</v>
      </c>
      <c r="B811" s="61">
        <v>1088277</v>
      </c>
      <c r="C811" s="62">
        <v>664663.24375000002</v>
      </c>
      <c r="D811" s="62">
        <v>9800831.8816250004</v>
      </c>
      <c r="E811" s="62" t="s">
        <v>11659</v>
      </c>
      <c r="F811" s="62" t="s">
        <v>6094</v>
      </c>
    </row>
    <row r="812" spans="1:6" x14ac:dyDescent="0.2">
      <c r="A812" s="160">
        <f si="12" t="shared"/>
        <v>811</v>
      </c>
      <c r="B812" s="61">
        <v>1154160</v>
      </c>
      <c r="C812" s="62">
        <v>664755.34562499996</v>
      </c>
      <c r="D812" s="62">
        <v>9801128.7796250004</v>
      </c>
      <c r="E812" s="62" t="s">
        <v>11660</v>
      </c>
      <c r="F812" s="62" t="s">
        <v>6094</v>
      </c>
    </row>
    <row r="813" spans="1:6" x14ac:dyDescent="0.2">
      <c r="A813" s="160">
        <f si="12" t="shared"/>
        <v>812</v>
      </c>
      <c r="B813" s="61">
        <v>70700</v>
      </c>
      <c r="C813" s="62">
        <v>664722.73300000001</v>
      </c>
      <c r="D813" s="62">
        <v>9800976.0493749995</v>
      </c>
      <c r="E813" s="62" t="s">
        <v>11661</v>
      </c>
      <c r="F813" s="62" t="s">
        <v>6094</v>
      </c>
    </row>
    <row r="814" spans="1:6" x14ac:dyDescent="0.2">
      <c r="A814" s="160">
        <f si="12" t="shared"/>
        <v>813</v>
      </c>
      <c r="B814" s="61">
        <v>1850</v>
      </c>
      <c r="C814" s="62">
        <v>664731.31412500003</v>
      </c>
      <c r="D814" s="62">
        <v>9801001.9333749991</v>
      </c>
      <c r="E814" s="62" t="s">
        <v>11662</v>
      </c>
      <c r="F814" s="62" t="s">
        <v>6094</v>
      </c>
    </row>
    <row r="815" spans="1:6" x14ac:dyDescent="0.2">
      <c r="A815" s="160">
        <f si="12" t="shared"/>
        <v>814</v>
      </c>
      <c r="B815" s="61">
        <v>8302</v>
      </c>
      <c r="C815" s="62">
        <v>664694.59712499997</v>
      </c>
      <c r="D815" s="62">
        <v>9801094.1015000008</v>
      </c>
      <c r="E815" s="62" t="s">
        <v>11663</v>
      </c>
      <c r="F815" s="62" t="s">
        <v>6094</v>
      </c>
    </row>
    <row r="816" spans="1:6" x14ac:dyDescent="0.2">
      <c r="A816" s="160">
        <f si="12" t="shared"/>
        <v>815</v>
      </c>
      <c r="B816" s="61">
        <v>60690</v>
      </c>
      <c r="C816" s="62">
        <v>664698.55362499994</v>
      </c>
      <c r="D816" s="62">
        <v>9800822.6601250004</v>
      </c>
      <c r="E816" s="62" t="s">
        <v>11664</v>
      </c>
      <c r="F816" s="62" t="s">
        <v>6094</v>
      </c>
    </row>
    <row r="817" spans="1:6" x14ac:dyDescent="0.2">
      <c r="A817" s="160">
        <f si="12" t="shared"/>
        <v>816</v>
      </c>
      <c r="B817" s="61">
        <v>1420264</v>
      </c>
      <c r="C817" s="62">
        <v>664672.96537500003</v>
      </c>
      <c r="D817" s="62">
        <v>9800942.9703749996</v>
      </c>
      <c r="E817" s="62" t="s">
        <v>11665</v>
      </c>
      <c r="F817" s="62" t="s">
        <v>6094</v>
      </c>
    </row>
    <row r="818" spans="1:6" x14ac:dyDescent="0.2">
      <c r="A818" s="160">
        <f si="12" t="shared"/>
        <v>817</v>
      </c>
      <c r="B818" s="61">
        <v>1533579</v>
      </c>
      <c r="C818" s="62">
        <v>664641.16212500003</v>
      </c>
      <c r="D818" s="62">
        <v>9800921.8340000007</v>
      </c>
      <c r="E818" s="62" t="s">
        <v>11666</v>
      </c>
      <c r="F818" s="62" t="s">
        <v>6094</v>
      </c>
    </row>
    <row r="819" spans="1:6" x14ac:dyDescent="0.2">
      <c r="A819" s="160">
        <f si="12" t="shared"/>
        <v>818</v>
      </c>
      <c r="B819" s="61">
        <v>1022987</v>
      </c>
      <c r="C819" s="62">
        <v>664597.55737499997</v>
      </c>
      <c r="D819" s="62">
        <v>9800968.2376249991</v>
      </c>
      <c r="E819" s="62" t="s">
        <v>11667</v>
      </c>
      <c r="F819" s="62" t="s">
        <v>6094</v>
      </c>
    </row>
    <row r="820" spans="1:6" x14ac:dyDescent="0.2">
      <c r="A820" s="160">
        <f si="12" t="shared"/>
        <v>819</v>
      </c>
      <c r="B820" s="61">
        <v>71723</v>
      </c>
      <c r="C820" s="62">
        <v>664573.06050000002</v>
      </c>
      <c r="D820" s="62">
        <v>9801178.2919999994</v>
      </c>
      <c r="E820" s="62" t="s">
        <v>11668</v>
      </c>
      <c r="F820" s="62" t="s">
        <v>6094</v>
      </c>
    </row>
    <row r="821" spans="1:6" x14ac:dyDescent="0.2">
      <c r="A821" s="160">
        <f si="12" t="shared"/>
        <v>820</v>
      </c>
      <c r="B821" s="61">
        <v>1374453</v>
      </c>
      <c r="C821" s="62">
        <v>664466.40575000003</v>
      </c>
      <c r="D821" s="62">
        <v>9801063.6060000006</v>
      </c>
      <c r="E821" s="62" t="s">
        <v>11669</v>
      </c>
      <c r="F821" s="62" t="s">
        <v>6094</v>
      </c>
    </row>
    <row r="822" spans="1:6" x14ac:dyDescent="0.2">
      <c r="A822" s="160">
        <f si="12" t="shared"/>
        <v>821</v>
      </c>
      <c r="B822" s="61">
        <v>8585</v>
      </c>
      <c r="C822" s="62">
        <v>664733.85849999997</v>
      </c>
      <c r="D822" s="62">
        <v>9800821.8577500004</v>
      </c>
      <c r="E822" s="62" t="s">
        <v>11670</v>
      </c>
      <c r="F822" s="62" t="s">
        <v>6094</v>
      </c>
    </row>
    <row r="823" spans="1:6" x14ac:dyDescent="0.2">
      <c r="A823" s="160">
        <f si="12" t="shared"/>
        <v>822</v>
      </c>
      <c r="B823" s="61">
        <v>24714</v>
      </c>
      <c r="C823" s="62">
        <v>664503.11187499994</v>
      </c>
      <c r="D823" s="62">
        <v>9800942.7977499999</v>
      </c>
      <c r="E823" s="62" t="s">
        <v>11671</v>
      </c>
      <c r="F823" s="62" t="s">
        <v>6094</v>
      </c>
    </row>
    <row r="824" spans="1:6" x14ac:dyDescent="0.2">
      <c r="A824" s="160">
        <f si="12" t="shared"/>
        <v>823</v>
      </c>
      <c r="B824" s="61">
        <v>3389</v>
      </c>
      <c r="C824" s="62">
        <v>664688.84600000002</v>
      </c>
      <c r="D824" s="62">
        <v>9801143.9914999995</v>
      </c>
      <c r="E824" s="62" t="s">
        <v>11672</v>
      </c>
      <c r="F824" s="62" t="s">
        <v>6094</v>
      </c>
    </row>
    <row r="825" spans="1:6" x14ac:dyDescent="0.2">
      <c r="A825" s="160">
        <f si="12" t="shared"/>
        <v>824</v>
      </c>
      <c r="B825" s="61">
        <v>67585</v>
      </c>
      <c r="C825" s="62">
        <v>664786.03824999998</v>
      </c>
      <c r="D825" s="62">
        <v>9800937.5122500006</v>
      </c>
      <c r="E825" s="62" t="s">
        <v>11673</v>
      </c>
      <c r="F825" s="62" t="s">
        <v>6094</v>
      </c>
    </row>
    <row r="826" spans="1:6" x14ac:dyDescent="0.2">
      <c r="A826" s="160">
        <f si="12" t="shared"/>
        <v>825</v>
      </c>
      <c r="B826" s="61">
        <v>1512722</v>
      </c>
      <c r="C826" s="62">
        <v>664625.00749999995</v>
      </c>
      <c r="D826" s="62">
        <v>9800941.7883749995</v>
      </c>
      <c r="E826" s="62" t="s">
        <v>11674</v>
      </c>
      <c r="F826" s="62" t="s">
        <v>6094</v>
      </c>
    </row>
    <row r="827" spans="1:6" x14ac:dyDescent="0.2">
      <c r="A827" s="160">
        <f si="12" t="shared"/>
        <v>826</v>
      </c>
      <c r="B827" s="61">
        <v>95486</v>
      </c>
      <c r="C827" s="62">
        <v>664859.90674999997</v>
      </c>
      <c r="D827" s="62">
        <v>9800875.0731249992</v>
      </c>
      <c r="E827" s="62" t="s">
        <v>11675</v>
      </c>
      <c r="F827" s="62" t="s">
        <v>6094</v>
      </c>
    </row>
    <row r="828" spans="1:6" x14ac:dyDescent="0.2">
      <c r="A828" s="160">
        <f si="12" t="shared"/>
        <v>827</v>
      </c>
      <c r="B828" s="61">
        <v>8173</v>
      </c>
      <c r="C828" s="62">
        <v>664404.81062500004</v>
      </c>
      <c r="D828" s="62">
        <v>9801155.3107500002</v>
      </c>
      <c r="E828" s="62" t="s">
        <v>11676</v>
      </c>
      <c r="F828" s="62" t="s">
        <v>6150</v>
      </c>
    </row>
    <row r="829" spans="1:6" x14ac:dyDescent="0.2">
      <c r="A829" s="160">
        <f si="12" t="shared"/>
        <v>828</v>
      </c>
      <c r="B829" s="61">
        <v>1175504</v>
      </c>
      <c r="C829" s="62">
        <v>664545.09199999995</v>
      </c>
      <c r="D829" s="62">
        <v>9800853.7526249997</v>
      </c>
      <c r="E829" s="62" t="s">
        <v>11677</v>
      </c>
      <c r="F829" s="62" t="s">
        <v>6094</v>
      </c>
    </row>
    <row r="830" spans="1:6" x14ac:dyDescent="0.2">
      <c r="A830" s="160">
        <f si="12" t="shared"/>
        <v>829</v>
      </c>
      <c r="B830" s="61">
        <v>8233</v>
      </c>
      <c r="C830" s="62">
        <v>664747.66</v>
      </c>
      <c r="D830" s="62">
        <v>9801185.3330000006</v>
      </c>
      <c r="E830" s="62" t="s">
        <v>11678</v>
      </c>
      <c r="F830" s="62" t="s">
        <v>6094</v>
      </c>
    </row>
    <row r="831" spans="1:6" x14ac:dyDescent="0.2">
      <c r="A831" s="160">
        <f si="12" t="shared"/>
        <v>830</v>
      </c>
      <c r="B831" s="61">
        <v>1001379</v>
      </c>
      <c r="C831" s="62">
        <v>664488.10924999998</v>
      </c>
      <c r="D831" s="62">
        <v>9801034.2239999995</v>
      </c>
      <c r="E831" s="62" t="s">
        <v>11679</v>
      </c>
      <c r="F831" s="62" t="s">
        <v>6094</v>
      </c>
    </row>
    <row r="832" spans="1:6" x14ac:dyDescent="0.2">
      <c r="A832" s="160">
        <f si="12" t="shared"/>
        <v>831</v>
      </c>
      <c r="B832" s="61">
        <v>8564</v>
      </c>
      <c r="C832" s="62">
        <v>664807.70799999998</v>
      </c>
      <c r="D832" s="62">
        <v>9800914.8303750008</v>
      </c>
      <c r="E832" s="62" t="s">
        <v>11680</v>
      </c>
      <c r="F832" s="62" t="s">
        <v>3179</v>
      </c>
    </row>
    <row r="833" spans="1:6" x14ac:dyDescent="0.2">
      <c r="A833" s="160">
        <f si="12" t="shared"/>
        <v>832</v>
      </c>
      <c r="B833" s="61">
        <v>1484492</v>
      </c>
      <c r="C833" s="62">
        <v>664434.96625000006</v>
      </c>
      <c r="D833" s="62">
        <v>9800936.8011249993</v>
      </c>
      <c r="E833" s="62" t="s">
        <v>11681</v>
      </c>
      <c r="F833" s="62" t="s">
        <v>6094</v>
      </c>
    </row>
    <row r="834" spans="1:6" x14ac:dyDescent="0.2">
      <c r="A834" s="160">
        <f si="12" t="shared"/>
        <v>833</v>
      </c>
      <c r="B834" s="61">
        <v>1194141</v>
      </c>
      <c r="C834" s="62">
        <v>664735.09924999997</v>
      </c>
      <c r="D834" s="62">
        <v>9800813.4820000008</v>
      </c>
      <c r="E834" s="62" t="s">
        <v>11682</v>
      </c>
      <c r="F834" s="62" t="s">
        <v>6094</v>
      </c>
    </row>
    <row r="835" spans="1:6" x14ac:dyDescent="0.2">
      <c r="A835" s="160">
        <f si="12" t="shared"/>
        <v>834</v>
      </c>
      <c r="B835" s="61">
        <v>1062439</v>
      </c>
      <c r="C835" s="62">
        <v>664605.71312500001</v>
      </c>
      <c r="D835" s="62">
        <v>9801201.6212499999</v>
      </c>
      <c r="E835" s="62" t="s">
        <v>11683</v>
      </c>
      <c r="F835" s="62" t="s">
        <v>6094</v>
      </c>
    </row>
    <row r="836" spans="1:6" x14ac:dyDescent="0.2">
      <c r="A836" s="160">
        <f ref="A836:A899" si="13" t="shared">1+A835</f>
        <v>835</v>
      </c>
      <c r="B836" s="61">
        <v>8489</v>
      </c>
      <c r="C836" s="62">
        <v>664702.07162499998</v>
      </c>
      <c r="D836" s="62">
        <v>9800905.1251250003</v>
      </c>
      <c r="E836" s="62" t="s">
        <v>11684</v>
      </c>
      <c r="F836" s="62" t="s">
        <v>6094</v>
      </c>
    </row>
    <row r="837" spans="1:6" x14ac:dyDescent="0.2">
      <c r="A837" s="160">
        <f si="13" t="shared"/>
        <v>836</v>
      </c>
      <c r="B837" s="61">
        <v>8280</v>
      </c>
      <c r="C837" s="62">
        <v>664631.36162500002</v>
      </c>
      <c r="D837" s="62">
        <v>9801137.7048749998</v>
      </c>
      <c r="E837" s="62" t="s">
        <v>11685</v>
      </c>
      <c r="F837" s="62" t="s">
        <v>6094</v>
      </c>
    </row>
    <row r="838" spans="1:6" x14ac:dyDescent="0.2">
      <c r="A838" s="160">
        <f si="13" t="shared"/>
        <v>837</v>
      </c>
      <c r="B838" s="61">
        <v>12072</v>
      </c>
      <c r="C838" s="62">
        <v>664719.10875000001</v>
      </c>
      <c r="D838" s="62">
        <v>9801006.1952500008</v>
      </c>
      <c r="E838" s="62" t="s">
        <v>11686</v>
      </c>
      <c r="F838" s="62" t="s">
        <v>6094</v>
      </c>
    </row>
    <row r="839" spans="1:6" x14ac:dyDescent="0.2">
      <c r="A839" s="160">
        <f si="13" t="shared"/>
        <v>838</v>
      </c>
      <c r="B839" s="61">
        <v>8459</v>
      </c>
      <c r="C839" s="62">
        <v>664822.67324999999</v>
      </c>
      <c r="D839" s="62">
        <v>9800979.5578749999</v>
      </c>
      <c r="E839" s="62" t="s">
        <v>11687</v>
      </c>
      <c r="F839" s="62" t="s">
        <v>6094</v>
      </c>
    </row>
    <row r="840" spans="1:6" x14ac:dyDescent="0.2">
      <c r="A840" s="160">
        <f si="13" t="shared"/>
        <v>839</v>
      </c>
      <c r="B840" s="61">
        <v>59076</v>
      </c>
      <c r="C840" s="62">
        <v>664783.36300000001</v>
      </c>
      <c r="D840" s="62">
        <v>9800987.6743749995</v>
      </c>
      <c r="E840" s="62" t="s">
        <v>11688</v>
      </c>
      <c r="F840" s="62" t="s">
        <v>6094</v>
      </c>
    </row>
    <row r="841" spans="1:6" x14ac:dyDescent="0.2">
      <c r="A841" s="160">
        <f si="13" t="shared"/>
        <v>840</v>
      </c>
      <c r="B841" s="61">
        <v>8496</v>
      </c>
      <c r="C841" s="62">
        <v>664561.36387500004</v>
      </c>
      <c r="D841" s="62">
        <v>9800900.1738750003</v>
      </c>
      <c r="E841" s="62" t="s">
        <v>11689</v>
      </c>
      <c r="F841" s="62" t="s">
        <v>6094</v>
      </c>
    </row>
    <row r="842" spans="1:6" x14ac:dyDescent="0.2">
      <c r="A842" s="160">
        <f si="13" t="shared"/>
        <v>841</v>
      </c>
      <c r="B842" s="61">
        <v>8276</v>
      </c>
      <c r="C842" s="62">
        <v>664609.40112499997</v>
      </c>
      <c r="D842" s="62">
        <v>9801136.1173749994</v>
      </c>
      <c r="E842" s="62" t="s">
        <v>11690</v>
      </c>
      <c r="F842" s="62" t="s">
        <v>6094</v>
      </c>
    </row>
    <row r="843" spans="1:6" x14ac:dyDescent="0.2">
      <c r="A843" s="160">
        <f si="13" t="shared"/>
        <v>842</v>
      </c>
      <c r="B843" s="61">
        <v>70669</v>
      </c>
      <c r="C843" s="62">
        <v>664716.88</v>
      </c>
      <c r="D843" s="62">
        <v>9801200.0555000007</v>
      </c>
      <c r="E843" s="62" t="s">
        <v>11691</v>
      </c>
      <c r="F843" s="62" t="s">
        <v>6105</v>
      </c>
    </row>
    <row r="844" spans="1:6" x14ac:dyDescent="0.2">
      <c r="A844" s="160">
        <f si="13" t="shared"/>
        <v>843</v>
      </c>
      <c r="B844" s="61">
        <v>1861</v>
      </c>
      <c r="C844" s="62">
        <v>664507.82462500001</v>
      </c>
      <c r="D844" s="62">
        <v>9800948.0851249993</v>
      </c>
      <c r="E844" s="62" t="s">
        <v>11692</v>
      </c>
      <c r="F844" s="62" t="s">
        <v>6094</v>
      </c>
    </row>
    <row r="845" spans="1:6" x14ac:dyDescent="0.2">
      <c r="A845" s="160">
        <f si="13" t="shared"/>
        <v>844</v>
      </c>
      <c r="B845" s="61">
        <v>1540517</v>
      </c>
      <c r="C845" s="62">
        <v>664387.47</v>
      </c>
      <c r="D845" s="62">
        <v>9801087.0148750003</v>
      </c>
      <c r="E845" s="62" t="s">
        <v>11693</v>
      </c>
      <c r="F845" s="62" t="s">
        <v>11694</v>
      </c>
    </row>
    <row r="846" spans="1:6" x14ac:dyDescent="0.2">
      <c r="A846" s="160">
        <f si="13" t="shared"/>
        <v>845</v>
      </c>
      <c r="B846" s="61">
        <v>1485358</v>
      </c>
      <c r="C846" s="62">
        <v>664526.58274999994</v>
      </c>
      <c r="D846" s="62">
        <v>9801207.5072499998</v>
      </c>
      <c r="E846" s="62" t="s">
        <v>11695</v>
      </c>
      <c r="F846" s="62" t="s">
        <v>6094</v>
      </c>
    </row>
    <row r="847" spans="1:6" x14ac:dyDescent="0.2">
      <c r="A847" s="160">
        <f si="13" t="shared"/>
        <v>846</v>
      </c>
      <c r="B847" s="61">
        <v>1458512</v>
      </c>
      <c r="C847" s="62">
        <v>664344.79387499997</v>
      </c>
      <c r="D847" s="62">
        <v>9800953.6388750002</v>
      </c>
      <c r="E847" s="62" t="s">
        <v>11696</v>
      </c>
      <c r="F847" s="62" t="s">
        <v>10516</v>
      </c>
    </row>
    <row r="848" spans="1:6" x14ac:dyDescent="0.2">
      <c r="A848" s="160">
        <f si="13" t="shared"/>
        <v>847</v>
      </c>
      <c r="B848" s="61">
        <v>47833</v>
      </c>
      <c r="C848" s="62">
        <v>664857.12012500002</v>
      </c>
      <c r="D848" s="62">
        <v>9800923.6410000008</v>
      </c>
      <c r="E848" s="62" t="s">
        <v>11697</v>
      </c>
      <c r="F848" s="62" t="s">
        <v>10569</v>
      </c>
    </row>
    <row r="849" spans="1:6" x14ac:dyDescent="0.2">
      <c r="A849" s="160">
        <f si="13" t="shared"/>
        <v>848</v>
      </c>
      <c r="B849" s="61">
        <v>1593235</v>
      </c>
      <c r="C849" s="62">
        <v>664600.92737499997</v>
      </c>
      <c r="D849" s="62">
        <v>9800996.3090000004</v>
      </c>
      <c r="E849" s="62" t="s">
        <v>11698</v>
      </c>
      <c r="F849" s="62" t="s">
        <v>6094</v>
      </c>
    </row>
    <row r="850" spans="1:6" x14ac:dyDescent="0.2">
      <c r="A850" s="160">
        <f si="13" t="shared"/>
        <v>849</v>
      </c>
      <c r="B850" s="61">
        <v>40116</v>
      </c>
      <c r="C850" s="62">
        <v>664502.44287499995</v>
      </c>
      <c r="D850" s="62">
        <v>9800957.2358749993</v>
      </c>
      <c r="E850" s="62" t="s">
        <v>11699</v>
      </c>
      <c r="F850" s="62" t="s">
        <v>6094</v>
      </c>
    </row>
    <row r="851" spans="1:6" x14ac:dyDescent="0.2">
      <c r="A851" s="160">
        <f si="13" t="shared"/>
        <v>850</v>
      </c>
      <c r="B851" s="61">
        <v>70169</v>
      </c>
      <c r="C851" s="62">
        <v>664488.31625000003</v>
      </c>
      <c r="D851" s="62">
        <v>9800913.4619999994</v>
      </c>
      <c r="E851" s="62" t="s">
        <v>11700</v>
      </c>
      <c r="F851" s="62" t="s">
        <v>6094</v>
      </c>
    </row>
    <row r="852" spans="1:6" x14ac:dyDescent="0.2">
      <c r="A852" s="160">
        <f si="13" t="shared"/>
        <v>851</v>
      </c>
      <c r="B852" s="61">
        <v>1692276</v>
      </c>
      <c r="C852" s="62">
        <v>664776.94125000003</v>
      </c>
      <c r="D852" s="62">
        <v>9800937.8113749996</v>
      </c>
      <c r="E852" s="62" t="s">
        <v>11701</v>
      </c>
      <c r="F852" s="62" t="s">
        <v>6094</v>
      </c>
    </row>
    <row r="853" spans="1:6" x14ac:dyDescent="0.2">
      <c r="A853" s="160">
        <f si="13" t="shared"/>
        <v>852</v>
      </c>
      <c r="B853" s="61">
        <v>1182724</v>
      </c>
      <c r="C853" s="62">
        <v>664542.15300000005</v>
      </c>
      <c r="D853" s="62">
        <v>9800986.7514999993</v>
      </c>
      <c r="E853" s="62" t="s">
        <v>11702</v>
      </c>
      <c r="F853" s="62" t="s">
        <v>6094</v>
      </c>
    </row>
    <row r="854" spans="1:6" x14ac:dyDescent="0.2">
      <c r="A854" s="160">
        <f si="13" t="shared"/>
        <v>853</v>
      </c>
      <c r="B854" s="61">
        <v>37673</v>
      </c>
      <c r="C854" s="62">
        <v>664392.09287499997</v>
      </c>
      <c r="D854" s="62">
        <v>9800918.7541250009</v>
      </c>
      <c r="E854" s="62" t="s">
        <v>11703</v>
      </c>
      <c r="F854" s="62" t="s">
        <v>11704</v>
      </c>
    </row>
    <row r="855" spans="1:6" x14ac:dyDescent="0.2">
      <c r="A855" s="160">
        <f si="13" t="shared"/>
        <v>854</v>
      </c>
      <c r="B855" s="61">
        <v>1070184</v>
      </c>
      <c r="C855" s="62">
        <v>664610.04662499996</v>
      </c>
      <c r="D855" s="62">
        <v>9801101.4145</v>
      </c>
      <c r="E855" s="62" t="s">
        <v>11705</v>
      </c>
      <c r="F855" s="62" t="s">
        <v>6094</v>
      </c>
    </row>
    <row r="856" spans="1:6" x14ac:dyDescent="0.2">
      <c r="A856" s="160">
        <f si="13" t="shared"/>
        <v>855</v>
      </c>
      <c r="B856" s="61">
        <v>71535</v>
      </c>
      <c r="C856" s="62">
        <v>664760.34</v>
      </c>
      <c r="D856" s="62">
        <v>9801078.6326250006</v>
      </c>
      <c r="E856" s="62" t="s">
        <v>11706</v>
      </c>
      <c r="F856" s="62" t="s">
        <v>6105</v>
      </c>
    </row>
    <row r="857" spans="1:6" x14ac:dyDescent="0.2">
      <c r="A857" s="160">
        <f si="13" t="shared"/>
        <v>856</v>
      </c>
      <c r="B857" s="61">
        <v>8085</v>
      </c>
      <c r="C857" s="62">
        <v>664542.90912500001</v>
      </c>
      <c r="D857" s="62">
        <v>9801039.1201249994</v>
      </c>
      <c r="E857" s="62" t="s">
        <v>11707</v>
      </c>
      <c r="F857" s="62" t="s">
        <v>6094</v>
      </c>
    </row>
    <row r="858" spans="1:6" x14ac:dyDescent="0.2">
      <c r="A858" s="160">
        <f si="13" t="shared"/>
        <v>857</v>
      </c>
      <c r="B858" s="61">
        <v>8044</v>
      </c>
      <c r="C858" s="62">
        <v>664482.54099999997</v>
      </c>
      <c r="D858" s="62">
        <v>9800993.1095000003</v>
      </c>
      <c r="E858" s="62" t="s">
        <v>11708</v>
      </c>
      <c r="F858" s="62" t="s">
        <v>3179</v>
      </c>
    </row>
    <row r="859" spans="1:6" x14ac:dyDescent="0.2">
      <c r="A859" s="160">
        <f si="13" t="shared"/>
        <v>858</v>
      </c>
      <c r="B859" s="61">
        <v>8240</v>
      </c>
      <c r="C859" s="62">
        <v>664860.14225000003</v>
      </c>
      <c r="D859" s="62">
        <v>9801132.3078749999</v>
      </c>
      <c r="E859" s="62" t="s">
        <v>11709</v>
      </c>
      <c r="F859" s="62" t="s">
        <v>6312</v>
      </c>
    </row>
    <row r="860" spans="1:6" x14ac:dyDescent="0.2">
      <c r="A860" s="160">
        <f si="13" t="shared"/>
        <v>859</v>
      </c>
      <c r="B860" s="61">
        <v>1507748</v>
      </c>
      <c r="C860" s="62">
        <v>664533.91</v>
      </c>
      <c r="D860" s="62">
        <v>9800869.8752500005</v>
      </c>
      <c r="E860" s="62" t="s">
        <v>11710</v>
      </c>
      <c r="F860" s="62" t="s">
        <v>6094</v>
      </c>
    </row>
    <row r="861" spans="1:6" x14ac:dyDescent="0.2">
      <c r="A861" s="160">
        <f si="13" t="shared"/>
        <v>860</v>
      </c>
      <c r="B861" s="61">
        <v>1136084</v>
      </c>
      <c r="C861" s="62">
        <v>664811.43737499998</v>
      </c>
      <c r="D861" s="62">
        <v>9801116.5028750002</v>
      </c>
      <c r="E861" s="62" t="s">
        <v>11711</v>
      </c>
      <c r="F861" s="62" t="s">
        <v>6094</v>
      </c>
    </row>
    <row r="862" spans="1:6" x14ac:dyDescent="0.2">
      <c r="A862" s="160">
        <f si="13" t="shared"/>
        <v>861</v>
      </c>
      <c r="B862" s="61">
        <v>1095017</v>
      </c>
      <c r="C862" s="62">
        <v>664456.78662499995</v>
      </c>
      <c r="D862" s="62">
        <v>9800920.3210000005</v>
      </c>
      <c r="E862" s="62" t="s">
        <v>11712</v>
      </c>
      <c r="F862" s="62" t="s">
        <v>6094</v>
      </c>
    </row>
    <row r="863" spans="1:6" x14ac:dyDescent="0.2">
      <c r="A863" s="160">
        <f si="13" t="shared"/>
        <v>862</v>
      </c>
      <c r="B863" s="61">
        <v>1140235</v>
      </c>
      <c r="C863" s="62">
        <v>664579.69762500003</v>
      </c>
      <c r="D863" s="62">
        <v>9801190.9247500002</v>
      </c>
      <c r="E863" s="62" t="s">
        <v>11713</v>
      </c>
      <c r="F863" s="62" t="s">
        <v>6094</v>
      </c>
    </row>
    <row r="864" spans="1:6" x14ac:dyDescent="0.2">
      <c r="A864" s="160">
        <f si="13" t="shared"/>
        <v>863</v>
      </c>
      <c r="B864" s="61">
        <v>1069889</v>
      </c>
      <c r="C864" s="62">
        <v>664840.61012500001</v>
      </c>
      <c r="D864" s="62">
        <v>9800832.5973749999</v>
      </c>
      <c r="E864" s="62" t="s">
        <v>11714</v>
      </c>
      <c r="F864" s="62" t="s">
        <v>6094</v>
      </c>
    </row>
    <row r="865" spans="1:6" x14ac:dyDescent="0.2">
      <c r="A865" s="160">
        <f si="13" t="shared"/>
        <v>864</v>
      </c>
      <c r="B865" s="61">
        <v>55602</v>
      </c>
      <c r="C865" s="62">
        <v>664454.32849999995</v>
      </c>
      <c r="D865" s="62">
        <v>9801027.2521250006</v>
      </c>
      <c r="E865" s="62" t="s">
        <v>11715</v>
      </c>
      <c r="F865" s="62" t="s">
        <v>6094</v>
      </c>
    </row>
    <row r="866" spans="1:6" x14ac:dyDescent="0.2">
      <c r="A866" s="160">
        <f si="13" t="shared"/>
        <v>865</v>
      </c>
      <c r="B866" s="61">
        <v>1063114</v>
      </c>
      <c r="C866" s="62">
        <v>664729.55724999995</v>
      </c>
      <c r="D866" s="62">
        <v>9800879.7345000003</v>
      </c>
      <c r="E866" s="62" t="s">
        <v>11716</v>
      </c>
      <c r="F866" s="62" t="s">
        <v>6094</v>
      </c>
    </row>
    <row r="867" spans="1:6" x14ac:dyDescent="0.2">
      <c r="A867" s="160">
        <f si="13" t="shared"/>
        <v>866</v>
      </c>
      <c r="B867" s="61">
        <v>1496348</v>
      </c>
      <c r="C867" s="62">
        <v>664636.88699999999</v>
      </c>
      <c r="D867" s="62">
        <v>9800860.9268750008</v>
      </c>
      <c r="E867" s="62" t="s">
        <v>11717</v>
      </c>
      <c r="F867" s="62" t="s">
        <v>3179</v>
      </c>
    </row>
    <row r="868" spans="1:6" x14ac:dyDescent="0.2">
      <c r="A868" s="160">
        <f si="13" t="shared"/>
        <v>867</v>
      </c>
      <c r="B868" s="61">
        <v>8455</v>
      </c>
      <c r="C868" s="62">
        <v>664820.78612499998</v>
      </c>
      <c r="D868" s="62">
        <v>9801005.7074999996</v>
      </c>
      <c r="E868" s="62" t="s">
        <v>11718</v>
      </c>
      <c r="F868" s="62" t="s">
        <v>6312</v>
      </c>
    </row>
    <row r="869" spans="1:6" x14ac:dyDescent="0.2">
      <c r="A869" s="160">
        <f si="13" t="shared"/>
        <v>868</v>
      </c>
      <c r="B869" s="61">
        <v>8172</v>
      </c>
      <c r="C869" s="62">
        <v>664520.77112499997</v>
      </c>
      <c r="D869" s="62">
        <v>9801109.3713750001</v>
      </c>
      <c r="E869" s="62" t="s">
        <v>11719</v>
      </c>
      <c r="F869" s="62" t="s">
        <v>6419</v>
      </c>
    </row>
    <row r="870" spans="1:6" x14ac:dyDescent="0.2">
      <c r="A870" s="160">
        <f si="13" t="shared"/>
        <v>869</v>
      </c>
      <c r="B870" s="61">
        <v>1667294</v>
      </c>
      <c r="C870" s="62">
        <v>664559.76587500004</v>
      </c>
      <c r="D870" s="62">
        <v>9801106.711375</v>
      </c>
      <c r="E870" s="62" t="s">
        <v>11720</v>
      </c>
      <c r="F870" s="62" t="s">
        <v>6094</v>
      </c>
    </row>
    <row r="871" spans="1:6" x14ac:dyDescent="0.2">
      <c r="A871" s="160">
        <f si="13" t="shared"/>
        <v>870</v>
      </c>
      <c r="B871" s="61">
        <v>1671924</v>
      </c>
      <c r="C871" s="62">
        <v>664491.39474999998</v>
      </c>
      <c r="D871" s="62">
        <v>9800982.0337499995</v>
      </c>
      <c r="E871" s="62" t="s">
        <v>11721</v>
      </c>
      <c r="F871" s="62" t="s">
        <v>6094</v>
      </c>
    </row>
    <row r="872" spans="1:6" x14ac:dyDescent="0.2">
      <c r="A872" s="160">
        <f si="13" t="shared"/>
        <v>871</v>
      </c>
      <c r="B872" s="61">
        <v>8017</v>
      </c>
      <c r="C872" s="62">
        <v>664426.46600000001</v>
      </c>
      <c r="D872" s="62">
        <v>9800955.3067499995</v>
      </c>
      <c r="E872" s="62" t="s">
        <v>11722</v>
      </c>
      <c r="F872" s="62" t="s">
        <v>6094</v>
      </c>
    </row>
    <row r="873" spans="1:6" x14ac:dyDescent="0.2">
      <c r="A873" s="160">
        <f si="13" t="shared"/>
        <v>872</v>
      </c>
      <c r="B873" s="61">
        <v>8518</v>
      </c>
      <c r="C873" s="62">
        <v>664573.62312500004</v>
      </c>
      <c r="D873" s="62">
        <v>9800872.765625</v>
      </c>
      <c r="E873" s="62" t="s">
        <v>11723</v>
      </c>
      <c r="F873" s="62" t="s">
        <v>6094</v>
      </c>
    </row>
    <row r="874" spans="1:6" x14ac:dyDescent="0.2">
      <c r="A874" s="160">
        <f si="13" t="shared"/>
        <v>873</v>
      </c>
      <c r="B874" s="61">
        <v>67015</v>
      </c>
      <c r="C874" s="62">
        <v>664478.63037499995</v>
      </c>
      <c r="D874" s="62">
        <v>9800911.5686249994</v>
      </c>
      <c r="E874" s="62" t="s">
        <v>11724</v>
      </c>
      <c r="F874" s="62" t="s">
        <v>6094</v>
      </c>
    </row>
    <row r="875" spans="1:6" x14ac:dyDescent="0.2">
      <c r="A875" s="160">
        <f si="13" t="shared"/>
        <v>874</v>
      </c>
      <c r="B875" s="61">
        <v>1685387</v>
      </c>
      <c r="C875" s="62">
        <v>664408.02162500005</v>
      </c>
      <c r="D875" s="62">
        <v>9801083.7678750008</v>
      </c>
      <c r="E875" s="62" t="s">
        <v>11725</v>
      </c>
      <c r="F875" s="62" t="s">
        <v>6094</v>
      </c>
    </row>
    <row r="876" spans="1:6" x14ac:dyDescent="0.2">
      <c r="A876" s="160">
        <f si="13" t="shared"/>
        <v>875</v>
      </c>
      <c r="B876" s="61">
        <v>1354018</v>
      </c>
      <c r="C876" s="62">
        <v>664681.64375000005</v>
      </c>
      <c r="D876" s="62">
        <v>9800978.2128749993</v>
      </c>
      <c r="E876" s="62" t="s">
        <v>11726</v>
      </c>
      <c r="F876" s="62" t="s">
        <v>6094</v>
      </c>
    </row>
    <row r="877" spans="1:6" x14ac:dyDescent="0.2">
      <c r="A877" s="160">
        <f si="13" t="shared"/>
        <v>876</v>
      </c>
      <c r="B877" s="61">
        <v>73554</v>
      </c>
      <c r="C877" s="62">
        <v>664625.83175000001</v>
      </c>
      <c r="D877" s="62">
        <v>9800929.8652500007</v>
      </c>
      <c r="E877" s="62" t="s">
        <v>11727</v>
      </c>
      <c r="F877" s="62" t="s">
        <v>3179</v>
      </c>
    </row>
    <row r="878" spans="1:6" x14ac:dyDescent="0.2">
      <c r="A878" s="160">
        <f si="13" t="shared"/>
        <v>877</v>
      </c>
      <c r="B878" s="61">
        <v>77885</v>
      </c>
      <c r="C878" s="62">
        <v>664611.98</v>
      </c>
      <c r="D878" s="62">
        <v>9801138.7508749999</v>
      </c>
      <c r="E878" s="62" t="s">
        <v>11728</v>
      </c>
      <c r="F878" s="62" t="s">
        <v>6312</v>
      </c>
    </row>
    <row r="879" spans="1:6" x14ac:dyDescent="0.2">
      <c r="A879" s="160">
        <f si="13" t="shared"/>
        <v>878</v>
      </c>
      <c r="B879" s="61">
        <v>1194</v>
      </c>
      <c r="C879" s="62">
        <v>664720.91075000004</v>
      </c>
      <c r="D879" s="62">
        <v>9801203.8517499994</v>
      </c>
      <c r="E879" s="62" t="s">
        <v>11729</v>
      </c>
      <c r="F879" s="62" t="s">
        <v>6094</v>
      </c>
    </row>
    <row r="880" spans="1:6" x14ac:dyDescent="0.2">
      <c r="A880" s="160">
        <f si="13" t="shared"/>
        <v>879</v>
      </c>
      <c r="B880" s="61">
        <v>86294</v>
      </c>
      <c r="C880" s="62">
        <v>664538.79112499999</v>
      </c>
      <c r="D880" s="62">
        <v>9800987.6197500005</v>
      </c>
      <c r="E880" s="62" t="s">
        <v>11730</v>
      </c>
      <c r="F880" s="62" t="s">
        <v>6094</v>
      </c>
    </row>
    <row r="881" spans="1:6" x14ac:dyDescent="0.2">
      <c r="A881" s="160">
        <f si="13" t="shared"/>
        <v>880</v>
      </c>
      <c r="B881" s="61">
        <v>1373752</v>
      </c>
      <c r="C881" s="62">
        <v>664826.04350000003</v>
      </c>
      <c r="D881" s="62">
        <v>9801059.7831250001</v>
      </c>
      <c r="E881" s="62" t="s">
        <v>11731</v>
      </c>
      <c r="F881" s="62" t="s">
        <v>6094</v>
      </c>
    </row>
    <row r="882" spans="1:6" x14ac:dyDescent="0.2">
      <c r="A882" s="160">
        <f si="13" t="shared"/>
        <v>881</v>
      </c>
      <c r="B882" s="61">
        <v>4313</v>
      </c>
      <c r="C882" s="62">
        <v>664689.31612500001</v>
      </c>
      <c r="D882" s="62">
        <v>9800823.2116250005</v>
      </c>
      <c r="E882" s="62" t="s">
        <v>11732</v>
      </c>
      <c r="F882" s="62" t="s">
        <v>6094</v>
      </c>
    </row>
    <row r="883" spans="1:6" x14ac:dyDescent="0.2">
      <c r="A883" s="160">
        <f si="13" t="shared"/>
        <v>882</v>
      </c>
      <c r="B883" s="61">
        <v>1357011</v>
      </c>
      <c r="C883" s="62">
        <v>664678.52162500005</v>
      </c>
      <c r="D883" s="62">
        <v>9800822.5846250001</v>
      </c>
      <c r="E883" s="62" t="s">
        <v>11733</v>
      </c>
      <c r="F883" s="62" t="s">
        <v>6094</v>
      </c>
    </row>
    <row r="884" spans="1:6" x14ac:dyDescent="0.2">
      <c r="A884" s="160">
        <f si="13" t="shared"/>
        <v>883</v>
      </c>
      <c r="B884" s="61">
        <v>1024173</v>
      </c>
      <c r="C884" s="62">
        <v>664798.31587499997</v>
      </c>
      <c r="D884" s="62">
        <v>9801035.0738750007</v>
      </c>
      <c r="E884" s="62" t="s">
        <v>11734</v>
      </c>
      <c r="F884" s="62" t="s">
        <v>6094</v>
      </c>
    </row>
    <row r="885" spans="1:6" x14ac:dyDescent="0.2">
      <c r="A885" s="160">
        <f si="13" t="shared"/>
        <v>884</v>
      </c>
      <c r="B885" s="61">
        <v>8398</v>
      </c>
      <c r="C885" s="62">
        <v>664523.02225000004</v>
      </c>
      <c r="D885" s="62">
        <v>9800945.4297499992</v>
      </c>
      <c r="E885" s="62" t="s">
        <v>11735</v>
      </c>
      <c r="F885" s="62" t="s">
        <v>6094</v>
      </c>
    </row>
    <row r="886" spans="1:6" x14ac:dyDescent="0.2">
      <c r="A886" s="160">
        <f si="13" t="shared"/>
        <v>885</v>
      </c>
      <c r="B886" s="61">
        <v>1563170</v>
      </c>
      <c r="C886" s="62">
        <v>664543.87862500001</v>
      </c>
      <c r="D886" s="62">
        <v>9800862.0559999999</v>
      </c>
      <c r="E886" s="62" t="s">
        <v>11736</v>
      </c>
      <c r="F886" s="62" t="s">
        <v>6094</v>
      </c>
    </row>
    <row r="887" spans="1:6" x14ac:dyDescent="0.2">
      <c r="A887" s="160">
        <f si="13" t="shared"/>
        <v>886</v>
      </c>
      <c r="B887" s="61">
        <v>1031004</v>
      </c>
      <c r="C887" s="62">
        <v>664586.52937500004</v>
      </c>
      <c r="D887" s="62">
        <v>9801147.8132499997</v>
      </c>
      <c r="E887" s="62" t="s">
        <v>11737</v>
      </c>
      <c r="F887" s="62" t="s">
        <v>6094</v>
      </c>
    </row>
    <row r="888" spans="1:6" x14ac:dyDescent="0.2">
      <c r="A888" s="160">
        <f si="13" t="shared"/>
        <v>887</v>
      </c>
      <c r="B888" s="61">
        <v>73845</v>
      </c>
      <c r="C888" s="62">
        <v>664583.77099999995</v>
      </c>
      <c r="D888" s="62">
        <v>9800900.0318749994</v>
      </c>
      <c r="E888" s="62" t="s">
        <v>11738</v>
      </c>
      <c r="F888" s="62" t="s">
        <v>6105</v>
      </c>
    </row>
    <row r="889" spans="1:6" x14ac:dyDescent="0.2">
      <c r="A889" s="160">
        <f si="13" t="shared"/>
        <v>888</v>
      </c>
      <c r="B889" s="61">
        <v>1063403</v>
      </c>
      <c r="C889" s="62">
        <v>664806.67975000001</v>
      </c>
      <c r="D889" s="62">
        <v>9800939.3822499998</v>
      </c>
      <c r="E889" s="62" t="s">
        <v>11739</v>
      </c>
      <c r="F889" s="62" t="s">
        <v>6094</v>
      </c>
    </row>
    <row r="890" spans="1:6" x14ac:dyDescent="0.2">
      <c r="A890" s="160">
        <f si="13" t="shared"/>
        <v>889</v>
      </c>
      <c r="B890" s="61">
        <v>323</v>
      </c>
      <c r="C890" s="62">
        <v>664797.12450000003</v>
      </c>
      <c r="D890" s="62">
        <v>9800936.96875</v>
      </c>
      <c r="E890" s="62" t="s">
        <v>11740</v>
      </c>
      <c r="F890" s="62" t="s">
        <v>6312</v>
      </c>
    </row>
    <row r="891" spans="1:6" x14ac:dyDescent="0.2">
      <c r="A891" s="160">
        <f si="13" t="shared"/>
        <v>890</v>
      </c>
      <c r="B891" s="61">
        <v>66236</v>
      </c>
      <c r="C891" s="62">
        <v>664630.53862500004</v>
      </c>
      <c r="D891" s="62">
        <v>9801138.6838750001</v>
      </c>
      <c r="E891" s="62" t="s">
        <v>11741</v>
      </c>
      <c r="F891" s="62" t="s">
        <v>3179</v>
      </c>
    </row>
    <row r="892" spans="1:6" x14ac:dyDescent="0.2">
      <c r="A892" s="160">
        <f si="13" t="shared"/>
        <v>891</v>
      </c>
      <c r="B892" s="61">
        <v>1637990</v>
      </c>
      <c r="C892" s="62">
        <v>664793.19900000002</v>
      </c>
      <c r="D892" s="62">
        <v>9801084.4888749998</v>
      </c>
      <c r="E892" s="62" t="s">
        <v>11742</v>
      </c>
      <c r="F892" s="62" t="s">
        <v>6094</v>
      </c>
    </row>
    <row r="893" spans="1:6" x14ac:dyDescent="0.2">
      <c r="A893" s="160">
        <f si="13" t="shared"/>
        <v>892</v>
      </c>
      <c r="B893" s="61">
        <v>1736933</v>
      </c>
      <c r="C893" s="62">
        <v>663921.158375</v>
      </c>
      <c r="D893" s="62">
        <v>9796369.6685000006</v>
      </c>
      <c r="E893" s="62" t="s">
        <v>11743</v>
      </c>
      <c r="F893" s="62" t="s">
        <v>6094</v>
      </c>
    </row>
    <row r="894" spans="1:6" x14ac:dyDescent="0.2">
      <c r="A894" s="160">
        <f si="13" t="shared"/>
        <v>893</v>
      </c>
      <c r="B894" s="61">
        <v>1692524</v>
      </c>
      <c r="C894" s="62">
        <v>663889</v>
      </c>
      <c r="D894" s="62">
        <v>9796270</v>
      </c>
      <c r="E894" s="62" t="s">
        <v>11744</v>
      </c>
      <c r="F894" s="62" t="s">
        <v>6094</v>
      </c>
    </row>
    <row r="895" spans="1:6" x14ac:dyDescent="0.2">
      <c r="A895" s="160">
        <f si="13" t="shared"/>
        <v>894</v>
      </c>
      <c r="B895" s="61">
        <v>1685650</v>
      </c>
      <c r="C895" s="62">
        <v>663894.791875</v>
      </c>
      <c r="D895" s="62">
        <v>9796313.9471250009</v>
      </c>
      <c r="E895" s="62" t="s">
        <v>11745</v>
      </c>
      <c r="F895" s="62" t="s">
        <v>6094</v>
      </c>
    </row>
    <row r="896" spans="1:6" x14ac:dyDescent="0.2">
      <c r="A896" s="160">
        <f si="13" t="shared"/>
        <v>895</v>
      </c>
      <c r="B896" s="61">
        <v>1551118</v>
      </c>
      <c r="C896" s="62">
        <v>663440.39450000005</v>
      </c>
      <c r="D896" s="62">
        <v>9796335.9440000001</v>
      </c>
      <c r="E896" s="62" t="s">
        <v>11746</v>
      </c>
      <c r="F896" s="62" t="s">
        <v>6094</v>
      </c>
    </row>
    <row r="897" spans="1:6" x14ac:dyDescent="0.2">
      <c r="A897" s="160">
        <f si="13" t="shared"/>
        <v>896</v>
      </c>
      <c r="B897" s="61">
        <v>1374487</v>
      </c>
      <c r="C897" s="62">
        <v>663308.00725000002</v>
      </c>
      <c r="D897" s="62">
        <v>9796451.5089999996</v>
      </c>
      <c r="E897" s="62" t="s">
        <v>11747</v>
      </c>
      <c r="F897" s="62" t="s">
        <v>6105</v>
      </c>
    </row>
    <row r="898" spans="1:6" x14ac:dyDescent="0.2">
      <c r="A898" s="160">
        <f si="13" t="shared"/>
        <v>897</v>
      </c>
      <c r="B898" s="61">
        <v>1512060</v>
      </c>
      <c r="C898" s="62">
        <v>663608.40874999994</v>
      </c>
      <c r="D898" s="62">
        <v>9796330.9845000003</v>
      </c>
      <c r="E898" s="62" t="s">
        <v>11748</v>
      </c>
      <c r="F898" s="62" t="s">
        <v>6094</v>
      </c>
    </row>
    <row r="899" spans="1:6" x14ac:dyDescent="0.2">
      <c r="A899" s="160">
        <f si="13" t="shared"/>
        <v>898</v>
      </c>
      <c r="B899" s="61">
        <v>1544089</v>
      </c>
      <c r="C899" s="62">
        <v>663476.96337500005</v>
      </c>
      <c r="D899" s="62">
        <v>9796370.9266250003</v>
      </c>
      <c r="E899" s="62" t="s">
        <v>11749</v>
      </c>
      <c r="F899" s="62" t="s">
        <v>6094</v>
      </c>
    </row>
    <row r="900" spans="1:6" x14ac:dyDescent="0.2">
      <c r="A900" s="160">
        <f ref="A900:A963" si="14" t="shared">1+A899</f>
        <v>899</v>
      </c>
      <c r="B900" s="61">
        <v>1527969</v>
      </c>
      <c r="C900" s="62">
        <v>663474.22424999997</v>
      </c>
      <c r="D900" s="62">
        <v>9796304.7507499997</v>
      </c>
      <c r="E900" s="62" t="s">
        <v>11750</v>
      </c>
      <c r="F900" s="62" t="s">
        <v>6094</v>
      </c>
    </row>
    <row r="901" spans="1:6" x14ac:dyDescent="0.2">
      <c r="A901" s="160">
        <f si="14" t="shared"/>
        <v>900</v>
      </c>
      <c r="B901" s="61">
        <v>1518943</v>
      </c>
      <c r="C901" s="62">
        <v>663475.43325</v>
      </c>
      <c r="D901" s="62">
        <v>9796352.4111250006</v>
      </c>
      <c r="E901" s="62" t="s">
        <v>11751</v>
      </c>
      <c r="F901" s="62" t="s">
        <v>6094</v>
      </c>
    </row>
    <row r="902" spans="1:6" x14ac:dyDescent="0.2">
      <c r="A902" s="160">
        <f si="14" t="shared"/>
        <v>901</v>
      </c>
      <c r="B902" s="61">
        <v>1535624</v>
      </c>
      <c r="C902" s="62">
        <v>663551.10337499995</v>
      </c>
      <c r="D902" s="62">
        <v>9796465.5618750006</v>
      </c>
      <c r="E902" s="62" t="s">
        <v>11752</v>
      </c>
      <c r="F902" s="62" t="s">
        <v>6094</v>
      </c>
    </row>
    <row r="903" spans="1:6" x14ac:dyDescent="0.2">
      <c r="A903" s="160">
        <f si="14" t="shared"/>
        <v>902</v>
      </c>
      <c r="B903" s="61">
        <v>1689132</v>
      </c>
      <c r="C903" s="62">
        <v>663908.20750000002</v>
      </c>
      <c r="D903" s="62">
        <v>9796306.1899999995</v>
      </c>
      <c r="E903" s="62" t="s">
        <v>11753</v>
      </c>
      <c r="F903" s="62" t="s">
        <v>6094</v>
      </c>
    </row>
    <row r="904" spans="1:6" x14ac:dyDescent="0.2">
      <c r="A904" s="160">
        <f si="14" t="shared"/>
        <v>903</v>
      </c>
      <c r="B904" s="61">
        <v>1463306</v>
      </c>
      <c r="C904" s="62">
        <v>663678.66650000005</v>
      </c>
      <c r="D904" s="62">
        <v>9796427.0463750008</v>
      </c>
      <c r="E904" s="62" t="s">
        <v>11754</v>
      </c>
      <c r="F904" s="62" t="s">
        <v>6094</v>
      </c>
    </row>
    <row r="905" spans="1:6" x14ac:dyDescent="0.2">
      <c r="A905" s="160">
        <f si="14" t="shared"/>
        <v>904</v>
      </c>
      <c r="B905" s="61">
        <v>1522325</v>
      </c>
      <c r="C905" s="62">
        <v>663698.18949999998</v>
      </c>
      <c r="D905" s="62">
        <v>9796422.4271249995</v>
      </c>
      <c r="E905" s="62" t="s">
        <v>11755</v>
      </c>
      <c r="F905" s="62" t="s">
        <v>6094</v>
      </c>
    </row>
    <row r="906" spans="1:6" x14ac:dyDescent="0.2">
      <c r="A906" s="160">
        <f si="14" t="shared"/>
        <v>905</v>
      </c>
      <c r="B906" s="61">
        <v>1531037</v>
      </c>
      <c r="C906" s="62">
        <v>663476.67862499994</v>
      </c>
      <c r="D906" s="62">
        <v>9796319.3221250009</v>
      </c>
      <c r="E906" s="62" t="s">
        <v>11756</v>
      </c>
      <c r="F906" s="62" t="s">
        <v>6094</v>
      </c>
    </row>
    <row r="907" spans="1:6" x14ac:dyDescent="0.2">
      <c r="A907" s="160">
        <f si="14" t="shared"/>
        <v>906</v>
      </c>
      <c r="B907" s="61">
        <v>1689389</v>
      </c>
      <c r="C907" s="62">
        <v>663866</v>
      </c>
      <c r="D907" s="62">
        <v>9796266</v>
      </c>
      <c r="E907" s="62" t="s">
        <v>11757</v>
      </c>
      <c r="F907" s="62" t="s">
        <v>6094</v>
      </c>
    </row>
    <row r="908" spans="1:6" x14ac:dyDescent="0.2">
      <c r="A908" s="160">
        <f si="14" t="shared"/>
        <v>907</v>
      </c>
      <c r="B908" s="61">
        <v>1566082</v>
      </c>
      <c r="C908" s="62">
        <v>663755.81187500001</v>
      </c>
      <c r="D908" s="62">
        <v>9796365.2457500007</v>
      </c>
      <c r="E908" s="62" t="s">
        <v>11758</v>
      </c>
      <c r="F908" s="62" t="s">
        <v>6094</v>
      </c>
    </row>
    <row r="909" spans="1:6" x14ac:dyDescent="0.2">
      <c r="A909" s="160">
        <f si="14" t="shared"/>
        <v>908</v>
      </c>
      <c r="B909" s="61">
        <v>1513837</v>
      </c>
      <c r="C909" s="62">
        <v>663576.412625</v>
      </c>
      <c r="D909" s="62">
        <v>9796254.1427500006</v>
      </c>
      <c r="E909" s="62" t="s">
        <v>11759</v>
      </c>
      <c r="F909" s="62" t="s">
        <v>6094</v>
      </c>
    </row>
    <row r="910" spans="1:6" x14ac:dyDescent="0.2">
      <c r="A910" s="160">
        <f si="14" t="shared"/>
        <v>909</v>
      </c>
      <c r="B910" s="61">
        <v>1436765</v>
      </c>
      <c r="C910" s="62">
        <v>663429.58512499998</v>
      </c>
      <c r="D910" s="62">
        <v>9796470.1545000002</v>
      </c>
      <c r="E910" s="62" t="s">
        <v>11760</v>
      </c>
      <c r="F910" s="62" t="s">
        <v>6094</v>
      </c>
    </row>
    <row r="911" spans="1:6" x14ac:dyDescent="0.2">
      <c r="A911" s="160">
        <f si="14" t="shared"/>
        <v>910</v>
      </c>
      <c r="B911" s="61">
        <v>1465749</v>
      </c>
      <c r="C911" s="62">
        <v>663638.04487500002</v>
      </c>
      <c r="D911" s="62">
        <v>9796458.8760000002</v>
      </c>
      <c r="E911" s="62" t="s">
        <v>11761</v>
      </c>
      <c r="F911" s="62" t="s">
        <v>6094</v>
      </c>
    </row>
    <row r="912" spans="1:6" x14ac:dyDescent="0.2">
      <c r="A912" s="160">
        <f si="14" t="shared"/>
        <v>911</v>
      </c>
      <c r="B912" s="61">
        <v>1465707</v>
      </c>
      <c r="C912" s="62">
        <v>663675.76274999999</v>
      </c>
      <c r="D912" s="62">
        <v>9796450.887875</v>
      </c>
      <c r="E912" s="62" t="s">
        <v>11762</v>
      </c>
      <c r="F912" s="62" t="s">
        <v>6094</v>
      </c>
    </row>
    <row r="913" spans="1:6" x14ac:dyDescent="0.2">
      <c r="A913" s="160">
        <f si="14" t="shared"/>
        <v>912</v>
      </c>
      <c r="B913" s="61">
        <v>1461227</v>
      </c>
      <c r="C913" s="62">
        <v>663612.448125</v>
      </c>
      <c r="D913" s="62">
        <v>9796328.0026249997</v>
      </c>
      <c r="E913" s="62" t="s">
        <v>11763</v>
      </c>
      <c r="F913" s="62" t="s">
        <v>6094</v>
      </c>
    </row>
    <row r="914" spans="1:6" x14ac:dyDescent="0.2">
      <c r="A914" s="160">
        <f si="14" t="shared"/>
        <v>913</v>
      </c>
      <c r="B914" s="61">
        <v>1564715</v>
      </c>
      <c r="C914" s="62">
        <v>663618.2635</v>
      </c>
      <c r="D914" s="62">
        <v>9796395.716</v>
      </c>
      <c r="E914" s="62" t="s">
        <v>11764</v>
      </c>
      <c r="F914" s="62" t="s">
        <v>6094</v>
      </c>
    </row>
    <row r="915" spans="1:6" x14ac:dyDescent="0.2">
      <c r="A915" s="160">
        <f si="14" t="shared"/>
        <v>914</v>
      </c>
      <c r="B915" s="61">
        <v>1452143</v>
      </c>
      <c r="C915" s="62">
        <v>663637.15674999997</v>
      </c>
      <c r="D915" s="62">
        <v>9796337.6813750006</v>
      </c>
      <c r="E915" s="62" t="s">
        <v>11765</v>
      </c>
      <c r="F915" s="62" t="s">
        <v>6094</v>
      </c>
    </row>
    <row r="916" spans="1:6" x14ac:dyDescent="0.2">
      <c r="A916" s="160">
        <f si="14" t="shared"/>
        <v>915</v>
      </c>
      <c r="B916" s="61">
        <v>1518786</v>
      </c>
      <c r="C916" s="62">
        <v>663438.90549999999</v>
      </c>
      <c r="D916" s="62">
        <v>9796449.8562499993</v>
      </c>
      <c r="E916" s="62" t="s">
        <v>11766</v>
      </c>
      <c r="F916" s="62" t="s">
        <v>6312</v>
      </c>
    </row>
    <row r="917" spans="1:6" x14ac:dyDescent="0.2">
      <c r="A917" s="160">
        <f si="14" t="shared"/>
        <v>916</v>
      </c>
      <c r="B917" s="61">
        <v>1572841</v>
      </c>
      <c r="C917" s="62">
        <v>663619.83512499998</v>
      </c>
      <c r="D917" s="62">
        <v>9796417.2646249998</v>
      </c>
      <c r="E917" s="62" t="s">
        <v>11767</v>
      </c>
      <c r="F917" s="62" t="s">
        <v>6094</v>
      </c>
    </row>
    <row r="918" spans="1:6" x14ac:dyDescent="0.2">
      <c r="A918" s="160">
        <f si="14" t="shared"/>
        <v>917</v>
      </c>
      <c r="B918" s="61">
        <v>1463322</v>
      </c>
      <c r="C918" s="62">
        <v>663664.63650000002</v>
      </c>
      <c r="D918" s="62">
        <v>9796429.8705000002</v>
      </c>
      <c r="E918" s="62" t="s">
        <v>11768</v>
      </c>
      <c r="F918" s="62" t="s">
        <v>6094</v>
      </c>
    </row>
    <row r="919" spans="1:6" x14ac:dyDescent="0.2">
      <c r="A919" s="160">
        <f si="14" t="shared"/>
        <v>918</v>
      </c>
      <c r="B919" s="61">
        <v>1625177</v>
      </c>
      <c r="C919" s="62">
        <v>663824.51512500003</v>
      </c>
      <c r="D919" s="62">
        <v>9796240.0497500002</v>
      </c>
      <c r="E919" s="62" t="s">
        <v>11769</v>
      </c>
      <c r="F919" s="62" t="s">
        <v>6094</v>
      </c>
    </row>
    <row r="920" spans="1:6" x14ac:dyDescent="0.2">
      <c r="A920" s="160">
        <f si="14" t="shared"/>
        <v>919</v>
      </c>
      <c r="B920" s="61">
        <v>1631548</v>
      </c>
      <c r="C920" s="62">
        <v>663803.66237499996</v>
      </c>
      <c r="D920" s="62">
        <v>9796388.6153749991</v>
      </c>
      <c r="E920" s="62" t="s">
        <v>11770</v>
      </c>
      <c r="F920" s="62" t="s">
        <v>6094</v>
      </c>
    </row>
    <row r="921" spans="1:6" x14ac:dyDescent="0.2">
      <c r="A921" s="160">
        <f si="14" t="shared"/>
        <v>920</v>
      </c>
      <c r="B921" s="61">
        <v>1637727</v>
      </c>
      <c r="C921" s="62">
        <v>663780.74937500001</v>
      </c>
      <c r="D921" s="62">
        <v>9796246.2692499999</v>
      </c>
      <c r="E921" s="62" t="s">
        <v>11771</v>
      </c>
      <c r="F921" s="62" t="s">
        <v>6105</v>
      </c>
    </row>
    <row r="922" spans="1:6" x14ac:dyDescent="0.2">
      <c r="A922" s="160">
        <f si="14" t="shared"/>
        <v>921</v>
      </c>
      <c r="B922" s="61">
        <v>1566090</v>
      </c>
      <c r="C922" s="62">
        <v>663487.77737499995</v>
      </c>
      <c r="D922" s="62">
        <v>9796498.8128750008</v>
      </c>
      <c r="E922" s="62" t="s">
        <v>11772</v>
      </c>
      <c r="F922" s="62" t="s">
        <v>6094</v>
      </c>
    </row>
    <row r="923" spans="1:6" x14ac:dyDescent="0.2">
      <c r="A923" s="160">
        <f si="14" t="shared"/>
        <v>922</v>
      </c>
      <c r="B923" s="61">
        <v>1632793</v>
      </c>
      <c r="C923" s="62">
        <v>663785.46250000002</v>
      </c>
      <c r="D923" s="62">
        <v>9796194.0649999995</v>
      </c>
      <c r="E923" s="62" t="s">
        <v>11773</v>
      </c>
      <c r="F923" s="62" t="s">
        <v>6094</v>
      </c>
    </row>
    <row r="924" spans="1:6" x14ac:dyDescent="0.2">
      <c r="A924" s="160">
        <f si="14" t="shared"/>
        <v>923</v>
      </c>
      <c r="B924" s="61">
        <v>1735745</v>
      </c>
      <c r="C924" s="62">
        <v>664128.12899999996</v>
      </c>
      <c r="D924" s="62">
        <v>9796164.7235000003</v>
      </c>
      <c r="E924" s="62" t="s">
        <v>11774</v>
      </c>
      <c r="F924" s="62" t="s">
        <v>6094</v>
      </c>
    </row>
    <row r="925" spans="1:6" x14ac:dyDescent="0.2">
      <c r="A925" s="160">
        <f si="14" t="shared"/>
        <v>924</v>
      </c>
      <c r="B925" s="61">
        <v>1719822</v>
      </c>
      <c r="C925" s="62">
        <v>663742.49562499998</v>
      </c>
      <c r="D925" s="62">
        <v>9796196.8028749991</v>
      </c>
      <c r="E925" s="62" t="s">
        <v>11775</v>
      </c>
      <c r="F925" s="62" t="s">
        <v>6094</v>
      </c>
    </row>
    <row r="926" spans="1:6" x14ac:dyDescent="0.2">
      <c r="A926" s="160">
        <f si="14" t="shared"/>
        <v>925</v>
      </c>
      <c r="B926" s="61">
        <v>1706449</v>
      </c>
      <c r="C926" s="62">
        <v>663501.49650000001</v>
      </c>
      <c r="D926" s="62">
        <v>9796406.7333749998</v>
      </c>
      <c r="E926" s="62" t="s">
        <v>11776</v>
      </c>
      <c r="F926" s="62" t="s">
        <v>6094</v>
      </c>
    </row>
    <row r="927" spans="1:6" x14ac:dyDescent="0.2">
      <c r="A927" s="160">
        <f si="14" t="shared"/>
        <v>926</v>
      </c>
      <c r="B927" s="61">
        <v>1729227</v>
      </c>
      <c r="C927" s="62">
        <v>664124.12650000001</v>
      </c>
      <c r="D927" s="62">
        <v>9796166.5677499995</v>
      </c>
      <c r="E927" s="62" t="s">
        <v>11777</v>
      </c>
      <c r="F927" s="62" t="s">
        <v>6094</v>
      </c>
    </row>
    <row r="928" spans="1:6" x14ac:dyDescent="0.2">
      <c r="A928" s="160">
        <f si="14" t="shared"/>
        <v>927</v>
      </c>
      <c r="B928" s="61">
        <v>1623370</v>
      </c>
      <c r="C928" s="62">
        <v>663692.76937500003</v>
      </c>
      <c r="D928" s="62">
        <v>9796233.1366249993</v>
      </c>
      <c r="E928" s="62" t="s">
        <v>11778</v>
      </c>
      <c r="F928" s="62" t="s">
        <v>6094</v>
      </c>
    </row>
    <row r="929" spans="1:6" x14ac:dyDescent="0.2">
      <c r="A929" s="160">
        <f si="14" t="shared"/>
        <v>928</v>
      </c>
      <c r="B929" s="61">
        <v>1690411</v>
      </c>
      <c r="C929" s="62">
        <v>663856.57187500002</v>
      </c>
      <c r="D929" s="62">
        <v>9796299.015625</v>
      </c>
      <c r="E929" s="62" t="s">
        <v>11779</v>
      </c>
      <c r="F929" s="62" t="s">
        <v>6094</v>
      </c>
    </row>
    <row r="930" spans="1:6" x14ac:dyDescent="0.2">
      <c r="A930" s="160">
        <f si="14" t="shared"/>
        <v>929</v>
      </c>
      <c r="B930" s="61">
        <v>1614080</v>
      </c>
      <c r="C930" s="62">
        <v>663754.84787499998</v>
      </c>
      <c r="D930" s="62">
        <v>9796293.8732500002</v>
      </c>
      <c r="E930" s="62" t="s">
        <v>11780</v>
      </c>
      <c r="F930" s="62" t="s">
        <v>6094</v>
      </c>
    </row>
    <row r="931" spans="1:6" x14ac:dyDescent="0.2">
      <c r="A931" s="160">
        <f si="14" t="shared"/>
        <v>930</v>
      </c>
      <c r="B931" s="61">
        <v>1603661</v>
      </c>
      <c r="C931" s="62">
        <v>663689.04787500005</v>
      </c>
      <c r="D931" s="62">
        <v>9796227.8288749997</v>
      </c>
      <c r="E931" s="62" t="s">
        <v>11781</v>
      </c>
      <c r="F931" s="62" t="s">
        <v>6105</v>
      </c>
    </row>
    <row r="932" spans="1:6" x14ac:dyDescent="0.2">
      <c r="A932" s="160">
        <f si="14" t="shared"/>
        <v>931</v>
      </c>
      <c r="B932" s="61">
        <v>1561455</v>
      </c>
      <c r="C932" s="62">
        <v>663641.38962499995</v>
      </c>
      <c r="D932" s="62">
        <v>9796392.694875</v>
      </c>
      <c r="E932" s="62" t="s">
        <v>11782</v>
      </c>
      <c r="F932" s="62" t="s">
        <v>6094</v>
      </c>
    </row>
    <row r="933" spans="1:6" x14ac:dyDescent="0.2">
      <c r="A933" s="160">
        <f si="14" t="shared"/>
        <v>932</v>
      </c>
      <c r="B933" s="61">
        <v>1737881</v>
      </c>
      <c r="C933" s="62">
        <v>663919.19137500005</v>
      </c>
      <c r="D933" s="62">
        <v>9796213.1296250001</v>
      </c>
      <c r="E933" s="62" t="s">
        <v>11783</v>
      </c>
      <c r="F933" s="62" t="s">
        <v>6094</v>
      </c>
    </row>
    <row r="934" spans="1:6" x14ac:dyDescent="0.2">
      <c r="A934" s="160">
        <f si="14" t="shared"/>
        <v>933</v>
      </c>
      <c r="B934" s="61">
        <v>1660307</v>
      </c>
      <c r="C934" s="62">
        <v>663768.79099999997</v>
      </c>
      <c r="D934" s="62">
        <v>9796261.0470000003</v>
      </c>
      <c r="E934" s="62" t="s">
        <v>11784</v>
      </c>
      <c r="F934" s="62" t="s">
        <v>6094</v>
      </c>
    </row>
    <row r="935" spans="1:6" x14ac:dyDescent="0.2">
      <c r="A935" s="160">
        <f si="14" t="shared"/>
        <v>934</v>
      </c>
      <c r="B935" s="61">
        <v>1688753</v>
      </c>
      <c r="C935" s="62">
        <v>663765.73</v>
      </c>
      <c r="D935" s="62">
        <v>9796315.2375000007</v>
      </c>
      <c r="E935" s="62" t="s">
        <v>11785</v>
      </c>
      <c r="F935" s="62" t="s">
        <v>6094</v>
      </c>
    </row>
    <row r="936" spans="1:6" x14ac:dyDescent="0.2">
      <c r="A936" s="160">
        <f si="14" t="shared"/>
        <v>935</v>
      </c>
      <c r="B936" s="61">
        <v>1578541</v>
      </c>
      <c r="C936" s="62">
        <v>663465.47924999997</v>
      </c>
      <c r="D936" s="62">
        <v>9796453.7921249997</v>
      </c>
      <c r="E936" s="62" t="s">
        <v>11786</v>
      </c>
      <c r="F936" s="62" t="s">
        <v>6094</v>
      </c>
    </row>
    <row r="937" spans="1:6" x14ac:dyDescent="0.2">
      <c r="A937" s="160">
        <f si="14" t="shared"/>
        <v>936</v>
      </c>
      <c r="B937" s="61">
        <v>1585900</v>
      </c>
      <c r="C937" s="62">
        <v>663656.28662499995</v>
      </c>
      <c r="D937" s="62">
        <v>9796406.1607499998</v>
      </c>
      <c r="E937" s="62" t="s">
        <v>11787</v>
      </c>
      <c r="F937" s="62" t="s">
        <v>6094</v>
      </c>
    </row>
    <row r="938" spans="1:6" x14ac:dyDescent="0.2">
      <c r="A938" s="160">
        <f si="14" t="shared"/>
        <v>937</v>
      </c>
      <c r="B938" s="61">
        <v>1377167</v>
      </c>
      <c r="C938" s="62">
        <v>663377.4595</v>
      </c>
      <c r="D938" s="62">
        <v>9796427.8084999993</v>
      </c>
      <c r="E938" s="62" t="s">
        <v>11788</v>
      </c>
      <c r="F938" s="62" t="s">
        <v>6094</v>
      </c>
    </row>
    <row r="939" spans="1:6" x14ac:dyDescent="0.2">
      <c r="A939" s="160">
        <f si="14" t="shared"/>
        <v>938</v>
      </c>
      <c r="B939" s="61">
        <v>1578491</v>
      </c>
      <c r="C939" s="62">
        <v>663644.78200000001</v>
      </c>
      <c r="D939" s="62">
        <v>9796396.2192499992</v>
      </c>
      <c r="E939" s="62" t="s">
        <v>11789</v>
      </c>
      <c r="F939" s="62" t="s">
        <v>6094</v>
      </c>
    </row>
    <row r="940" spans="1:6" x14ac:dyDescent="0.2">
      <c r="A940" s="160">
        <f si="14" t="shared"/>
        <v>939</v>
      </c>
      <c r="B940" s="61">
        <v>1230069</v>
      </c>
      <c r="C940" s="62">
        <v>663349.06550000003</v>
      </c>
      <c r="D940" s="62">
        <v>9796373.3893749993</v>
      </c>
      <c r="E940" s="62" t="s">
        <v>11790</v>
      </c>
      <c r="F940" s="62" t="s">
        <v>6094</v>
      </c>
    </row>
    <row r="941" spans="1:6" x14ac:dyDescent="0.2">
      <c r="A941" s="160">
        <f si="14" t="shared"/>
        <v>940</v>
      </c>
      <c r="B941" s="61">
        <v>1526706</v>
      </c>
      <c r="C941" s="62">
        <v>663515.14850000001</v>
      </c>
      <c r="D941" s="62">
        <v>9796428.1909999996</v>
      </c>
      <c r="E941" s="62" t="s">
        <v>11791</v>
      </c>
      <c r="F941" s="62" t="s">
        <v>6105</v>
      </c>
    </row>
    <row r="942" spans="1:6" x14ac:dyDescent="0.2">
      <c r="A942" s="160">
        <f si="14" t="shared"/>
        <v>941</v>
      </c>
      <c r="B942" s="61">
        <v>1573237</v>
      </c>
      <c r="C942" s="62">
        <v>663737.81200000003</v>
      </c>
      <c r="D942" s="62">
        <v>9796319.5779999997</v>
      </c>
      <c r="E942" s="62" t="s">
        <v>11792</v>
      </c>
      <c r="F942" s="62" t="s">
        <v>6094</v>
      </c>
    </row>
    <row r="943" spans="1:6" x14ac:dyDescent="0.2">
      <c r="A943" s="160">
        <f si="14" t="shared"/>
        <v>942</v>
      </c>
      <c r="B943" s="61">
        <v>1564913</v>
      </c>
      <c r="C943" s="62">
        <v>663589.14337499999</v>
      </c>
      <c r="D943" s="62">
        <v>9796428.1653749999</v>
      </c>
      <c r="E943" s="62" t="s">
        <v>11793</v>
      </c>
      <c r="F943" s="62" t="s">
        <v>6105</v>
      </c>
    </row>
    <row r="944" spans="1:6" x14ac:dyDescent="0.2">
      <c r="A944" s="160">
        <f si="14" t="shared"/>
        <v>943</v>
      </c>
      <c r="B944" s="61">
        <v>1629690</v>
      </c>
      <c r="C944" s="62">
        <v>663744.627125</v>
      </c>
      <c r="D944" s="62">
        <v>9796174.9043749999</v>
      </c>
      <c r="E944" s="62" t="s">
        <v>11794</v>
      </c>
      <c r="F944" s="62" t="s">
        <v>3179</v>
      </c>
    </row>
    <row r="945" spans="1:6" x14ac:dyDescent="0.2">
      <c r="A945" s="160">
        <f si="14" t="shared"/>
        <v>944</v>
      </c>
      <c r="B945" s="61">
        <v>1437557</v>
      </c>
      <c r="C945" s="62">
        <v>663559.97612500004</v>
      </c>
      <c r="D945" s="62">
        <v>9796310.6963749994</v>
      </c>
      <c r="E945" s="62" t="s">
        <v>11795</v>
      </c>
      <c r="F945" s="62" t="s">
        <v>6105</v>
      </c>
    </row>
    <row r="946" spans="1:6" x14ac:dyDescent="0.2">
      <c r="A946" s="160">
        <f si="14" t="shared"/>
        <v>945</v>
      </c>
      <c r="B946" s="61">
        <v>1550540</v>
      </c>
      <c r="C946" s="62">
        <v>663586.67749999999</v>
      </c>
      <c r="D946" s="62">
        <v>9796248.4605</v>
      </c>
      <c r="E946" s="62" t="s">
        <v>11796</v>
      </c>
      <c r="F946" s="62" t="s">
        <v>6105</v>
      </c>
    </row>
    <row r="947" spans="1:6" x14ac:dyDescent="0.2">
      <c r="A947" s="160">
        <f si="14" t="shared"/>
        <v>946</v>
      </c>
      <c r="B947" s="61">
        <v>1642701</v>
      </c>
      <c r="C947" s="62">
        <v>663741.38587500004</v>
      </c>
      <c r="D947" s="62">
        <v>9796169.9433750007</v>
      </c>
      <c r="E947" s="62" t="s">
        <v>11797</v>
      </c>
      <c r="F947" s="62" t="s">
        <v>6094</v>
      </c>
    </row>
    <row r="948" spans="1:6" x14ac:dyDescent="0.2">
      <c r="A948" s="160">
        <f si="14" t="shared"/>
        <v>947</v>
      </c>
      <c r="B948" s="61">
        <v>1429927</v>
      </c>
      <c r="C948" s="62">
        <v>663525.75699999998</v>
      </c>
      <c r="D948" s="62">
        <v>9796318.1711250003</v>
      </c>
      <c r="E948" s="62" t="s">
        <v>11798</v>
      </c>
      <c r="F948" s="62" t="s">
        <v>6094</v>
      </c>
    </row>
    <row r="949" spans="1:6" x14ac:dyDescent="0.2">
      <c r="A949" s="160">
        <f si="14" t="shared"/>
        <v>948</v>
      </c>
      <c r="B949" s="61">
        <v>1547918</v>
      </c>
      <c r="C949" s="62">
        <v>663597.67887499998</v>
      </c>
      <c r="D949" s="62">
        <v>9796401.9178749993</v>
      </c>
      <c r="E949" s="62" t="s">
        <v>11799</v>
      </c>
      <c r="F949" s="62" t="s">
        <v>6312</v>
      </c>
    </row>
    <row r="950" spans="1:6" x14ac:dyDescent="0.2">
      <c r="A950" s="160">
        <f si="14" t="shared"/>
        <v>949</v>
      </c>
      <c r="B950" s="61">
        <v>1518729</v>
      </c>
      <c r="C950" s="62">
        <v>663541.70662499999</v>
      </c>
      <c r="D950" s="62">
        <v>9796468.8158749994</v>
      </c>
      <c r="E950" s="62" t="s">
        <v>11800</v>
      </c>
      <c r="F950" s="62" t="s">
        <v>6094</v>
      </c>
    </row>
    <row r="951" spans="1:6" x14ac:dyDescent="0.2">
      <c r="A951" s="160">
        <f si="14" t="shared"/>
        <v>950</v>
      </c>
      <c r="B951" s="61">
        <v>1424829</v>
      </c>
      <c r="C951" s="62">
        <v>663528.29700000002</v>
      </c>
      <c r="D951" s="62">
        <v>9796323.7273750007</v>
      </c>
      <c r="E951" s="62" t="s">
        <v>11801</v>
      </c>
      <c r="F951" s="62" t="s">
        <v>6150</v>
      </c>
    </row>
    <row r="952" spans="1:6" x14ac:dyDescent="0.2">
      <c r="A952" s="160">
        <f si="14" t="shared"/>
        <v>951</v>
      </c>
      <c r="B952" s="61">
        <v>1458777</v>
      </c>
      <c r="C952" s="62">
        <v>663628.66362500004</v>
      </c>
      <c r="D952" s="62">
        <v>9796342.4702499993</v>
      </c>
      <c r="E952" s="62" t="s">
        <v>11802</v>
      </c>
      <c r="F952" s="62" t="s">
        <v>6094</v>
      </c>
    </row>
    <row r="953" spans="1:6" x14ac:dyDescent="0.2">
      <c r="A953" s="160">
        <f si="14" t="shared"/>
        <v>952</v>
      </c>
      <c r="B953" s="61">
        <v>1689363</v>
      </c>
      <c r="C953" s="62">
        <v>663886.96337500005</v>
      </c>
      <c r="D953" s="62">
        <v>9796267.2591249999</v>
      </c>
      <c r="E953" s="62" t="s">
        <v>11803</v>
      </c>
      <c r="F953" s="62" t="s">
        <v>6094</v>
      </c>
    </row>
    <row r="954" spans="1:6" x14ac:dyDescent="0.2">
      <c r="A954" s="160">
        <f si="14" t="shared"/>
        <v>953</v>
      </c>
      <c r="B954" s="61">
        <v>1459882</v>
      </c>
      <c r="C954" s="62">
        <v>663592.01812499994</v>
      </c>
      <c r="D954" s="62">
        <v>9796403.0372499991</v>
      </c>
      <c r="E954" s="62" t="s">
        <v>11804</v>
      </c>
      <c r="F954" s="62" t="s">
        <v>6105</v>
      </c>
    </row>
    <row r="955" spans="1:6" x14ac:dyDescent="0.2">
      <c r="A955" s="160">
        <f si="14" t="shared"/>
        <v>954</v>
      </c>
      <c r="B955" s="61">
        <v>1544139</v>
      </c>
      <c r="C955" s="62">
        <v>663567.71499999997</v>
      </c>
      <c r="D955" s="62">
        <v>9796277.7787500005</v>
      </c>
      <c r="E955" s="62" t="s">
        <v>11805</v>
      </c>
      <c r="F955" s="62" t="s">
        <v>6094</v>
      </c>
    </row>
    <row r="956" spans="1:6" x14ac:dyDescent="0.2">
      <c r="A956" s="160">
        <f si="14" t="shared"/>
        <v>955</v>
      </c>
      <c r="B956" s="61">
        <v>1455757</v>
      </c>
      <c r="C956" s="62">
        <v>663520.32112500002</v>
      </c>
      <c r="D956" s="62">
        <v>9796376.3126250003</v>
      </c>
      <c r="E956" s="62" t="s">
        <v>11806</v>
      </c>
      <c r="F956" s="62" t="s">
        <v>6094</v>
      </c>
    </row>
    <row r="957" spans="1:6" x14ac:dyDescent="0.2">
      <c r="A957" s="160">
        <f si="14" t="shared"/>
        <v>956</v>
      </c>
      <c r="B957" s="61">
        <v>1449156</v>
      </c>
      <c r="C957" s="62">
        <v>663677.58512499998</v>
      </c>
      <c r="D957" s="62">
        <v>9796317.9962499999</v>
      </c>
      <c r="E957" s="62" t="s">
        <v>11807</v>
      </c>
      <c r="F957" s="62" t="s">
        <v>6094</v>
      </c>
    </row>
    <row r="958" spans="1:6" x14ac:dyDescent="0.2">
      <c r="A958" s="160">
        <f si="14" t="shared"/>
        <v>957</v>
      </c>
      <c r="B958" s="61">
        <v>1561745</v>
      </c>
      <c r="C958" s="62">
        <v>663746.96125000005</v>
      </c>
      <c r="D958" s="62">
        <v>9796344.34925</v>
      </c>
      <c r="E958" s="62" t="s">
        <v>11808</v>
      </c>
      <c r="F958" s="62" t="s">
        <v>6094</v>
      </c>
    </row>
    <row r="959" spans="1:6" x14ac:dyDescent="0.2">
      <c r="A959" s="160">
        <f si="14" t="shared"/>
        <v>958</v>
      </c>
      <c r="B959" s="61">
        <v>1440601</v>
      </c>
      <c r="C959" s="62">
        <v>663402.68099999998</v>
      </c>
      <c r="D959" s="62">
        <v>9796380.1761249993</v>
      </c>
      <c r="E959" s="62" t="s">
        <v>11809</v>
      </c>
      <c r="F959" s="62" t="s">
        <v>6105</v>
      </c>
    </row>
    <row r="960" spans="1:6" x14ac:dyDescent="0.2">
      <c r="A960" s="160">
        <f si="14" t="shared"/>
        <v>959</v>
      </c>
      <c r="B960" s="61">
        <v>1577899</v>
      </c>
      <c r="C960" s="62">
        <v>663440</v>
      </c>
      <c r="D960" s="62">
        <v>9796453</v>
      </c>
      <c r="E960" s="62" t="s">
        <v>11810</v>
      </c>
      <c r="F960" s="62" t="s">
        <v>6094</v>
      </c>
    </row>
    <row r="961" spans="1:6" x14ac:dyDescent="0.2">
      <c r="A961" s="160">
        <f si="14" t="shared"/>
        <v>960</v>
      </c>
      <c r="B961" s="61">
        <v>1528280</v>
      </c>
      <c r="C961" s="62">
        <v>663450.74750000006</v>
      </c>
      <c r="D961" s="62">
        <v>9796316.6349999998</v>
      </c>
      <c r="E961" s="62" t="s">
        <v>11811</v>
      </c>
      <c r="F961" s="62" t="s">
        <v>6094</v>
      </c>
    </row>
    <row r="962" spans="1:6" x14ac:dyDescent="0.2">
      <c r="A962" s="160">
        <f si="14" t="shared"/>
        <v>961</v>
      </c>
      <c r="B962" s="61">
        <v>1466630</v>
      </c>
      <c r="C962" s="62">
        <v>663491.448875</v>
      </c>
      <c r="D962" s="62">
        <v>9796344.2721250001</v>
      </c>
      <c r="E962" s="62" t="s">
        <v>11812</v>
      </c>
      <c r="F962" s="62" t="s">
        <v>6094</v>
      </c>
    </row>
    <row r="963" spans="1:6" x14ac:dyDescent="0.2">
      <c r="A963" s="160">
        <f si="14" t="shared"/>
        <v>962</v>
      </c>
      <c r="B963" s="61">
        <v>1709856</v>
      </c>
      <c r="C963" s="62">
        <v>663855.06649999996</v>
      </c>
      <c r="D963" s="62">
        <v>9796321.42925</v>
      </c>
      <c r="E963" s="62" t="s">
        <v>11813</v>
      </c>
      <c r="F963" s="62" t="s">
        <v>6094</v>
      </c>
    </row>
    <row r="964" spans="1:6" x14ac:dyDescent="0.2">
      <c r="A964" s="160">
        <f ref="A964:A1027" si="15" t="shared">1+A963</f>
        <v>963</v>
      </c>
      <c r="B964" s="61">
        <v>1627678</v>
      </c>
      <c r="C964" s="62">
        <v>663419.15049999999</v>
      </c>
      <c r="D964" s="62">
        <v>9796326.9085000008</v>
      </c>
      <c r="E964" s="62" t="s">
        <v>11814</v>
      </c>
      <c r="F964" s="62" t="s">
        <v>6094</v>
      </c>
    </row>
    <row r="965" spans="1:6" x14ac:dyDescent="0.2">
      <c r="A965" s="160">
        <f si="15" t="shared"/>
        <v>964</v>
      </c>
      <c r="B965" s="61">
        <v>1620848</v>
      </c>
      <c r="C965" s="62">
        <v>663776.34837499994</v>
      </c>
      <c r="D965" s="62">
        <v>9796175.4409999996</v>
      </c>
      <c r="E965" s="62" t="s">
        <v>11815</v>
      </c>
      <c r="F965" s="62" t="s">
        <v>3179</v>
      </c>
    </row>
    <row r="966" spans="1:6" x14ac:dyDescent="0.2">
      <c r="A966" s="160">
        <f si="15" t="shared"/>
        <v>965</v>
      </c>
      <c r="B966" s="61">
        <v>1620723</v>
      </c>
      <c r="C966" s="62">
        <v>663749.451</v>
      </c>
      <c r="D966" s="62">
        <v>9796180.9992500003</v>
      </c>
      <c r="E966" s="62" t="s">
        <v>11816</v>
      </c>
      <c r="F966" s="62" t="s">
        <v>6312</v>
      </c>
    </row>
    <row r="967" spans="1:6" x14ac:dyDescent="0.2">
      <c r="A967" s="160">
        <f si="15" t="shared"/>
        <v>966</v>
      </c>
      <c r="B967" s="61">
        <v>1666262</v>
      </c>
      <c r="C967" s="62">
        <v>663830.49650000001</v>
      </c>
      <c r="D967" s="62">
        <v>9796207.3251249995</v>
      </c>
      <c r="E967" s="62" t="s">
        <v>11817</v>
      </c>
      <c r="F967" s="62" t="s">
        <v>6094</v>
      </c>
    </row>
    <row r="968" spans="1:6" x14ac:dyDescent="0.2">
      <c r="A968" s="160">
        <f si="15" t="shared"/>
        <v>967</v>
      </c>
      <c r="B968" s="61">
        <v>1698893</v>
      </c>
      <c r="C968" s="62">
        <v>663846.08412500005</v>
      </c>
      <c r="D968" s="62">
        <v>9796405.1750000007</v>
      </c>
      <c r="E968" s="62" t="s">
        <v>11818</v>
      </c>
      <c r="F968" s="62" t="s">
        <v>6094</v>
      </c>
    </row>
    <row r="969" spans="1:6" x14ac:dyDescent="0.2">
      <c r="A969" s="160">
        <f si="15" t="shared"/>
        <v>968</v>
      </c>
      <c r="B969" s="61">
        <v>1652734</v>
      </c>
      <c r="C969" s="62">
        <v>663853.81837500003</v>
      </c>
      <c r="D969" s="62">
        <v>9796199.0508750007</v>
      </c>
      <c r="E969" s="62" t="s">
        <v>11819</v>
      </c>
      <c r="F969" s="62" t="s">
        <v>6094</v>
      </c>
    </row>
    <row r="970" spans="1:6" x14ac:dyDescent="0.2">
      <c r="A970" s="160">
        <f si="15" t="shared"/>
        <v>969</v>
      </c>
      <c r="B970" s="61">
        <v>1658400</v>
      </c>
      <c r="C970" s="62">
        <v>663833.91350000002</v>
      </c>
      <c r="D970" s="62">
        <v>9796251.9607500006</v>
      </c>
      <c r="E970" s="62" t="s">
        <v>11820</v>
      </c>
      <c r="F970" s="62" t="s">
        <v>6094</v>
      </c>
    </row>
    <row r="971" spans="1:6" x14ac:dyDescent="0.2">
      <c r="A971" s="160">
        <f si="15" t="shared"/>
        <v>970</v>
      </c>
      <c r="B971" s="61">
        <v>1738632</v>
      </c>
      <c r="C971" s="62">
        <v>664130.37549999997</v>
      </c>
      <c r="D971" s="62">
        <v>9796167.6162500009</v>
      </c>
      <c r="E971" s="62" t="s">
        <v>11821</v>
      </c>
      <c r="F971" s="62" t="s">
        <v>6094</v>
      </c>
    </row>
    <row r="972" spans="1:6" x14ac:dyDescent="0.2">
      <c r="A972" s="160">
        <f si="15" t="shared"/>
        <v>971</v>
      </c>
      <c r="B972" s="61">
        <v>1694819</v>
      </c>
      <c r="C972" s="62">
        <v>663904</v>
      </c>
      <c r="D972" s="62">
        <v>9796329</v>
      </c>
      <c r="E972" s="62" t="s">
        <v>11822</v>
      </c>
      <c r="F972" s="62" t="s">
        <v>6094</v>
      </c>
    </row>
    <row r="973" spans="1:6" x14ac:dyDescent="0.2">
      <c r="A973" s="160">
        <f si="15" t="shared"/>
        <v>972</v>
      </c>
      <c r="B973" s="61">
        <v>1275015</v>
      </c>
      <c r="C973" s="62">
        <v>663348.50875000004</v>
      </c>
      <c r="D973" s="62">
        <v>9796498.8084999993</v>
      </c>
      <c r="E973" s="62" t="s">
        <v>11823</v>
      </c>
      <c r="F973" s="62" t="s">
        <v>6094</v>
      </c>
    </row>
    <row r="974" spans="1:6" x14ac:dyDescent="0.2">
      <c r="A974" s="160">
        <f si="15" t="shared"/>
        <v>973</v>
      </c>
      <c r="B974" s="61">
        <v>1377191</v>
      </c>
      <c r="C974" s="62">
        <v>663254.61512500001</v>
      </c>
      <c r="D974" s="62">
        <v>9796418.9498750009</v>
      </c>
      <c r="E974" s="62" t="s">
        <v>11824</v>
      </c>
      <c r="F974" s="62" t="s">
        <v>6094</v>
      </c>
    </row>
    <row r="975" spans="1:6" x14ac:dyDescent="0.2">
      <c r="A975" s="160">
        <f si="15" t="shared"/>
        <v>974</v>
      </c>
      <c r="B975" s="61">
        <v>1156702</v>
      </c>
      <c r="C975" s="62">
        <v>663324.48074999999</v>
      </c>
      <c r="D975" s="62">
        <v>9796383.6186250001</v>
      </c>
      <c r="E975" s="62" t="s">
        <v>11825</v>
      </c>
      <c r="F975" s="62" t="s">
        <v>6105</v>
      </c>
    </row>
    <row r="976" spans="1:6" x14ac:dyDescent="0.2">
      <c r="A976" s="160">
        <f si="15" t="shared"/>
        <v>975</v>
      </c>
      <c r="B976" s="61">
        <v>1572866</v>
      </c>
      <c r="C976" s="62">
        <v>663261.55925000005</v>
      </c>
      <c r="D976" s="62">
        <v>9796456.6102499999</v>
      </c>
      <c r="E976" s="62" t="s">
        <v>11826</v>
      </c>
      <c r="F976" s="62" t="s">
        <v>6094</v>
      </c>
    </row>
    <row r="977" spans="1:6" x14ac:dyDescent="0.2">
      <c r="A977" s="160">
        <f si="15" t="shared"/>
        <v>976</v>
      </c>
      <c r="B977" s="61">
        <v>1377258</v>
      </c>
      <c r="C977" s="62">
        <v>663224.11624999996</v>
      </c>
      <c r="D977" s="62">
        <v>9796441.1353750005</v>
      </c>
      <c r="E977" s="62" t="s">
        <v>11827</v>
      </c>
      <c r="F977" s="62" t="s">
        <v>6094</v>
      </c>
    </row>
    <row r="978" spans="1:6" x14ac:dyDescent="0.2">
      <c r="A978" s="160">
        <f si="15" t="shared"/>
        <v>977</v>
      </c>
      <c r="B978" s="61">
        <v>1520816</v>
      </c>
      <c r="C978" s="62">
        <v>663426.38062499999</v>
      </c>
      <c r="D978" s="62">
        <v>9796427.0641249996</v>
      </c>
      <c r="E978" s="62" t="s">
        <v>11828</v>
      </c>
      <c r="F978" s="62" t="s">
        <v>6094</v>
      </c>
    </row>
    <row r="979" spans="1:6" x14ac:dyDescent="0.2">
      <c r="A979" s="160">
        <f si="15" t="shared"/>
        <v>978</v>
      </c>
      <c r="B979" s="61">
        <v>1563279</v>
      </c>
      <c r="C979" s="62">
        <v>663627.11112500005</v>
      </c>
      <c r="D979" s="62">
        <v>9796415.0684999991</v>
      </c>
      <c r="E979" s="62" t="s">
        <v>11829</v>
      </c>
      <c r="F979" s="62" t="s">
        <v>6312</v>
      </c>
    </row>
    <row r="980" spans="1:6" x14ac:dyDescent="0.2">
      <c r="A980" s="160">
        <f si="15" t="shared"/>
        <v>979</v>
      </c>
      <c r="B980" s="61">
        <v>1424928</v>
      </c>
      <c r="C980" s="62">
        <v>663614.631375</v>
      </c>
      <c r="D980" s="62">
        <v>9796252.1786250006</v>
      </c>
      <c r="E980" s="62" t="s">
        <v>11830</v>
      </c>
      <c r="F980" s="62" t="s">
        <v>6094</v>
      </c>
    </row>
    <row r="981" spans="1:6" x14ac:dyDescent="0.2">
      <c r="A981" s="160">
        <f si="15" t="shared"/>
        <v>980</v>
      </c>
      <c r="B981" s="61">
        <v>1541234</v>
      </c>
      <c r="C981" s="62">
        <v>663574.15075000003</v>
      </c>
      <c r="D981" s="62">
        <v>9796408.1885000002</v>
      </c>
      <c r="E981" s="62" t="s">
        <v>11831</v>
      </c>
      <c r="F981" s="62" t="s">
        <v>6105</v>
      </c>
    </row>
    <row r="982" spans="1:6" x14ac:dyDescent="0.2">
      <c r="A982" s="160">
        <f si="15" t="shared"/>
        <v>981</v>
      </c>
      <c r="B982" s="61">
        <v>1436070</v>
      </c>
      <c r="C982" s="62">
        <v>663399.90287500003</v>
      </c>
      <c r="D982" s="62">
        <v>9796375.0167500004</v>
      </c>
      <c r="E982" s="62" t="s">
        <v>11832</v>
      </c>
      <c r="F982" s="62" t="s">
        <v>6094</v>
      </c>
    </row>
    <row r="983" spans="1:6" x14ac:dyDescent="0.2">
      <c r="A983" s="160">
        <f si="15" t="shared"/>
        <v>982</v>
      </c>
      <c r="B983" s="61">
        <v>1532373</v>
      </c>
      <c r="C983" s="62">
        <v>663397.72487499996</v>
      </c>
      <c r="D983" s="62">
        <v>9796344.0987500008</v>
      </c>
      <c r="E983" s="62" t="s">
        <v>11833</v>
      </c>
      <c r="F983" s="62" t="s">
        <v>6094</v>
      </c>
    </row>
    <row r="984" spans="1:6" x14ac:dyDescent="0.2">
      <c r="A984" s="160">
        <f si="15" t="shared"/>
        <v>983</v>
      </c>
      <c r="B984" s="61">
        <v>1612944</v>
      </c>
      <c r="C984" s="62">
        <v>663473.57537500001</v>
      </c>
      <c r="D984" s="62">
        <v>9796323.7542499993</v>
      </c>
      <c r="E984" s="62" t="s">
        <v>11834</v>
      </c>
      <c r="F984" s="62" t="s">
        <v>6094</v>
      </c>
    </row>
    <row r="985" spans="1:6" x14ac:dyDescent="0.2">
      <c r="A985" s="160">
        <f si="15" t="shared"/>
        <v>984</v>
      </c>
      <c r="B985" s="61">
        <v>1446327</v>
      </c>
      <c r="C985" s="62">
        <v>663578.73774999997</v>
      </c>
      <c r="D985" s="62">
        <v>9796383.6126249991</v>
      </c>
      <c r="E985" s="62" t="s">
        <v>11835</v>
      </c>
      <c r="F985" s="62" t="s">
        <v>6094</v>
      </c>
    </row>
    <row r="986" spans="1:6" x14ac:dyDescent="0.2">
      <c r="A986" s="160">
        <f si="15" t="shared"/>
        <v>985</v>
      </c>
      <c r="B986" s="61">
        <v>1440874</v>
      </c>
      <c r="C986" s="62">
        <v>663530.05462499999</v>
      </c>
      <c r="D986" s="62">
        <v>9796396.1721250005</v>
      </c>
      <c r="E986" s="62" t="s">
        <v>11836</v>
      </c>
      <c r="F986" s="62" t="s">
        <v>6094</v>
      </c>
    </row>
    <row r="987" spans="1:6" x14ac:dyDescent="0.2">
      <c r="A987" s="160">
        <f si="15" t="shared"/>
        <v>986</v>
      </c>
      <c r="B987" s="61">
        <v>1637719</v>
      </c>
      <c r="C987" s="62">
        <v>663768.04925000004</v>
      </c>
      <c r="D987" s="62">
        <v>9796212.4024999999</v>
      </c>
      <c r="E987" s="62" t="s">
        <v>11837</v>
      </c>
      <c r="F987" s="62" t="s">
        <v>6094</v>
      </c>
    </row>
    <row r="988" spans="1:6" x14ac:dyDescent="0.2">
      <c r="A988" s="160">
        <f si="15" t="shared"/>
        <v>987</v>
      </c>
      <c r="B988" s="61">
        <v>1688928</v>
      </c>
      <c r="C988" s="62">
        <v>663759.35</v>
      </c>
      <c r="D988" s="62">
        <v>9796198.9572500009</v>
      </c>
      <c r="E988" s="62" t="s">
        <v>11838</v>
      </c>
      <c r="F988" s="62" t="s">
        <v>6094</v>
      </c>
    </row>
    <row r="989" spans="1:6" x14ac:dyDescent="0.2">
      <c r="A989" s="160">
        <f si="15" t="shared"/>
        <v>988</v>
      </c>
      <c r="B989" s="61">
        <v>1639590</v>
      </c>
      <c r="C989" s="62">
        <v>663841.497875</v>
      </c>
      <c r="D989" s="62">
        <v>9796207.4282499999</v>
      </c>
      <c r="E989" s="62" t="s">
        <v>11839</v>
      </c>
      <c r="F989" s="62" t="s">
        <v>6105</v>
      </c>
    </row>
    <row r="990" spans="1:6" x14ac:dyDescent="0.2">
      <c r="A990" s="160">
        <f si="15" t="shared"/>
        <v>989</v>
      </c>
      <c r="B990" s="61">
        <v>1632702</v>
      </c>
      <c r="C990" s="62">
        <v>663749.52850000001</v>
      </c>
      <c r="D990" s="62">
        <v>9796213.143375</v>
      </c>
      <c r="E990" s="62" t="s">
        <v>11840</v>
      </c>
      <c r="F990" s="62" t="s">
        <v>6094</v>
      </c>
    </row>
    <row r="991" spans="1:6" x14ac:dyDescent="0.2">
      <c r="A991" s="160">
        <f si="15" t="shared"/>
        <v>990</v>
      </c>
      <c r="B991" s="61">
        <v>1633619</v>
      </c>
      <c r="C991" s="62">
        <v>663841.92112499999</v>
      </c>
      <c r="D991" s="62">
        <v>9796178.5357499998</v>
      </c>
      <c r="E991" s="62" t="s">
        <v>11841</v>
      </c>
      <c r="F991" s="62" t="s">
        <v>6094</v>
      </c>
    </row>
    <row r="992" spans="1:6" x14ac:dyDescent="0.2">
      <c r="A992" s="160">
        <f si="15" t="shared"/>
        <v>991</v>
      </c>
      <c r="B992" s="61">
        <v>97189</v>
      </c>
      <c r="C992" s="62">
        <v>663847.92874999996</v>
      </c>
      <c r="D992" s="62">
        <v>9796219.9507500008</v>
      </c>
      <c r="E992" s="62" t="s">
        <v>11842</v>
      </c>
      <c r="F992" s="62" t="s">
        <v>6094</v>
      </c>
    </row>
    <row r="993" spans="1:6" x14ac:dyDescent="0.2">
      <c r="A993" s="160">
        <f si="15" t="shared"/>
        <v>992</v>
      </c>
      <c r="B993" s="61">
        <v>1465756</v>
      </c>
      <c r="C993" s="62">
        <v>663633.27012500004</v>
      </c>
      <c r="D993" s="62">
        <v>9796461.3966249991</v>
      </c>
      <c r="E993" s="62" t="s">
        <v>11843</v>
      </c>
      <c r="F993" s="62" t="s">
        <v>6094</v>
      </c>
    </row>
    <row r="994" spans="1:6" x14ac:dyDescent="0.2">
      <c r="A994" s="160">
        <f si="15" t="shared"/>
        <v>993</v>
      </c>
      <c r="B994" s="61">
        <v>1461847</v>
      </c>
      <c r="C994" s="62">
        <v>663583.333125</v>
      </c>
      <c r="D994" s="62">
        <v>9796454.5368750002</v>
      </c>
      <c r="E994" s="62" t="s">
        <v>11844</v>
      </c>
      <c r="F994" s="62" t="s">
        <v>6094</v>
      </c>
    </row>
    <row r="995" spans="1:6" x14ac:dyDescent="0.2">
      <c r="A995" s="160">
        <f si="15" t="shared"/>
        <v>994</v>
      </c>
      <c r="B995" s="61">
        <v>1512672</v>
      </c>
      <c r="C995" s="62">
        <v>663655.73162500001</v>
      </c>
      <c r="D995" s="62">
        <v>9796213.3311250005</v>
      </c>
      <c r="E995" s="62" t="s">
        <v>11845</v>
      </c>
      <c r="F995" s="62" t="s">
        <v>6105</v>
      </c>
    </row>
    <row r="996" spans="1:6" x14ac:dyDescent="0.2">
      <c r="A996" s="160">
        <f si="15" t="shared"/>
        <v>995</v>
      </c>
      <c r="B996" s="61">
        <v>1465731</v>
      </c>
      <c r="C996" s="62">
        <v>663645.99037500005</v>
      </c>
      <c r="D996" s="62">
        <v>9796457.7797500007</v>
      </c>
      <c r="E996" s="62" t="s">
        <v>11846</v>
      </c>
      <c r="F996" s="62" t="s">
        <v>6094</v>
      </c>
    </row>
    <row r="997" spans="1:6" x14ac:dyDescent="0.2">
      <c r="A997" s="160">
        <f si="15" t="shared"/>
        <v>996</v>
      </c>
      <c r="B997" s="61">
        <v>1715895</v>
      </c>
      <c r="C997" s="62">
        <v>663872.92362500005</v>
      </c>
      <c r="D997" s="62">
        <v>9796336.8778750002</v>
      </c>
      <c r="E997" s="62" t="s">
        <v>11847</v>
      </c>
      <c r="F997" s="62" t="s">
        <v>6105</v>
      </c>
    </row>
    <row r="998" spans="1:6" x14ac:dyDescent="0.2">
      <c r="A998" s="160">
        <f si="15" t="shared"/>
        <v>997</v>
      </c>
      <c r="B998" s="61">
        <v>1729144</v>
      </c>
      <c r="C998" s="62">
        <v>663859.72712499998</v>
      </c>
      <c r="D998" s="62">
        <v>9796263.4010000005</v>
      </c>
      <c r="E998" s="62" t="s">
        <v>11848</v>
      </c>
      <c r="F998" s="62" t="s">
        <v>6094</v>
      </c>
    </row>
    <row r="999" spans="1:6" x14ac:dyDescent="0.2">
      <c r="A999" s="160">
        <f si="15" t="shared"/>
        <v>998</v>
      </c>
      <c r="B999" s="61">
        <v>1723832</v>
      </c>
      <c r="C999" s="62">
        <v>663810.90399999998</v>
      </c>
      <c r="D999" s="62">
        <v>9796306.9794999994</v>
      </c>
      <c r="E999" s="62" t="s">
        <v>11849</v>
      </c>
      <c r="F999" s="62" t="s">
        <v>6094</v>
      </c>
    </row>
    <row r="1000" spans="1:6" x14ac:dyDescent="0.2">
      <c r="A1000" s="160">
        <f si="15" t="shared"/>
        <v>999</v>
      </c>
      <c r="B1000" s="61">
        <v>1579531</v>
      </c>
      <c r="C1000" s="62">
        <v>663641.60137499997</v>
      </c>
      <c r="D1000" s="62">
        <v>9796238.2650000006</v>
      </c>
      <c r="E1000" s="62" t="s">
        <v>11850</v>
      </c>
      <c r="F1000" s="62" t="s">
        <v>6094</v>
      </c>
    </row>
    <row r="1001" spans="1:6" x14ac:dyDescent="0.2">
      <c r="A1001" s="160">
        <f si="15" t="shared"/>
        <v>1000</v>
      </c>
      <c r="B1001" s="61">
        <v>1622521</v>
      </c>
      <c r="C1001" s="62">
        <v>663850.93500000006</v>
      </c>
      <c r="D1001" s="62">
        <v>9796228.1967500001</v>
      </c>
      <c r="E1001" s="62" t="s">
        <v>11851</v>
      </c>
      <c r="F1001" s="62" t="s">
        <v>6105</v>
      </c>
    </row>
    <row r="1002" spans="1:6" x14ac:dyDescent="0.2">
      <c r="A1002" s="160">
        <f si="15" t="shared"/>
        <v>1001</v>
      </c>
      <c r="B1002" s="61">
        <v>1700012</v>
      </c>
      <c r="C1002" s="62">
        <v>663898.73762499995</v>
      </c>
      <c r="D1002" s="62">
        <v>9796318.6007499993</v>
      </c>
      <c r="E1002" s="62" t="s">
        <v>11852</v>
      </c>
      <c r="F1002" s="62" t="s">
        <v>6094</v>
      </c>
    </row>
    <row r="1003" spans="1:6" x14ac:dyDescent="0.2">
      <c r="A1003" s="160">
        <f si="15" t="shared"/>
        <v>1002</v>
      </c>
      <c r="B1003" s="61">
        <v>1695725</v>
      </c>
      <c r="C1003" s="62">
        <v>663793.63737500005</v>
      </c>
      <c r="D1003" s="62">
        <v>9796271.9681250006</v>
      </c>
      <c r="E1003" s="62" t="s">
        <v>11853</v>
      </c>
      <c r="F1003" s="62" t="s">
        <v>6094</v>
      </c>
    </row>
    <row r="1004" spans="1:6" x14ac:dyDescent="0.2">
      <c r="A1004" s="160">
        <f si="15" t="shared"/>
        <v>1003</v>
      </c>
      <c r="B1004" s="61">
        <v>1672153</v>
      </c>
      <c r="C1004" s="62">
        <v>663853.07975000003</v>
      </c>
      <c r="D1004" s="62">
        <v>9796259.0464999992</v>
      </c>
      <c r="E1004" s="62" t="s">
        <v>11854</v>
      </c>
      <c r="F1004" s="62" t="s">
        <v>6094</v>
      </c>
    </row>
    <row r="1005" spans="1:6" x14ac:dyDescent="0.2">
      <c r="A1005" s="160">
        <f si="15" t="shared"/>
        <v>1004</v>
      </c>
      <c r="B1005" s="61">
        <v>1688969</v>
      </c>
      <c r="C1005" s="62">
        <v>663853.55625000002</v>
      </c>
      <c r="D1005" s="62">
        <v>9796293.3806250002</v>
      </c>
      <c r="E1005" s="62" t="s">
        <v>11855</v>
      </c>
      <c r="F1005" s="62" t="s">
        <v>6094</v>
      </c>
    </row>
    <row r="1006" spans="1:6" x14ac:dyDescent="0.2">
      <c r="A1006" s="160">
        <f si="15" t="shared"/>
        <v>1005</v>
      </c>
      <c r="B1006" s="61">
        <v>1600758</v>
      </c>
      <c r="C1006" s="62">
        <v>663713.45024999999</v>
      </c>
      <c r="D1006" s="62">
        <v>9796218.5198749993</v>
      </c>
      <c r="E1006" s="62" t="s">
        <v>11856</v>
      </c>
      <c r="F1006" s="62" t="s">
        <v>6094</v>
      </c>
    </row>
    <row r="1007" spans="1:6" x14ac:dyDescent="0.2">
      <c r="A1007" s="160">
        <f si="15" t="shared"/>
        <v>1006</v>
      </c>
      <c r="B1007" s="61">
        <v>1662709</v>
      </c>
      <c r="C1007" s="62">
        <v>663808.32162499998</v>
      </c>
      <c r="D1007" s="62">
        <v>9796202.6710000001</v>
      </c>
      <c r="E1007" s="62" t="s">
        <v>11857</v>
      </c>
      <c r="F1007" s="62" t="s">
        <v>6105</v>
      </c>
    </row>
    <row r="1008" spans="1:6" x14ac:dyDescent="0.2">
      <c r="A1008" s="160">
        <f si="15" t="shared"/>
        <v>1007</v>
      </c>
      <c r="B1008" s="61">
        <v>1377266</v>
      </c>
      <c r="C1008" s="62">
        <v>663368.11549999996</v>
      </c>
      <c r="D1008" s="62">
        <v>9796508.4711249992</v>
      </c>
      <c r="E1008" s="62" t="s">
        <v>11858</v>
      </c>
      <c r="F1008" s="62" t="s">
        <v>6094</v>
      </c>
    </row>
    <row r="1009" spans="1:6" x14ac:dyDescent="0.2">
      <c r="A1009" s="160">
        <f si="15" t="shared"/>
        <v>1008</v>
      </c>
      <c r="B1009" s="61">
        <v>1439769</v>
      </c>
      <c r="C1009" s="62">
        <v>663512.83475000004</v>
      </c>
      <c r="D1009" s="62">
        <v>9796352.6138749998</v>
      </c>
      <c r="E1009" s="62" t="s">
        <v>11859</v>
      </c>
      <c r="F1009" s="62" t="s">
        <v>6094</v>
      </c>
    </row>
    <row r="1010" spans="1:6" x14ac:dyDescent="0.2">
      <c r="A1010" s="160">
        <f si="15" t="shared"/>
        <v>1009</v>
      </c>
      <c r="B1010" s="61">
        <v>1424878</v>
      </c>
      <c r="C1010" s="62">
        <v>663522.74075</v>
      </c>
      <c r="D1010" s="62">
        <v>9796311.8211250007</v>
      </c>
      <c r="E1010" s="62" t="s">
        <v>11860</v>
      </c>
      <c r="F1010" s="62" t="s">
        <v>6094</v>
      </c>
    </row>
    <row r="1011" spans="1:6" x14ac:dyDescent="0.2">
      <c r="A1011" s="160">
        <f si="15" t="shared"/>
        <v>1010</v>
      </c>
      <c r="B1011" s="61">
        <v>1677160</v>
      </c>
      <c r="C1011" s="62">
        <v>663607.45525</v>
      </c>
      <c r="D1011" s="62">
        <v>9796482.7404999994</v>
      </c>
      <c r="E1011" s="62" t="s">
        <v>11861</v>
      </c>
      <c r="F1011" s="62" t="s">
        <v>3179</v>
      </c>
    </row>
    <row r="1012" spans="1:6" x14ac:dyDescent="0.2">
      <c r="A1012" s="160">
        <f si="15" t="shared"/>
        <v>1011</v>
      </c>
      <c r="B1012" s="61">
        <v>1470418</v>
      </c>
      <c r="C1012" s="62">
        <v>663560.17387499998</v>
      </c>
      <c r="D1012" s="62">
        <v>9796480.0775000006</v>
      </c>
      <c r="E1012" s="62" t="s">
        <v>11862</v>
      </c>
      <c r="F1012" s="62" t="s">
        <v>6094</v>
      </c>
    </row>
    <row r="1013" spans="1:6" x14ac:dyDescent="0.2">
      <c r="A1013" s="160">
        <f si="15" t="shared"/>
        <v>1012</v>
      </c>
      <c r="B1013" s="61">
        <v>1573245</v>
      </c>
      <c r="C1013" s="62">
        <v>663720.78212500003</v>
      </c>
      <c r="D1013" s="62">
        <v>9796353.2082499992</v>
      </c>
      <c r="E1013" s="62" t="s">
        <v>11863</v>
      </c>
      <c r="F1013" s="62" t="s">
        <v>6094</v>
      </c>
    </row>
    <row r="1014" spans="1:6" x14ac:dyDescent="0.2">
      <c r="A1014" s="160">
        <f si="15" t="shared"/>
        <v>1013</v>
      </c>
      <c r="B1014" s="61">
        <v>1525799</v>
      </c>
      <c r="C1014" s="62">
        <v>663514.95325000002</v>
      </c>
      <c r="D1014" s="62">
        <v>9796378.6996250004</v>
      </c>
      <c r="E1014" s="62" t="s">
        <v>11864</v>
      </c>
      <c r="F1014" s="62" t="s">
        <v>6094</v>
      </c>
    </row>
    <row r="1015" spans="1:6" x14ac:dyDescent="0.2">
      <c r="A1015" s="160">
        <f si="15" t="shared"/>
        <v>1014</v>
      </c>
      <c r="B1015" s="61">
        <v>1544170</v>
      </c>
      <c r="C1015" s="62">
        <v>663593</v>
      </c>
      <c r="D1015" s="62">
        <v>9796311</v>
      </c>
      <c r="E1015" s="62" t="s">
        <v>11865</v>
      </c>
      <c r="F1015" s="62" t="s">
        <v>6094</v>
      </c>
    </row>
    <row r="1016" spans="1:6" x14ac:dyDescent="0.2">
      <c r="A1016" s="160">
        <f si="15" t="shared"/>
        <v>1015</v>
      </c>
      <c r="B1016" s="61">
        <v>1461896</v>
      </c>
      <c r="C1016" s="62">
        <v>663617.60049999994</v>
      </c>
      <c r="D1016" s="62">
        <v>9796443.3293750007</v>
      </c>
      <c r="E1016" s="62" t="s">
        <v>11866</v>
      </c>
      <c r="F1016" s="62" t="s">
        <v>6094</v>
      </c>
    </row>
    <row r="1017" spans="1:6" x14ac:dyDescent="0.2">
      <c r="A1017" s="160">
        <f si="15" t="shared"/>
        <v>1016</v>
      </c>
      <c r="B1017" s="61">
        <v>1551019</v>
      </c>
      <c r="C1017" s="62">
        <v>663549.42937499995</v>
      </c>
      <c r="D1017" s="62">
        <v>9796443.8287499994</v>
      </c>
      <c r="E1017" s="62" t="s">
        <v>11867</v>
      </c>
      <c r="F1017" s="62" t="s">
        <v>6094</v>
      </c>
    </row>
    <row r="1018" spans="1:6" x14ac:dyDescent="0.2">
      <c r="A1018" s="160">
        <f si="15" t="shared"/>
        <v>1017</v>
      </c>
      <c r="B1018" s="61">
        <v>1527944</v>
      </c>
      <c r="C1018" s="62">
        <v>663653.09675000003</v>
      </c>
      <c r="D1018" s="62">
        <v>9796362.4049999993</v>
      </c>
      <c r="E1018" s="62" t="s">
        <v>11868</v>
      </c>
      <c r="F1018" s="62" t="s">
        <v>6312</v>
      </c>
    </row>
    <row r="1019" spans="1:6" x14ac:dyDescent="0.2">
      <c r="A1019" s="160">
        <f si="15" t="shared"/>
        <v>1018</v>
      </c>
      <c r="B1019" s="61">
        <v>1688910</v>
      </c>
      <c r="C1019" s="62">
        <v>663830.91399999999</v>
      </c>
      <c r="D1019" s="62">
        <v>9796284.2362500001</v>
      </c>
      <c r="E1019" s="62" t="s">
        <v>11869</v>
      </c>
      <c r="F1019" s="62" t="s">
        <v>6094</v>
      </c>
    </row>
    <row r="1020" spans="1:6" x14ac:dyDescent="0.2">
      <c r="A1020" s="160">
        <f si="15" t="shared"/>
        <v>1019</v>
      </c>
      <c r="B1020" s="61">
        <v>1650258</v>
      </c>
      <c r="C1020" s="62">
        <v>663526</v>
      </c>
      <c r="D1020" s="62">
        <v>9796452</v>
      </c>
      <c r="E1020" s="62" t="s">
        <v>11870</v>
      </c>
      <c r="F1020" s="62" t="s">
        <v>6094</v>
      </c>
    </row>
    <row r="1021" spans="1:6" x14ac:dyDescent="0.2">
      <c r="A1021" s="160">
        <f si="15" t="shared"/>
        <v>1020</v>
      </c>
      <c r="B1021" s="61">
        <v>1424886</v>
      </c>
      <c r="C1021" s="62">
        <v>663627.90599999996</v>
      </c>
      <c r="D1021" s="62">
        <v>9796229.0266249999</v>
      </c>
      <c r="E1021" s="62" t="s">
        <v>11871</v>
      </c>
      <c r="F1021" s="62" t="s">
        <v>6094</v>
      </c>
    </row>
    <row r="1022" spans="1:6" x14ac:dyDescent="0.2">
      <c r="A1022" s="160">
        <f si="15" t="shared"/>
        <v>1021</v>
      </c>
      <c r="B1022" s="61">
        <v>1592898</v>
      </c>
      <c r="C1022" s="62">
        <v>663704.62575000001</v>
      </c>
      <c r="D1022" s="62">
        <v>9796356.3506250009</v>
      </c>
      <c r="E1022" s="62" t="s">
        <v>11872</v>
      </c>
      <c r="F1022" s="62" t="s">
        <v>6094</v>
      </c>
    </row>
    <row r="1023" spans="1:6" x14ac:dyDescent="0.2">
      <c r="A1023" s="160">
        <f si="15" t="shared"/>
        <v>1022</v>
      </c>
      <c r="B1023" s="61">
        <v>1645324</v>
      </c>
      <c r="C1023" s="62">
        <v>663821.07550000004</v>
      </c>
      <c r="D1023" s="62">
        <v>9796231.8476250004</v>
      </c>
      <c r="E1023" s="62" t="s">
        <v>11873</v>
      </c>
      <c r="F1023" s="62" t="s">
        <v>6105</v>
      </c>
    </row>
    <row r="1024" spans="1:6" x14ac:dyDescent="0.2">
      <c r="A1024" s="160">
        <f si="15" t="shared"/>
        <v>1023</v>
      </c>
      <c r="B1024" s="61">
        <v>1545714</v>
      </c>
      <c r="C1024" s="62">
        <v>663561.64637500001</v>
      </c>
      <c r="D1024" s="62">
        <v>9796387.7642499991</v>
      </c>
      <c r="E1024" s="62" t="s">
        <v>11874</v>
      </c>
      <c r="F1024" s="62" t="s">
        <v>6094</v>
      </c>
    </row>
    <row r="1025" spans="1:6" x14ac:dyDescent="0.2">
      <c r="A1025" s="160">
        <f si="15" t="shared"/>
        <v>1024</v>
      </c>
      <c r="B1025" s="61">
        <v>1424662</v>
      </c>
      <c r="C1025" s="62">
        <v>663596.45437499997</v>
      </c>
      <c r="D1025" s="62">
        <v>9796261.9417499993</v>
      </c>
      <c r="E1025" s="62" t="s">
        <v>11875</v>
      </c>
      <c r="F1025" s="62" t="s">
        <v>6094</v>
      </c>
    </row>
    <row r="1026" spans="1:6" x14ac:dyDescent="0.2">
      <c r="A1026" s="160">
        <f si="15" t="shared"/>
        <v>1025</v>
      </c>
      <c r="B1026" s="61">
        <v>1562875</v>
      </c>
      <c r="C1026" s="62">
        <v>663486.0575</v>
      </c>
      <c r="D1026" s="62">
        <v>9796492.8597500008</v>
      </c>
      <c r="E1026" s="62" t="s">
        <v>11876</v>
      </c>
      <c r="F1026" s="62" t="s">
        <v>6094</v>
      </c>
    </row>
    <row r="1027" spans="1:6" x14ac:dyDescent="0.2">
      <c r="A1027" s="160">
        <f si="15" t="shared"/>
        <v>1026</v>
      </c>
      <c r="B1027" s="61">
        <v>1463397</v>
      </c>
      <c r="C1027" s="62">
        <v>663663.74012500001</v>
      </c>
      <c r="D1027" s="62">
        <v>9796403.5150000006</v>
      </c>
      <c r="E1027" s="62" t="s">
        <v>11877</v>
      </c>
      <c r="F1027" s="62" t="s">
        <v>6094</v>
      </c>
    </row>
    <row r="1028" spans="1:6" x14ac:dyDescent="0.2">
      <c r="A1028" s="160">
        <f ref="A1028:A1091" si="16" t="shared">1+A1027</f>
        <v>1027</v>
      </c>
      <c r="B1028" s="61">
        <v>1534692</v>
      </c>
      <c r="C1028" s="62">
        <v>663408.18762500002</v>
      </c>
      <c r="D1028" s="62">
        <v>9796357.4401249997</v>
      </c>
      <c r="E1028" s="62" t="s">
        <v>11878</v>
      </c>
      <c r="F1028" s="62" t="s">
        <v>6094</v>
      </c>
    </row>
    <row r="1029" spans="1:6" x14ac:dyDescent="0.2">
      <c r="A1029" s="160">
        <f si="16" t="shared"/>
        <v>1028</v>
      </c>
      <c r="B1029" s="61">
        <v>1424639</v>
      </c>
      <c r="C1029" s="62">
        <v>663646.51362500002</v>
      </c>
      <c r="D1029" s="62">
        <v>9796287.2623750009</v>
      </c>
      <c r="E1029" s="62" t="s">
        <v>11879</v>
      </c>
      <c r="F1029" s="62" t="s">
        <v>6094</v>
      </c>
    </row>
    <row r="1030" spans="1:6" x14ac:dyDescent="0.2">
      <c r="A1030" s="160">
        <f si="16" t="shared"/>
        <v>1029</v>
      </c>
      <c r="B1030" s="61">
        <v>1440288</v>
      </c>
      <c r="C1030" s="62">
        <v>663602.45512499998</v>
      </c>
      <c r="D1030" s="62">
        <v>9796289.1328749992</v>
      </c>
      <c r="E1030" s="62" t="s">
        <v>11880</v>
      </c>
      <c r="F1030" s="62" t="s">
        <v>6094</v>
      </c>
    </row>
    <row r="1031" spans="1:6" x14ac:dyDescent="0.2">
      <c r="A1031" s="160">
        <f si="16" t="shared"/>
        <v>1030</v>
      </c>
      <c r="B1031" s="61">
        <v>1431147</v>
      </c>
      <c r="C1031" s="62">
        <v>663560.92024999997</v>
      </c>
      <c r="D1031" s="62">
        <v>9796353.2881250009</v>
      </c>
      <c r="E1031" s="62" t="s">
        <v>11881</v>
      </c>
      <c r="F1031" s="62" t="s">
        <v>6094</v>
      </c>
    </row>
    <row r="1032" spans="1:6" x14ac:dyDescent="0.2">
      <c r="A1032" s="160">
        <f si="16" t="shared"/>
        <v>1031</v>
      </c>
      <c r="B1032" s="61">
        <v>1461888</v>
      </c>
      <c r="C1032" s="62">
        <v>663613.49349999998</v>
      </c>
      <c r="D1032" s="62">
        <v>9796444.4157500006</v>
      </c>
      <c r="E1032" s="62" t="s">
        <v>11882</v>
      </c>
      <c r="F1032" s="62" t="s">
        <v>6094</v>
      </c>
    </row>
    <row r="1033" spans="1:6" x14ac:dyDescent="0.2">
      <c r="A1033" s="160">
        <f si="16" t="shared"/>
        <v>1032</v>
      </c>
      <c r="B1033" s="61">
        <v>1578137</v>
      </c>
      <c r="C1033" s="62">
        <v>663687.11837499996</v>
      </c>
      <c r="D1033" s="62">
        <v>9796222.7397499997</v>
      </c>
      <c r="E1033" s="62" t="s">
        <v>11883</v>
      </c>
      <c r="F1033" s="62" t="s">
        <v>6094</v>
      </c>
    </row>
    <row r="1034" spans="1:6" x14ac:dyDescent="0.2">
      <c r="A1034" s="160">
        <f si="16" t="shared"/>
        <v>1033</v>
      </c>
      <c r="B1034" s="61">
        <v>1460328</v>
      </c>
      <c r="C1034" s="62">
        <v>663504.76624999999</v>
      </c>
      <c r="D1034" s="62">
        <v>9796290.2442499995</v>
      </c>
      <c r="E1034" s="62" t="s">
        <v>11884</v>
      </c>
      <c r="F1034" s="62" t="s">
        <v>6094</v>
      </c>
    </row>
    <row r="1035" spans="1:6" x14ac:dyDescent="0.2">
      <c r="A1035" s="160">
        <f si="16" t="shared"/>
        <v>1034</v>
      </c>
      <c r="B1035" s="61">
        <v>1444546</v>
      </c>
      <c r="C1035" s="62">
        <v>663530.32237499999</v>
      </c>
      <c r="D1035" s="62">
        <v>9796369.010125</v>
      </c>
      <c r="E1035" s="62" t="s">
        <v>11885</v>
      </c>
      <c r="F1035" s="62" t="s">
        <v>6105</v>
      </c>
    </row>
    <row r="1036" spans="1:6" x14ac:dyDescent="0.2">
      <c r="A1036" s="160">
        <f si="16" t="shared"/>
        <v>1035</v>
      </c>
      <c r="B1036" s="61">
        <v>1512482</v>
      </c>
      <c r="C1036" s="62">
        <v>663631.03012500005</v>
      </c>
      <c r="D1036" s="62">
        <v>9796260.2931249999</v>
      </c>
      <c r="E1036" s="62" t="s">
        <v>11886</v>
      </c>
      <c r="F1036" s="62" t="s">
        <v>6094</v>
      </c>
    </row>
    <row r="1037" spans="1:6" x14ac:dyDescent="0.2">
      <c r="A1037" s="160">
        <f si="16" t="shared"/>
        <v>1036</v>
      </c>
      <c r="B1037" s="61">
        <v>1738798</v>
      </c>
      <c r="C1037" s="62">
        <v>664130.41174999997</v>
      </c>
      <c r="D1037" s="62">
        <v>9796130.8622500002</v>
      </c>
      <c r="E1037" s="62" t="s">
        <v>11887</v>
      </c>
      <c r="F1037" s="62" t="s">
        <v>6094</v>
      </c>
    </row>
    <row r="1038" spans="1:6" x14ac:dyDescent="0.2">
      <c r="A1038" s="160">
        <f si="16" t="shared"/>
        <v>1037</v>
      </c>
      <c r="B1038" s="61">
        <v>92111</v>
      </c>
      <c r="C1038" s="62">
        <v>663485.81550000003</v>
      </c>
      <c r="D1038" s="62">
        <v>9796583.7235000003</v>
      </c>
      <c r="E1038" s="62" t="s">
        <v>11888</v>
      </c>
      <c r="F1038" s="62" t="s">
        <v>6094</v>
      </c>
    </row>
    <row r="1039" spans="1:6" x14ac:dyDescent="0.2">
      <c r="A1039" s="160">
        <f si="16" t="shared"/>
        <v>1038</v>
      </c>
      <c r="B1039" s="61">
        <v>1706225</v>
      </c>
      <c r="C1039" s="62">
        <v>663910.36450000003</v>
      </c>
      <c r="D1039" s="62">
        <v>9796312.8505000006</v>
      </c>
      <c r="E1039" s="62" t="s">
        <v>11889</v>
      </c>
      <c r="F1039" s="62" t="s">
        <v>6094</v>
      </c>
    </row>
    <row r="1040" spans="1:6" x14ac:dyDescent="0.2">
      <c r="A1040" s="160">
        <f si="16" t="shared"/>
        <v>1039</v>
      </c>
      <c r="B1040" s="61">
        <v>1652254</v>
      </c>
      <c r="C1040" s="62">
        <v>663551.84387500002</v>
      </c>
      <c r="D1040" s="62">
        <v>9796450.6400000006</v>
      </c>
      <c r="E1040" s="62" t="s">
        <v>11890</v>
      </c>
      <c r="F1040" s="62" t="s">
        <v>3179</v>
      </c>
    </row>
    <row r="1041" spans="1:6" x14ac:dyDescent="0.2">
      <c r="A1041" s="160">
        <f si="16" t="shared"/>
        <v>1040</v>
      </c>
      <c r="B1041" s="61">
        <v>1737352</v>
      </c>
      <c r="C1041" s="62">
        <v>664097.84062499995</v>
      </c>
      <c r="D1041" s="62">
        <v>9796076.8574999999</v>
      </c>
      <c r="E1041" s="62" t="s">
        <v>11891</v>
      </c>
      <c r="F1041" s="62" t="s">
        <v>6094</v>
      </c>
    </row>
    <row r="1042" spans="1:6" x14ac:dyDescent="0.2">
      <c r="A1042" s="160">
        <f si="16" t="shared"/>
        <v>1041</v>
      </c>
      <c r="B1042" s="61">
        <v>1591445</v>
      </c>
      <c r="C1042" s="62">
        <v>663741.71649999998</v>
      </c>
      <c r="D1042" s="62">
        <v>9796271.9914999995</v>
      </c>
      <c r="E1042" s="62" t="s">
        <v>11892</v>
      </c>
      <c r="F1042" s="62" t="s">
        <v>6094</v>
      </c>
    </row>
    <row r="1043" spans="1:6" x14ac:dyDescent="0.2">
      <c r="A1043" s="160">
        <f si="16" t="shared"/>
        <v>1042</v>
      </c>
      <c r="B1043" s="61">
        <v>1613082</v>
      </c>
      <c r="C1043" s="62">
        <v>663734.385625</v>
      </c>
      <c r="D1043" s="62">
        <v>9796254.5906249993</v>
      </c>
      <c r="E1043" s="62" t="s">
        <v>11893</v>
      </c>
      <c r="F1043" s="62" t="s">
        <v>6105</v>
      </c>
    </row>
    <row r="1044" spans="1:6" x14ac:dyDescent="0.2">
      <c r="A1044" s="160">
        <f si="16" t="shared"/>
        <v>1043</v>
      </c>
      <c r="B1044" s="61">
        <v>1657584</v>
      </c>
      <c r="C1044" s="62">
        <v>663751.867875</v>
      </c>
      <c r="D1044" s="62">
        <v>9796221.6657500006</v>
      </c>
      <c r="E1044" s="62" t="s">
        <v>11894</v>
      </c>
      <c r="F1044" s="62" t="s">
        <v>6105</v>
      </c>
    </row>
    <row r="1045" spans="1:6" x14ac:dyDescent="0.2">
      <c r="A1045" s="160">
        <f si="16" t="shared"/>
        <v>1044</v>
      </c>
      <c r="B1045" s="61">
        <v>1667278</v>
      </c>
      <c r="C1045" s="62">
        <v>663882</v>
      </c>
      <c r="D1045" s="62">
        <v>9796256</v>
      </c>
      <c r="E1045" s="62" t="s">
        <v>11895</v>
      </c>
      <c r="F1045" s="62" t="s">
        <v>6094</v>
      </c>
    </row>
    <row r="1046" spans="1:6" x14ac:dyDescent="0.2">
      <c r="A1046" s="160">
        <f si="16" t="shared"/>
        <v>1045</v>
      </c>
      <c r="B1046" s="61">
        <v>1692474</v>
      </c>
      <c r="C1046" s="62">
        <v>663460.08962500002</v>
      </c>
      <c r="D1046" s="62">
        <v>9796479.8754999992</v>
      </c>
      <c r="E1046" s="62" t="s">
        <v>11896</v>
      </c>
      <c r="F1046" s="62" t="s">
        <v>6312</v>
      </c>
    </row>
    <row r="1047" spans="1:6" x14ac:dyDescent="0.2">
      <c r="A1047" s="160">
        <f si="16" t="shared"/>
        <v>1046</v>
      </c>
      <c r="B1047" s="61">
        <v>1377225</v>
      </c>
      <c r="C1047" s="62">
        <v>663402.45237499999</v>
      </c>
      <c r="D1047" s="62">
        <v>9796473.0956250001</v>
      </c>
      <c r="E1047" s="62" t="s">
        <v>11897</v>
      </c>
      <c r="F1047" s="62" t="s">
        <v>6094</v>
      </c>
    </row>
    <row r="1048" spans="1:6" x14ac:dyDescent="0.2">
      <c r="A1048" s="160">
        <f si="16" t="shared"/>
        <v>1047</v>
      </c>
      <c r="B1048" s="61">
        <v>1514199</v>
      </c>
      <c r="C1048" s="62">
        <v>663436.43812499999</v>
      </c>
      <c r="D1048" s="62">
        <v>9796324.6816249993</v>
      </c>
      <c r="E1048" s="62" t="s">
        <v>11898</v>
      </c>
      <c r="F1048" s="62" t="s">
        <v>6094</v>
      </c>
    </row>
    <row r="1049" spans="1:6" x14ac:dyDescent="0.2">
      <c r="A1049" s="160">
        <f si="16" t="shared"/>
        <v>1048</v>
      </c>
      <c r="B1049" s="61">
        <v>1367218</v>
      </c>
      <c r="C1049" s="62">
        <v>663328.33962500002</v>
      </c>
      <c r="D1049" s="62">
        <v>9796486.4183750004</v>
      </c>
      <c r="E1049" s="62" t="s">
        <v>11899</v>
      </c>
      <c r="F1049" s="62" t="s">
        <v>6150</v>
      </c>
    </row>
    <row r="1050" spans="1:6" x14ac:dyDescent="0.2">
      <c r="A1050" s="160">
        <f si="16" t="shared"/>
        <v>1049</v>
      </c>
      <c r="B1050" s="61">
        <v>1519677</v>
      </c>
      <c r="C1050" s="62">
        <v>663432.04887499998</v>
      </c>
      <c r="D1050" s="62">
        <v>9796474.4952499997</v>
      </c>
      <c r="E1050" s="62" t="s">
        <v>11900</v>
      </c>
      <c r="F1050" s="62" t="s">
        <v>6094</v>
      </c>
    </row>
    <row r="1051" spans="1:6" x14ac:dyDescent="0.2">
      <c r="A1051" s="160">
        <f si="16" t="shared"/>
        <v>1050</v>
      </c>
      <c r="B1051" s="61">
        <v>1461912</v>
      </c>
      <c r="C1051" s="62">
        <v>663626.10362499999</v>
      </c>
      <c r="D1051" s="62">
        <v>9796440.8984999992</v>
      </c>
      <c r="E1051" s="62" t="s">
        <v>11901</v>
      </c>
      <c r="F1051" s="62" t="s">
        <v>6094</v>
      </c>
    </row>
    <row r="1052" spans="1:6" x14ac:dyDescent="0.2">
      <c r="A1052" s="160">
        <f si="16" t="shared"/>
        <v>1051</v>
      </c>
      <c r="B1052" s="61">
        <v>1559145</v>
      </c>
      <c r="C1052" s="62">
        <v>663386.58587499999</v>
      </c>
      <c r="D1052" s="62">
        <v>9796388.7870000005</v>
      </c>
      <c r="E1052" s="62" t="s">
        <v>11902</v>
      </c>
      <c r="F1052" s="62" t="s">
        <v>6094</v>
      </c>
    </row>
    <row r="1053" spans="1:6" x14ac:dyDescent="0.2">
      <c r="A1053" s="160">
        <f si="16" t="shared"/>
        <v>1052</v>
      </c>
      <c r="B1053" s="61">
        <v>1531052</v>
      </c>
      <c r="C1053" s="62">
        <v>663618.51487499999</v>
      </c>
      <c r="D1053" s="62">
        <v>9796376.2266249992</v>
      </c>
      <c r="E1053" s="62" t="s">
        <v>11903</v>
      </c>
      <c r="F1053" s="62" t="s">
        <v>6094</v>
      </c>
    </row>
    <row r="1054" spans="1:6" x14ac:dyDescent="0.2">
      <c r="A1054" s="160">
        <f si="16" t="shared"/>
        <v>1053</v>
      </c>
      <c r="B1054" s="61">
        <v>1449206</v>
      </c>
      <c r="C1054" s="62">
        <v>663383.37662500003</v>
      </c>
      <c r="D1054" s="62">
        <v>9796383.2817499992</v>
      </c>
      <c r="E1054" s="62" t="s">
        <v>11904</v>
      </c>
      <c r="F1054" s="62" t="s">
        <v>6105</v>
      </c>
    </row>
    <row r="1055" spans="1:6" x14ac:dyDescent="0.2">
      <c r="A1055" s="160">
        <f si="16" t="shared"/>
        <v>1054</v>
      </c>
      <c r="B1055" s="61">
        <v>1412089</v>
      </c>
      <c r="C1055" s="62">
        <v>663624.20074999996</v>
      </c>
      <c r="D1055" s="62">
        <v>9796248.5038750004</v>
      </c>
      <c r="E1055" s="62" t="s">
        <v>11905</v>
      </c>
      <c r="F1055" s="62" t="s">
        <v>6094</v>
      </c>
    </row>
    <row r="1056" spans="1:6" x14ac:dyDescent="0.2">
      <c r="A1056" s="160">
        <f si="16" t="shared"/>
        <v>1055</v>
      </c>
      <c r="B1056" s="61">
        <v>1463314</v>
      </c>
      <c r="C1056" s="62">
        <v>663690.58274999994</v>
      </c>
      <c r="D1056" s="62">
        <v>9796424.0543750003</v>
      </c>
      <c r="E1056" s="62" t="s">
        <v>11906</v>
      </c>
      <c r="F1056" s="62" t="s">
        <v>6094</v>
      </c>
    </row>
    <row r="1057" spans="1:6" x14ac:dyDescent="0.2">
      <c r="A1057" s="160">
        <f si="16" t="shared"/>
        <v>1056</v>
      </c>
      <c r="B1057" s="61">
        <v>1440593</v>
      </c>
      <c r="C1057" s="62">
        <v>663439.92724999995</v>
      </c>
      <c r="D1057" s="62">
        <v>9796415.5282499995</v>
      </c>
      <c r="E1057" s="62" t="s">
        <v>11907</v>
      </c>
      <c r="F1057" s="62" t="s">
        <v>6094</v>
      </c>
    </row>
    <row r="1058" spans="1:6" x14ac:dyDescent="0.2">
      <c r="A1058" s="160">
        <f si="16" t="shared"/>
        <v>1057</v>
      </c>
      <c r="B1058" s="61">
        <v>1510221</v>
      </c>
      <c r="C1058" s="62">
        <v>663579.84724999999</v>
      </c>
      <c r="D1058" s="62">
        <v>9796406.3444999997</v>
      </c>
      <c r="E1058" s="62" t="s">
        <v>11908</v>
      </c>
      <c r="F1058" s="62" t="s">
        <v>6105</v>
      </c>
    </row>
    <row r="1059" spans="1:6" x14ac:dyDescent="0.2">
      <c r="A1059" s="160">
        <f si="16" t="shared"/>
        <v>1058</v>
      </c>
      <c r="B1059" s="61">
        <v>1521236</v>
      </c>
      <c r="C1059" s="62">
        <v>663407.73287499999</v>
      </c>
      <c r="D1059" s="62">
        <v>9796340.8106249999</v>
      </c>
      <c r="E1059" s="62" t="s">
        <v>11909</v>
      </c>
      <c r="F1059" s="62" t="s">
        <v>6094</v>
      </c>
    </row>
    <row r="1060" spans="1:6" x14ac:dyDescent="0.2">
      <c r="A1060" s="160">
        <f si="16" t="shared"/>
        <v>1059</v>
      </c>
      <c r="B1060" s="61">
        <v>1561752</v>
      </c>
      <c r="C1060" s="62">
        <v>663720.49737500004</v>
      </c>
      <c r="D1060" s="62">
        <v>9796417.2984999996</v>
      </c>
      <c r="E1060" s="62" t="s">
        <v>11910</v>
      </c>
      <c r="F1060" s="62" t="s">
        <v>6094</v>
      </c>
    </row>
    <row r="1061" spans="1:6" x14ac:dyDescent="0.2">
      <c r="A1061" s="160">
        <f si="16" t="shared"/>
        <v>1060</v>
      </c>
      <c r="B1061" s="61">
        <v>1452614</v>
      </c>
      <c r="C1061" s="62">
        <v>663480.07475000003</v>
      </c>
      <c r="D1061" s="62">
        <v>9796420.2228750009</v>
      </c>
      <c r="E1061" s="62" t="s">
        <v>11911</v>
      </c>
      <c r="F1061" s="62" t="s">
        <v>6105</v>
      </c>
    </row>
    <row r="1062" spans="1:6" x14ac:dyDescent="0.2">
      <c r="A1062" s="160">
        <f si="16" t="shared"/>
        <v>1061</v>
      </c>
      <c r="B1062" s="61">
        <v>1452341</v>
      </c>
      <c r="C1062" s="62">
        <v>663627.94912500004</v>
      </c>
      <c r="D1062" s="62">
        <v>9796320.4833749998</v>
      </c>
      <c r="E1062" s="62" t="s">
        <v>11912</v>
      </c>
      <c r="F1062" s="62" t="s">
        <v>6094</v>
      </c>
    </row>
    <row r="1063" spans="1:6" x14ac:dyDescent="0.2">
      <c r="A1063" s="160">
        <f si="16" t="shared"/>
        <v>1062</v>
      </c>
      <c r="B1063" s="61">
        <v>1686815</v>
      </c>
      <c r="C1063" s="62">
        <v>663832.84100000001</v>
      </c>
      <c r="D1063" s="62">
        <v>9796192.8883749992</v>
      </c>
      <c r="E1063" s="62" t="s">
        <v>11913</v>
      </c>
      <c r="F1063" s="62" t="s">
        <v>6094</v>
      </c>
    </row>
    <row r="1064" spans="1:6" x14ac:dyDescent="0.2">
      <c r="A1064" s="160">
        <f si="16" t="shared"/>
        <v>1063</v>
      </c>
      <c r="B1064" s="61">
        <v>1513894</v>
      </c>
      <c r="C1064" s="62">
        <v>663685.89237500005</v>
      </c>
      <c r="D1064" s="62">
        <v>9796379.4495000001</v>
      </c>
      <c r="E1064" s="62" t="s">
        <v>11914</v>
      </c>
      <c r="F1064" s="62" t="s">
        <v>6094</v>
      </c>
    </row>
    <row r="1065" spans="1:6" x14ac:dyDescent="0.2">
      <c r="A1065" s="160">
        <f si="16" t="shared"/>
        <v>1064</v>
      </c>
      <c r="B1065" s="61">
        <v>1424670</v>
      </c>
      <c r="C1065" s="62">
        <v>663583.63624999998</v>
      </c>
      <c r="D1065" s="62">
        <v>9796317.7271250002</v>
      </c>
      <c r="E1065" s="62" t="s">
        <v>11915</v>
      </c>
      <c r="F1065" s="62" t="s">
        <v>6312</v>
      </c>
    </row>
    <row r="1066" spans="1:6" x14ac:dyDescent="0.2">
      <c r="A1066" s="160">
        <f si="16" t="shared"/>
        <v>1065</v>
      </c>
      <c r="B1066" s="61">
        <v>1461854</v>
      </c>
      <c r="C1066" s="62">
        <v>663590.05687500001</v>
      </c>
      <c r="D1066" s="62">
        <v>9796452.5775000006</v>
      </c>
      <c r="E1066" s="62" t="s">
        <v>11916</v>
      </c>
      <c r="F1066" s="62" t="s">
        <v>6094</v>
      </c>
    </row>
    <row r="1067" spans="1:6" x14ac:dyDescent="0.2">
      <c r="A1067" s="160">
        <f si="16" t="shared"/>
        <v>1066</v>
      </c>
      <c r="B1067" s="61">
        <v>1465764</v>
      </c>
      <c r="C1067" s="62">
        <v>663628.42237499997</v>
      </c>
      <c r="D1067" s="62">
        <v>9796462.3220000006</v>
      </c>
      <c r="E1067" s="62" t="s">
        <v>11917</v>
      </c>
      <c r="F1067" s="62" t="s">
        <v>6094</v>
      </c>
    </row>
    <row r="1068" spans="1:6" x14ac:dyDescent="0.2">
      <c r="A1068" s="160">
        <f si="16" t="shared"/>
        <v>1067</v>
      </c>
      <c r="B1068" s="61">
        <v>1542760</v>
      </c>
      <c r="C1068" s="62">
        <v>663562.19024999999</v>
      </c>
      <c r="D1068" s="62">
        <v>9796260.4506250005</v>
      </c>
      <c r="E1068" s="62" t="s">
        <v>11918</v>
      </c>
      <c r="F1068" s="62" t="s">
        <v>6094</v>
      </c>
    </row>
    <row r="1069" spans="1:6" x14ac:dyDescent="0.2">
      <c r="A1069" s="160">
        <f si="16" t="shared"/>
        <v>1068</v>
      </c>
      <c r="B1069" s="61">
        <v>1708288</v>
      </c>
      <c r="C1069" s="62">
        <v>663819.00124999997</v>
      </c>
      <c r="D1069" s="62">
        <v>9796322.6327500008</v>
      </c>
      <c r="E1069" s="62" t="s">
        <v>11919</v>
      </c>
      <c r="F1069" s="62" t="s">
        <v>6094</v>
      </c>
    </row>
    <row r="1070" spans="1:6" x14ac:dyDescent="0.2">
      <c r="A1070" s="160">
        <f si="16" t="shared"/>
        <v>1069</v>
      </c>
      <c r="B1070" s="61">
        <v>1626282</v>
      </c>
      <c r="C1070" s="62">
        <v>663522.52674999996</v>
      </c>
      <c r="D1070" s="62">
        <v>9796348.117625</v>
      </c>
      <c r="E1070" s="62" t="s">
        <v>11920</v>
      </c>
      <c r="F1070" s="62" t="s">
        <v>6094</v>
      </c>
    </row>
    <row r="1071" spans="1:6" x14ac:dyDescent="0.2">
      <c r="A1071" s="160">
        <f si="16" t="shared"/>
        <v>1070</v>
      </c>
      <c r="B1071" s="61">
        <v>1644863</v>
      </c>
      <c r="C1071" s="62">
        <v>663695.25312500005</v>
      </c>
      <c r="D1071" s="62">
        <v>9796237.2021249998</v>
      </c>
      <c r="E1071" s="62" t="s">
        <v>11921</v>
      </c>
      <c r="F1071" s="62" t="s">
        <v>6312</v>
      </c>
    </row>
    <row r="1072" spans="1:6" x14ac:dyDescent="0.2">
      <c r="A1072" s="160">
        <f si="16" t="shared"/>
        <v>1071</v>
      </c>
      <c r="B1072" s="61">
        <v>1670595</v>
      </c>
      <c r="C1072" s="62">
        <v>663821</v>
      </c>
      <c r="D1072" s="62">
        <v>9796260</v>
      </c>
      <c r="E1072" s="62" t="s">
        <v>11922</v>
      </c>
      <c r="F1072" s="62" t="s">
        <v>6094</v>
      </c>
    </row>
    <row r="1073" spans="1:6" x14ac:dyDescent="0.2">
      <c r="A1073" s="160">
        <f si="16" t="shared"/>
        <v>1072</v>
      </c>
      <c r="B1073" s="61">
        <v>1652403</v>
      </c>
      <c r="C1073" s="62">
        <v>663769.47837499995</v>
      </c>
      <c r="D1073" s="62">
        <v>9796237.9156250004</v>
      </c>
      <c r="E1073" s="62" t="s">
        <v>11923</v>
      </c>
      <c r="F1073" s="62" t="s">
        <v>6094</v>
      </c>
    </row>
    <row r="1074" spans="1:6" x14ac:dyDescent="0.2">
      <c r="A1074" s="160">
        <f si="16" t="shared"/>
        <v>1073</v>
      </c>
      <c r="B1074" s="61">
        <v>1660331</v>
      </c>
      <c r="C1074" s="62">
        <v>663858.21774999995</v>
      </c>
      <c r="D1074" s="62">
        <v>9796209.4688750003</v>
      </c>
      <c r="E1074" s="62" t="s">
        <v>11924</v>
      </c>
      <c r="F1074" s="62" t="s">
        <v>6094</v>
      </c>
    </row>
    <row r="1075" spans="1:6" x14ac:dyDescent="0.2">
      <c r="A1075" s="160">
        <f si="16" t="shared"/>
        <v>1074</v>
      </c>
      <c r="B1075" s="61">
        <v>1655141</v>
      </c>
      <c r="C1075" s="62">
        <v>663342.47262500005</v>
      </c>
      <c r="D1075" s="62">
        <v>9796493.0137499999</v>
      </c>
      <c r="E1075" s="62" t="s">
        <v>11925</v>
      </c>
      <c r="F1075" s="62" t="s">
        <v>6094</v>
      </c>
    </row>
    <row r="1076" spans="1:6" x14ac:dyDescent="0.2">
      <c r="A1076" s="160">
        <f si="16" t="shared"/>
        <v>1075</v>
      </c>
      <c r="B1076" s="61">
        <v>1211671</v>
      </c>
      <c r="C1076" s="62">
        <v>663368.73887500004</v>
      </c>
      <c r="D1076" s="62">
        <v>9796412.1586249992</v>
      </c>
      <c r="E1076" s="62" t="s">
        <v>11926</v>
      </c>
      <c r="F1076" s="62" t="s">
        <v>6105</v>
      </c>
    </row>
    <row r="1077" spans="1:6" x14ac:dyDescent="0.2">
      <c r="A1077" s="160">
        <f si="16" t="shared"/>
        <v>1076</v>
      </c>
      <c r="B1077" s="61">
        <v>1226125</v>
      </c>
      <c r="C1077" s="62">
        <v>663208.90350000001</v>
      </c>
      <c r="D1077" s="62">
        <v>9796430.80975</v>
      </c>
      <c r="E1077" s="62" t="s">
        <v>11927</v>
      </c>
      <c r="F1077" s="62" t="s">
        <v>6094</v>
      </c>
    </row>
    <row r="1078" spans="1:6" x14ac:dyDescent="0.2">
      <c r="A1078" s="160">
        <f si="16" t="shared"/>
        <v>1077</v>
      </c>
      <c r="B1078" s="61">
        <v>1578558</v>
      </c>
      <c r="C1078" s="62">
        <v>663652.21574999997</v>
      </c>
      <c r="D1078" s="62">
        <v>9796416.4837500006</v>
      </c>
      <c r="E1078" s="62" t="s">
        <v>11928</v>
      </c>
      <c r="F1078" s="62" t="s">
        <v>6094</v>
      </c>
    </row>
    <row r="1079" spans="1:6" x14ac:dyDescent="0.2">
      <c r="A1079" s="160">
        <f si="16" t="shared"/>
        <v>1078</v>
      </c>
      <c r="B1079" s="61">
        <v>1374362</v>
      </c>
      <c r="C1079" s="62">
        <v>663244.78824999998</v>
      </c>
      <c r="D1079" s="62">
        <v>9796423.8521250002</v>
      </c>
      <c r="E1079" s="62" t="s">
        <v>11929</v>
      </c>
      <c r="F1079" s="62" t="s">
        <v>6094</v>
      </c>
    </row>
    <row r="1080" spans="1:6" x14ac:dyDescent="0.2">
      <c r="A1080" s="160">
        <f si="16" t="shared"/>
        <v>1079</v>
      </c>
      <c r="B1080" s="61">
        <v>1465723</v>
      </c>
      <c r="C1080" s="62">
        <v>663657.73825000005</v>
      </c>
      <c r="D1080" s="62">
        <v>9796454.4178749993</v>
      </c>
      <c r="E1080" s="62" t="s">
        <v>11930</v>
      </c>
      <c r="F1080" s="62" t="s">
        <v>6094</v>
      </c>
    </row>
    <row r="1081" spans="1:6" x14ac:dyDescent="0.2">
      <c r="A1081" s="160">
        <f si="16" t="shared"/>
        <v>1080</v>
      </c>
      <c r="B1081" s="61">
        <v>1619162</v>
      </c>
      <c r="C1081" s="62">
        <v>663767.50824999996</v>
      </c>
      <c r="D1081" s="62">
        <v>9796320.4330000002</v>
      </c>
      <c r="E1081" s="62" t="s">
        <v>11931</v>
      </c>
      <c r="F1081" s="62" t="s">
        <v>6094</v>
      </c>
    </row>
    <row r="1082" spans="1:6" x14ac:dyDescent="0.2">
      <c r="A1082" s="160">
        <f si="16" t="shared"/>
        <v>1081</v>
      </c>
      <c r="B1082" s="61">
        <v>1542752</v>
      </c>
      <c r="C1082" s="62">
        <v>663582.37</v>
      </c>
      <c r="D1082" s="62">
        <v>9796430.5996250007</v>
      </c>
      <c r="E1082" s="62" t="s">
        <v>11932</v>
      </c>
      <c r="F1082" s="62" t="s">
        <v>6094</v>
      </c>
    </row>
    <row r="1083" spans="1:6" x14ac:dyDescent="0.2">
      <c r="A1083" s="160">
        <f si="16" t="shared"/>
        <v>1082</v>
      </c>
      <c r="B1083" s="61">
        <v>1533025</v>
      </c>
      <c r="C1083" s="62">
        <v>663540.03662499995</v>
      </c>
      <c r="D1083" s="62">
        <v>9796390.6473750006</v>
      </c>
      <c r="E1083" s="62" t="s">
        <v>11933</v>
      </c>
      <c r="F1083" s="62" t="s">
        <v>3179</v>
      </c>
    </row>
    <row r="1084" spans="1:6" x14ac:dyDescent="0.2">
      <c r="A1084" s="160">
        <f si="16" t="shared"/>
        <v>1083</v>
      </c>
      <c r="B1084" s="61">
        <v>1533488</v>
      </c>
      <c r="C1084" s="62">
        <v>663478.46224999998</v>
      </c>
      <c r="D1084" s="62">
        <v>9796475.3856249992</v>
      </c>
      <c r="E1084" s="62" t="s">
        <v>11934</v>
      </c>
      <c r="F1084" s="62" t="s">
        <v>6094</v>
      </c>
    </row>
    <row r="1085" spans="1:6" x14ac:dyDescent="0.2">
      <c r="A1085" s="160">
        <f si="16" t="shared"/>
        <v>1084</v>
      </c>
      <c r="B1085" s="61">
        <v>1544154</v>
      </c>
      <c r="C1085" s="62">
        <v>663643.90387499996</v>
      </c>
      <c r="D1085" s="62">
        <v>9796334.9110000003</v>
      </c>
      <c r="E1085" s="62" t="s">
        <v>11935</v>
      </c>
      <c r="F1085" s="62" t="s">
        <v>6094</v>
      </c>
    </row>
    <row r="1086" spans="1:6" x14ac:dyDescent="0.2">
      <c r="A1086" s="160">
        <f si="16" t="shared"/>
        <v>1085</v>
      </c>
      <c r="B1086" s="61">
        <v>1656701</v>
      </c>
      <c r="C1086" s="62">
        <v>663826</v>
      </c>
      <c r="D1086" s="62">
        <v>9796179</v>
      </c>
      <c r="E1086" s="62" t="s">
        <v>11936</v>
      </c>
      <c r="F1086" s="62" t="s">
        <v>3179</v>
      </c>
    </row>
    <row r="1087" spans="1:6" x14ac:dyDescent="0.2">
      <c r="A1087" s="160">
        <f si="16" t="shared"/>
        <v>1086</v>
      </c>
      <c r="B1087" s="61">
        <v>1488071</v>
      </c>
      <c r="C1087" s="62">
        <v>663487.50487499998</v>
      </c>
      <c r="D1087" s="62">
        <v>9796365.4683749992</v>
      </c>
      <c r="E1087" s="62" t="s">
        <v>11937</v>
      </c>
      <c r="F1087" s="62" t="s">
        <v>6094</v>
      </c>
    </row>
    <row r="1088" spans="1:6" x14ac:dyDescent="0.2">
      <c r="A1088" s="160">
        <f si="16" t="shared"/>
        <v>1087</v>
      </c>
      <c r="B1088" s="61">
        <v>1520808</v>
      </c>
      <c r="C1088" s="62">
        <v>663559.25337499997</v>
      </c>
      <c r="D1088" s="62">
        <v>9796282.9285000004</v>
      </c>
      <c r="E1088" s="62" t="s">
        <v>11938</v>
      </c>
      <c r="F1088" s="62" t="s">
        <v>6105</v>
      </c>
    </row>
    <row r="1089" spans="1:6" x14ac:dyDescent="0.2">
      <c r="A1089" s="160">
        <f si="16" t="shared"/>
        <v>1088</v>
      </c>
      <c r="B1089" s="61">
        <v>1632090</v>
      </c>
      <c r="C1089" s="62">
        <v>663784.45349999995</v>
      </c>
      <c r="D1089" s="62">
        <v>9796280.7709999997</v>
      </c>
      <c r="E1089" s="62" t="s">
        <v>11939</v>
      </c>
      <c r="F1089" s="62" t="s">
        <v>6094</v>
      </c>
    </row>
    <row r="1090" spans="1:6" x14ac:dyDescent="0.2">
      <c r="A1090" s="160">
        <f si="16" t="shared"/>
        <v>1089</v>
      </c>
      <c r="B1090" s="61">
        <v>1436773</v>
      </c>
      <c r="C1090" s="62">
        <v>663424.92724999995</v>
      </c>
      <c r="D1090" s="62">
        <v>9796461.6517500002</v>
      </c>
      <c r="E1090" s="62" t="s">
        <v>11940</v>
      </c>
      <c r="F1090" s="62" t="s">
        <v>6094</v>
      </c>
    </row>
    <row r="1091" spans="1:6" x14ac:dyDescent="0.2">
      <c r="A1091" s="160">
        <f si="16" t="shared"/>
        <v>1090</v>
      </c>
      <c r="B1091" s="61">
        <v>1463850</v>
      </c>
      <c r="C1091" s="62">
        <v>663429.007125</v>
      </c>
      <c r="D1091" s="62">
        <v>9796376.0751249995</v>
      </c>
      <c r="E1091" s="62" t="s">
        <v>11941</v>
      </c>
      <c r="F1091" s="62" t="s">
        <v>6105</v>
      </c>
    </row>
    <row r="1092" spans="1:6" x14ac:dyDescent="0.2">
      <c r="A1092" s="160">
        <f ref="A1092:A1155" si="17" t="shared">1+A1091</f>
        <v>1091</v>
      </c>
      <c r="B1092" s="61">
        <v>1586288</v>
      </c>
      <c r="C1092" s="62">
        <v>663705.3835</v>
      </c>
      <c r="D1092" s="62">
        <v>9796259.8267499991</v>
      </c>
      <c r="E1092" s="62" t="s">
        <v>11942</v>
      </c>
      <c r="F1092" s="62" t="s">
        <v>6094</v>
      </c>
    </row>
    <row r="1093" spans="1:6" x14ac:dyDescent="0.2">
      <c r="A1093" s="160">
        <f si="17" t="shared"/>
        <v>1092</v>
      </c>
      <c r="B1093" s="61">
        <v>1462670</v>
      </c>
      <c r="C1093" s="62">
        <v>663462.08625000005</v>
      </c>
      <c r="D1093" s="62">
        <v>9796403.0531249996</v>
      </c>
      <c r="E1093" s="62" t="s">
        <v>11943</v>
      </c>
      <c r="F1093" s="62" t="s">
        <v>6094</v>
      </c>
    </row>
    <row r="1094" spans="1:6" x14ac:dyDescent="0.2">
      <c r="A1094" s="160">
        <f si="17" t="shared"/>
        <v>1093</v>
      </c>
      <c r="B1094" s="61">
        <v>1573989</v>
      </c>
      <c r="C1094" s="62">
        <v>663600.99675000005</v>
      </c>
      <c r="D1094" s="62">
        <v>9796423.4028750006</v>
      </c>
      <c r="E1094" s="62" t="s">
        <v>11944</v>
      </c>
      <c r="F1094" s="62" t="s">
        <v>6105</v>
      </c>
    </row>
    <row r="1095" spans="1:6" x14ac:dyDescent="0.2">
      <c r="A1095" s="160">
        <f si="17" t="shared"/>
        <v>1094</v>
      </c>
      <c r="B1095" s="61">
        <v>1463405</v>
      </c>
      <c r="C1095" s="62">
        <v>663655.19412500004</v>
      </c>
      <c r="D1095" s="62">
        <v>9796405.8698750008</v>
      </c>
      <c r="E1095" s="62" t="s">
        <v>11945</v>
      </c>
      <c r="F1095" s="62" t="s">
        <v>6094</v>
      </c>
    </row>
    <row r="1096" spans="1:6" x14ac:dyDescent="0.2">
      <c r="A1096" s="160">
        <f si="17" t="shared"/>
        <v>1095</v>
      </c>
      <c r="B1096" s="61">
        <v>1424647</v>
      </c>
      <c r="C1096" s="62">
        <v>663613.83224999998</v>
      </c>
      <c r="D1096" s="62">
        <v>9796283.1797499992</v>
      </c>
      <c r="E1096" s="62" t="s">
        <v>11946</v>
      </c>
      <c r="F1096" s="62" t="s">
        <v>6094</v>
      </c>
    </row>
    <row r="1097" spans="1:6" x14ac:dyDescent="0.2">
      <c r="A1097" s="160">
        <f si="17" t="shared"/>
        <v>1096</v>
      </c>
      <c r="B1097" s="61">
        <v>1566108</v>
      </c>
      <c r="C1097" s="62">
        <v>663494.97137499996</v>
      </c>
      <c r="D1097" s="62">
        <v>9796388.7093749996</v>
      </c>
      <c r="E1097" s="62" t="s">
        <v>11947</v>
      </c>
      <c r="F1097" s="62" t="s">
        <v>6105</v>
      </c>
    </row>
    <row r="1098" spans="1:6" x14ac:dyDescent="0.2">
      <c r="A1098" s="160">
        <f si="17" t="shared"/>
        <v>1097</v>
      </c>
      <c r="B1098" s="61">
        <v>1630623</v>
      </c>
      <c r="C1098" s="62">
        <v>663774.53512500005</v>
      </c>
      <c r="D1098" s="62">
        <v>9796171.1256249994</v>
      </c>
      <c r="E1098" s="62" t="s">
        <v>11948</v>
      </c>
      <c r="F1098" s="62" t="s">
        <v>6094</v>
      </c>
    </row>
    <row r="1099" spans="1:6" x14ac:dyDescent="0.2">
      <c r="A1099" s="160">
        <f si="17" t="shared"/>
        <v>1098</v>
      </c>
      <c r="B1099" s="61">
        <v>1688332</v>
      </c>
      <c r="C1099" s="62">
        <v>663840.93087499996</v>
      </c>
      <c r="D1099" s="62">
        <v>9796396.5658749994</v>
      </c>
      <c r="E1099" s="62" t="s">
        <v>11949</v>
      </c>
      <c r="F1099" s="62" t="s">
        <v>6094</v>
      </c>
    </row>
    <row r="1100" spans="1:6" x14ac:dyDescent="0.2">
      <c r="A1100" s="160">
        <f si="17" t="shared"/>
        <v>1099</v>
      </c>
      <c r="B1100" s="61">
        <v>1634351</v>
      </c>
      <c r="C1100" s="62">
        <v>663845.30787500006</v>
      </c>
      <c r="D1100" s="62">
        <v>9796184.356625</v>
      </c>
      <c r="E1100" s="62" t="s">
        <v>11950</v>
      </c>
      <c r="F1100" s="62" t="s">
        <v>6094</v>
      </c>
    </row>
    <row r="1101" spans="1:6" x14ac:dyDescent="0.2">
      <c r="A1101" s="160">
        <f si="17" t="shared"/>
        <v>1100</v>
      </c>
      <c r="B1101" s="61">
        <v>1517432</v>
      </c>
      <c r="C1101" s="62">
        <v>663498.46050000004</v>
      </c>
      <c r="D1101" s="62">
        <v>9796460.913625</v>
      </c>
      <c r="E1101" s="62" t="s">
        <v>11951</v>
      </c>
      <c r="F1101" s="62" t="s">
        <v>6094</v>
      </c>
    </row>
    <row r="1102" spans="1:6" x14ac:dyDescent="0.2">
      <c r="A1102" s="160">
        <f si="17" t="shared"/>
        <v>1101</v>
      </c>
      <c r="B1102" s="61">
        <v>1460997</v>
      </c>
      <c r="C1102" s="62">
        <v>663511.62824999995</v>
      </c>
      <c r="D1102" s="62">
        <v>9796329.4423750006</v>
      </c>
      <c r="E1102" s="62" t="s">
        <v>11952</v>
      </c>
      <c r="F1102" s="62" t="s">
        <v>6094</v>
      </c>
    </row>
    <row r="1103" spans="1:6" x14ac:dyDescent="0.2">
      <c r="A1103" s="160">
        <f si="17" t="shared"/>
        <v>1102</v>
      </c>
      <c r="B1103" s="61">
        <v>1454628</v>
      </c>
      <c r="C1103" s="62">
        <v>663591.19062500005</v>
      </c>
      <c r="D1103" s="62">
        <v>9796314.2747499999</v>
      </c>
      <c r="E1103" s="62" t="s">
        <v>11953</v>
      </c>
      <c r="F1103" s="62" t="s">
        <v>6094</v>
      </c>
    </row>
    <row r="1104" spans="1:6" x14ac:dyDescent="0.2">
      <c r="A1104" s="160">
        <f si="17" t="shared"/>
        <v>1103</v>
      </c>
      <c r="B1104" s="61">
        <v>1470723</v>
      </c>
      <c r="C1104" s="62">
        <v>663447.35600000003</v>
      </c>
      <c r="D1104" s="62">
        <v>9796465.5098749995</v>
      </c>
      <c r="E1104" s="62" t="s">
        <v>11954</v>
      </c>
      <c r="F1104" s="62" t="s">
        <v>6094</v>
      </c>
    </row>
    <row r="1105" spans="1:6" x14ac:dyDescent="0.2">
      <c r="A1105" s="160">
        <f si="17" t="shared"/>
        <v>1104</v>
      </c>
      <c r="B1105" s="61">
        <v>1463348</v>
      </c>
      <c r="C1105" s="62">
        <v>663622.70012499997</v>
      </c>
      <c r="D1105" s="62">
        <v>9796223.6336250007</v>
      </c>
      <c r="E1105" s="62" t="s">
        <v>11955</v>
      </c>
      <c r="F1105" s="62" t="s">
        <v>6094</v>
      </c>
    </row>
    <row r="1106" spans="1:6" x14ac:dyDescent="0.2">
      <c r="A1106" s="160">
        <f si="17" t="shared"/>
        <v>1105</v>
      </c>
      <c r="B1106" s="61">
        <v>1544022</v>
      </c>
      <c r="C1106" s="62">
        <v>663633.96875</v>
      </c>
      <c r="D1106" s="62">
        <v>9796273.0353750009</v>
      </c>
      <c r="E1106" s="62" t="s">
        <v>11956</v>
      </c>
      <c r="F1106" s="62" t="s">
        <v>6094</v>
      </c>
    </row>
    <row r="1107" spans="1:6" x14ac:dyDescent="0.2">
      <c r="A1107" s="160">
        <f si="17" t="shared"/>
        <v>1106</v>
      </c>
      <c r="B1107" s="61">
        <v>1737527</v>
      </c>
      <c r="C1107" s="62">
        <v>664073.23825000005</v>
      </c>
      <c r="D1107" s="62">
        <v>9796108.4924999997</v>
      </c>
      <c r="E1107" s="62" t="s">
        <v>11957</v>
      </c>
      <c r="F1107" s="62" t="s">
        <v>6094</v>
      </c>
    </row>
    <row r="1108" spans="1:6" x14ac:dyDescent="0.2">
      <c r="A1108" s="160">
        <f si="17" t="shared"/>
        <v>1107</v>
      </c>
      <c r="B1108" s="61">
        <v>1699776</v>
      </c>
      <c r="C1108" s="62">
        <v>663820.50049999997</v>
      </c>
      <c r="D1108" s="62">
        <v>9796354.8793749996</v>
      </c>
      <c r="E1108" s="62" t="s">
        <v>11958</v>
      </c>
      <c r="F1108" s="62" t="s">
        <v>6094</v>
      </c>
    </row>
    <row r="1109" spans="1:6" x14ac:dyDescent="0.2">
      <c r="A1109" s="160">
        <f si="17" t="shared"/>
        <v>1108</v>
      </c>
      <c r="B1109" s="61">
        <v>1722875</v>
      </c>
      <c r="C1109" s="62">
        <v>663882.04599999997</v>
      </c>
      <c r="D1109" s="62">
        <v>9796384.0118749999</v>
      </c>
      <c r="E1109" s="62" t="s">
        <v>11959</v>
      </c>
      <c r="F1109" s="62" t="s">
        <v>6150</v>
      </c>
    </row>
    <row r="1110" spans="1:6" x14ac:dyDescent="0.2">
      <c r="A1110" s="160">
        <f si="17" t="shared"/>
        <v>1109</v>
      </c>
      <c r="B1110" s="61">
        <v>1620855</v>
      </c>
      <c r="C1110" s="62">
        <v>663831.07224999997</v>
      </c>
      <c r="D1110" s="62">
        <v>9796190.2453749999</v>
      </c>
      <c r="E1110" s="62" t="s">
        <v>11960</v>
      </c>
      <c r="F1110" s="62" t="s">
        <v>6094</v>
      </c>
    </row>
    <row r="1111" spans="1:6" x14ac:dyDescent="0.2">
      <c r="A1111" s="160">
        <f si="17" t="shared"/>
        <v>1110</v>
      </c>
      <c r="B1111" s="61">
        <v>1700004</v>
      </c>
      <c r="C1111" s="62">
        <v>663901.08812500001</v>
      </c>
      <c r="D1111" s="62">
        <v>9796323.6031250004</v>
      </c>
      <c r="E1111" s="62" t="s">
        <v>11961</v>
      </c>
      <c r="F1111" s="62" t="s">
        <v>6094</v>
      </c>
    </row>
    <row r="1112" spans="1:6" x14ac:dyDescent="0.2">
      <c r="A1112" s="160">
        <f si="17" t="shared"/>
        <v>1111</v>
      </c>
      <c r="B1112" s="61">
        <v>1731454</v>
      </c>
      <c r="C1112" s="62">
        <v>664065.96412500006</v>
      </c>
      <c r="D1112" s="62">
        <v>9796102.7662499994</v>
      </c>
      <c r="E1112" s="62" t="s">
        <v>11962</v>
      </c>
      <c r="F1112" s="62" t="s">
        <v>6094</v>
      </c>
    </row>
    <row r="1113" spans="1:6" x14ac:dyDescent="0.2">
      <c r="A1113" s="160">
        <f si="17" t="shared"/>
        <v>1112</v>
      </c>
      <c r="B1113" s="61">
        <v>1687490</v>
      </c>
      <c r="C1113" s="62">
        <v>663694.84100000001</v>
      </c>
      <c r="D1113" s="62">
        <v>9796245.8883749992</v>
      </c>
      <c r="E1113" s="62" t="s">
        <v>11963</v>
      </c>
      <c r="F1113" s="62" t="s">
        <v>6094</v>
      </c>
    </row>
    <row r="1114" spans="1:6" x14ac:dyDescent="0.2">
      <c r="A1114" s="160">
        <f si="17" t="shared"/>
        <v>1113</v>
      </c>
      <c r="B1114" s="61">
        <v>1607068</v>
      </c>
      <c r="C1114" s="62">
        <v>663432.74887500005</v>
      </c>
      <c r="D1114" s="62">
        <v>9796377.4263749998</v>
      </c>
      <c r="E1114" s="62" t="s">
        <v>11964</v>
      </c>
      <c r="F1114" s="62" t="s">
        <v>6150</v>
      </c>
    </row>
    <row r="1115" spans="1:6" x14ac:dyDescent="0.2">
      <c r="A1115" s="160">
        <f si="17" t="shared"/>
        <v>1114</v>
      </c>
      <c r="B1115" s="61">
        <v>1688613</v>
      </c>
      <c r="C1115" s="62">
        <v>663920.18687500001</v>
      </c>
      <c r="D1115" s="62">
        <v>9796368.3072500005</v>
      </c>
      <c r="E1115" s="62" t="s">
        <v>11965</v>
      </c>
      <c r="F1115" s="62" t="s">
        <v>6105</v>
      </c>
    </row>
    <row r="1116" spans="1:6" x14ac:dyDescent="0.2">
      <c r="A1116" s="160">
        <f si="17" t="shared"/>
        <v>1115</v>
      </c>
      <c r="B1116" s="61">
        <v>1668276</v>
      </c>
      <c r="C1116" s="62">
        <v>663756.23337499995</v>
      </c>
      <c r="D1116" s="62">
        <v>9796197.1425000001</v>
      </c>
      <c r="E1116" s="62" t="s">
        <v>11966</v>
      </c>
      <c r="F1116" s="62" t="s">
        <v>6094</v>
      </c>
    </row>
    <row r="1117" spans="1:6" x14ac:dyDescent="0.2">
      <c r="A1117" s="160">
        <f si="17" t="shared"/>
        <v>1116</v>
      </c>
      <c r="B1117" s="61">
        <v>1282722</v>
      </c>
      <c r="C1117" s="62">
        <v>663237.07325000002</v>
      </c>
      <c r="D1117" s="62">
        <v>9796428.2899999991</v>
      </c>
      <c r="E1117" s="62" t="s">
        <v>11967</v>
      </c>
      <c r="F1117" s="62" t="s">
        <v>6094</v>
      </c>
    </row>
    <row r="1118" spans="1:6" x14ac:dyDescent="0.2">
      <c r="A1118" s="160">
        <f si="17" t="shared"/>
        <v>1117</v>
      </c>
      <c r="B1118" s="61">
        <v>1374214</v>
      </c>
      <c r="C1118" s="62">
        <v>663381.86250000005</v>
      </c>
      <c r="D1118" s="62">
        <v>9796437.1886250004</v>
      </c>
      <c r="E1118" s="62" t="s">
        <v>11968</v>
      </c>
      <c r="F1118" s="62" t="s">
        <v>6094</v>
      </c>
    </row>
    <row r="1119" spans="1:6" x14ac:dyDescent="0.2">
      <c r="A1119" s="160">
        <f si="17" t="shared"/>
        <v>1118</v>
      </c>
      <c r="B1119" s="61">
        <v>1398601</v>
      </c>
      <c r="C1119" s="62">
        <v>663344.96299999999</v>
      </c>
      <c r="D1119" s="62">
        <v>9796448.0412499998</v>
      </c>
      <c r="E1119" s="62" t="s">
        <v>11969</v>
      </c>
      <c r="F1119" s="62" t="s">
        <v>11970</v>
      </c>
    </row>
    <row r="1120" spans="1:6" x14ac:dyDescent="0.2">
      <c r="A1120" s="160">
        <f si="17" t="shared"/>
        <v>1119</v>
      </c>
      <c r="B1120" s="61">
        <v>1391762</v>
      </c>
      <c r="C1120" s="62">
        <v>663414.42137500003</v>
      </c>
      <c r="D1120" s="62">
        <v>9796404.3098750003</v>
      </c>
      <c r="E1120" s="62" t="s">
        <v>11971</v>
      </c>
      <c r="F1120" s="62" t="s">
        <v>6094</v>
      </c>
    </row>
    <row r="1121" spans="1:6" x14ac:dyDescent="0.2">
      <c r="A1121" s="160">
        <f si="17" t="shared"/>
        <v>1120</v>
      </c>
      <c r="B1121" s="61">
        <v>1424654</v>
      </c>
      <c r="C1121" s="62">
        <v>663635.39575000003</v>
      </c>
      <c r="D1121" s="62">
        <v>9796268.7598749995</v>
      </c>
      <c r="E1121" s="62" t="s">
        <v>11972</v>
      </c>
      <c r="F1121" s="62" t="s">
        <v>6094</v>
      </c>
    </row>
    <row r="1122" spans="1:6" x14ac:dyDescent="0.2">
      <c r="A1122" s="160">
        <f si="17" t="shared"/>
        <v>1121</v>
      </c>
      <c r="B1122" s="61">
        <v>1533470</v>
      </c>
      <c r="C1122" s="62">
        <v>663534.72900000005</v>
      </c>
      <c r="D1122" s="62">
        <v>9796295.4480000008</v>
      </c>
      <c r="E1122" s="62" t="s">
        <v>11973</v>
      </c>
      <c r="F1122" s="62" t="s">
        <v>6105</v>
      </c>
    </row>
    <row r="1123" spans="1:6" x14ac:dyDescent="0.2">
      <c r="A1123" s="160">
        <f si="17" t="shared"/>
        <v>1122</v>
      </c>
      <c r="B1123" s="61">
        <v>1571280</v>
      </c>
      <c r="C1123" s="62">
        <v>663626.57224999997</v>
      </c>
      <c r="D1123" s="62">
        <v>9796213.5056250002</v>
      </c>
      <c r="E1123" s="62" t="s">
        <v>11974</v>
      </c>
      <c r="F1123" s="62" t="s">
        <v>8125</v>
      </c>
    </row>
    <row r="1124" spans="1:6" x14ac:dyDescent="0.2">
      <c r="A1124" s="160">
        <f si="17" t="shared"/>
        <v>1123</v>
      </c>
      <c r="B1124" s="61">
        <v>1639574</v>
      </c>
      <c r="C1124" s="62">
        <v>663866.58037500002</v>
      </c>
      <c r="D1124" s="62">
        <v>9796225.8433749992</v>
      </c>
      <c r="E1124" s="62" t="s">
        <v>11975</v>
      </c>
      <c r="F1124" s="62" t="s">
        <v>6094</v>
      </c>
    </row>
    <row r="1125" spans="1:6" x14ac:dyDescent="0.2">
      <c r="A1125" s="160">
        <f si="17" t="shared"/>
        <v>1124</v>
      </c>
      <c r="B1125" s="61">
        <v>1533678</v>
      </c>
      <c r="C1125" s="62">
        <v>663571.283375</v>
      </c>
      <c r="D1125" s="62">
        <v>9796256.1653749999</v>
      </c>
      <c r="E1125" s="62" t="s">
        <v>11976</v>
      </c>
      <c r="F1125" s="62" t="s">
        <v>6105</v>
      </c>
    </row>
    <row r="1126" spans="1:6" x14ac:dyDescent="0.2">
      <c r="A1126" s="160">
        <f si="17" t="shared"/>
        <v>1125</v>
      </c>
      <c r="B1126" s="61">
        <v>1436823</v>
      </c>
      <c r="C1126" s="62">
        <v>663402.70975000004</v>
      </c>
      <c r="D1126" s="62">
        <v>9796420.8698750008</v>
      </c>
      <c r="E1126" s="62" t="s">
        <v>11977</v>
      </c>
      <c r="F1126" s="62" t="s">
        <v>6094</v>
      </c>
    </row>
    <row r="1127" spans="1:6" x14ac:dyDescent="0.2">
      <c r="A1127" s="160">
        <f si="17" t="shared"/>
        <v>1126</v>
      </c>
      <c r="B1127" s="61">
        <v>1619964</v>
      </c>
      <c r="C1127" s="62">
        <v>663815.87362500001</v>
      </c>
      <c r="D1127" s="62">
        <v>9796410.9458750002</v>
      </c>
      <c r="E1127" s="62" t="s">
        <v>11978</v>
      </c>
      <c r="F1127" s="62" t="s">
        <v>6094</v>
      </c>
    </row>
    <row r="1128" spans="1:6" x14ac:dyDescent="0.2">
      <c r="A1128" s="160">
        <f si="17" t="shared"/>
        <v>1127</v>
      </c>
      <c r="B1128" s="61">
        <v>1521277</v>
      </c>
      <c r="C1128" s="62">
        <v>663607.07224999997</v>
      </c>
      <c r="D1128" s="62">
        <v>9796420.8556249999</v>
      </c>
      <c r="E1128" s="62" t="s">
        <v>11979</v>
      </c>
      <c r="F1128" s="62" t="s">
        <v>6312</v>
      </c>
    </row>
    <row r="1129" spans="1:6" x14ac:dyDescent="0.2">
      <c r="A1129" s="160">
        <f si="17" t="shared"/>
        <v>1128</v>
      </c>
      <c r="B1129" s="61">
        <v>1563071</v>
      </c>
      <c r="C1129" s="62">
        <v>663746.11575</v>
      </c>
      <c r="D1129" s="62">
        <v>9796367.8971250001</v>
      </c>
      <c r="E1129" s="62" t="s">
        <v>11980</v>
      </c>
      <c r="F1129" s="62" t="s">
        <v>6094</v>
      </c>
    </row>
    <row r="1130" spans="1:6" x14ac:dyDescent="0.2">
      <c r="A1130" s="160">
        <f si="17" t="shared"/>
        <v>1129</v>
      </c>
      <c r="B1130" s="61">
        <v>1470426</v>
      </c>
      <c r="C1130" s="62">
        <v>663552.61512500001</v>
      </c>
      <c r="D1130" s="62">
        <v>9796483.3392500002</v>
      </c>
      <c r="E1130" s="62" t="s">
        <v>11981</v>
      </c>
      <c r="F1130" s="62" t="s">
        <v>6094</v>
      </c>
    </row>
    <row r="1131" spans="1:6" x14ac:dyDescent="0.2">
      <c r="A1131" s="160">
        <f si="17" t="shared"/>
        <v>1130</v>
      </c>
      <c r="B1131" s="61">
        <v>1517374</v>
      </c>
      <c r="C1131" s="62">
        <v>663541.95887500001</v>
      </c>
      <c r="D1131" s="62">
        <v>9796419.7060000002</v>
      </c>
      <c r="E1131" s="62" t="s">
        <v>11982</v>
      </c>
      <c r="F1131" s="62" t="s">
        <v>3179</v>
      </c>
    </row>
    <row r="1132" spans="1:6" x14ac:dyDescent="0.2">
      <c r="A1132" s="160">
        <f si="17" t="shared"/>
        <v>1131</v>
      </c>
      <c r="B1132" s="61">
        <v>1632553</v>
      </c>
      <c r="C1132" s="62">
        <v>663878.43374999997</v>
      </c>
      <c r="D1132" s="62">
        <v>9796252.6192499995</v>
      </c>
      <c r="E1132" s="62" t="s">
        <v>11983</v>
      </c>
      <c r="F1132" s="62" t="s">
        <v>6105</v>
      </c>
    </row>
    <row r="1133" spans="1:6" x14ac:dyDescent="0.2">
      <c r="A1133" s="160">
        <f si="17" t="shared"/>
        <v>1132</v>
      </c>
      <c r="B1133" s="61">
        <v>1568229</v>
      </c>
      <c r="C1133" s="62">
        <v>663700.85199999996</v>
      </c>
      <c r="D1133" s="62">
        <v>9796251.0323750004</v>
      </c>
      <c r="E1133" s="62" t="s">
        <v>11984</v>
      </c>
      <c r="F1133" s="62" t="s">
        <v>6094</v>
      </c>
    </row>
    <row r="1134" spans="1:6" x14ac:dyDescent="0.2">
      <c r="A1134" s="160">
        <f si="17" t="shared"/>
        <v>1133</v>
      </c>
      <c r="B1134" s="61">
        <v>1447028</v>
      </c>
      <c r="C1134" s="62">
        <v>663376.62974999996</v>
      </c>
      <c r="D1134" s="62">
        <v>9796371.9311250001</v>
      </c>
      <c r="E1134" s="62" t="s">
        <v>11985</v>
      </c>
      <c r="F1134" s="62" t="s">
        <v>6094</v>
      </c>
    </row>
    <row r="1135" spans="1:6" x14ac:dyDescent="0.2">
      <c r="A1135" s="160">
        <f si="17" t="shared"/>
        <v>1134</v>
      </c>
      <c r="B1135" s="61">
        <v>1513167</v>
      </c>
      <c r="C1135" s="62">
        <v>663673.35175000003</v>
      </c>
      <c r="D1135" s="62">
        <v>9796362.023</v>
      </c>
      <c r="E1135" s="62" t="s">
        <v>11986</v>
      </c>
      <c r="F1135" s="62" t="s">
        <v>6094</v>
      </c>
    </row>
    <row r="1136" spans="1:6" x14ac:dyDescent="0.2">
      <c r="A1136" s="160">
        <f si="17" t="shared"/>
        <v>1135</v>
      </c>
      <c r="B1136" s="61">
        <v>1424746</v>
      </c>
      <c r="C1136" s="62">
        <v>663601.37562499999</v>
      </c>
      <c r="D1136" s="62">
        <v>9796259.2430000007</v>
      </c>
      <c r="E1136" s="62" t="s">
        <v>11987</v>
      </c>
      <c r="F1136" s="62" t="s">
        <v>6094</v>
      </c>
    </row>
    <row r="1137" spans="1:6" x14ac:dyDescent="0.2">
      <c r="A1137" s="160">
        <f si="17" t="shared"/>
        <v>1136</v>
      </c>
      <c r="B1137" s="61">
        <v>1444538</v>
      </c>
      <c r="C1137" s="62">
        <v>663570.85049999994</v>
      </c>
      <c r="D1137" s="62">
        <v>9796304.7432499994</v>
      </c>
      <c r="E1137" s="62" t="s">
        <v>11988</v>
      </c>
      <c r="F1137" s="62" t="s">
        <v>6312</v>
      </c>
    </row>
    <row r="1138" spans="1:6" x14ac:dyDescent="0.2">
      <c r="A1138" s="160">
        <f si="17" t="shared"/>
        <v>1137</v>
      </c>
      <c r="B1138" s="61">
        <v>1526110</v>
      </c>
      <c r="C1138" s="62">
        <v>663483.43874999997</v>
      </c>
      <c r="D1138" s="62">
        <v>9796418.5178750008</v>
      </c>
      <c r="E1138" s="62" t="s">
        <v>11989</v>
      </c>
      <c r="F1138" s="62" t="s">
        <v>6094</v>
      </c>
    </row>
    <row r="1139" spans="1:6" x14ac:dyDescent="0.2">
      <c r="A1139" s="160">
        <f si="17" t="shared"/>
        <v>1138</v>
      </c>
      <c r="B1139" s="61">
        <v>1424803</v>
      </c>
      <c r="C1139" s="62">
        <v>663653.260625</v>
      </c>
      <c r="D1139" s="62">
        <v>9796301.7483750004</v>
      </c>
      <c r="E1139" s="62" t="s">
        <v>11990</v>
      </c>
      <c r="F1139" s="62" t="s">
        <v>6105</v>
      </c>
    </row>
    <row r="1140" spans="1:6" x14ac:dyDescent="0.2">
      <c r="A1140" s="160">
        <f si="17" t="shared"/>
        <v>1139</v>
      </c>
      <c r="B1140" s="61">
        <v>1470509</v>
      </c>
      <c r="C1140" s="62">
        <v>663612.33212499996</v>
      </c>
      <c r="D1140" s="62">
        <v>9796465.5687499996</v>
      </c>
      <c r="E1140" s="62" t="s">
        <v>11991</v>
      </c>
      <c r="F1140" s="62" t="s">
        <v>6094</v>
      </c>
    </row>
    <row r="1141" spans="1:6" x14ac:dyDescent="0.2">
      <c r="A1141" s="160">
        <f si="17" t="shared"/>
        <v>1140</v>
      </c>
      <c r="B1141" s="61">
        <v>1470459</v>
      </c>
      <c r="C1141" s="62">
        <v>663529.90249999997</v>
      </c>
      <c r="D1141" s="62">
        <v>9796492.7517499998</v>
      </c>
      <c r="E1141" s="62" t="s">
        <v>11992</v>
      </c>
      <c r="F1141" s="62" t="s">
        <v>6094</v>
      </c>
    </row>
    <row r="1142" spans="1:6" x14ac:dyDescent="0.2">
      <c r="A1142" s="160">
        <f si="17" t="shared"/>
        <v>1141</v>
      </c>
      <c r="B1142" s="61">
        <v>1478486</v>
      </c>
      <c r="C1142" s="62">
        <v>663426.67637500004</v>
      </c>
      <c r="D1142" s="62">
        <v>9796465.6697499994</v>
      </c>
      <c r="E1142" s="62" t="s">
        <v>11993</v>
      </c>
      <c r="F1142" s="62" t="s">
        <v>6094</v>
      </c>
    </row>
    <row r="1143" spans="1:6" x14ac:dyDescent="0.2">
      <c r="A1143" s="160">
        <f si="17" t="shared"/>
        <v>1142</v>
      </c>
      <c r="B1143" s="61">
        <v>1513209</v>
      </c>
      <c r="C1143" s="62">
        <v>663578.78824999998</v>
      </c>
      <c r="D1143" s="62">
        <v>9796456.0717500001</v>
      </c>
      <c r="E1143" s="62" t="s">
        <v>11994</v>
      </c>
      <c r="F1143" s="62" t="s">
        <v>6312</v>
      </c>
    </row>
    <row r="1144" spans="1:6" x14ac:dyDescent="0.2">
      <c r="A1144" s="160">
        <f si="17" t="shared"/>
        <v>1143</v>
      </c>
      <c r="B1144" s="61">
        <v>1040294</v>
      </c>
      <c r="C1144" s="62">
        <v>663817.78562500002</v>
      </c>
      <c r="D1144" s="62">
        <v>9796255.8249999993</v>
      </c>
      <c r="E1144" s="62" t="s">
        <v>11995</v>
      </c>
      <c r="F1144" s="62" t="s">
        <v>6105</v>
      </c>
    </row>
    <row r="1145" spans="1:6" x14ac:dyDescent="0.2">
      <c r="A1145" s="160">
        <f si="17" t="shared"/>
        <v>1144</v>
      </c>
      <c r="B1145" s="61">
        <v>1623529</v>
      </c>
      <c r="C1145" s="62">
        <v>663789.24600000004</v>
      </c>
      <c r="D1145" s="62">
        <v>9796200.3703749999</v>
      </c>
      <c r="E1145" s="62" t="s">
        <v>11996</v>
      </c>
      <c r="F1145" s="62" t="s">
        <v>6094</v>
      </c>
    </row>
    <row r="1146" spans="1:6" x14ac:dyDescent="0.2">
      <c r="A1146" s="160">
        <f si="17" t="shared"/>
        <v>1145</v>
      </c>
      <c r="B1146" s="61">
        <v>1573534</v>
      </c>
      <c r="C1146" s="62">
        <v>663715.43900000001</v>
      </c>
      <c r="D1146" s="62">
        <v>9796393.1382500008</v>
      </c>
      <c r="E1146" s="62" t="s">
        <v>11997</v>
      </c>
      <c r="F1146" s="62" t="s">
        <v>6094</v>
      </c>
    </row>
    <row r="1147" spans="1:6" x14ac:dyDescent="0.2">
      <c r="A1147" s="160">
        <f si="17" t="shared"/>
        <v>1146</v>
      </c>
      <c r="B1147" s="61">
        <v>1677228</v>
      </c>
      <c r="C1147" s="62">
        <v>663761.01575000002</v>
      </c>
      <c r="D1147" s="62">
        <v>9796249.3011249993</v>
      </c>
      <c r="E1147" s="62" t="s">
        <v>11998</v>
      </c>
      <c r="F1147" s="62" t="s">
        <v>6094</v>
      </c>
    </row>
    <row r="1148" spans="1:6" x14ac:dyDescent="0.2">
      <c r="A1148" s="160">
        <f si="17" t="shared"/>
        <v>1147</v>
      </c>
      <c r="B1148" s="61">
        <v>1695444</v>
      </c>
      <c r="C1148" s="62">
        <v>663852.30137500004</v>
      </c>
      <c r="D1148" s="62">
        <v>9796315.6034999993</v>
      </c>
      <c r="E1148" s="62" t="s">
        <v>11999</v>
      </c>
      <c r="F1148" s="62" t="s">
        <v>6094</v>
      </c>
    </row>
    <row r="1149" spans="1:6" x14ac:dyDescent="0.2">
      <c r="A1149" s="160">
        <f si="17" t="shared"/>
        <v>1148</v>
      </c>
      <c r="B1149" s="61">
        <v>1695360</v>
      </c>
      <c r="C1149" s="62">
        <v>663823</v>
      </c>
      <c r="D1149" s="62">
        <v>9796349</v>
      </c>
      <c r="E1149" s="62" t="s">
        <v>12000</v>
      </c>
      <c r="F1149" s="62" t="s">
        <v>6094</v>
      </c>
    </row>
    <row r="1150" spans="1:6" x14ac:dyDescent="0.2">
      <c r="A1150" s="160">
        <f si="17" t="shared"/>
        <v>1149</v>
      </c>
      <c r="B1150" s="61">
        <v>1643261</v>
      </c>
      <c r="C1150" s="62">
        <v>663548.28024999995</v>
      </c>
      <c r="D1150" s="62">
        <v>9796439.2544999998</v>
      </c>
      <c r="E1150" s="62" t="s">
        <v>12001</v>
      </c>
      <c r="F1150" s="62" t="s">
        <v>6094</v>
      </c>
    </row>
    <row r="1151" spans="1:6" x14ac:dyDescent="0.2">
      <c r="A1151" s="160">
        <f si="17" t="shared"/>
        <v>1150</v>
      </c>
      <c r="B1151" s="61">
        <v>1632132</v>
      </c>
      <c r="C1151" s="62">
        <v>663711.97837499995</v>
      </c>
      <c r="D1151" s="62">
        <v>9796385.3391249999</v>
      </c>
      <c r="E1151" s="62" t="s">
        <v>12002</v>
      </c>
      <c r="F1151" s="62" t="s">
        <v>6094</v>
      </c>
    </row>
    <row r="1152" spans="1:6" x14ac:dyDescent="0.2">
      <c r="A1152" s="160">
        <f si="17" t="shared"/>
        <v>1151</v>
      </c>
      <c r="B1152" s="61">
        <v>1377233</v>
      </c>
      <c r="C1152" s="62">
        <v>663289.78350000002</v>
      </c>
      <c r="D1152" s="62">
        <v>9796458.228875</v>
      </c>
      <c r="E1152" s="62" t="s">
        <v>12003</v>
      </c>
      <c r="F1152" s="62" t="s">
        <v>6105</v>
      </c>
    </row>
    <row r="1153" spans="1:6" x14ac:dyDescent="0.2">
      <c r="A1153" s="160">
        <f si="17" t="shared"/>
        <v>1152</v>
      </c>
      <c r="B1153" s="61">
        <v>1389501</v>
      </c>
      <c r="C1153" s="62">
        <v>663323.79237499996</v>
      </c>
      <c r="D1153" s="62">
        <v>9796480.80425</v>
      </c>
      <c r="E1153" s="62" t="s">
        <v>12004</v>
      </c>
      <c r="F1153" s="62" t="s">
        <v>6094</v>
      </c>
    </row>
    <row r="1154" spans="1:6" x14ac:dyDescent="0.2">
      <c r="A1154" s="160">
        <f si="17" t="shared"/>
        <v>1153</v>
      </c>
      <c r="B1154" s="61">
        <v>1516467</v>
      </c>
      <c r="C1154" s="62">
        <v>663444.40874999994</v>
      </c>
      <c r="D1154" s="62">
        <v>9796460.0558749996</v>
      </c>
      <c r="E1154" s="62" t="s">
        <v>12005</v>
      </c>
      <c r="F1154" s="62" t="s">
        <v>6094</v>
      </c>
    </row>
    <row r="1155" spans="1:6" x14ac:dyDescent="0.2">
      <c r="A1155" s="160">
        <f si="17" t="shared"/>
        <v>1154</v>
      </c>
      <c r="B1155" s="61">
        <v>1461862</v>
      </c>
      <c r="C1155" s="62">
        <v>663597.78537499998</v>
      </c>
      <c r="D1155" s="62">
        <v>9796450.078125</v>
      </c>
      <c r="E1155" s="62" t="s">
        <v>12006</v>
      </c>
      <c r="F1155" s="62" t="s">
        <v>6094</v>
      </c>
    </row>
    <row r="1156" spans="1:6" x14ac:dyDescent="0.2">
      <c r="A1156" s="160">
        <f ref="A1156:A1219" si="18" t="shared">1+A1155</f>
        <v>1155</v>
      </c>
      <c r="B1156" s="61">
        <v>1424787</v>
      </c>
      <c r="C1156" s="62">
        <v>663606.56149999995</v>
      </c>
      <c r="D1156" s="62">
        <v>9796308.7598749995</v>
      </c>
      <c r="E1156" s="62" t="s">
        <v>12007</v>
      </c>
      <c r="F1156" s="62" t="s">
        <v>6094</v>
      </c>
    </row>
    <row r="1157" spans="1:6" x14ac:dyDescent="0.2">
      <c r="A1157" s="160">
        <f si="18" t="shared"/>
        <v>1156</v>
      </c>
      <c r="B1157" s="61">
        <v>1424605</v>
      </c>
      <c r="C1157" s="62">
        <v>663552.58587499999</v>
      </c>
      <c r="D1157" s="62">
        <v>9796286.5798749998</v>
      </c>
      <c r="E1157" s="62" t="s">
        <v>12008</v>
      </c>
      <c r="F1157" s="62" t="s">
        <v>6094</v>
      </c>
    </row>
    <row r="1158" spans="1:6" x14ac:dyDescent="0.2">
      <c r="A1158" s="160">
        <f si="18" t="shared"/>
        <v>1157</v>
      </c>
      <c r="B1158" s="61">
        <v>1443753</v>
      </c>
      <c r="C1158" s="62">
        <v>663623.36837499996</v>
      </c>
      <c r="D1158" s="62">
        <v>9796231.5831250008</v>
      </c>
      <c r="E1158" s="62" t="s">
        <v>12009</v>
      </c>
      <c r="F1158" s="62" t="s">
        <v>6312</v>
      </c>
    </row>
    <row r="1159" spans="1:6" x14ac:dyDescent="0.2">
      <c r="A1159" s="160">
        <f si="18" t="shared"/>
        <v>1158</v>
      </c>
      <c r="B1159" s="61">
        <v>1577907</v>
      </c>
      <c r="C1159" s="62">
        <v>663529</v>
      </c>
      <c r="D1159" s="62">
        <v>9796478</v>
      </c>
      <c r="E1159" s="62" t="s">
        <v>12010</v>
      </c>
      <c r="F1159" s="62" t="s">
        <v>6105</v>
      </c>
    </row>
    <row r="1160" spans="1:6" x14ac:dyDescent="0.2">
      <c r="A1160" s="160">
        <f si="18" t="shared"/>
        <v>1159</v>
      </c>
      <c r="B1160" s="61">
        <v>1487685</v>
      </c>
      <c r="C1160" s="62">
        <v>663634.30062500003</v>
      </c>
      <c r="D1160" s="62">
        <v>9796373.6763749998</v>
      </c>
      <c r="E1160" s="62" t="s">
        <v>12011</v>
      </c>
      <c r="F1160" s="62" t="s">
        <v>6105</v>
      </c>
    </row>
    <row r="1161" spans="1:6" x14ac:dyDescent="0.2">
      <c r="A1161" s="160">
        <f si="18" t="shared"/>
        <v>1160</v>
      </c>
      <c r="B1161" s="61">
        <v>1419050</v>
      </c>
      <c r="C1161" s="62">
        <v>663593.88600000006</v>
      </c>
      <c r="D1161" s="62">
        <v>9796337.8561250009</v>
      </c>
      <c r="E1161" s="62" t="s">
        <v>12012</v>
      </c>
      <c r="F1161" s="62" t="s">
        <v>6094</v>
      </c>
    </row>
    <row r="1162" spans="1:6" x14ac:dyDescent="0.2">
      <c r="A1162" s="160">
        <f si="18" t="shared"/>
        <v>1161</v>
      </c>
      <c r="B1162" s="61">
        <v>1656719</v>
      </c>
      <c r="C1162" s="62">
        <v>663824</v>
      </c>
      <c r="D1162" s="62">
        <v>9796136.6512499992</v>
      </c>
      <c r="E1162" s="62" t="s">
        <v>12013</v>
      </c>
      <c r="F1162" s="62" t="s">
        <v>11970</v>
      </c>
    </row>
    <row r="1163" spans="1:6" x14ac:dyDescent="0.2">
      <c r="A1163" s="160">
        <f si="18" t="shared"/>
        <v>1162</v>
      </c>
      <c r="B1163" s="61">
        <v>1432228</v>
      </c>
      <c r="C1163" s="62">
        <v>663481.92387499998</v>
      </c>
      <c r="D1163" s="62">
        <v>9796349.1403749995</v>
      </c>
      <c r="E1163" s="62" t="s">
        <v>12014</v>
      </c>
      <c r="F1163" s="62" t="s">
        <v>6094</v>
      </c>
    </row>
    <row r="1164" spans="1:6" x14ac:dyDescent="0.2">
      <c r="A1164" s="160">
        <f si="18" t="shared"/>
        <v>1163</v>
      </c>
      <c r="B1164" s="61">
        <v>1465699</v>
      </c>
      <c r="C1164" s="62">
        <v>663670.36875000002</v>
      </c>
      <c r="D1164" s="62">
        <v>9796451.852</v>
      </c>
      <c r="E1164" s="62" t="s">
        <v>12015</v>
      </c>
      <c r="F1164" s="62" t="s">
        <v>6094</v>
      </c>
    </row>
    <row r="1165" spans="1:6" x14ac:dyDescent="0.2">
      <c r="A1165" s="160">
        <f si="18" t="shared"/>
        <v>1164</v>
      </c>
      <c r="B1165" s="61">
        <v>1470475</v>
      </c>
      <c r="C1165" s="62">
        <v>663591.225875</v>
      </c>
      <c r="D1165" s="62">
        <v>9796471.9026250001</v>
      </c>
      <c r="E1165" s="62" t="s">
        <v>12016</v>
      </c>
      <c r="F1165" s="62" t="s">
        <v>6094</v>
      </c>
    </row>
    <row r="1166" spans="1:6" x14ac:dyDescent="0.2">
      <c r="A1166" s="160">
        <f si="18" t="shared"/>
        <v>1165</v>
      </c>
      <c r="B1166" s="61">
        <v>1531060</v>
      </c>
      <c r="C1166" s="62">
        <v>663529.05312499998</v>
      </c>
      <c r="D1166" s="62">
        <v>9796436.0177500006</v>
      </c>
      <c r="E1166" s="62" t="s">
        <v>12017</v>
      </c>
      <c r="F1166" s="62" t="s">
        <v>6105</v>
      </c>
    </row>
    <row r="1167" spans="1:6" x14ac:dyDescent="0.2">
      <c r="A1167" s="160">
        <f si="18" t="shared"/>
        <v>1166</v>
      </c>
      <c r="B1167" s="61">
        <v>1527977</v>
      </c>
      <c r="C1167" s="62">
        <v>663506.49712499999</v>
      </c>
      <c r="D1167" s="62">
        <v>9796485.4107499998</v>
      </c>
      <c r="E1167" s="62" t="s">
        <v>12018</v>
      </c>
      <c r="F1167" s="62" t="s">
        <v>6094</v>
      </c>
    </row>
    <row r="1168" spans="1:6" x14ac:dyDescent="0.2">
      <c r="A1168" s="160">
        <f si="18" t="shared"/>
        <v>1167</v>
      </c>
      <c r="B1168" s="61">
        <v>1487206</v>
      </c>
      <c r="C1168" s="62">
        <v>663485.82649999997</v>
      </c>
      <c r="D1168" s="62">
        <v>9796442.1603750009</v>
      </c>
      <c r="E1168" s="62" t="s">
        <v>12019</v>
      </c>
      <c r="F1168" s="62" t="s">
        <v>6094</v>
      </c>
    </row>
    <row r="1169" spans="1:6" x14ac:dyDescent="0.2">
      <c r="A1169" s="160">
        <f si="18" t="shared"/>
        <v>1168</v>
      </c>
      <c r="B1169" s="61">
        <v>1548809</v>
      </c>
      <c r="C1169" s="62">
        <v>663498.84887500003</v>
      </c>
      <c r="D1169" s="62">
        <v>9796292.4254999999</v>
      </c>
      <c r="E1169" s="62" t="s">
        <v>12020</v>
      </c>
      <c r="F1169" s="62" t="s">
        <v>6094</v>
      </c>
    </row>
    <row r="1170" spans="1:6" x14ac:dyDescent="0.2">
      <c r="A1170" s="160">
        <f si="18" t="shared"/>
        <v>1169</v>
      </c>
      <c r="B1170" s="61">
        <v>1564673</v>
      </c>
      <c r="C1170" s="62">
        <v>663653.32087499998</v>
      </c>
      <c r="D1170" s="62">
        <v>9796385.2648750003</v>
      </c>
      <c r="E1170" s="62" t="s">
        <v>12021</v>
      </c>
      <c r="F1170" s="62" t="s">
        <v>6094</v>
      </c>
    </row>
    <row r="1171" spans="1:6" x14ac:dyDescent="0.2">
      <c r="A1171" s="160">
        <f si="18" t="shared"/>
        <v>1170</v>
      </c>
      <c r="B1171" s="61">
        <v>1533496</v>
      </c>
      <c r="C1171" s="62">
        <v>663555.81174999999</v>
      </c>
      <c r="D1171" s="62">
        <v>9796261.9831249993</v>
      </c>
      <c r="E1171" s="62" t="s">
        <v>12022</v>
      </c>
      <c r="F1171" s="62" t="s">
        <v>6105</v>
      </c>
    </row>
    <row r="1172" spans="1:6" x14ac:dyDescent="0.2">
      <c r="A1172" s="160">
        <f si="18" t="shared"/>
        <v>1171</v>
      </c>
      <c r="B1172" s="61">
        <v>1532837</v>
      </c>
      <c r="C1172" s="62">
        <v>663572.87487499998</v>
      </c>
      <c r="D1172" s="62">
        <v>9796319.5022500008</v>
      </c>
      <c r="E1172" s="62" t="s">
        <v>12023</v>
      </c>
      <c r="F1172" s="62" t="s">
        <v>6094</v>
      </c>
    </row>
    <row r="1173" spans="1:6" x14ac:dyDescent="0.2">
      <c r="A1173" s="160">
        <f si="18" t="shared"/>
        <v>1172</v>
      </c>
      <c r="B1173" s="61">
        <v>1516269</v>
      </c>
      <c r="C1173" s="62">
        <v>663443.84187500004</v>
      </c>
      <c r="D1173" s="62">
        <v>9796320.4450000003</v>
      </c>
      <c r="E1173" s="62" t="s">
        <v>12024</v>
      </c>
      <c r="F1173" s="62" t="s">
        <v>6105</v>
      </c>
    </row>
    <row r="1174" spans="1:6" x14ac:dyDescent="0.2">
      <c r="A1174" s="160">
        <f si="18" t="shared"/>
        <v>1173</v>
      </c>
      <c r="B1174" s="61">
        <v>1688357</v>
      </c>
      <c r="C1174" s="62">
        <v>663844</v>
      </c>
      <c r="D1174" s="62">
        <v>9796399</v>
      </c>
      <c r="E1174" s="62" t="s">
        <v>12025</v>
      </c>
      <c r="F1174" s="62" t="s">
        <v>6094</v>
      </c>
    </row>
    <row r="1175" spans="1:6" x14ac:dyDescent="0.2">
      <c r="A1175" s="160">
        <f si="18" t="shared"/>
        <v>1174</v>
      </c>
      <c r="B1175" s="61">
        <v>1739234</v>
      </c>
      <c r="C1175" s="62">
        <v>664131.36300000001</v>
      </c>
      <c r="D1175" s="62">
        <v>9796099.0093750004</v>
      </c>
      <c r="E1175" s="62" t="s">
        <v>12026</v>
      </c>
      <c r="F1175" s="62" t="s">
        <v>6094</v>
      </c>
    </row>
    <row r="1176" spans="1:6" x14ac:dyDescent="0.2">
      <c r="A1176" s="160">
        <f si="18" t="shared"/>
        <v>1175</v>
      </c>
      <c r="B1176" s="61">
        <v>1706076</v>
      </c>
      <c r="C1176" s="62">
        <v>663873.84687500005</v>
      </c>
      <c r="D1176" s="62">
        <v>9796287.2212499995</v>
      </c>
      <c r="E1176" s="62" t="s">
        <v>12027</v>
      </c>
      <c r="F1176" s="62" t="s">
        <v>6094</v>
      </c>
    </row>
    <row r="1177" spans="1:6" x14ac:dyDescent="0.2">
      <c r="A1177" s="160">
        <f si="18" t="shared"/>
        <v>1176</v>
      </c>
      <c r="B1177" s="61">
        <v>1637800</v>
      </c>
      <c r="C1177" s="62">
        <v>663691.01100000006</v>
      </c>
      <c r="D1177" s="62">
        <v>9796229.8591249995</v>
      </c>
      <c r="E1177" s="62" t="s">
        <v>12028</v>
      </c>
      <c r="F1177" s="62" t="s">
        <v>6105</v>
      </c>
    </row>
    <row r="1178" spans="1:6" x14ac:dyDescent="0.2">
      <c r="A1178" s="160">
        <f si="18" t="shared"/>
        <v>1177</v>
      </c>
      <c r="B1178" s="61">
        <v>1694827</v>
      </c>
      <c r="C1178" s="62">
        <v>663828</v>
      </c>
      <c r="D1178" s="62">
        <v>9796368</v>
      </c>
      <c r="E1178" s="62" t="s">
        <v>12029</v>
      </c>
      <c r="F1178" s="62" t="s">
        <v>6094</v>
      </c>
    </row>
    <row r="1179" spans="1:6" x14ac:dyDescent="0.2">
      <c r="A1179" s="160">
        <f si="18" t="shared"/>
        <v>1178</v>
      </c>
      <c r="B1179" s="61">
        <v>1672690</v>
      </c>
      <c r="C1179" s="62">
        <v>663371</v>
      </c>
      <c r="D1179" s="62">
        <v>9796360</v>
      </c>
      <c r="E1179" s="62" t="s">
        <v>12030</v>
      </c>
      <c r="F1179" s="62" t="s">
        <v>6094</v>
      </c>
    </row>
    <row r="1180" spans="1:6" x14ac:dyDescent="0.2">
      <c r="A1180" s="160">
        <f si="18" t="shared"/>
        <v>1179</v>
      </c>
      <c r="B1180" s="61">
        <v>1672674</v>
      </c>
      <c r="C1180" s="62">
        <v>663819.47387500003</v>
      </c>
      <c r="D1180" s="62">
        <v>9796279.7222499996</v>
      </c>
      <c r="E1180" s="62" t="s">
        <v>12031</v>
      </c>
      <c r="F1180" s="62" t="s">
        <v>6094</v>
      </c>
    </row>
    <row r="1181" spans="1:6" x14ac:dyDescent="0.2">
      <c r="A1181" s="160">
        <f si="18" t="shared"/>
        <v>1180</v>
      </c>
      <c r="B1181" s="61">
        <v>1607860</v>
      </c>
      <c r="C1181" s="62">
        <v>663488.25737500004</v>
      </c>
      <c r="D1181" s="62">
        <v>9796488.4855000004</v>
      </c>
      <c r="E1181" s="62" t="s">
        <v>12032</v>
      </c>
      <c r="F1181" s="62" t="s">
        <v>6094</v>
      </c>
    </row>
    <row r="1182" spans="1:6" x14ac:dyDescent="0.2">
      <c r="A1182" s="160">
        <f si="18" t="shared"/>
        <v>1181</v>
      </c>
      <c r="B1182" s="61">
        <v>1193994</v>
      </c>
      <c r="C1182" s="62">
        <v>663677.924</v>
      </c>
      <c r="D1182" s="62">
        <v>9796204.3052500002</v>
      </c>
      <c r="E1182" s="62" t="s">
        <v>12033</v>
      </c>
      <c r="F1182" s="62" t="s">
        <v>6219</v>
      </c>
    </row>
    <row r="1183" spans="1:6" x14ac:dyDescent="0.2">
      <c r="A1183" s="160">
        <f si="18" t="shared"/>
        <v>1182</v>
      </c>
      <c r="B1183" s="61">
        <v>1583400</v>
      </c>
      <c r="C1183" s="62">
        <v>663407.03300000005</v>
      </c>
      <c r="D1183" s="62">
        <v>9796354.0308749992</v>
      </c>
      <c r="E1183" s="62" t="s">
        <v>12034</v>
      </c>
      <c r="F1183" s="62" t="s">
        <v>6094</v>
      </c>
    </row>
    <row r="1184" spans="1:6" x14ac:dyDescent="0.2">
      <c r="A1184" s="160">
        <f si="18" t="shared"/>
        <v>1183</v>
      </c>
      <c r="B1184" s="61">
        <v>1377951</v>
      </c>
      <c r="C1184" s="62">
        <v>663283.87699999998</v>
      </c>
      <c r="D1184" s="62">
        <v>9796404.2902499996</v>
      </c>
      <c r="E1184" s="62" t="s">
        <v>12035</v>
      </c>
      <c r="F1184" s="62" t="s">
        <v>6094</v>
      </c>
    </row>
    <row r="1185" spans="1:6" x14ac:dyDescent="0.2">
      <c r="A1185" s="160">
        <f si="18" t="shared"/>
        <v>1184</v>
      </c>
      <c r="B1185" s="61">
        <v>1559574</v>
      </c>
      <c r="C1185" s="62">
        <v>663792.37012500002</v>
      </c>
      <c r="D1185" s="62">
        <v>9796368.0053749997</v>
      </c>
      <c r="E1185" s="62" t="s">
        <v>12036</v>
      </c>
      <c r="F1185" s="62" t="s">
        <v>6094</v>
      </c>
    </row>
    <row r="1186" spans="1:6" x14ac:dyDescent="0.2">
      <c r="A1186" s="160">
        <f si="18" t="shared"/>
        <v>1185</v>
      </c>
      <c r="B1186" s="61">
        <v>1543826</v>
      </c>
      <c r="C1186" s="62">
        <v>663542.15324999997</v>
      </c>
      <c r="D1186" s="62">
        <v>9796446.3423749991</v>
      </c>
      <c r="E1186" s="62" t="s">
        <v>12037</v>
      </c>
      <c r="F1186" s="62" t="s">
        <v>6094</v>
      </c>
    </row>
    <row r="1187" spans="1:6" x14ac:dyDescent="0.2">
      <c r="A1187" s="160">
        <f si="18" t="shared"/>
        <v>1186</v>
      </c>
      <c r="B1187" s="61">
        <v>1577915</v>
      </c>
      <c r="C1187" s="62">
        <v>663537</v>
      </c>
      <c r="D1187" s="62">
        <v>9796447</v>
      </c>
      <c r="E1187" s="62" t="s">
        <v>12038</v>
      </c>
      <c r="F1187" s="62" t="s">
        <v>6105</v>
      </c>
    </row>
    <row r="1188" spans="1:6" x14ac:dyDescent="0.2">
      <c r="A1188" s="160">
        <f si="18" t="shared"/>
        <v>1187</v>
      </c>
      <c r="B1188" s="61">
        <v>1424753</v>
      </c>
      <c r="C1188" s="62">
        <v>663572.76174999995</v>
      </c>
      <c r="D1188" s="62">
        <v>9796323.3703749999</v>
      </c>
      <c r="E1188" s="62" t="s">
        <v>12039</v>
      </c>
      <c r="F1188" s="62" t="s">
        <v>6105</v>
      </c>
    </row>
    <row r="1189" spans="1:6" x14ac:dyDescent="0.2">
      <c r="A1189" s="160">
        <f si="18" t="shared"/>
        <v>1188</v>
      </c>
      <c r="B1189" s="61">
        <v>1630151</v>
      </c>
      <c r="C1189" s="62">
        <v>663712.57712499995</v>
      </c>
      <c r="D1189" s="62">
        <v>9796373.2672499996</v>
      </c>
      <c r="E1189" s="62" t="s">
        <v>12040</v>
      </c>
      <c r="F1189" s="62" t="s">
        <v>6094</v>
      </c>
    </row>
    <row r="1190" spans="1:6" x14ac:dyDescent="0.2">
      <c r="A1190" s="160">
        <f si="18" t="shared"/>
        <v>1189</v>
      </c>
      <c r="B1190" s="61">
        <v>1516459</v>
      </c>
      <c r="C1190" s="62">
        <v>663657.79575000005</v>
      </c>
      <c r="D1190" s="62">
        <v>9796365.103875</v>
      </c>
      <c r="E1190" s="62" t="s">
        <v>12041</v>
      </c>
      <c r="F1190" s="62" t="s">
        <v>6094</v>
      </c>
    </row>
    <row r="1191" spans="1:6" x14ac:dyDescent="0.2">
      <c r="A1191" s="160">
        <f si="18" t="shared"/>
        <v>1190</v>
      </c>
      <c r="B1191" s="61">
        <v>1688381</v>
      </c>
      <c r="C1191" s="62">
        <v>663777.04212500004</v>
      </c>
      <c r="D1191" s="62">
        <v>9796260.4341250006</v>
      </c>
      <c r="E1191" s="62" t="s">
        <v>12042</v>
      </c>
      <c r="F1191" s="62" t="s">
        <v>6094</v>
      </c>
    </row>
    <row r="1192" spans="1:6" x14ac:dyDescent="0.2">
      <c r="A1192" s="160">
        <f si="18" t="shared"/>
        <v>1191</v>
      </c>
      <c r="B1192" s="61">
        <v>1436831</v>
      </c>
      <c r="C1192" s="62">
        <v>663399.00575000001</v>
      </c>
      <c r="D1192" s="62">
        <v>9796413.8806250002</v>
      </c>
      <c r="E1192" s="62" t="s">
        <v>12043</v>
      </c>
      <c r="F1192" s="62" t="s">
        <v>6094</v>
      </c>
    </row>
    <row r="1193" spans="1:6" x14ac:dyDescent="0.2">
      <c r="A1193" s="160">
        <f si="18" t="shared"/>
        <v>1192</v>
      </c>
      <c r="B1193" s="61">
        <v>1616234</v>
      </c>
      <c r="C1193" s="62">
        <v>663730.68625000003</v>
      </c>
      <c r="D1193" s="62">
        <v>9796164.6147499997</v>
      </c>
      <c r="E1193" s="62" t="s">
        <v>12044</v>
      </c>
      <c r="F1193" s="62" t="s">
        <v>12045</v>
      </c>
    </row>
    <row r="1194" spans="1:6" x14ac:dyDescent="0.2">
      <c r="A1194" s="160">
        <f si="18" t="shared"/>
        <v>1193</v>
      </c>
      <c r="B1194" s="61">
        <v>1467539</v>
      </c>
      <c r="C1194" s="62">
        <v>663405.32687500003</v>
      </c>
      <c r="D1194" s="62">
        <v>9796385.4677499998</v>
      </c>
      <c r="E1194" s="62" t="s">
        <v>12046</v>
      </c>
      <c r="F1194" s="62" t="s">
        <v>6094</v>
      </c>
    </row>
    <row r="1195" spans="1:6" x14ac:dyDescent="0.2">
      <c r="A1195" s="160">
        <f si="18" t="shared"/>
        <v>1194</v>
      </c>
      <c r="B1195" s="61">
        <v>1424688</v>
      </c>
      <c r="C1195" s="62">
        <v>663610.99262499996</v>
      </c>
      <c r="D1195" s="62">
        <v>9796306.3298749998</v>
      </c>
      <c r="E1195" s="62" t="s">
        <v>12047</v>
      </c>
      <c r="F1195" s="62" t="s">
        <v>6094</v>
      </c>
    </row>
    <row r="1196" spans="1:6" x14ac:dyDescent="0.2">
      <c r="A1196" s="160">
        <f si="18" t="shared"/>
        <v>1195</v>
      </c>
      <c r="B1196" s="61">
        <v>1440130</v>
      </c>
      <c r="C1196" s="62">
        <v>663466.84875</v>
      </c>
      <c r="D1196" s="62">
        <v>9796400.671875</v>
      </c>
      <c r="E1196" s="62" t="s">
        <v>12048</v>
      </c>
      <c r="F1196" s="62" t="s">
        <v>6094</v>
      </c>
    </row>
    <row r="1197" spans="1:6" x14ac:dyDescent="0.2">
      <c r="A1197" s="160">
        <f si="18" t="shared"/>
        <v>1196</v>
      </c>
      <c r="B1197" s="61">
        <v>1543024</v>
      </c>
      <c r="C1197" s="62">
        <v>663638.08475000004</v>
      </c>
      <c r="D1197" s="62">
        <v>9796368.9523750003</v>
      </c>
      <c r="E1197" s="62" t="s">
        <v>12049</v>
      </c>
      <c r="F1197" s="62" t="s">
        <v>6094</v>
      </c>
    </row>
    <row r="1198" spans="1:6" x14ac:dyDescent="0.2">
      <c r="A1198" s="160">
        <f si="18" t="shared"/>
        <v>1197</v>
      </c>
      <c r="B1198" s="61">
        <v>1623271</v>
      </c>
      <c r="C1198" s="62">
        <v>663709.11137499998</v>
      </c>
      <c r="D1198" s="62">
        <v>9796211.7184999995</v>
      </c>
      <c r="E1198" s="62" t="s">
        <v>12050</v>
      </c>
      <c r="F1198" s="62" t="s">
        <v>6094</v>
      </c>
    </row>
    <row r="1199" spans="1:6" x14ac:dyDescent="0.2">
      <c r="A1199" s="160">
        <f si="18" t="shared"/>
        <v>1198</v>
      </c>
      <c r="B1199" s="61">
        <v>1515261</v>
      </c>
      <c r="C1199" s="62">
        <v>663565.49800000002</v>
      </c>
      <c r="D1199" s="62">
        <v>9796279.8272500001</v>
      </c>
      <c r="E1199" s="62" t="s">
        <v>12051</v>
      </c>
      <c r="F1199" s="62" t="s">
        <v>6105</v>
      </c>
    </row>
    <row r="1200" spans="1:6" x14ac:dyDescent="0.2">
      <c r="A1200" s="160">
        <f si="18" t="shared"/>
        <v>1199</v>
      </c>
      <c r="B1200" s="61">
        <v>1513910</v>
      </c>
      <c r="C1200" s="62">
        <v>663689.72462500003</v>
      </c>
      <c r="D1200" s="62">
        <v>9796398.6982499994</v>
      </c>
      <c r="E1200" s="62" t="s">
        <v>12052</v>
      </c>
      <c r="F1200" s="62" t="s">
        <v>6094</v>
      </c>
    </row>
    <row r="1201" spans="1:6" x14ac:dyDescent="0.2">
      <c r="A1201" s="160">
        <f si="18" t="shared"/>
        <v>1200</v>
      </c>
      <c r="B1201" s="61">
        <v>1688399</v>
      </c>
      <c r="C1201" s="62">
        <v>663796</v>
      </c>
      <c r="D1201" s="62">
        <v>9796334</v>
      </c>
      <c r="E1201" s="62" t="s">
        <v>12053</v>
      </c>
      <c r="F1201" s="62" t="s">
        <v>6094</v>
      </c>
    </row>
    <row r="1202" spans="1:6" x14ac:dyDescent="0.2">
      <c r="A1202" s="160">
        <f si="18" t="shared"/>
        <v>1201</v>
      </c>
      <c r="B1202" s="61">
        <v>1378520</v>
      </c>
      <c r="C1202" s="62">
        <v>663359.31787499995</v>
      </c>
      <c r="D1202" s="62">
        <v>9796504.9952499997</v>
      </c>
      <c r="E1202" s="62" t="s">
        <v>12054</v>
      </c>
      <c r="F1202" s="62" t="s">
        <v>6094</v>
      </c>
    </row>
    <row r="1203" spans="1:6" x14ac:dyDescent="0.2">
      <c r="A1203" s="160">
        <f si="18" t="shared"/>
        <v>1202</v>
      </c>
      <c r="B1203" s="61">
        <v>1642677</v>
      </c>
      <c r="C1203" s="62">
        <v>663832.05575000006</v>
      </c>
      <c r="D1203" s="62">
        <v>9796248.3841249999</v>
      </c>
      <c r="E1203" s="62" t="s">
        <v>12055</v>
      </c>
      <c r="F1203" s="62" t="s">
        <v>6094</v>
      </c>
    </row>
    <row r="1204" spans="1:6" x14ac:dyDescent="0.2">
      <c r="A1204" s="160">
        <f si="18" t="shared"/>
        <v>1203</v>
      </c>
      <c r="B1204" s="61">
        <v>1559186</v>
      </c>
      <c r="C1204" s="62">
        <v>663344.14474999998</v>
      </c>
      <c r="D1204" s="62">
        <v>9796471.4573749993</v>
      </c>
      <c r="E1204" s="62" t="s">
        <v>12056</v>
      </c>
      <c r="F1204" s="62" t="s">
        <v>6094</v>
      </c>
    </row>
    <row r="1205" spans="1:6" x14ac:dyDescent="0.2">
      <c r="A1205" s="160">
        <f si="18" t="shared"/>
        <v>1204</v>
      </c>
      <c r="B1205" s="61">
        <v>1463363</v>
      </c>
      <c r="C1205" s="62">
        <v>663632.12037500006</v>
      </c>
      <c r="D1205" s="62">
        <v>9796439.3981250003</v>
      </c>
      <c r="E1205" s="62" t="s">
        <v>12057</v>
      </c>
      <c r="F1205" s="62" t="s">
        <v>6094</v>
      </c>
    </row>
    <row r="1206" spans="1:6" x14ac:dyDescent="0.2">
      <c r="A1206" s="160">
        <f si="18" t="shared"/>
        <v>1205</v>
      </c>
      <c r="B1206" s="61">
        <v>1477710</v>
      </c>
      <c r="C1206" s="62">
        <v>663663.03162499995</v>
      </c>
      <c r="D1206" s="62">
        <v>9796383.0995000005</v>
      </c>
      <c r="E1206" s="62" t="s">
        <v>12058</v>
      </c>
      <c r="F1206" s="62" t="s">
        <v>6094</v>
      </c>
    </row>
    <row r="1207" spans="1:6" x14ac:dyDescent="0.2">
      <c r="A1207" s="160">
        <f si="18" t="shared"/>
        <v>1206</v>
      </c>
      <c r="B1207" s="61">
        <v>1444835</v>
      </c>
      <c r="C1207" s="62">
        <v>663460.65474999999</v>
      </c>
      <c r="D1207" s="62">
        <v>9796378.6778749991</v>
      </c>
      <c r="E1207" s="62" t="s">
        <v>12059</v>
      </c>
      <c r="F1207" s="62" t="s">
        <v>6219</v>
      </c>
    </row>
    <row r="1208" spans="1:6" x14ac:dyDescent="0.2">
      <c r="A1208" s="160">
        <f si="18" t="shared"/>
        <v>1207</v>
      </c>
      <c r="B1208" s="61">
        <v>1736966</v>
      </c>
      <c r="C1208" s="62">
        <v>663898.21574999997</v>
      </c>
      <c r="D1208" s="62">
        <v>9796197.4330000002</v>
      </c>
      <c r="E1208" s="62" t="s">
        <v>12060</v>
      </c>
      <c r="F1208" s="62" t="s">
        <v>6094</v>
      </c>
    </row>
    <row r="1209" spans="1:6" x14ac:dyDescent="0.2">
      <c r="A1209" s="160">
        <f si="18" t="shared"/>
        <v>1208</v>
      </c>
      <c r="B1209" s="61">
        <v>1698794</v>
      </c>
      <c r="C1209" s="62">
        <v>663820.75749999995</v>
      </c>
      <c r="D1209" s="62">
        <v>9796326.1640000008</v>
      </c>
      <c r="E1209" s="62" t="s">
        <v>12061</v>
      </c>
      <c r="F1209" s="62" t="s">
        <v>6094</v>
      </c>
    </row>
    <row r="1210" spans="1:6" x14ac:dyDescent="0.2">
      <c r="A1210" s="160">
        <f si="18" t="shared"/>
        <v>1209</v>
      </c>
      <c r="B1210" s="61">
        <v>1714278</v>
      </c>
      <c r="C1210" s="62">
        <v>663903.77962499997</v>
      </c>
      <c r="D1210" s="62">
        <v>9796328.8708749991</v>
      </c>
      <c r="E1210" s="62" t="s">
        <v>12062</v>
      </c>
      <c r="F1210" s="62" t="s">
        <v>6094</v>
      </c>
    </row>
    <row r="1211" spans="1:6" x14ac:dyDescent="0.2">
      <c r="A1211" s="160">
        <f si="18" t="shared"/>
        <v>1210</v>
      </c>
      <c r="B1211" s="61">
        <v>1622570</v>
      </c>
      <c r="C1211" s="62">
        <v>663816.12624999997</v>
      </c>
      <c r="D1211" s="62">
        <v>9796218.6528750006</v>
      </c>
      <c r="E1211" s="62" t="s">
        <v>12063</v>
      </c>
      <c r="F1211" s="62" t="s">
        <v>6094</v>
      </c>
    </row>
    <row r="1212" spans="1:6" x14ac:dyDescent="0.2">
      <c r="A1212" s="160">
        <f si="18" t="shared"/>
        <v>1211</v>
      </c>
      <c r="B1212" s="61">
        <v>1700525</v>
      </c>
      <c r="C1212" s="62">
        <v>663773.33837500005</v>
      </c>
      <c r="D1212" s="62">
        <v>9796164.6960000005</v>
      </c>
      <c r="E1212" s="62" t="s">
        <v>12064</v>
      </c>
      <c r="F1212" s="62" t="s">
        <v>6094</v>
      </c>
    </row>
    <row r="1213" spans="1:6" x14ac:dyDescent="0.2">
      <c r="A1213" s="160">
        <f si="18" t="shared"/>
        <v>1212</v>
      </c>
      <c r="B1213" s="61">
        <v>1620749</v>
      </c>
      <c r="C1213" s="62">
        <v>663734.728</v>
      </c>
      <c r="D1213" s="62">
        <v>9796184.8631250001</v>
      </c>
      <c r="E1213" s="62" t="s">
        <v>12065</v>
      </c>
      <c r="F1213" s="62" t="s">
        <v>6094</v>
      </c>
    </row>
    <row r="1214" spans="1:6" x14ac:dyDescent="0.2">
      <c r="A1214" s="160">
        <f si="18" t="shared"/>
        <v>1213</v>
      </c>
      <c r="B1214" s="61">
        <v>1720523</v>
      </c>
      <c r="C1214" s="62">
        <v>663922.50462499994</v>
      </c>
      <c r="D1214" s="62">
        <v>9796342.6164999995</v>
      </c>
      <c r="E1214" s="62" t="s">
        <v>12066</v>
      </c>
      <c r="F1214" s="62" t="s">
        <v>6094</v>
      </c>
    </row>
    <row r="1215" spans="1:6" x14ac:dyDescent="0.2">
      <c r="A1215" s="160">
        <f si="18" t="shared"/>
        <v>1214</v>
      </c>
      <c r="B1215" s="61">
        <v>1655463</v>
      </c>
      <c r="C1215" s="62">
        <v>663751.12324999995</v>
      </c>
      <c r="D1215" s="62">
        <v>9796215.7976249997</v>
      </c>
      <c r="E1215" s="62" t="s">
        <v>12067</v>
      </c>
      <c r="F1215" s="62" t="s">
        <v>6094</v>
      </c>
    </row>
    <row r="1216" spans="1:6" x14ac:dyDescent="0.2">
      <c r="A1216" s="160">
        <f si="18" t="shared"/>
        <v>1215</v>
      </c>
      <c r="B1216" s="61">
        <v>1608249</v>
      </c>
      <c r="C1216" s="62">
        <v>663241.96612500004</v>
      </c>
      <c r="D1216" s="62">
        <v>9796423.6812500004</v>
      </c>
      <c r="E1216" s="62" t="s">
        <v>12068</v>
      </c>
      <c r="F1216" s="62" t="s">
        <v>6094</v>
      </c>
    </row>
    <row r="1217" spans="1:6" x14ac:dyDescent="0.2">
      <c r="A1217" s="160">
        <f si="18" t="shared"/>
        <v>1216</v>
      </c>
      <c r="B1217" s="61">
        <v>1678978</v>
      </c>
      <c r="C1217" s="62">
        <v>663816.84100000001</v>
      </c>
      <c r="D1217" s="62">
        <v>9796338.8883749992</v>
      </c>
      <c r="E1217" s="62" t="s">
        <v>12069</v>
      </c>
      <c r="F1217" s="62" t="s">
        <v>6094</v>
      </c>
    </row>
    <row r="1218" spans="1:6" x14ac:dyDescent="0.2">
      <c r="A1218" s="160">
        <f si="18" t="shared"/>
        <v>1217</v>
      </c>
      <c r="B1218" s="61">
        <v>1674308</v>
      </c>
      <c r="C1218" s="62">
        <v>663863.666875</v>
      </c>
      <c r="D1218" s="62">
        <v>9796092.4606250003</v>
      </c>
      <c r="E1218" s="62" t="s">
        <v>12070</v>
      </c>
      <c r="F1218" s="62" t="s">
        <v>12045</v>
      </c>
    </row>
    <row r="1219" spans="1:6" x14ac:dyDescent="0.2">
      <c r="A1219" s="160">
        <f si="18" t="shared"/>
        <v>1218</v>
      </c>
      <c r="B1219" s="61">
        <v>1575737</v>
      </c>
      <c r="C1219" s="62">
        <v>663449.10974999995</v>
      </c>
      <c r="D1219" s="62">
        <v>9796336.3053750005</v>
      </c>
      <c r="E1219" s="62" t="s">
        <v>12071</v>
      </c>
      <c r="F1219" s="62" t="s">
        <v>6094</v>
      </c>
    </row>
    <row r="1220" spans="1:6" x14ac:dyDescent="0.2">
      <c r="A1220" s="160">
        <f ref="A1220:A1283" si="19" t="shared">1+A1219</f>
        <v>1219</v>
      </c>
      <c r="B1220" s="61">
        <v>1377142</v>
      </c>
      <c r="C1220" s="62">
        <v>663390.60574999999</v>
      </c>
      <c r="D1220" s="62">
        <v>9796454.5834999997</v>
      </c>
      <c r="E1220" s="62" t="s">
        <v>12072</v>
      </c>
      <c r="F1220" s="62" t="s">
        <v>6094</v>
      </c>
    </row>
    <row r="1221" spans="1:6" x14ac:dyDescent="0.2">
      <c r="A1221" s="160">
        <f si="19" t="shared"/>
        <v>1220</v>
      </c>
      <c r="B1221" s="61">
        <v>1377217</v>
      </c>
      <c r="C1221" s="62">
        <v>663313.68099999998</v>
      </c>
      <c r="D1221" s="62">
        <v>9796477.0253749993</v>
      </c>
      <c r="E1221" s="62" t="s">
        <v>12073</v>
      </c>
      <c r="F1221" s="62" t="s">
        <v>6094</v>
      </c>
    </row>
    <row r="1222" spans="1:6" x14ac:dyDescent="0.2">
      <c r="A1222" s="160">
        <f si="19" t="shared"/>
        <v>1221</v>
      </c>
      <c r="B1222" s="61">
        <v>1378066</v>
      </c>
      <c r="C1222" s="62">
        <v>663406.17587499996</v>
      </c>
      <c r="D1222" s="62">
        <v>9796482.6530000009</v>
      </c>
      <c r="E1222" s="62" t="s">
        <v>12074</v>
      </c>
      <c r="F1222" s="62" t="s">
        <v>6094</v>
      </c>
    </row>
    <row r="1223" spans="1:6" x14ac:dyDescent="0.2">
      <c r="A1223" s="160">
        <f si="19" t="shared"/>
        <v>1222</v>
      </c>
      <c r="B1223" s="61">
        <v>1374388</v>
      </c>
      <c r="C1223" s="62">
        <v>663323.40125</v>
      </c>
      <c r="D1223" s="62">
        <v>9796465.4132499993</v>
      </c>
      <c r="E1223" s="62" t="s">
        <v>12075</v>
      </c>
      <c r="F1223" s="62" t="s">
        <v>6094</v>
      </c>
    </row>
    <row r="1224" spans="1:6" x14ac:dyDescent="0.2">
      <c r="A1224" s="160">
        <f si="19" t="shared"/>
        <v>1223</v>
      </c>
      <c r="B1224" s="61">
        <v>1587872</v>
      </c>
      <c r="C1224" s="62">
        <v>663520.35287499998</v>
      </c>
      <c r="D1224" s="62">
        <v>9796337.8142499998</v>
      </c>
      <c r="E1224" s="62" t="s">
        <v>12076</v>
      </c>
      <c r="F1224" s="62" t="s">
        <v>6105</v>
      </c>
    </row>
    <row r="1225" spans="1:6" x14ac:dyDescent="0.2">
      <c r="A1225" s="160">
        <f si="19" t="shared"/>
        <v>1224</v>
      </c>
      <c r="B1225" s="61">
        <v>1424894</v>
      </c>
      <c r="C1225" s="62">
        <v>663390.45612500003</v>
      </c>
      <c r="D1225" s="62">
        <v>9796349.3076249994</v>
      </c>
      <c r="E1225" s="62" t="s">
        <v>12077</v>
      </c>
      <c r="F1225" s="62" t="s">
        <v>6105</v>
      </c>
    </row>
    <row r="1226" spans="1:6" x14ac:dyDescent="0.2">
      <c r="A1226" s="160">
        <f si="19" t="shared"/>
        <v>1225</v>
      </c>
      <c r="B1226" s="61">
        <v>1465715</v>
      </c>
      <c r="C1226" s="62">
        <v>663664.96337500005</v>
      </c>
      <c r="D1226" s="62">
        <v>9796453.5032499991</v>
      </c>
      <c r="E1226" s="62" t="s">
        <v>12078</v>
      </c>
      <c r="F1226" s="62" t="s">
        <v>6094</v>
      </c>
    </row>
    <row r="1227" spans="1:6" x14ac:dyDescent="0.2">
      <c r="A1227" s="160">
        <f si="19" t="shared"/>
        <v>1226</v>
      </c>
      <c r="B1227" s="61">
        <v>1478650</v>
      </c>
      <c r="C1227" s="62">
        <v>663418.65474999999</v>
      </c>
      <c r="D1227" s="62">
        <v>9796399.9707500003</v>
      </c>
      <c r="E1227" s="62" t="s">
        <v>12079</v>
      </c>
      <c r="F1227" s="62" t="s">
        <v>6094</v>
      </c>
    </row>
    <row r="1228" spans="1:6" x14ac:dyDescent="0.2">
      <c r="A1228" s="160">
        <f si="19" t="shared"/>
        <v>1227</v>
      </c>
      <c r="B1228" s="61">
        <v>1681550</v>
      </c>
      <c r="C1228" s="62">
        <v>663899.45849999995</v>
      </c>
      <c r="D1228" s="62">
        <v>9796319.11675</v>
      </c>
      <c r="E1228" s="62" t="s">
        <v>12080</v>
      </c>
      <c r="F1228" s="62" t="s">
        <v>6094</v>
      </c>
    </row>
    <row r="1229" spans="1:6" x14ac:dyDescent="0.2">
      <c r="A1229" s="160">
        <f si="19" t="shared"/>
        <v>1228</v>
      </c>
      <c r="B1229" s="61">
        <v>1689793</v>
      </c>
      <c r="C1229" s="62">
        <v>663873.44499999995</v>
      </c>
      <c r="D1229" s="62">
        <v>9796337.8249999993</v>
      </c>
      <c r="E1229" s="62" t="s">
        <v>12081</v>
      </c>
      <c r="F1229" s="62" t="s">
        <v>6094</v>
      </c>
    </row>
    <row r="1230" spans="1:6" x14ac:dyDescent="0.2">
      <c r="A1230" s="160">
        <f si="19" t="shared"/>
        <v>1229</v>
      </c>
      <c r="B1230" s="61">
        <v>1545821</v>
      </c>
      <c r="C1230" s="62">
        <v>663527.39749999996</v>
      </c>
      <c r="D1230" s="62">
        <v>9796277.5162499994</v>
      </c>
      <c r="E1230" s="62" t="s">
        <v>12082</v>
      </c>
      <c r="F1230" s="62" t="s">
        <v>6094</v>
      </c>
    </row>
    <row r="1231" spans="1:6" x14ac:dyDescent="0.2">
      <c r="A1231" s="160">
        <f si="19" t="shared"/>
        <v>1230</v>
      </c>
      <c r="B1231" s="61">
        <v>1689371</v>
      </c>
      <c r="C1231" s="62">
        <v>663826</v>
      </c>
      <c r="D1231" s="62">
        <v>9796276</v>
      </c>
      <c r="E1231" s="62" t="s">
        <v>12083</v>
      </c>
      <c r="F1231" s="62" t="s">
        <v>6094</v>
      </c>
    </row>
    <row r="1232" spans="1:6" x14ac:dyDescent="0.2">
      <c r="A1232" s="160">
        <f si="19" t="shared"/>
        <v>1231</v>
      </c>
      <c r="B1232" s="61">
        <v>1465681</v>
      </c>
      <c r="C1232" s="62">
        <v>663681.17275000003</v>
      </c>
      <c r="D1232" s="62">
        <v>9796449.6056249999</v>
      </c>
      <c r="E1232" s="62" t="s">
        <v>12084</v>
      </c>
      <c r="F1232" s="62" t="s">
        <v>6094</v>
      </c>
    </row>
    <row r="1233" spans="1:6" x14ac:dyDescent="0.2">
      <c r="A1233" s="160">
        <f si="19" t="shared"/>
        <v>1232</v>
      </c>
      <c r="B1233" s="61">
        <v>1620756</v>
      </c>
      <c r="C1233" s="62">
        <v>663746.005</v>
      </c>
      <c r="D1233" s="62">
        <v>9796280.7115000002</v>
      </c>
      <c r="E1233" s="62" t="s">
        <v>12085</v>
      </c>
      <c r="F1233" s="62" t="s">
        <v>6094</v>
      </c>
    </row>
    <row r="1234" spans="1:6" x14ac:dyDescent="0.2">
      <c r="A1234" s="160">
        <f si="19" t="shared"/>
        <v>1233</v>
      </c>
      <c r="B1234" s="61">
        <v>1619238</v>
      </c>
      <c r="C1234" s="62">
        <v>663645.15949999995</v>
      </c>
      <c r="D1234" s="62">
        <v>9796404.1428750008</v>
      </c>
      <c r="E1234" s="62" t="s">
        <v>12086</v>
      </c>
      <c r="F1234" s="62" t="s">
        <v>6094</v>
      </c>
    </row>
    <row r="1235" spans="1:6" x14ac:dyDescent="0.2">
      <c r="A1235" s="160">
        <f si="19" t="shared"/>
        <v>1234</v>
      </c>
      <c r="B1235" s="61">
        <v>1553247</v>
      </c>
      <c r="C1235" s="62">
        <v>663555.37587500003</v>
      </c>
      <c r="D1235" s="62">
        <v>9796332.1677499991</v>
      </c>
      <c r="E1235" s="62" t="s">
        <v>12087</v>
      </c>
      <c r="F1235" s="62" t="s">
        <v>6094</v>
      </c>
    </row>
    <row r="1236" spans="1:6" x14ac:dyDescent="0.2">
      <c r="A1236" s="160">
        <f si="19" t="shared"/>
        <v>1235</v>
      </c>
      <c r="B1236" s="61">
        <v>1470350</v>
      </c>
      <c r="C1236" s="62">
        <v>663498.75225000002</v>
      </c>
      <c r="D1236" s="62">
        <v>9796436.6393749993</v>
      </c>
      <c r="E1236" s="62" t="s">
        <v>12088</v>
      </c>
      <c r="F1236" s="62" t="s">
        <v>6094</v>
      </c>
    </row>
    <row r="1237" spans="1:6" x14ac:dyDescent="0.2">
      <c r="A1237" s="160">
        <f si="19" t="shared"/>
        <v>1236</v>
      </c>
      <c r="B1237" s="61">
        <v>1436856</v>
      </c>
      <c r="C1237" s="62">
        <v>663388.47637499997</v>
      </c>
      <c r="D1237" s="62">
        <v>9796394.0686249994</v>
      </c>
      <c r="E1237" s="62" t="s">
        <v>12089</v>
      </c>
      <c r="F1237" s="62" t="s">
        <v>6094</v>
      </c>
    </row>
    <row r="1238" spans="1:6" x14ac:dyDescent="0.2">
      <c r="A1238" s="160">
        <f si="19" t="shared"/>
        <v>1237</v>
      </c>
      <c r="B1238" s="61">
        <v>1437185</v>
      </c>
      <c r="C1238" s="62">
        <v>663395.40500000003</v>
      </c>
      <c r="D1238" s="62">
        <v>9796366.5500000007</v>
      </c>
      <c r="E1238" s="62" t="s">
        <v>12090</v>
      </c>
      <c r="F1238" s="62" t="s">
        <v>6105</v>
      </c>
    </row>
    <row r="1239" spans="1:6" x14ac:dyDescent="0.2">
      <c r="A1239" s="160">
        <f si="19" t="shared"/>
        <v>1238</v>
      </c>
      <c r="B1239" s="61">
        <v>1559780</v>
      </c>
      <c r="C1239" s="62">
        <v>663716.13500000001</v>
      </c>
      <c r="D1239" s="62">
        <v>9796279.4574999996</v>
      </c>
      <c r="E1239" s="62" t="s">
        <v>12091</v>
      </c>
      <c r="F1239" s="62" t="s">
        <v>6094</v>
      </c>
    </row>
    <row r="1240" spans="1:6" x14ac:dyDescent="0.2">
      <c r="A1240" s="160">
        <f si="19" t="shared"/>
        <v>1239</v>
      </c>
      <c r="B1240" s="61">
        <v>1487735</v>
      </c>
      <c r="C1240" s="62">
        <v>663565.69200000004</v>
      </c>
      <c r="D1240" s="62">
        <v>9796411.5038750004</v>
      </c>
      <c r="E1240" s="62" t="s">
        <v>12092</v>
      </c>
      <c r="F1240" s="62" t="s">
        <v>6094</v>
      </c>
    </row>
    <row r="1241" spans="1:6" x14ac:dyDescent="0.2">
      <c r="A1241" s="160">
        <f si="19" t="shared"/>
        <v>1240</v>
      </c>
      <c r="B1241" s="61">
        <v>1486711</v>
      </c>
      <c r="C1241" s="62">
        <v>663446.97437499999</v>
      </c>
      <c r="D1241" s="62">
        <v>9796385.2972500008</v>
      </c>
      <c r="E1241" s="62" t="s">
        <v>12093</v>
      </c>
      <c r="F1241" s="62" t="s">
        <v>6094</v>
      </c>
    </row>
    <row r="1242" spans="1:6" x14ac:dyDescent="0.2">
      <c r="A1242" s="160">
        <f si="19" t="shared"/>
        <v>1241</v>
      </c>
      <c r="B1242" s="61">
        <v>1461904</v>
      </c>
      <c r="C1242" s="62">
        <v>663620.78612499998</v>
      </c>
      <c r="D1242" s="62">
        <v>9796442.3874999993</v>
      </c>
      <c r="E1242" s="62" t="s">
        <v>12094</v>
      </c>
      <c r="F1242" s="62" t="s">
        <v>6094</v>
      </c>
    </row>
    <row r="1243" spans="1:6" x14ac:dyDescent="0.2">
      <c r="A1243" s="160">
        <f si="19" t="shared"/>
        <v>1242</v>
      </c>
      <c r="B1243" s="61">
        <v>1559160</v>
      </c>
      <c r="C1243" s="62">
        <v>663468.21</v>
      </c>
      <c r="D1243" s="62">
        <v>9796308.0623749997</v>
      </c>
      <c r="E1243" s="62" t="s">
        <v>12095</v>
      </c>
      <c r="F1243" s="62" t="s">
        <v>6094</v>
      </c>
    </row>
    <row r="1244" spans="1:6" x14ac:dyDescent="0.2">
      <c r="A1244" s="160">
        <f si="19" t="shared"/>
        <v>1243</v>
      </c>
      <c r="B1244" s="61">
        <v>1519099</v>
      </c>
      <c r="C1244" s="62">
        <v>663454.9425</v>
      </c>
      <c r="D1244" s="62">
        <v>9796407.3393750004</v>
      </c>
      <c r="E1244" s="62" t="s">
        <v>12096</v>
      </c>
      <c r="F1244" s="62" t="s">
        <v>6219</v>
      </c>
    </row>
    <row r="1245" spans="1:6" x14ac:dyDescent="0.2">
      <c r="A1245" s="160">
        <f si="19" t="shared"/>
        <v>1244</v>
      </c>
      <c r="B1245" s="61">
        <v>1569854</v>
      </c>
      <c r="C1245" s="62">
        <v>663718.11399999994</v>
      </c>
      <c r="D1245" s="62">
        <v>9796403.2696250007</v>
      </c>
      <c r="E1245" s="62" t="s">
        <v>12097</v>
      </c>
      <c r="F1245" s="62" t="s">
        <v>6105</v>
      </c>
    </row>
    <row r="1246" spans="1:6" x14ac:dyDescent="0.2">
      <c r="A1246" s="160">
        <f si="19" t="shared"/>
        <v>1245</v>
      </c>
      <c r="B1246" s="61">
        <v>1623024</v>
      </c>
      <c r="C1246" s="62">
        <v>663818.16512500006</v>
      </c>
      <c r="D1246" s="62">
        <v>9796226.291375</v>
      </c>
      <c r="E1246" s="62" t="s">
        <v>12098</v>
      </c>
      <c r="F1246" s="62" t="s">
        <v>6094</v>
      </c>
    </row>
    <row r="1247" spans="1:6" x14ac:dyDescent="0.2">
      <c r="A1247" s="160">
        <f si="19" t="shared"/>
        <v>1246</v>
      </c>
      <c r="B1247" s="61">
        <v>1569839</v>
      </c>
      <c r="C1247" s="62">
        <v>663739.14599999995</v>
      </c>
      <c r="D1247" s="62">
        <v>9796370.3324999996</v>
      </c>
      <c r="E1247" s="62" t="s">
        <v>12099</v>
      </c>
      <c r="F1247" s="62" t="s">
        <v>6105</v>
      </c>
    </row>
    <row r="1248" spans="1:6" x14ac:dyDescent="0.2">
      <c r="A1248" s="160">
        <f si="19" t="shared"/>
        <v>1247</v>
      </c>
      <c r="B1248" s="61">
        <v>1458926</v>
      </c>
      <c r="C1248" s="62">
        <v>663417.36737500003</v>
      </c>
      <c r="D1248" s="62">
        <v>9796334.8418749999</v>
      </c>
      <c r="E1248" s="62" t="s">
        <v>12100</v>
      </c>
      <c r="F1248" s="62" t="s">
        <v>6094</v>
      </c>
    </row>
    <row r="1249" spans="1:6" x14ac:dyDescent="0.2">
      <c r="A1249" s="160">
        <f si="19" t="shared"/>
        <v>1248</v>
      </c>
      <c r="B1249" s="61">
        <v>1521566</v>
      </c>
      <c r="C1249" s="62">
        <v>663374.01650000003</v>
      </c>
      <c r="D1249" s="62">
        <v>9796514.7026250008</v>
      </c>
      <c r="E1249" s="62" t="s">
        <v>12101</v>
      </c>
      <c r="F1249" s="62" t="s">
        <v>6094</v>
      </c>
    </row>
    <row r="1250" spans="1:6" x14ac:dyDescent="0.2">
      <c r="A1250" s="160">
        <f si="19" t="shared"/>
        <v>1249</v>
      </c>
      <c r="B1250" s="61">
        <v>1465772</v>
      </c>
      <c r="C1250" s="62">
        <v>663622.97199999995</v>
      </c>
      <c r="D1250" s="62">
        <v>9796463.4859999996</v>
      </c>
      <c r="E1250" s="62" t="s">
        <v>12102</v>
      </c>
      <c r="F1250" s="62" t="s">
        <v>6094</v>
      </c>
    </row>
    <row r="1251" spans="1:6" x14ac:dyDescent="0.2">
      <c r="A1251" s="160">
        <f si="19" t="shared"/>
        <v>1250</v>
      </c>
      <c r="B1251" s="61">
        <v>1707504</v>
      </c>
      <c r="C1251" s="62">
        <v>663892.11175000004</v>
      </c>
      <c r="D1251" s="62">
        <v>9796304.1294999998</v>
      </c>
      <c r="E1251" s="62" t="s">
        <v>12103</v>
      </c>
      <c r="F1251" s="62" t="s">
        <v>6094</v>
      </c>
    </row>
    <row r="1252" spans="1:6" x14ac:dyDescent="0.2">
      <c r="A1252" s="160">
        <f si="19" t="shared"/>
        <v>1251</v>
      </c>
      <c r="B1252" s="61">
        <v>1446418</v>
      </c>
      <c r="C1252" s="62">
        <v>663589.78687499999</v>
      </c>
      <c r="D1252" s="62">
        <v>9796266.4661250003</v>
      </c>
      <c r="E1252" s="62" t="s">
        <v>12104</v>
      </c>
      <c r="F1252" s="62" t="s">
        <v>6094</v>
      </c>
    </row>
    <row r="1253" spans="1:6" x14ac:dyDescent="0.2">
      <c r="A1253" s="160">
        <f si="19" t="shared"/>
        <v>1252</v>
      </c>
      <c r="B1253" s="61">
        <v>1463355</v>
      </c>
      <c r="C1253" s="62">
        <v>663650.78787500004</v>
      </c>
      <c r="D1253" s="62">
        <v>9796434.0743749999</v>
      </c>
      <c r="E1253" s="62" t="s">
        <v>12105</v>
      </c>
      <c r="F1253" s="62" t="s">
        <v>6094</v>
      </c>
    </row>
    <row r="1254" spans="1:6" x14ac:dyDescent="0.2">
      <c r="A1254" s="160">
        <f si="19" t="shared"/>
        <v>1253</v>
      </c>
      <c r="B1254" s="61">
        <v>1620566</v>
      </c>
      <c r="C1254" s="62">
        <v>663813.23162500001</v>
      </c>
      <c r="D1254" s="62">
        <v>9796212.8631250001</v>
      </c>
      <c r="E1254" s="62" t="s">
        <v>12106</v>
      </c>
      <c r="F1254" s="62" t="s">
        <v>6094</v>
      </c>
    </row>
    <row r="1255" spans="1:6" x14ac:dyDescent="0.2">
      <c r="A1255" s="160">
        <f si="19" t="shared"/>
        <v>1254</v>
      </c>
      <c r="B1255" s="61">
        <v>1463330</v>
      </c>
      <c r="C1255" s="62">
        <v>663676.18149999995</v>
      </c>
      <c r="D1255" s="62">
        <v>9796400.6413749997</v>
      </c>
      <c r="E1255" s="62" t="s">
        <v>12107</v>
      </c>
      <c r="F1255" s="62" t="s">
        <v>6094</v>
      </c>
    </row>
    <row r="1256" spans="1:6" x14ac:dyDescent="0.2">
      <c r="A1256" s="160">
        <f si="19" t="shared"/>
        <v>1255</v>
      </c>
      <c r="B1256" s="61">
        <v>1714203</v>
      </c>
      <c r="C1256" s="62">
        <v>663847.88650000002</v>
      </c>
      <c r="D1256" s="62">
        <v>9796405.7467500009</v>
      </c>
      <c r="E1256" s="62" t="s">
        <v>12108</v>
      </c>
      <c r="F1256" s="62" t="s">
        <v>6094</v>
      </c>
    </row>
    <row r="1257" spans="1:6" x14ac:dyDescent="0.2">
      <c r="A1257" s="160">
        <f si="19" t="shared"/>
        <v>1256</v>
      </c>
      <c r="B1257" s="61">
        <v>1721281</v>
      </c>
      <c r="C1257" s="62">
        <v>663919.14025000005</v>
      </c>
      <c r="D1257" s="62">
        <v>9796334.3255000003</v>
      </c>
      <c r="E1257" s="62" t="s">
        <v>12109</v>
      </c>
      <c r="F1257" s="62" t="s">
        <v>6094</v>
      </c>
    </row>
    <row r="1258" spans="1:6" x14ac:dyDescent="0.2">
      <c r="A1258" s="160">
        <f si="19" t="shared"/>
        <v>1257</v>
      </c>
      <c r="B1258" s="61">
        <v>1581388</v>
      </c>
      <c r="C1258" s="62">
        <v>663780.48362499999</v>
      </c>
      <c r="D1258" s="62">
        <v>9796332.0558749996</v>
      </c>
      <c r="E1258" s="62" t="s">
        <v>12110</v>
      </c>
      <c r="F1258" s="62" t="s">
        <v>6094</v>
      </c>
    </row>
    <row r="1259" spans="1:6" x14ac:dyDescent="0.2">
      <c r="A1259" s="160">
        <f si="19" t="shared"/>
        <v>1258</v>
      </c>
      <c r="B1259" s="61">
        <v>1702844</v>
      </c>
      <c r="C1259" s="62">
        <v>663815</v>
      </c>
      <c r="D1259" s="62">
        <v>9796315</v>
      </c>
      <c r="E1259" s="62" t="s">
        <v>12111</v>
      </c>
      <c r="F1259" s="62" t="s">
        <v>6094</v>
      </c>
    </row>
    <row r="1260" spans="1:6" x14ac:dyDescent="0.2">
      <c r="A1260" s="160">
        <f si="19" t="shared"/>
        <v>1259</v>
      </c>
      <c r="B1260" s="61">
        <v>1620830</v>
      </c>
      <c r="C1260" s="62">
        <v>663835.47175000003</v>
      </c>
      <c r="D1260" s="62">
        <v>9796199.5344999991</v>
      </c>
      <c r="E1260" s="62" t="s">
        <v>12112</v>
      </c>
      <c r="F1260" s="62" t="s">
        <v>6094</v>
      </c>
    </row>
    <row r="1261" spans="1:6" x14ac:dyDescent="0.2">
      <c r="A1261" s="160">
        <f si="19" t="shared"/>
        <v>1260</v>
      </c>
      <c r="B1261" s="61">
        <v>1701200</v>
      </c>
      <c r="C1261" s="62">
        <v>663909</v>
      </c>
      <c r="D1261" s="62">
        <v>9796367</v>
      </c>
      <c r="E1261" s="62" t="s">
        <v>12113</v>
      </c>
      <c r="F1261" s="62" t="s">
        <v>6105</v>
      </c>
    </row>
    <row r="1262" spans="1:6" x14ac:dyDescent="0.2">
      <c r="A1262" s="160">
        <f si="19" t="shared"/>
        <v>1261</v>
      </c>
      <c r="B1262" s="61">
        <v>1678986</v>
      </c>
      <c r="C1262" s="62">
        <v>663807.84100000001</v>
      </c>
      <c r="D1262" s="62">
        <v>9796336.8883749992</v>
      </c>
      <c r="E1262" s="62" t="s">
        <v>12114</v>
      </c>
      <c r="F1262" s="62" t="s">
        <v>6094</v>
      </c>
    </row>
    <row r="1263" spans="1:6" x14ac:dyDescent="0.2">
      <c r="A1263" s="160">
        <f si="19" t="shared"/>
        <v>1262</v>
      </c>
      <c r="B1263" s="61">
        <v>1737717</v>
      </c>
      <c r="C1263" s="62">
        <v>663779</v>
      </c>
      <c r="D1263" s="62">
        <v>9796389</v>
      </c>
      <c r="E1263" s="62" t="s">
        <v>12115</v>
      </c>
      <c r="F1263" s="62" t="s">
        <v>3179</v>
      </c>
    </row>
    <row r="1264" spans="1:6" x14ac:dyDescent="0.2">
      <c r="A1264" s="160">
        <f si="19" t="shared"/>
        <v>1263</v>
      </c>
      <c r="B1264" s="61">
        <v>1377118</v>
      </c>
      <c r="C1264" s="62">
        <v>663293.301125</v>
      </c>
      <c r="D1264" s="62">
        <v>9796441.2657500003</v>
      </c>
      <c r="E1264" s="62" t="s">
        <v>12116</v>
      </c>
      <c r="F1264" s="62" t="s">
        <v>6094</v>
      </c>
    </row>
    <row r="1265" spans="1:6" x14ac:dyDescent="0.2">
      <c r="A1265" s="160">
        <f si="19" t="shared"/>
        <v>1264</v>
      </c>
      <c r="B1265" s="61">
        <v>1339811</v>
      </c>
      <c r="C1265" s="62">
        <v>663300.20149999997</v>
      </c>
      <c r="D1265" s="62">
        <v>9796395.8773749992</v>
      </c>
      <c r="E1265" s="62" t="s">
        <v>12117</v>
      </c>
      <c r="F1265" s="62" t="s">
        <v>6094</v>
      </c>
    </row>
    <row r="1266" spans="1:6" x14ac:dyDescent="0.2">
      <c r="A1266" s="160">
        <f si="19" t="shared"/>
        <v>1265</v>
      </c>
      <c r="B1266" s="61">
        <v>1576982</v>
      </c>
      <c r="C1266" s="62">
        <v>663567.16374999995</v>
      </c>
      <c r="D1266" s="62">
        <v>9796486.7646249998</v>
      </c>
      <c r="E1266" s="62" t="s">
        <v>12118</v>
      </c>
      <c r="F1266" s="62" t="s">
        <v>6094</v>
      </c>
    </row>
    <row r="1267" spans="1:6" x14ac:dyDescent="0.2">
      <c r="A1267" s="160">
        <f si="19" t="shared"/>
        <v>1266</v>
      </c>
      <c r="B1267" s="61">
        <v>1209881</v>
      </c>
      <c r="C1267" s="62">
        <v>663354.70275000005</v>
      </c>
      <c r="D1267" s="62">
        <v>9796384.0769999996</v>
      </c>
      <c r="E1267" s="62" t="s">
        <v>12119</v>
      </c>
      <c r="F1267" s="62" t="s">
        <v>6094</v>
      </c>
    </row>
    <row r="1268" spans="1:6" x14ac:dyDescent="0.2">
      <c r="A1268" s="160">
        <f si="19" t="shared"/>
        <v>1267</v>
      </c>
      <c r="B1268" s="61">
        <v>1244078</v>
      </c>
      <c r="C1268" s="62">
        <v>663304.96387500002</v>
      </c>
      <c r="D1268" s="62">
        <v>9796412.9546249993</v>
      </c>
      <c r="E1268" s="62" t="s">
        <v>12120</v>
      </c>
      <c r="F1268" s="62" t="s">
        <v>6094</v>
      </c>
    </row>
    <row r="1269" spans="1:6" x14ac:dyDescent="0.2">
      <c r="A1269" s="160">
        <f si="19" t="shared"/>
        <v>1268</v>
      </c>
      <c r="B1269" s="61">
        <v>1585454</v>
      </c>
      <c r="C1269" s="62">
        <v>663464.22250000003</v>
      </c>
      <c r="D1269" s="62">
        <v>9796449.6248749997</v>
      </c>
      <c r="E1269" s="62" t="s">
        <v>12121</v>
      </c>
      <c r="F1269" s="62" t="s">
        <v>6094</v>
      </c>
    </row>
    <row r="1270" spans="1:6" x14ac:dyDescent="0.2">
      <c r="A1270" s="160">
        <f si="19" t="shared"/>
        <v>1269</v>
      </c>
      <c r="B1270" s="61">
        <v>1519081</v>
      </c>
      <c r="C1270" s="62">
        <v>663603.98549999995</v>
      </c>
      <c r="D1270" s="62">
        <v>9796379.0470000003</v>
      </c>
      <c r="E1270" s="62" t="s">
        <v>12122</v>
      </c>
      <c r="F1270" s="62" t="s">
        <v>6094</v>
      </c>
    </row>
    <row r="1271" spans="1:6" x14ac:dyDescent="0.2">
      <c r="A1271" s="160">
        <f si="19" t="shared"/>
        <v>1270</v>
      </c>
      <c r="B1271" s="61">
        <v>1640382</v>
      </c>
      <c r="C1271" s="62">
        <v>663757.78350000002</v>
      </c>
      <c r="D1271" s="62">
        <v>9796227.6425000001</v>
      </c>
      <c r="E1271" s="62" t="s">
        <v>12123</v>
      </c>
      <c r="F1271" s="62" t="s">
        <v>6094</v>
      </c>
    </row>
    <row r="1272" spans="1:6" x14ac:dyDescent="0.2">
      <c r="A1272" s="160">
        <f si="19" t="shared"/>
        <v>1271</v>
      </c>
      <c r="B1272" s="61">
        <v>1425875</v>
      </c>
      <c r="C1272" s="62">
        <v>663580.8175</v>
      </c>
      <c r="D1272" s="62">
        <v>9796270.9904999994</v>
      </c>
      <c r="E1272" s="62" t="s">
        <v>12124</v>
      </c>
      <c r="F1272" s="62" t="s">
        <v>6094</v>
      </c>
    </row>
    <row r="1273" spans="1:6" x14ac:dyDescent="0.2">
      <c r="A1273" s="160">
        <f si="19" t="shared"/>
        <v>1272</v>
      </c>
      <c r="B1273" s="61">
        <v>1424621</v>
      </c>
      <c r="C1273" s="62">
        <v>663565.84987499996</v>
      </c>
      <c r="D1273" s="62">
        <v>9796307.5213750005</v>
      </c>
      <c r="E1273" s="62" t="s">
        <v>12125</v>
      </c>
      <c r="F1273" s="62" t="s">
        <v>6094</v>
      </c>
    </row>
    <row r="1274" spans="1:6" x14ac:dyDescent="0.2">
      <c r="A1274" s="160">
        <f si="19" t="shared"/>
        <v>1273</v>
      </c>
      <c r="B1274" s="61">
        <v>1521285</v>
      </c>
      <c r="C1274" s="62">
        <v>663611.72962500004</v>
      </c>
      <c r="D1274" s="62">
        <v>9796396.8194999993</v>
      </c>
      <c r="E1274" s="62" t="s">
        <v>12126</v>
      </c>
      <c r="F1274" s="62" t="s">
        <v>6094</v>
      </c>
    </row>
    <row r="1275" spans="1:6" x14ac:dyDescent="0.2">
      <c r="A1275" s="160">
        <f si="19" t="shared"/>
        <v>1274</v>
      </c>
      <c r="B1275" s="61">
        <v>1533231</v>
      </c>
      <c r="C1275" s="62">
        <v>663556.73462500004</v>
      </c>
      <c r="D1275" s="62">
        <v>9796389.1381250005</v>
      </c>
      <c r="E1275" s="62" t="s">
        <v>12127</v>
      </c>
      <c r="F1275" s="62" t="s">
        <v>6419</v>
      </c>
    </row>
    <row r="1276" spans="1:6" x14ac:dyDescent="0.2">
      <c r="A1276" s="160">
        <f si="19" t="shared"/>
        <v>1275</v>
      </c>
      <c r="B1276" s="61">
        <v>1310721</v>
      </c>
      <c r="C1276" s="62">
        <v>663339.01899999997</v>
      </c>
      <c r="D1276" s="62">
        <v>9796396.1991249993</v>
      </c>
      <c r="E1276" s="62" t="s">
        <v>12128</v>
      </c>
      <c r="F1276" s="62" t="s">
        <v>3179</v>
      </c>
    </row>
    <row r="1277" spans="1:6" x14ac:dyDescent="0.2">
      <c r="A1277" s="160">
        <f si="19" t="shared"/>
        <v>1276</v>
      </c>
      <c r="B1277" s="61">
        <v>1523539</v>
      </c>
      <c r="C1277" s="62">
        <v>663476.78262499999</v>
      </c>
      <c r="D1277" s="62">
        <v>9796323.2511250004</v>
      </c>
      <c r="E1277" s="62" t="s">
        <v>12129</v>
      </c>
      <c r="F1277" s="62" t="s">
        <v>6094</v>
      </c>
    </row>
    <row r="1278" spans="1:6" x14ac:dyDescent="0.2">
      <c r="A1278" s="160">
        <f si="19" t="shared"/>
        <v>1277</v>
      </c>
      <c r="B1278" s="61">
        <v>1471309</v>
      </c>
      <c r="C1278" s="62">
        <v>663498.41937500006</v>
      </c>
      <c r="D1278" s="62">
        <v>9796359.9877499994</v>
      </c>
      <c r="E1278" s="62" t="s">
        <v>12130</v>
      </c>
      <c r="F1278" s="62" t="s">
        <v>6105</v>
      </c>
    </row>
    <row r="1279" spans="1:6" x14ac:dyDescent="0.2">
      <c r="A1279" s="160">
        <f si="19" t="shared"/>
        <v>1278</v>
      </c>
      <c r="B1279" s="61">
        <v>1544162</v>
      </c>
      <c r="C1279" s="62">
        <v>663507.54</v>
      </c>
      <c r="D1279" s="62">
        <v>9796458.6675000004</v>
      </c>
      <c r="E1279" s="62" t="s">
        <v>12131</v>
      </c>
      <c r="F1279" s="62" t="s">
        <v>6094</v>
      </c>
    </row>
    <row r="1280" spans="1:6" x14ac:dyDescent="0.2">
      <c r="A1280" s="160">
        <f si="19" t="shared"/>
        <v>1279</v>
      </c>
      <c r="B1280" s="61">
        <v>1484419</v>
      </c>
      <c r="C1280" s="62">
        <v>663438.4155</v>
      </c>
      <c r="D1280" s="62">
        <v>9796344.4922499992</v>
      </c>
      <c r="E1280" s="62" t="s">
        <v>12132</v>
      </c>
      <c r="F1280" s="62" t="s">
        <v>6094</v>
      </c>
    </row>
    <row r="1281" spans="1:6" x14ac:dyDescent="0.2">
      <c r="A1281" s="160">
        <f si="19" t="shared"/>
        <v>1280</v>
      </c>
      <c r="B1281" s="61">
        <v>1424779</v>
      </c>
      <c r="C1281" s="62">
        <v>663608.40824999998</v>
      </c>
      <c r="D1281" s="62">
        <v>9796285.9578750003</v>
      </c>
      <c r="E1281" s="62" t="s">
        <v>12133</v>
      </c>
      <c r="F1281" s="62" t="s">
        <v>6094</v>
      </c>
    </row>
    <row r="1282" spans="1:6" x14ac:dyDescent="0.2">
      <c r="A1282" s="160">
        <f si="19" t="shared"/>
        <v>1281</v>
      </c>
      <c r="B1282" s="61">
        <v>1522317</v>
      </c>
      <c r="C1282" s="62">
        <v>663492.00537499995</v>
      </c>
      <c r="D1282" s="62">
        <v>9796439.5497500002</v>
      </c>
      <c r="E1282" s="62" t="s">
        <v>12134</v>
      </c>
      <c r="F1282" s="62" t="s">
        <v>6312</v>
      </c>
    </row>
    <row r="1283" spans="1:6" x14ac:dyDescent="0.2">
      <c r="A1283" s="160">
        <f si="19" t="shared"/>
        <v>1282</v>
      </c>
      <c r="B1283" s="61">
        <v>1584630</v>
      </c>
      <c r="C1283" s="62">
        <v>663718.57987500005</v>
      </c>
      <c r="D1283" s="62">
        <v>9796428.4532500003</v>
      </c>
      <c r="E1283" s="62" t="s">
        <v>12135</v>
      </c>
      <c r="F1283" s="62" t="s">
        <v>6312</v>
      </c>
    </row>
    <row r="1284" spans="1:6" x14ac:dyDescent="0.2">
      <c r="A1284" s="160">
        <f ref="A1284:A1347" si="20" t="shared">1+A1283</f>
        <v>1283</v>
      </c>
      <c r="B1284" s="61">
        <v>1619493</v>
      </c>
      <c r="C1284" s="62">
        <v>663359.97387500003</v>
      </c>
      <c r="D1284" s="62">
        <v>9796401.0610000007</v>
      </c>
      <c r="E1284" s="62" t="s">
        <v>12136</v>
      </c>
      <c r="F1284" s="62" t="s">
        <v>6094</v>
      </c>
    </row>
    <row r="1285" spans="1:6" x14ac:dyDescent="0.2">
      <c r="A1285" s="160">
        <f si="20" t="shared"/>
        <v>1284</v>
      </c>
      <c r="B1285" s="61">
        <v>1505296</v>
      </c>
      <c r="C1285" s="62">
        <v>663576.48225</v>
      </c>
      <c r="D1285" s="62">
        <v>9796345.8125</v>
      </c>
      <c r="E1285" s="62" t="s">
        <v>12137</v>
      </c>
      <c r="F1285" s="62" t="s">
        <v>6094</v>
      </c>
    </row>
    <row r="1286" spans="1:6" x14ac:dyDescent="0.2">
      <c r="A1286" s="160">
        <f si="20" t="shared"/>
        <v>1285</v>
      </c>
      <c r="B1286" s="61">
        <v>1379650</v>
      </c>
      <c r="C1286" s="62">
        <v>663463.44750000001</v>
      </c>
      <c r="D1286" s="62">
        <v>9796332.3792499993</v>
      </c>
      <c r="E1286" s="62" t="s">
        <v>12138</v>
      </c>
      <c r="F1286" s="62" t="s">
        <v>6094</v>
      </c>
    </row>
    <row r="1287" spans="1:6" x14ac:dyDescent="0.2">
      <c r="A1287" s="160">
        <f si="20" t="shared"/>
        <v>1286</v>
      </c>
      <c r="B1287" s="61">
        <v>1436807</v>
      </c>
      <c r="C1287" s="62">
        <v>663412.95175000001</v>
      </c>
      <c r="D1287" s="62">
        <v>9796438.8911249992</v>
      </c>
      <c r="E1287" s="62" t="s">
        <v>12139</v>
      </c>
      <c r="F1287" s="62" t="s">
        <v>6094</v>
      </c>
    </row>
    <row r="1288" spans="1:6" x14ac:dyDescent="0.2">
      <c r="A1288" s="160">
        <f si="20" t="shared"/>
        <v>1287</v>
      </c>
      <c r="B1288" s="61">
        <v>1688340</v>
      </c>
      <c r="C1288" s="62">
        <v>663777.73537500005</v>
      </c>
      <c r="D1288" s="62">
        <v>9796261.8574999999</v>
      </c>
      <c r="E1288" s="62" t="s">
        <v>12140</v>
      </c>
      <c r="F1288" s="62" t="s">
        <v>6094</v>
      </c>
    </row>
    <row r="1289" spans="1:6" x14ac:dyDescent="0.2">
      <c r="A1289" s="160">
        <f si="20" t="shared"/>
        <v>1288</v>
      </c>
      <c r="B1289" s="61">
        <v>1459650</v>
      </c>
      <c r="C1289" s="62">
        <v>663479.68812499999</v>
      </c>
      <c r="D1289" s="62">
        <v>9796445.0840000007</v>
      </c>
      <c r="E1289" s="62" t="s">
        <v>12141</v>
      </c>
      <c r="F1289" s="62" t="s">
        <v>6094</v>
      </c>
    </row>
    <row r="1290" spans="1:6" x14ac:dyDescent="0.2">
      <c r="A1290" s="160">
        <f si="20" t="shared"/>
        <v>1289</v>
      </c>
      <c r="B1290" s="61">
        <v>1446772</v>
      </c>
      <c r="C1290" s="62">
        <v>663591.64687499998</v>
      </c>
      <c r="D1290" s="62">
        <v>9796294.5832499992</v>
      </c>
      <c r="E1290" s="62" t="s">
        <v>12142</v>
      </c>
      <c r="F1290" s="62" t="s">
        <v>6094</v>
      </c>
    </row>
    <row r="1291" spans="1:6" x14ac:dyDescent="0.2">
      <c r="A1291" s="160">
        <f si="20" t="shared"/>
        <v>1290</v>
      </c>
      <c r="B1291" s="61">
        <v>1424704</v>
      </c>
      <c r="C1291" s="62">
        <v>663597.36187499994</v>
      </c>
      <c r="D1291" s="62">
        <v>9796292.0432500001</v>
      </c>
      <c r="E1291" s="62" t="s">
        <v>12143</v>
      </c>
      <c r="F1291" s="62" t="s">
        <v>6105</v>
      </c>
    </row>
    <row r="1292" spans="1:6" x14ac:dyDescent="0.2">
      <c r="A1292" s="160">
        <f si="20" t="shared"/>
        <v>1291</v>
      </c>
      <c r="B1292" s="61">
        <v>1510536</v>
      </c>
      <c r="C1292" s="62">
        <v>663500.79949999996</v>
      </c>
      <c r="D1292" s="62">
        <v>9796383.1436250005</v>
      </c>
      <c r="E1292" s="62" t="s">
        <v>12144</v>
      </c>
      <c r="F1292" s="62" t="s">
        <v>6094</v>
      </c>
    </row>
    <row r="1293" spans="1:6" x14ac:dyDescent="0.2">
      <c r="A1293" s="160">
        <f si="20" t="shared"/>
        <v>1292</v>
      </c>
      <c r="B1293" s="61">
        <v>1449149</v>
      </c>
      <c r="C1293" s="62">
        <v>663470.03087500005</v>
      </c>
      <c r="D1293" s="62">
        <v>9796449.5820000004</v>
      </c>
      <c r="E1293" s="62" t="s">
        <v>12145</v>
      </c>
      <c r="F1293" s="62" t="s">
        <v>6094</v>
      </c>
    </row>
    <row r="1294" spans="1:6" x14ac:dyDescent="0.2">
      <c r="A1294" s="160">
        <f si="20" t="shared"/>
        <v>1293</v>
      </c>
      <c r="B1294" s="61">
        <v>1518067</v>
      </c>
      <c r="C1294" s="62">
        <v>663651.23800000001</v>
      </c>
      <c r="D1294" s="62">
        <v>9796329.216</v>
      </c>
      <c r="E1294" s="62" t="s">
        <v>12146</v>
      </c>
      <c r="F1294" s="62" t="s">
        <v>6094</v>
      </c>
    </row>
    <row r="1295" spans="1:6" x14ac:dyDescent="0.2">
      <c r="A1295" s="160">
        <f si="20" t="shared"/>
        <v>1294</v>
      </c>
      <c r="B1295" s="61">
        <v>1424696</v>
      </c>
      <c r="C1295" s="62">
        <v>663505.98825000005</v>
      </c>
      <c r="D1295" s="62">
        <v>9796347.0757500008</v>
      </c>
      <c r="E1295" s="62" t="s">
        <v>12147</v>
      </c>
      <c r="F1295" s="62" t="s">
        <v>6312</v>
      </c>
    </row>
    <row r="1296" spans="1:6" x14ac:dyDescent="0.2">
      <c r="A1296" s="160">
        <f si="20" t="shared"/>
        <v>1295</v>
      </c>
      <c r="B1296" s="61">
        <v>88970</v>
      </c>
      <c r="C1296" s="62">
        <v>663486.82087499998</v>
      </c>
      <c r="D1296" s="62">
        <v>9796582.7181250006</v>
      </c>
      <c r="E1296" s="62" t="s">
        <v>12148</v>
      </c>
      <c r="F1296" s="62" t="s">
        <v>6219</v>
      </c>
    </row>
    <row r="1297" spans="1:6" x14ac:dyDescent="0.2">
      <c r="A1297" s="160">
        <f si="20" t="shared"/>
        <v>1296</v>
      </c>
      <c r="B1297" s="61">
        <v>1707900</v>
      </c>
      <c r="C1297" s="62">
        <v>663897.56024999998</v>
      </c>
      <c r="D1297" s="62">
        <v>9796290.9156250004</v>
      </c>
      <c r="E1297" s="62" t="s">
        <v>12149</v>
      </c>
      <c r="F1297" s="62" t="s">
        <v>6094</v>
      </c>
    </row>
    <row r="1298" spans="1:6" x14ac:dyDescent="0.2">
      <c r="A1298" s="160">
        <f si="20" t="shared"/>
        <v>1297</v>
      </c>
      <c r="B1298" s="61">
        <v>1623016</v>
      </c>
      <c r="C1298" s="62">
        <v>663520.07250000001</v>
      </c>
      <c r="D1298" s="62">
        <v>9796494.7273750007</v>
      </c>
      <c r="E1298" s="62" t="s">
        <v>12150</v>
      </c>
      <c r="F1298" s="62" t="s">
        <v>6094</v>
      </c>
    </row>
    <row r="1299" spans="1:6" x14ac:dyDescent="0.2">
      <c r="A1299" s="160">
        <f si="20" t="shared"/>
        <v>1298</v>
      </c>
      <c r="B1299" s="61">
        <v>1656834</v>
      </c>
      <c r="C1299" s="62">
        <v>663741.50624999998</v>
      </c>
      <c r="D1299" s="62">
        <v>9796202.3646249995</v>
      </c>
      <c r="E1299" s="62" t="s">
        <v>12151</v>
      </c>
      <c r="F1299" s="62" t="s">
        <v>6094</v>
      </c>
    </row>
    <row r="1300" spans="1:6" x14ac:dyDescent="0.2">
      <c r="A1300" s="160">
        <f si="20" t="shared"/>
        <v>1299</v>
      </c>
      <c r="B1300" s="61">
        <v>1655448</v>
      </c>
      <c r="C1300" s="62">
        <v>663815.70149999997</v>
      </c>
      <c r="D1300" s="62">
        <v>9796250.8048749994</v>
      </c>
      <c r="E1300" s="62" t="s">
        <v>12152</v>
      </c>
      <c r="F1300" s="62" t="s">
        <v>6094</v>
      </c>
    </row>
    <row r="1301" spans="1:6" x14ac:dyDescent="0.2">
      <c r="A1301" s="160">
        <f si="20" t="shared"/>
        <v>1300</v>
      </c>
      <c r="B1301" s="61">
        <v>1737709</v>
      </c>
      <c r="C1301" s="62">
        <v>664024</v>
      </c>
      <c r="D1301" s="62">
        <v>9796021</v>
      </c>
      <c r="E1301" s="62" t="s">
        <v>12153</v>
      </c>
      <c r="F1301" s="62" t="s">
        <v>8444</v>
      </c>
    </row>
    <row r="1302" spans="1:6" x14ac:dyDescent="0.2">
      <c r="A1302" s="160">
        <f si="20" t="shared"/>
        <v>1301</v>
      </c>
      <c r="B1302" s="61">
        <v>1655547</v>
      </c>
      <c r="C1302" s="62">
        <v>663756.62849999999</v>
      </c>
      <c r="D1302" s="62">
        <v>9796238.0518750008</v>
      </c>
      <c r="E1302" s="62" t="s">
        <v>12154</v>
      </c>
      <c r="F1302" s="62" t="s">
        <v>6094</v>
      </c>
    </row>
    <row r="1303" spans="1:6" x14ac:dyDescent="0.2">
      <c r="A1303" s="160">
        <f si="20" t="shared"/>
        <v>1302</v>
      </c>
      <c r="B1303" s="61">
        <v>1598952</v>
      </c>
      <c r="C1303" s="62">
        <v>663739.44700000004</v>
      </c>
      <c r="D1303" s="62">
        <v>9796345.9532500003</v>
      </c>
      <c r="E1303" s="62" t="s">
        <v>12155</v>
      </c>
      <c r="F1303" s="62" t="s">
        <v>6094</v>
      </c>
    </row>
    <row r="1304" spans="1:6" x14ac:dyDescent="0.2">
      <c r="A1304" s="160">
        <f si="20" t="shared"/>
        <v>1303</v>
      </c>
      <c r="B1304" s="61">
        <v>1690882</v>
      </c>
      <c r="C1304" s="62">
        <v>663855</v>
      </c>
      <c r="D1304" s="62">
        <v>9796416</v>
      </c>
      <c r="E1304" s="62" t="s">
        <v>12156</v>
      </c>
      <c r="F1304" s="62" t="s">
        <v>6094</v>
      </c>
    </row>
    <row r="1305" spans="1:6" x14ac:dyDescent="0.2">
      <c r="A1305" s="160">
        <f si="20" t="shared"/>
        <v>1304</v>
      </c>
      <c r="B1305" s="61">
        <v>1377175</v>
      </c>
      <c r="C1305" s="62">
        <v>663345.55500000005</v>
      </c>
      <c r="D1305" s="62">
        <v>9796365.140625</v>
      </c>
      <c r="E1305" s="62" t="s">
        <v>12157</v>
      </c>
      <c r="F1305" s="62" t="s">
        <v>6219</v>
      </c>
    </row>
    <row r="1306" spans="1:6" x14ac:dyDescent="0.2">
      <c r="A1306" s="160">
        <f si="20" t="shared"/>
        <v>1305</v>
      </c>
      <c r="B1306" s="61">
        <v>1377357</v>
      </c>
      <c r="C1306" s="62">
        <v>663296.94837500004</v>
      </c>
      <c r="D1306" s="62">
        <v>9796467.2540000007</v>
      </c>
      <c r="E1306" s="62" t="s">
        <v>12158</v>
      </c>
      <c r="F1306" s="62" t="s">
        <v>6094</v>
      </c>
    </row>
    <row r="1307" spans="1:6" x14ac:dyDescent="0.2">
      <c r="A1307" s="160">
        <f si="20" t="shared"/>
        <v>1306</v>
      </c>
      <c r="B1307" s="61">
        <v>1377209</v>
      </c>
      <c r="C1307" s="62">
        <v>663307.42887499998</v>
      </c>
      <c r="D1307" s="62">
        <v>9796471.0724999998</v>
      </c>
      <c r="E1307" s="62" t="s">
        <v>12159</v>
      </c>
      <c r="F1307" s="62" t="s">
        <v>6094</v>
      </c>
    </row>
    <row r="1308" spans="1:6" x14ac:dyDescent="0.2">
      <c r="A1308" s="160">
        <f si="20" t="shared"/>
        <v>1307</v>
      </c>
      <c r="B1308" s="61">
        <v>1379056</v>
      </c>
      <c r="C1308" s="62">
        <v>663267.34550000005</v>
      </c>
      <c r="D1308" s="62">
        <v>9796455.9065000005</v>
      </c>
      <c r="E1308" s="62" t="s">
        <v>12160</v>
      </c>
      <c r="F1308" s="62" t="s">
        <v>6094</v>
      </c>
    </row>
    <row r="1309" spans="1:6" x14ac:dyDescent="0.2">
      <c r="A1309" s="160">
        <f si="20" t="shared"/>
        <v>1308</v>
      </c>
      <c r="B1309" s="61">
        <v>1588409</v>
      </c>
      <c r="C1309" s="62">
        <v>663306.29299999995</v>
      </c>
      <c r="D1309" s="62">
        <v>9796512.9628749993</v>
      </c>
      <c r="E1309" s="62" t="s">
        <v>12161</v>
      </c>
      <c r="F1309" s="62" t="s">
        <v>6094</v>
      </c>
    </row>
    <row r="1310" spans="1:6" x14ac:dyDescent="0.2">
      <c r="A1310" s="160">
        <f si="20" t="shared"/>
        <v>1309</v>
      </c>
      <c r="B1310" s="61">
        <v>1532381</v>
      </c>
      <c r="C1310" s="62">
        <v>663668.12987499998</v>
      </c>
      <c r="D1310" s="62">
        <v>9796357.9317499995</v>
      </c>
      <c r="E1310" s="62" t="s">
        <v>12162</v>
      </c>
      <c r="F1310" s="62" t="s">
        <v>6312</v>
      </c>
    </row>
    <row r="1311" spans="1:6" x14ac:dyDescent="0.2">
      <c r="A1311" s="160">
        <f si="20" t="shared"/>
        <v>1310</v>
      </c>
      <c r="B1311" s="61">
        <v>1436401</v>
      </c>
      <c r="C1311" s="62">
        <v>663526.51237500005</v>
      </c>
      <c r="D1311" s="62">
        <v>9796373.2963750008</v>
      </c>
      <c r="E1311" s="62" t="s">
        <v>12163</v>
      </c>
      <c r="F1311" s="62" t="s">
        <v>6094</v>
      </c>
    </row>
    <row r="1312" spans="1:6" x14ac:dyDescent="0.2">
      <c r="A1312" s="160">
        <f si="20" t="shared"/>
        <v>1311</v>
      </c>
      <c r="B1312" s="61">
        <v>1688845</v>
      </c>
      <c r="C1312" s="62">
        <v>663831</v>
      </c>
      <c r="D1312" s="62">
        <v>9796332</v>
      </c>
      <c r="E1312" s="62" t="s">
        <v>12164</v>
      </c>
      <c r="F1312" s="62" t="s">
        <v>6312</v>
      </c>
    </row>
    <row r="1313" spans="1:6" x14ac:dyDescent="0.2">
      <c r="A1313" s="160">
        <f si="20" t="shared"/>
        <v>1312</v>
      </c>
      <c r="B1313" s="61">
        <v>1470491</v>
      </c>
      <c r="C1313" s="62">
        <v>663604.08224999998</v>
      </c>
      <c r="D1313" s="62">
        <v>9796467.9593749996</v>
      </c>
      <c r="E1313" s="62" t="s">
        <v>12165</v>
      </c>
      <c r="F1313" s="62" t="s">
        <v>6094</v>
      </c>
    </row>
    <row r="1314" spans="1:6" x14ac:dyDescent="0.2">
      <c r="A1314" s="160">
        <f si="20" t="shared"/>
        <v>1313</v>
      </c>
      <c r="B1314" s="61">
        <v>1463645</v>
      </c>
      <c r="C1314" s="62">
        <v>663533.49549999996</v>
      </c>
      <c r="D1314" s="62">
        <v>9796277.2063749991</v>
      </c>
      <c r="E1314" s="62" t="s">
        <v>12166</v>
      </c>
      <c r="F1314" s="62" t="s">
        <v>6094</v>
      </c>
    </row>
    <row r="1315" spans="1:6" x14ac:dyDescent="0.2">
      <c r="A1315" s="160">
        <f si="20" t="shared"/>
        <v>1314</v>
      </c>
      <c r="B1315" s="61">
        <v>1623693</v>
      </c>
      <c r="C1315" s="62">
        <v>663809.38862500002</v>
      </c>
      <c r="D1315" s="62">
        <v>9796206.4003749993</v>
      </c>
      <c r="E1315" s="62" t="s">
        <v>12167</v>
      </c>
      <c r="F1315" s="62" t="s">
        <v>6094</v>
      </c>
    </row>
    <row r="1316" spans="1:6" x14ac:dyDescent="0.2">
      <c r="A1316" s="160">
        <f si="20" t="shared"/>
        <v>1315</v>
      </c>
      <c r="B1316" s="61">
        <v>1573211</v>
      </c>
      <c r="C1316" s="62">
        <v>663565.93262500002</v>
      </c>
      <c r="D1316" s="62">
        <v>9796386.8117500003</v>
      </c>
      <c r="E1316" s="62" t="s">
        <v>12168</v>
      </c>
      <c r="F1316" s="62" t="s">
        <v>6094</v>
      </c>
    </row>
    <row r="1317" spans="1:6" x14ac:dyDescent="0.2">
      <c r="A1317" s="160">
        <f si="20" t="shared"/>
        <v>1316</v>
      </c>
      <c r="B1317" s="61">
        <v>1424738</v>
      </c>
      <c r="C1317" s="62">
        <v>663641.79299999995</v>
      </c>
      <c r="D1317" s="62">
        <v>9796313.6559999995</v>
      </c>
      <c r="E1317" s="62" t="s">
        <v>12169</v>
      </c>
      <c r="F1317" s="62" t="s">
        <v>6094</v>
      </c>
    </row>
    <row r="1318" spans="1:6" x14ac:dyDescent="0.2">
      <c r="A1318" s="160">
        <f si="20" t="shared"/>
        <v>1317</v>
      </c>
      <c r="B1318" s="61">
        <v>1688373</v>
      </c>
      <c r="C1318" s="62">
        <v>663798</v>
      </c>
      <c r="D1318" s="62">
        <v>9796307</v>
      </c>
      <c r="E1318" s="62" t="s">
        <v>12170</v>
      </c>
      <c r="F1318" s="62" t="s">
        <v>6094</v>
      </c>
    </row>
    <row r="1319" spans="1:6" x14ac:dyDescent="0.2">
      <c r="A1319" s="160">
        <f si="20" t="shared"/>
        <v>1318</v>
      </c>
      <c r="B1319" s="61">
        <v>1428291</v>
      </c>
      <c r="C1319" s="62">
        <v>663599.49424999999</v>
      </c>
      <c r="D1319" s="62">
        <v>9796334.2413749993</v>
      </c>
      <c r="E1319" s="62" t="s">
        <v>12171</v>
      </c>
      <c r="F1319" s="62" t="s">
        <v>6094</v>
      </c>
    </row>
    <row r="1320" spans="1:6" x14ac:dyDescent="0.2">
      <c r="A1320" s="160">
        <f si="20" t="shared"/>
        <v>1319</v>
      </c>
      <c r="B1320" s="61">
        <v>1456599</v>
      </c>
      <c r="C1320" s="62">
        <v>663522.27587500005</v>
      </c>
      <c r="D1320" s="62">
        <v>9796399.4265000001</v>
      </c>
      <c r="E1320" s="62" t="s">
        <v>12172</v>
      </c>
      <c r="F1320" s="62" t="s">
        <v>6094</v>
      </c>
    </row>
    <row r="1321" spans="1:6" x14ac:dyDescent="0.2">
      <c r="A1321" s="160">
        <f si="20" t="shared"/>
        <v>1320</v>
      </c>
      <c r="B1321" s="61">
        <v>1633734</v>
      </c>
      <c r="C1321" s="62">
        <v>663803.77174999996</v>
      </c>
      <c r="D1321" s="62">
        <v>9796224.2805000003</v>
      </c>
      <c r="E1321" s="62" t="s">
        <v>12173</v>
      </c>
      <c r="F1321" s="62" t="s">
        <v>6094</v>
      </c>
    </row>
    <row r="1322" spans="1:6" x14ac:dyDescent="0.2">
      <c r="A1322" s="160">
        <f si="20" t="shared"/>
        <v>1321</v>
      </c>
      <c r="B1322" s="61">
        <v>1443993</v>
      </c>
      <c r="C1322" s="62">
        <v>663514.73525000003</v>
      </c>
      <c r="D1322" s="62">
        <v>9796402.919125</v>
      </c>
      <c r="E1322" s="62" t="s">
        <v>12174</v>
      </c>
      <c r="F1322" s="62" t="s">
        <v>6094</v>
      </c>
    </row>
    <row r="1323" spans="1:6" x14ac:dyDescent="0.2">
      <c r="A1323" s="160">
        <f si="20" t="shared"/>
        <v>1322</v>
      </c>
      <c r="B1323" s="61">
        <v>1448729</v>
      </c>
      <c r="C1323" s="62">
        <v>663507.69724999997</v>
      </c>
      <c r="D1323" s="62">
        <v>9796404.771125</v>
      </c>
      <c r="E1323" s="62" t="s">
        <v>12175</v>
      </c>
      <c r="F1323" s="62" t="s">
        <v>6105</v>
      </c>
    </row>
    <row r="1324" spans="1:6" x14ac:dyDescent="0.2">
      <c r="A1324" s="160">
        <f si="20" t="shared"/>
        <v>1323</v>
      </c>
      <c r="B1324" s="61">
        <v>1536952</v>
      </c>
      <c r="C1324" s="62">
        <v>663568.30662499997</v>
      </c>
      <c r="D1324" s="62">
        <v>9796326.2038749997</v>
      </c>
      <c r="E1324" s="62" t="s">
        <v>12176</v>
      </c>
      <c r="F1324" s="62" t="s">
        <v>6094</v>
      </c>
    </row>
    <row r="1325" spans="1:6" x14ac:dyDescent="0.2">
      <c r="A1325" s="160">
        <f si="20" t="shared"/>
        <v>1324</v>
      </c>
      <c r="B1325" s="61">
        <v>1734474</v>
      </c>
      <c r="C1325" s="62">
        <v>664065.40337499999</v>
      </c>
      <c r="D1325" s="62">
        <v>9796105.5264999997</v>
      </c>
      <c r="E1325" s="62" t="s">
        <v>12177</v>
      </c>
      <c r="F1325" s="62" t="s">
        <v>6094</v>
      </c>
    </row>
    <row r="1326" spans="1:6" x14ac:dyDescent="0.2">
      <c r="A1326" s="160">
        <f si="20" t="shared"/>
        <v>1325</v>
      </c>
      <c r="B1326" s="61">
        <v>1710128</v>
      </c>
      <c r="C1326" s="62">
        <v>663831.77962499997</v>
      </c>
      <c r="D1326" s="62">
        <v>9796350.8708749991</v>
      </c>
      <c r="E1326" s="62" t="s">
        <v>12178</v>
      </c>
      <c r="F1326" s="62" t="s">
        <v>6094</v>
      </c>
    </row>
    <row r="1327" spans="1:6" x14ac:dyDescent="0.2">
      <c r="A1327" s="160">
        <f si="20" t="shared"/>
        <v>1326</v>
      </c>
      <c r="B1327" s="61">
        <v>1621028</v>
      </c>
      <c r="C1327" s="62">
        <v>663719.36837499996</v>
      </c>
      <c r="D1327" s="62">
        <v>9796235.8481249996</v>
      </c>
      <c r="E1327" s="62" t="s">
        <v>12179</v>
      </c>
      <c r="F1327" s="62" t="s">
        <v>6312</v>
      </c>
    </row>
    <row r="1328" spans="1:6" x14ac:dyDescent="0.2">
      <c r="A1328" s="160">
        <f si="20" t="shared"/>
        <v>1327</v>
      </c>
      <c r="B1328" s="61">
        <v>1594803</v>
      </c>
      <c r="C1328" s="62">
        <v>663799.12487499998</v>
      </c>
      <c r="D1328" s="62">
        <v>9796379.7115000002</v>
      </c>
      <c r="E1328" s="62" t="s">
        <v>12180</v>
      </c>
      <c r="F1328" s="62" t="s">
        <v>6094</v>
      </c>
    </row>
    <row r="1329" spans="1:6" x14ac:dyDescent="0.2">
      <c r="A1329" s="160">
        <f si="20" t="shared"/>
        <v>1328</v>
      </c>
      <c r="B1329" s="61">
        <v>1703933</v>
      </c>
      <c r="C1329" s="62">
        <v>663781.51599999995</v>
      </c>
      <c r="D1329" s="62">
        <v>9796247.5875000004</v>
      </c>
      <c r="E1329" s="62" t="s">
        <v>12181</v>
      </c>
      <c r="F1329" s="62" t="s">
        <v>6094</v>
      </c>
    </row>
    <row r="1330" spans="1:6" x14ac:dyDescent="0.2">
      <c r="A1330" s="160">
        <f si="20" t="shared"/>
        <v>1329</v>
      </c>
      <c r="B1330" s="61">
        <v>1658715</v>
      </c>
      <c r="C1330" s="62">
        <v>663463.38049999997</v>
      </c>
      <c r="D1330" s="62">
        <v>9796481.2111249994</v>
      </c>
      <c r="E1330" s="62" t="s">
        <v>12182</v>
      </c>
      <c r="F1330" s="62" t="s">
        <v>6094</v>
      </c>
    </row>
    <row r="1331" spans="1:6" x14ac:dyDescent="0.2">
      <c r="A1331" s="160">
        <f si="20" t="shared"/>
        <v>1330</v>
      </c>
      <c r="B1331" s="61">
        <v>1687326</v>
      </c>
      <c r="C1331" s="62">
        <v>663773.57900000003</v>
      </c>
      <c r="D1331" s="62">
        <v>9796165.4684999995</v>
      </c>
      <c r="E1331" s="62" t="s">
        <v>12183</v>
      </c>
      <c r="F1331" s="62" t="s">
        <v>6094</v>
      </c>
    </row>
    <row r="1332" spans="1:6" x14ac:dyDescent="0.2">
      <c r="A1332" s="160">
        <f si="20" t="shared"/>
        <v>1331</v>
      </c>
      <c r="B1332" s="61">
        <v>1595347</v>
      </c>
      <c r="C1332" s="62">
        <v>663776.60712499998</v>
      </c>
      <c r="D1332" s="62">
        <v>9796341.0487500001</v>
      </c>
      <c r="E1332" s="62" t="s">
        <v>12184</v>
      </c>
      <c r="F1332" s="62" t="s">
        <v>6312</v>
      </c>
    </row>
    <row r="1333" spans="1:6" x14ac:dyDescent="0.2">
      <c r="A1333" s="160">
        <f si="20" t="shared"/>
        <v>1332</v>
      </c>
      <c r="B1333" s="61">
        <v>1699818</v>
      </c>
      <c r="C1333" s="62">
        <v>663892.30724999995</v>
      </c>
      <c r="D1333" s="62">
        <v>9796276.015625</v>
      </c>
      <c r="E1333" s="62" t="s">
        <v>12185</v>
      </c>
      <c r="F1333" s="62" t="s">
        <v>6094</v>
      </c>
    </row>
    <row r="1334" spans="1:6" x14ac:dyDescent="0.2">
      <c r="A1334" s="160">
        <f si="20" t="shared"/>
        <v>1333</v>
      </c>
      <c r="B1334" s="61">
        <v>1360882</v>
      </c>
      <c r="C1334" s="62">
        <v>663368.84675000003</v>
      </c>
      <c r="D1334" s="62">
        <v>9796490.4499999993</v>
      </c>
      <c r="E1334" s="62" t="s">
        <v>12186</v>
      </c>
      <c r="F1334" s="62" t="s">
        <v>6094</v>
      </c>
    </row>
    <row r="1335" spans="1:6" x14ac:dyDescent="0.2">
      <c r="A1335" s="160">
        <f si="20" t="shared"/>
        <v>1334</v>
      </c>
      <c r="B1335" s="61">
        <v>1268499</v>
      </c>
      <c r="C1335" s="62">
        <v>663248.07424999995</v>
      </c>
      <c r="D1335" s="62">
        <v>9796456.6785000004</v>
      </c>
      <c r="E1335" s="62" t="s">
        <v>12187</v>
      </c>
      <c r="F1335" s="62" t="s">
        <v>6094</v>
      </c>
    </row>
    <row r="1336" spans="1:6" x14ac:dyDescent="0.2">
      <c r="A1336" s="160">
        <f si="20" t="shared"/>
        <v>1335</v>
      </c>
      <c r="B1336" s="61">
        <v>1099225</v>
      </c>
      <c r="C1336" s="62">
        <v>663336.59325000003</v>
      </c>
      <c r="D1336" s="62">
        <v>9796357.7946249992</v>
      </c>
      <c r="E1336" s="62" t="s">
        <v>12188</v>
      </c>
      <c r="F1336" s="62" t="s">
        <v>3179</v>
      </c>
    </row>
    <row r="1337" spans="1:6" x14ac:dyDescent="0.2">
      <c r="A1337" s="160">
        <f si="20" t="shared"/>
        <v>1336</v>
      </c>
      <c r="B1337" s="61">
        <v>1582758</v>
      </c>
      <c r="C1337" s="62">
        <v>663627.4595</v>
      </c>
      <c r="D1337" s="62">
        <v>9796301.6978750005</v>
      </c>
      <c r="E1337" s="62" t="s">
        <v>12189</v>
      </c>
      <c r="F1337" s="62" t="s">
        <v>6312</v>
      </c>
    </row>
    <row r="1338" spans="1:6" x14ac:dyDescent="0.2">
      <c r="A1338" s="160">
        <f si="20" t="shared"/>
        <v>1337</v>
      </c>
      <c r="B1338" s="61">
        <v>1378058</v>
      </c>
      <c r="C1338" s="62">
        <v>663273.37912499998</v>
      </c>
      <c r="D1338" s="62">
        <v>9796409.6863749996</v>
      </c>
      <c r="E1338" s="62" t="s">
        <v>12190</v>
      </c>
      <c r="F1338" s="62" t="s">
        <v>6094</v>
      </c>
    </row>
    <row r="1339" spans="1:6" x14ac:dyDescent="0.2">
      <c r="A1339" s="160">
        <f si="20" t="shared"/>
        <v>1338</v>
      </c>
      <c r="B1339" s="61">
        <v>1241322</v>
      </c>
      <c r="C1339" s="62">
        <v>663312.21262500004</v>
      </c>
      <c r="D1339" s="62">
        <v>9796409.3818750009</v>
      </c>
      <c r="E1339" s="62" t="s">
        <v>12191</v>
      </c>
      <c r="F1339" s="62" t="s">
        <v>6094</v>
      </c>
    </row>
    <row r="1340" spans="1:6" x14ac:dyDescent="0.2">
      <c r="A1340" s="160">
        <f si="20" t="shared"/>
        <v>1339</v>
      </c>
      <c r="B1340" s="61">
        <v>1691476</v>
      </c>
      <c r="C1340" s="62">
        <v>663901</v>
      </c>
      <c r="D1340" s="62">
        <v>9796380</v>
      </c>
      <c r="E1340" s="62" t="s">
        <v>12192</v>
      </c>
      <c r="F1340" s="62" t="s">
        <v>6094</v>
      </c>
    </row>
    <row r="1341" spans="1:6" x14ac:dyDescent="0.2">
      <c r="A1341" s="160">
        <f si="20" t="shared"/>
        <v>1340</v>
      </c>
      <c r="B1341" s="61">
        <v>1670884</v>
      </c>
      <c r="C1341" s="62">
        <v>663758</v>
      </c>
      <c r="D1341" s="62">
        <v>9796230</v>
      </c>
      <c r="E1341" s="62" t="s">
        <v>12193</v>
      </c>
      <c r="F1341" s="62" t="s">
        <v>6105</v>
      </c>
    </row>
    <row r="1342" spans="1:6" x14ac:dyDescent="0.2">
      <c r="A1342" s="160">
        <f si="20" t="shared"/>
        <v>1341</v>
      </c>
      <c r="B1342" s="61">
        <v>1538586</v>
      </c>
      <c r="C1342" s="62">
        <v>663519.04337500001</v>
      </c>
      <c r="D1342" s="62">
        <v>9796497.7998750005</v>
      </c>
      <c r="E1342" s="62" t="s">
        <v>12194</v>
      </c>
      <c r="F1342" s="62" t="s">
        <v>6094</v>
      </c>
    </row>
    <row r="1343" spans="1:6" x14ac:dyDescent="0.2">
      <c r="A1343" s="160">
        <f si="20" t="shared"/>
        <v>1342</v>
      </c>
      <c r="B1343" s="61">
        <v>1463298</v>
      </c>
      <c r="C1343" s="62">
        <v>663683.72487499996</v>
      </c>
      <c r="D1343" s="62">
        <v>9796425.7818749994</v>
      </c>
      <c r="E1343" s="62" t="s">
        <v>12195</v>
      </c>
      <c r="F1343" s="62" t="s">
        <v>6094</v>
      </c>
    </row>
    <row r="1344" spans="1:6" x14ac:dyDescent="0.2">
      <c r="A1344" s="160">
        <f si="20" t="shared"/>
        <v>1343</v>
      </c>
      <c r="B1344" s="61">
        <v>1469170</v>
      </c>
      <c r="C1344" s="62">
        <v>663625.12925</v>
      </c>
      <c r="D1344" s="62">
        <v>9796374.8138750009</v>
      </c>
      <c r="E1344" s="62" t="s">
        <v>12196</v>
      </c>
      <c r="F1344" s="62" t="s">
        <v>6094</v>
      </c>
    </row>
    <row r="1345" spans="1:6" x14ac:dyDescent="0.2">
      <c r="A1345" s="160">
        <f si="20" t="shared"/>
        <v>1344</v>
      </c>
      <c r="B1345" s="61">
        <v>1638493</v>
      </c>
      <c r="C1345" s="62">
        <v>663860.33400000003</v>
      </c>
      <c r="D1345" s="62">
        <v>9796242.4041249994</v>
      </c>
      <c r="E1345" s="62" t="s">
        <v>12197</v>
      </c>
      <c r="F1345" s="62" t="s">
        <v>6094</v>
      </c>
    </row>
    <row r="1346" spans="1:6" x14ac:dyDescent="0.2">
      <c r="A1346" s="160">
        <f si="20" t="shared"/>
        <v>1345</v>
      </c>
      <c r="B1346" s="61">
        <v>1463371</v>
      </c>
      <c r="C1346" s="62">
        <v>663668.98474999995</v>
      </c>
      <c r="D1346" s="62">
        <v>9796402.3347500004</v>
      </c>
      <c r="E1346" s="62" t="s">
        <v>12198</v>
      </c>
      <c r="F1346" s="62" t="s">
        <v>6094</v>
      </c>
    </row>
    <row r="1347" spans="1:6" x14ac:dyDescent="0.2">
      <c r="A1347" s="160">
        <f si="20" t="shared"/>
        <v>1346</v>
      </c>
      <c r="B1347" s="61">
        <v>1461789</v>
      </c>
      <c r="C1347" s="62">
        <v>663618.58924999996</v>
      </c>
      <c r="D1347" s="62">
        <v>9796325.5600000005</v>
      </c>
      <c r="E1347" s="62" t="s">
        <v>12199</v>
      </c>
      <c r="F1347" s="62" t="s">
        <v>6094</v>
      </c>
    </row>
    <row r="1348" spans="1:6" x14ac:dyDescent="0.2">
      <c r="A1348" s="160">
        <f ref="A1348:A1411" si="21" t="shared">1+A1347</f>
        <v>1347</v>
      </c>
      <c r="B1348" s="61">
        <v>1470467</v>
      </c>
      <c r="C1348" s="62">
        <v>663585.34512499999</v>
      </c>
      <c r="D1348" s="62">
        <v>9796474.1608750001</v>
      </c>
      <c r="E1348" s="62" t="s">
        <v>12200</v>
      </c>
      <c r="F1348" s="62" t="s">
        <v>6094</v>
      </c>
    </row>
    <row r="1349" spans="1:6" x14ac:dyDescent="0.2">
      <c r="A1349" s="160">
        <f si="21" t="shared"/>
        <v>1348</v>
      </c>
      <c r="B1349" s="61">
        <v>1443407</v>
      </c>
      <c r="C1349" s="62">
        <v>663506.17062500003</v>
      </c>
      <c r="D1349" s="62">
        <v>9796356.00825</v>
      </c>
      <c r="E1349" s="62" t="s">
        <v>12201</v>
      </c>
      <c r="F1349" s="62" t="s">
        <v>6094</v>
      </c>
    </row>
    <row r="1350" spans="1:6" x14ac:dyDescent="0.2">
      <c r="A1350" s="160">
        <f si="21" t="shared"/>
        <v>1349</v>
      </c>
      <c r="B1350" s="61">
        <v>1424720</v>
      </c>
      <c r="C1350" s="62">
        <v>663627.45825000003</v>
      </c>
      <c r="D1350" s="62">
        <v>9796275.7713750005</v>
      </c>
      <c r="E1350" s="62" t="s">
        <v>12202</v>
      </c>
      <c r="F1350" s="62" t="s">
        <v>6105</v>
      </c>
    </row>
    <row r="1351" spans="1:6" x14ac:dyDescent="0.2">
      <c r="A1351" s="160">
        <f si="21" t="shared"/>
        <v>1350</v>
      </c>
      <c r="B1351" s="61">
        <v>1424860</v>
      </c>
      <c r="C1351" s="62">
        <v>663470.35312500002</v>
      </c>
      <c r="D1351" s="62">
        <v>9796328.5692500006</v>
      </c>
      <c r="E1351" s="62" t="s">
        <v>12203</v>
      </c>
      <c r="F1351" s="62" t="s">
        <v>6094</v>
      </c>
    </row>
    <row r="1352" spans="1:6" x14ac:dyDescent="0.2">
      <c r="A1352" s="160">
        <f si="21" t="shared"/>
        <v>1351</v>
      </c>
      <c r="B1352" s="61">
        <v>1451947</v>
      </c>
      <c r="C1352" s="62">
        <v>663588.61912499997</v>
      </c>
      <c r="D1352" s="62">
        <v>9796340.5838750005</v>
      </c>
      <c r="E1352" s="62" t="s">
        <v>12204</v>
      </c>
      <c r="F1352" s="62" t="s">
        <v>6105</v>
      </c>
    </row>
    <row r="1353" spans="1:6" x14ac:dyDescent="0.2">
      <c r="A1353" s="160">
        <f si="21" t="shared"/>
        <v>1352</v>
      </c>
      <c r="B1353" s="61">
        <v>1446830</v>
      </c>
      <c r="C1353" s="62">
        <v>663453.51687499997</v>
      </c>
      <c r="D1353" s="62">
        <v>9796382.1356249992</v>
      </c>
      <c r="E1353" s="62" t="s">
        <v>12205</v>
      </c>
      <c r="F1353" s="62" t="s">
        <v>6094</v>
      </c>
    </row>
    <row r="1354" spans="1:6" x14ac:dyDescent="0.2">
      <c r="A1354" s="160">
        <f si="21" t="shared"/>
        <v>1353</v>
      </c>
      <c r="B1354" s="61">
        <v>1461144</v>
      </c>
      <c r="C1354" s="62">
        <v>663527.98875000002</v>
      </c>
      <c r="D1354" s="62">
        <v>9796424.7331249993</v>
      </c>
      <c r="E1354" s="62" t="s">
        <v>12206</v>
      </c>
      <c r="F1354" s="62" t="s">
        <v>6094</v>
      </c>
    </row>
    <row r="1355" spans="1:6" x14ac:dyDescent="0.2">
      <c r="A1355" s="160">
        <f si="21" t="shared"/>
        <v>1354</v>
      </c>
      <c r="B1355" s="61">
        <v>1477132</v>
      </c>
      <c r="C1355" s="62">
        <v>663468.1655</v>
      </c>
      <c r="D1355" s="62">
        <v>9796355.7021249998</v>
      </c>
      <c r="E1355" s="62" t="s">
        <v>12207</v>
      </c>
      <c r="F1355" s="62" t="s">
        <v>6150</v>
      </c>
    </row>
    <row r="1356" spans="1:6" x14ac:dyDescent="0.2">
      <c r="A1356" s="160">
        <f si="21" t="shared"/>
        <v>1355</v>
      </c>
      <c r="B1356" s="61">
        <v>1590959</v>
      </c>
      <c r="C1356" s="62">
        <v>663718.68787499995</v>
      </c>
      <c r="D1356" s="62">
        <v>9796284.7807500008</v>
      </c>
      <c r="E1356" s="62" t="s">
        <v>12208</v>
      </c>
      <c r="F1356" s="62" t="s">
        <v>6094</v>
      </c>
    </row>
    <row r="1357" spans="1:6" x14ac:dyDescent="0.2">
      <c r="A1357" s="160">
        <f si="21" t="shared"/>
        <v>1356</v>
      </c>
      <c r="B1357" s="61">
        <v>1463389</v>
      </c>
      <c r="C1357" s="62">
        <v>663639.15537499997</v>
      </c>
      <c r="D1357" s="62">
        <v>9796437.4243749995</v>
      </c>
      <c r="E1357" s="62" t="s">
        <v>12209</v>
      </c>
      <c r="F1357" s="62" t="s">
        <v>6094</v>
      </c>
    </row>
    <row r="1358" spans="1:6" x14ac:dyDescent="0.2">
      <c r="A1358" s="160">
        <f si="21" t="shared"/>
        <v>1357</v>
      </c>
      <c r="B1358" s="61">
        <v>1642370</v>
      </c>
      <c r="C1358" s="62">
        <v>663812.71462500002</v>
      </c>
      <c r="D1358" s="62">
        <v>9796243.0659999996</v>
      </c>
      <c r="E1358" s="62" t="s">
        <v>12210</v>
      </c>
      <c r="F1358" s="62" t="s">
        <v>6094</v>
      </c>
    </row>
    <row r="1359" spans="1:6" x14ac:dyDescent="0.2">
      <c r="A1359" s="160">
        <f si="21" t="shared"/>
        <v>1358</v>
      </c>
      <c r="B1359" s="61">
        <v>1526102</v>
      </c>
      <c r="C1359" s="62">
        <v>663511.53537499998</v>
      </c>
      <c r="D1359" s="62">
        <v>9796500.4745000005</v>
      </c>
      <c r="E1359" s="62" t="s">
        <v>12211</v>
      </c>
      <c r="F1359" s="62" t="s">
        <v>6094</v>
      </c>
    </row>
    <row r="1360" spans="1:6" x14ac:dyDescent="0.2">
      <c r="A1360" s="160">
        <f si="21" t="shared"/>
        <v>1359</v>
      </c>
      <c r="B1360" s="61">
        <v>1548742</v>
      </c>
      <c r="C1360" s="62">
        <v>663463.99924999999</v>
      </c>
      <c r="D1360" s="62">
        <v>9796358.5203750003</v>
      </c>
      <c r="E1360" s="62" t="s">
        <v>12212</v>
      </c>
      <c r="F1360" s="62" t="s">
        <v>6094</v>
      </c>
    </row>
    <row r="1361" spans="1:6" x14ac:dyDescent="0.2">
      <c r="A1361" s="160">
        <f si="21" t="shared"/>
        <v>1360</v>
      </c>
      <c r="B1361" s="61">
        <v>1470483</v>
      </c>
      <c r="C1361" s="62">
        <v>663597.50899999996</v>
      </c>
      <c r="D1361" s="62">
        <v>9796470.1178750005</v>
      </c>
      <c r="E1361" s="62" t="s">
        <v>12213</v>
      </c>
      <c r="F1361" s="62" t="s">
        <v>6094</v>
      </c>
    </row>
    <row r="1362" spans="1:6" x14ac:dyDescent="0.2">
      <c r="A1362" s="160">
        <f si="21" t="shared"/>
        <v>1361</v>
      </c>
      <c r="B1362" s="61">
        <v>1736800</v>
      </c>
      <c r="C1362" s="62">
        <v>663544.89237500005</v>
      </c>
      <c r="D1362" s="62">
        <v>9796418.5244999994</v>
      </c>
      <c r="E1362" s="62" t="s">
        <v>12214</v>
      </c>
      <c r="F1362" s="62" t="s">
        <v>6094</v>
      </c>
    </row>
    <row r="1363" spans="1:6" x14ac:dyDescent="0.2">
      <c r="A1363" s="160">
        <f si="21" t="shared"/>
        <v>1362</v>
      </c>
      <c r="B1363" s="61">
        <v>1716372</v>
      </c>
      <c r="C1363" s="62">
        <v>663885</v>
      </c>
      <c r="D1363" s="62">
        <v>9796391</v>
      </c>
      <c r="E1363" s="62" t="s">
        <v>12215</v>
      </c>
      <c r="F1363" s="62" t="s">
        <v>6094</v>
      </c>
    </row>
    <row r="1364" spans="1:6" x14ac:dyDescent="0.2">
      <c r="A1364" s="160">
        <f si="21" t="shared"/>
        <v>1363</v>
      </c>
      <c r="B1364" s="61">
        <v>1731389</v>
      </c>
      <c r="C1364" s="62">
        <v>663869.56350000005</v>
      </c>
      <c r="D1364" s="62">
        <v>9796187.0401249994</v>
      </c>
      <c r="E1364" s="62" t="s">
        <v>12216</v>
      </c>
      <c r="F1364" s="62" t="s">
        <v>6094</v>
      </c>
    </row>
    <row r="1365" spans="1:6" x14ac:dyDescent="0.2">
      <c r="A1365" s="160">
        <f si="21" t="shared"/>
        <v>1364</v>
      </c>
      <c r="B1365" s="61">
        <v>1620863</v>
      </c>
      <c r="C1365" s="62">
        <v>663851.40949999995</v>
      </c>
      <c r="D1365" s="62">
        <v>9796191.7532499991</v>
      </c>
      <c r="E1365" s="62" t="s">
        <v>12217</v>
      </c>
      <c r="F1365" s="62" t="s">
        <v>6094</v>
      </c>
    </row>
    <row r="1366" spans="1:6" x14ac:dyDescent="0.2">
      <c r="A1366" s="160">
        <f si="21" t="shared"/>
        <v>1365</v>
      </c>
      <c r="B1366" s="61">
        <v>1622562</v>
      </c>
      <c r="C1366" s="62">
        <v>663792.16787500004</v>
      </c>
      <c r="D1366" s="62">
        <v>9796206.3469999991</v>
      </c>
      <c r="E1366" s="62" t="s">
        <v>12218</v>
      </c>
      <c r="F1366" s="62" t="s">
        <v>6105</v>
      </c>
    </row>
    <row r="1367" spans="1:6" x14ac:dyDescent="0.2">
      <c r="A1367" s="160">
        <f si="21" t="shared"/>
        <v>1366</v>
      </c>
      <c r="B1367" s="61">
        <v>1620731</v>
      </c>
      <c r="C1367" s="62">
        <v>663751.613625</v>
      </c>
      <c r="D1367" s="62">
        <v>9796189.7353750002</v>
      </c>
      <c r="E1367" s="62" t="s">
        <v>12219</v>
      </c>
      <c r="F1367" s="62" t="s">
        <v>6094</v>
      </c>
    </row>
    <row r="1368" spans="1:6" x14ac:dyDescent="0.2">
      <c r="A1368" s="160">
        <f si="21" t="shared"/>
        <v>1367</v>
      </c>
      <c r="B1368" s="61">
        <v>1657386</v>
      </c>
      <c r="C1368" s="62">
        <v>663771.80700000003</v>
      </c>
      <c r="D1368" s="62">
        <v>9796267.3916250002</v>
      </c>
      <c r="E1368" s="62" t="s">
        <v>12220</v>
      </c>
      <c r="F1368" s="62" t="s">
        <v>6105</v>
      </c>
    </row>
    <row r="1369" spans="1:6" x14ac:dyDescent="0.2">
      <c r="A1369" s="160">
        <f si="21" t="shared"/>
        <v>1368</v>
      </c>
      <c r="B1369" s="61">
        <v>1686781</v>
      </c>
      <c r="C1369" s="62">
        <v>663748</v>
      </c>
      <c r="D1369" s="62">
        <v>9796181</v>
      </c>
      <c r="E1369" s="62" t="s">
        <v>12221</v>
      </c>
      <c r="F1369" s="62" t="s">
        <v>6094</v>
      </c>
    </row>
    <row r="1370" spans="1:6" x14ac:dyDescent="0.2">
      <c r="A1370" s="160">
        <f si="21" t="shared"/>
        <v>1369</v>
      </c>
      <c r="B1370" s="61">
        <v>1677772</v>
      </c>
      <c r="C1370" s="62">
        <v>663779</v>
      </c>
      <c r="D1370" s="62">
        <v>9796274</v>
      </c>
      <c r="E1370" s="62" t="s">
        <v>12222</v>
      </c>
      <c r="F1370" s="62" t="s">
        <v>6105</v>
      </c>
    </row>
    <row r="1371" spans="1:6" x14ac:dyDescent="0.2">
      <c r="A1371" s="160">
        <f si="21" t="shared"/>
        <v>1370</v>
      </c>
      <c r="B1371" s="61">
        <v>1736669</v>
      </c>
      <c r="C1371" s="62">
        <v>663542</v>
      </c>
      <c r="D1371" s="62">
        <v>9796299</v>
      </c>
      <c r="E1371" s="62" t="s">
        <v>12223</v>
      </c>
      <c r="F1371" s="62" t="s">
        <v>6094</v>
      </c>
    </row>
    <row r="1372" spans="1:6" x14ac:dyDescent="0.2">
      <c r="A1372" s="160">
        <f si="21" t="shared"/>
        <v>1371</v>
      </c>
      <c r="B1372" s="61">
        <v>1662444</v>
      </c>
      <c r="C1372" s="62">
        <v>663824.08037500002</v>
      </c>
      <c r="D1372" s="62">
        <v>9796270.1122500002</v>
      </c>
      <c r="E1372" s="62" t="s">
        <v>12224</v>
      </c>
      <c r="F1372" s="62" t="s">
        <v>6105</v>
      </c>
    </row>
    <row r="1373" spans="1:6" x14ac:dyDescent="0.2">
      <c r="A1373" s="160">
        <f si="21" t="shared"/>
        <v>1372</v>
      </c>
      <c r="B1373" s="61">
        <v>1653294</v>
      </c>
      <c r="C1373" s="62">
        <v>663795.54475</v>
      </c>
      <c r="D1373" s="62">
        <v>9796272.8223749995</v>
      </c>
      <c r="E1373" s="62" t="s">
        <v>12225</v>
      </c>
      <c r="F1373" s="62" t="s">
        <v>6105</v>
      </c>
    </row>
    <row r="1374" spans="1:6" x14ac:dyDescent="0.2">
      <c r="A1374" s="160">
        <f si="21" t="shared"/>
        <v>1373</v>
      </c>
      <c r="B1374" s="61">
        <v>1585918</v>
      </c>
      <c r="C1374" s="62">
        <v>663570.89925000002</v>
      </c>
      <c r="D1374" s="62">
        <v>9796294.7420000006</v>
      </c>
      <c r="E1374" s="62" t="s">
        <v>12226</v>
      </c>
      <c r="F1374" s="62" t="s">
        <v>6094</v>
      </c>
    </row>
    <row r="1375" spans="1:6" x14ac:dyDescent="0.2">
      <c r="A1375" s="160">
        <f si="21" t="shared"/>
        <v>1374</v>
      </c>
      <c r="B1375" s="61">
        <v>1196591</v>
      </c>
      <c r="C1375" s="62">
        <v>663386.65749999997</v>
      </c>
      <c r="D1375" s="62">
        <v>9796446.6566250008</v>
      </c>
      <c r="E1375" s="62" t="s">
        <v>12227</v>
      </c>
      <c r="F1375" s="62" t="s">
        <v>6094</v>
      </c>
    </row>
    <row r="1376" spans="1:6" x14ac:dyDescent="0.2">
      <c r="A1376" s="160">
        <f si="21" t="shared"/>
        <v>1375</v>
      </c>
      <c r="B1376" s="61">
        <v>1245141</v>
      </c>
      <c r="C1376" s="62">
        <v>663229.44312499999</v>
      </c>
      <c r="D1376" s="62">
        <v>9796452.2853750009</v>
      </c>
      <c r="E1376" s="62" t="s">
        <v>12228</v>
      </c>
      <c r="F1376" s="62" t="s">
        <v>6094</v>
      </c>
    </row>
    <row r="1377" spans="1:6" x14ac:dyDescent="0.2">
      <c r="A1377" s="160">
        <f si="21" t="shared"/>
        <v>1376</v>
      </c>
      <c r="B1377" s="61">
        <v>1453877</v>
      </c>
      <c r="C1377" s="62">
        <v>663468.54550000001</v>
      </c>
      <c r="D1377" s="62">
        <v>9796374.8548750002</v>
      </c>
      <c r="E1377" s="62" t="s">
        <v>12229</v>
      </c>
      <c r="F1377" s="62" t="s">
        <v>6094</v>
      </c>
    </row>
    <row r="1378" spans="1:6" x14ac:dyDescent="0.2">
      <c r="A1378" s="160">
        <f si="21" t="shared"/>
        <v>1377</v>
      </c>
      <c r="B1378" s="61">
        <v>1424712</v>
      </c>
      <c r="C1378" s="62">
        <v>663518.93075000006</v>
      </c>
      <c r="D1378" s="62">
        <v>9796304.3598749992</v>
      </c>
      <c r="E1378" s="62" t="s">
        <v>12230</v>
      </c>
      <c r="F1378" s="62" t="s">
        <v>6094</v>
      </c>
    </row>
    <row r="1379" spans="1:6" x14ac:dyDescent="0.2">
      <c r="A1379" s="160">
        <f si="21" t="shared"/>
        <v>1378</v>
      </c>
      <c r="B1379" s="61">
        <v>1572882</v>
      </c>
      <c r="C1379" s="62">
        <v>663372.24549999996</v>
      </c>
      <c r="D1379" s="62">
        <v>9796360.0531249996</v>
      </c>
      <c r="E1379" s="62" t="s">
        <v>12231</v>
      </c>
      <c r="F1379" s="62" t="s">
        <v>6105</v>
      </c>
    </row>
    <row r="1380" spans="1:6" x14ac:dyDescent="0.2">
      <c r="A1380" s="160">
        <f si="21" t="shared"/>
        <v>1379</v>
      </c>
      <c r="B1380" s="61">
        <v>1522655</v>
      </c>
      <c r="C1380" s="62">
        <v>663623.37124999997</v>
      </c>
      <c r="D1380" s="62">
        <v>9796394.3059999999</v>
      </c>
      <c r="E1380" s="62" t="s">
        <v>12232</v>
      </c>
      <c r="F1380" s="62" t="s">
        <v>6094</v>
      </c>
    </row>
    <row r="1381" spans="1:6" x14ac:dyDescent="0.2">
      <c r="A1381" s="160">
        <f si="21" t="shared"/>
        <v>1380</v>
      </c>
      <c r="B1381" s="61">
        <v>1688944</v>
      </c>
      <c r="C1381" s="62">
        <v>663835.13662500004</v>
      </c>
      <c r="D1381" s="62">
        <v>9796195.3721249998</v>
      </c>
      <c r="E1381" s="62" t="s">
        <v>12233</v>
      </c>
      <c r="F1381" s="62" t="s">
        <v>6094</v>
      </c>
    </row>
    <row r="1382" spans="1:6" x14ac:dyDescent="0.2">
      <c r="A1382" s="160">
        <f si="21" t="shared"/>
        <v>1381</v>
      </c>
      <c r="B1382" s="61">
        <v>1461870</v>
      </c>
      <c r="C1382" s="62">
        <v>663606.79975000001</v>
      </c>
      <c r="D1382" s="62">
        <v>9796447.0313750003</v>
      </c>
      <c r="E1382" s="62" t="s">
        <v>12234</v>
      </c>
      <c r="F1382" s="62" t="s">
        <v>6094</v>
      </c>
    </row>
    <row r="1383" spans="1:6" x14ac:dyDescent="0.2">
      <c r="A1383" s="160">
        <f si="21" t="shared"/>
        <v>1382</v>
      </c>
      <c r="B1383" s="61">
        <v>1533975</v>
      </c>
      <c r="C1383" s="62">
        <v>663525.34962500003</v>
      </c>
      <c r="D1383" s="62">
        <v>9796478.3041249998</v>
      </c>
      <c r="E1383" s="62" t="s">
        <v>12235</v>
      </c>
      <c r="F1383" s="62" t="s">
        <v>6094</v>
      </c>
    </row>
    <row r="1384" spans="1:6" x14ac:dyDescent="0.2">
      <c r="A1384" s="160">
        <f si="21" t="shared"/>
        <v>1383</v>
      </c>
      <c r="B1384" s="61">
        <v>1468081</v>
      </c>
      <c r="C1384" s="62">
        <v>663585.88262499997</v>
      </c>
      <c r="D1384" s="62">
        <v>9796382.1315000001</v>
      </c>
      <c r="E1384" s="62" t="s">
        <v>12236</v>
      </c>
      <c r="F1384" s="62" t="s">
        <v>6094</v>
      </c>
    </row>
    <row r="1385" spans="1:6" x14ac:dyDescent="0.2">
      <c r="A1385" s="160">
        <f si="21" t="shared"/>
        <v>1384</v>
      </c>
      <c r="B1385" s="61">
        <v>1422096</v>
      </c>
      <c r="C1385" s="62">
        <v>663392.36737500003</v>
      </c>
      <c r="D1385" s="62">
        <v>9796402.1373750009</v>
      </c>
      <c r="E1385" s="62" t="s">
        <v>12237</v>
      </c>
      <c r="F1385" s="62" t="s">
        <v>6105</v>
      </c>
    </row>
    <row r="1386" spans="1:6" x14ac:dyDescent="0.2">
      <c r="A1386" s="160">
        <f si="21" t="shared"/>
        <v>1385</v>
      </c>
      <c r="B1386" s="61">
        <v>28847</v>
      </c>
      <c r="C1386" s="62">
        <v>663378.62962499994</v>
      </c>
      <c r="D1386" s="62">
        <v>9796555.2798749991</v>
      </c>
      <c r="E1386" s="62" t="s">
        <v>12238</v>
      </c>
      <c r="F1386" s="62" t="s">
        <v>6094</v>
      </c>
    </row>
    <row r="1387" spans="1:6" x14ac:dyDescent="0.2">
      <c r="A1387" s="160">
        <f si="21" t="shared"/>
        <v>1386</v>
      </c>
      <c r="B1387" s="61">
        <v>1448638</v>
      </c>
      <c r="C1387" s="62">
        <v>663411.54462499998</v>
      </c>
      <c r="D1387" s="62">
        <v>9796384.1448749993</v>
      </c>
      <c r="E1387" s="62" t="s">
        <v>12239</v>
      </c>
      <c r="F1387" s="62" t="s">
        <v>6419</v>
      </c>
    </row>
    <row r="1388" spans="1:6" x14ac:dyDescent="0.2">
      <c r="A1388" s="160">
        <f si="21" t="shared"/>
        <v>1387</v>
      </c>
      <c r="B1388" s="61">
        <v>1521269</v>
      </c>
      <c r="C1388" s="62">
        <v>663570.94687500002</v>
      </c>
      <c r="D1388" s="62">
        <v>9796385.5785000008</v>
      </c>
      <c r="E1388" s="62" t="s">
        <v>12240</v>
      </c>
      <c r="F1388" s="62" t="s">
        <v>6094</v>
      </c>
    </row>
    <row r="1389" spans="1:6" x14ac:dyDescent="0.2">
      <c r="A1389" s="160">
        <f si="21" t="shared"/>
        <v>1388</v>
      </c>
      <c r="B1389" s="61">
        <v>1689801</v>
      </c>
      <c r="C1389" s="62">
        <v>663870</v>
      </c>
      <c r="D1389" s="62">
        <v>9796332</v>
      </c>
      <c r="E1389" s="62" t="s">
        <v>12241</v>
      </c>
      <c r="F1389" s="62" t="s">
        <v>6094</v>
      </c>
    </row>
    <row r="1390" spans="1:6" x14ac:dyDescent="0.2">
      <c r="A1390" s="160">
        <f si="21" t="shared"/>
        <v>1389</v>
      </c>
      <c r="B1390" s="61">
        <v>1463413</v>
      </c>
      <c r="C1390" s="62">
        <v>663649.95537500002</v>
      </c>
      <c r="D1390" s="62">
        <v>9796407.4043749999</v>
      </c>
      <c r="E1390" s="62" t="s">
        <v>12242</v>
      </c>
      <c r="F1390" s="62" t="s">
        <v>6094</v>
      </c>
    </row>
    <row r="1391" spans="1:6" x14ac:dyDescent="0.2">
      <c r="A1391" s="160">
        <f si="21" t="shared"/>
        <v>1390</v>
      </c>
      <c r="B1391" s="61">
        <v>1534999</v>
      </c>
      <c r="C1391" s="62">
        <v>663434.02387499996</v>
      </c>
      <c r="D1391" s="62">
        <v>9796477.9904999994</v>
      </c>
      <c r="E1391" s="62" t="s">
        <v>12243</v>
      </c>
      <c r="F1391" s="62" t="s">
        <v>6094</v>
      </c>
    </row>
    <row r="1392" spans="1:6" x14ac:dyDescent="0.2">
      <c r="A1392" s="160">
        <f si="21" t="shared"/>
        <v>1391</v>
      </c>
      <c r="B1392" s="61">
        <v>1557685</v>
      </c>
      <c r="C1392" s="62">
        <v>663483.37075</v>
      </c>
      <c r="D1392" s="62">
        <v>9796300.8392500002</v>
      </c>
      <c r="E1392" s="62" t="s">
        <v>12244</v>
      </c>
      <c r="F1392" s="62" t="s">
        <v>6094</v>
      </c>
    </row>
    <row r="1393" spans="1:6" x14ac:dyDescent="0.2">
      <c r="A1393" s="160">
        <f si="21" t="shared"/>
        <v>1392</v>
      </c>
      <c r="B1393" s="61">
        <v>1454545</v>
      </c>
      <c r="C1393" s="62">
        <v>663582.86412499996</v>
      </c>
      <c r="D1393" s="62">
        <v>9796250.7336250003</v>
      </c>
      <c r="E1393" s="62" t="s">
        <v>12245</v>
      </c>
      <c r="F1393" s="62" t="s">
        <v>6094</v>
      </c>
    </row>
    <row r="1394" spans="1:6" x14ac:dyDescent="0.2">
      <c r="A1394" s="160">
        <f si="21" t="shared"/>
        <v>1393</v>
      </c>
      <c r="B1394" s="61">
        <v>1528272</v>
      </c>
      <c r="C1394" s="62">
        <v>663434.09637499996</v>
      </c>
      <c r="D1394" s="62">
        <v>9796373.6996250004</v>
      </c>
      <c r="E1394" s="62" t="s">
        <v>12246</v>
      </c>
      <c r="F1394" s="62" t="s">
        <v>6094</v>
      </c>
    </row>
    <row r="1395" spans="1:6" x14ac:dyDescent="0.2">
      <c r="A1395" s="160">
        <f si="21" t="shared"/>
        <v>1394</v>
      </c>
      <c r="B1395" s="61">
        <v>1446889</v>
      </c>
      <c r="C1395" s="62">
        <v>663454.14549999998</v>
      </c>
      <c r="D1395" s="62">
        <v>9796433.4519999996</v>
      </c>
      <c r="E1395" s="62" t="s">
        <v>12247</v>
      </c>
      <c r="F1395" s="62" t="s">
        <v>6094</v>
      </c>
    </row>
    <row r="1396" spans="1:6" x14ac:dyDescent="0.2">
      <c r="A1396" s="160">
        <f si="21" t="shared"/>
        <v>1395</v>
      </c>
      <c r="B1396" s="61">
        <v>1518588</v>
      </c>
      <c r="C1396" s="62">
        <v>663527.87612499995</v>
      </c>
      <c r="D1396" s="62">
        <v>9796438.0567499995</v>
      </c>
      <c r="E1396" s="62" t="s">
        <v>12248</v>
      </c>
      <c r="F1396" s="62" t="s">
        <v>6094</v>
      </c>
    </row>
    <row r="1397" spans="1:6" x14ac:dyDescent="0.2">
      <c r="A1397" s="160">
        <f si="21" t="shared"/>
        <v>1396</v>
      </c>
      <c r="B1397" s="61">
        <v>1424613</v>
      </c>
      <c r="C1397" s="62">
        <v>663577.43862499995</v>
      </c>
      <c r="D1397" s="62">
        <v>9796301.4888749998</v>
      </c>
      <c r="E1397" s="62" t="s">
        <v>12249</v>
      </c>
      <c r="F1397" s="62" t="s">
        <v>6094</v>
      </c>
    </row>
    <row r="1398" spans="1:6" x14ac:dyDescent="0.2">
      <c r="A1398" s="160">
        <f si="21" t="shared"/>
        <v>1397</v>
      </c>
      <c r="B1398" s="61">
        <v>1517424</v>
      </c>
      <c r="C1398" s="62">
        <v>663521.77437500004</v>
      </c>
      <c r="D1398" s="62">
        <v>9796282.1861249991</v>
      </c>
      <c r="E1398" s="62" t="s">
        <v>12250</v>
      </c>
      <c r="F1398" s="62" t="s">
        <v>6094</v>
      </c>
    </row>
    <row r="1399" spans="1:6" x14ac:dyDescent="0.2">
      <c r="A1399" s="160">
        <f si="21" t="shared"/>
        <v>1398</v>
      </c>
      <c r="B1399" s="61">
        <v>1449586</v>
      </c>
      <c r="C1399" s="62">
        <v>663582.39950000006</v>
      </c>
      <c r="D1399" s="62">
        <v>9796343.0656250007</v>
      </c>
      <c r="E1399" s="62" t="s">
        <v>12251</v>
      </c>
      <c r="F1399" s="62" t="s">
        <v>6094</v>
      </c>
    </row>
    <row r="1400" spans="1:6" x14ac:dyDescent="0.2">
      <c r="A1400" s="160">
        <f si="21" t="shared"/>
        <v>1399</v>
      </c>
      <c r="B1400" s="61">
        <v>1623628</v>
      </c>
      <c r="C1400" s="62">
        <v>663871.55449999997</v>
      </c>
      <c r="D1400" s="62">
        <v>9796238.4375</v>
      </c>
      <c r="E1400" s="62" t="s">
        <v>12252</v>
      </c>
      <c r="F1400" s="62" t="s">
        <v>6094</v>
      </c>
    </row>
    <row r="1401" spans="1:6" x14ac:dyDescent="0.2">
      <c r="A1401" s="160">
        <f si="21" t="shared"/>
        <v>1400</v>
      </c>
      <c r="B1401" s="61">
        <v>1484716</v>
      </c>
      <c r="C1401" s="62">
        <v>663489.55062500003</v>
      </c>
      <c r="D1401" s="62">
        <v>9796299.205875</v>
      </c>
      <c r="E1401" s="62" t="s">
        <v>12253</v>
      </c>
      <c r="F1401" s="62" t="s">
        <v>6094</v>
      </c>
    </row>
    <row r="1402" spans="1:6" x14ac:dyDescent="0.2">
      <c r="A1402" s="160">
        <f si="21" t="shared"/>
        <v>1401</v>
      </c>
      <c r="B1402" s="61">
        <v>1499938</v>
      </c>
      <c r="C1402" s="62">
        <v>663574.15800000005</v>
      </c>
      <c r="D1402" s="62">
        <v>9796429.0048750006</v>
      </c>
      <c r="E1402" s="62" t="s">
        <v>12254</v>
      </c>
      <c r="F1402" s="62" t="s">
        <v>6094</v>
      </c>
    </row>
    <row r="1403" spans="1:6" x14ac:dyDescent="0.2">
      <c r="A1403" s="160">
        <f si="21" t="shared"/>
        <v>1402</v>
      </c>
      <c r="B1403" s="61">
        <v>1443142</v>
      </c>
      <c r="C1403" s="62">
        <v>663500.51575000002</v>
      </c>
      <c r="D1403" s="62">
        <v>9796310.0748750009</v>
      </c>
      <c r="E1403" s="62" t="s">
        <v>12255</v>
      </c>
      <c r="F1403" s="62" t="s">
        <v>6094</v>
      </c>
    </row>
    <row r="1404" spans="1:6" x14ac:dyDescent="0.2">
      <c r="A1404" s="160">
        <f si="21" t="shared"/>
        <v>1403</v>
      </c>
      <c r="B1404" s="61">
        <v>1424902</v>
      </c>
      <c r="C1404" s="62">
        <v>663523.019875</v>
      </c>
      <c r="D1404" s="62">
        <v>9796354.4051249996</v>
      </c>
      <c r="E1404" s="62" t="s">
        <v>12256</v>
      </c>
      <c r="F1404" s="62" t="s">
        <v>6094</v>
      </c>
    </row>
    <row r="1405" spans="1:6" x14ac:dyDescent="0.2">
      <c r="A1405" s="160">
        <f si="21" t="shared"/>
        <v>1404</v>
      </c>
      <c r="B1405" s="61">
        <v>1522309</v>
      </c>
      <c r="C1405" s="62">
        <v>663445.82625000004</v>
      </c>
      <c r="D1405" s="62">
        <v>9796341.1105000004</v>
      </c>
      <c r="E1405" s="62" t="s">
        <v>12257</v>
      </c>
      <c r="F1405" s="62" t="s">
        <v>6094</v>
      </c>
    </row>
    <row r="1406" spans="1:6" x14ac:dyDescent="0.2">
      <c r="A1406" s="160">
        <f si="21" t="shared"/>
        <v>1405</v>
      </c>
      <c r="B1406" s="61">
        <v>1739036</v>
      </c>
      <c r="C1406" s="62">
        <v>664078.201</v>
      </c>
      <c r="D1406" s="62">
        <v>9796114.8091250006</v>
      </c>
      <c r="E1406" s="62" t="s">
        <v>12258</v>
      </c>
      <c r="F1406" s="62" t="s">
        <v>6094</v>
      </c>
    </row>
    <row r="1407" spans="1:6" x14ac:dyDescent="0.2">
      <c r="A1407" s="160">
        <f si="21" t="shared"/>
        <v>1406</v>
      </c>
      <c r="B1407" s="61">
        <v>1716836</v>
      </c>
      <c r="C1407" s="62">
        <v>663901</v>
      </c>
      <c r="D1407" s="62">
        <v>9796337</v>
      </c>
      <c r="E1407" s="62" t="s">
        <v>12259</v>
      </c>
      <c r="F1407" s="62" t="s">
        <v>6094</v>
      </c>
    </row>
    <row r="1408" spans="1:6" x14ac:dyDescent="0.2">
      <c r="A1408" s="160">
        <f si="21" t="shared"/>
        <v>1407</v>
      </c>
      <c r="B1408" s="61">
        <v>1735992</v>
      </c>
      <c r="C1408" s="62">
        <v>663675.00075000001</v>
      </c>
      <c r="D1408" s="62">
        <v>9796208.0397500005</v>
      </c>
      <c r="E1408" s="62" t="s">
        <v>12260</v>
      </c>
      <c r="F1408" s="62" t="s">
        <v>6094</v>
      </c>
    </row>
    <row r="1409" spans="1:6" x14ac:dyDescent="0.2">
      <c r="A1409" s="160">
        <f si="21" t="shared"/>
        <v>1408</v>
      </c>
      <c r="B1409" s="61">
        <v>1720309</v>
      </c>
      <c r="C1409" s="62">
        <v>663814.76287500001</v>
      </c>
      <c r="D1409" s="62">
        <v>9796338.2727499995</v>
      </c>
      <c r="E1409" s="62" t="s">
        <v>12261</v>
      </c>
      <c r="F1409" s="62" t="s">
        <v>6094</v>
      </c>
    </row>
    <row r="1410" spans="1:6" x14ac:dyDescent="0.2">
      <c r="A1410" s="160">
        <f si="21" t="shared"/>
        <v>1409</v>
      </c>
      <c r="B1410" s="61">
        <v>1707892</v>
      </c>
      <c r="C1410" s="62">
        <v>663872.04674999998</v>
      </c>
      <c r="D1410" s="62">
        <v>9796351.2956249993</v>
      </c>
      <c r="E1410" s="62" t="s">
        <v>12262</v>
      </c>
      <c r="F1410" s="62" t="s">
        <v>6105</v>
      </c>
    </row>
    <row r="1411" spans="1:6" x14ac:dyDescent="0.2">
      <c r="A1411" s="160">
        <f si="21" t="shared"/>
        <v>1410</v>
      </c>
      <c r="B1411" s="61">
        <v>1613124</v>
      </c>
      <c r="C1411" s="62">
        <v>663513.60687500006</v>
      </c>
      <c r="D1411" s="62">
        <v>9796479.1758750007</v>
      </c>
      <c r="E1411" s="62" t="s">
        <v>12263</v>
      </c>
      <c r="F1411" s="62" t="s">
        <v>6094</v>
      </c>
    </row>
    <row r="1412" spans="1:6" x14ac:dyDescent="0.2">
      <c r="A1412" s="160">
        <f ref="A1412:A1475" si="22" t="shared">1+A1411</f>
        <v>1411</v>
      </c>
      <c r="B1412" s="61">
        <v>1704097</v>
      </c>
      <c r="C1412" s="62">
        <v>663798</v>
      </c>
      <c r="D1412" s="62">
        <v>9796304</v>
      </c>
      <c r="E1412" s="62" t="s">
        <v>12264</v>
      </c>
      <c r="F1412" s="62" t="s">
        <v>6094</v>
      </c>
    </row>
    <row r="1413" spans="1:6" x14ac:dyDescent="0.2">
      <c r="A1413" s="160">
        <f si="22" t="shared"/>
        <v>1412</v>
      </c>
      <c r="B1413" s="61">
        <v>1661412</v>
      </c>
      <c r="C1413" s="62">
        <v>663644.52312499995</v>
      </c>
      <c r="D1413" s="62">
        <v>9796188.1281250007</v>
      </c>
      <c r="E1413" s="62" t="s">
        <v>12265</v>
      </c>
      <c r="F1413" s="62" t="s">
        <v>3179</v>
      </c>
    </row>
    <row r="1414" spans="1:6" x14ac:dyDescent="0.2">
      <c r="A1414" s="160">
        <f si="22" t="shared"/>
        <v>1413</v>
      </c>
      <c r="B1414" s="61">
        <v>1652932</v>
      </c>
      <c r="C1414" s="62">
        <v>663714.99812500004</v>
      </c>
      <c r="D1414" s="62">
        <v>9796272.9265000001</v>
      </c>
      <c r="E1414" s="62" t="s">
        <v>12266</v>
      </c>
      <c r="F1414" s="62" t="s">
        <v>6094</v>
      </c>
    </row>
    <row r="1415" spans="1:6" x14ac:dyDescent="0.2">
      <c r="A1415" s="160">
        <f si="22" t="shared"/>
        <v>1414</v>
      </c>
      <c r="B1415" s="61">
        <v>1313824</v>
      </c>
      <c r="C1415" s="62">
        <v>663217.24875000003</v>
      </c>
      <c r="D1415" s="62">
        <v>9796436.8045000006</v>
      </c>
      <c r="E1415" s="62" t="s">
        <v>12267</v>
      </c>
      <c r="F1415" s="62" t="s">
        <v>6094</v>
      </c>
    </row>
    <row r="1416" spans="1:6" x14ac:dyDescent="0.2">
      <c r="A1416" s="160">
        <f si="22" t="shared"/>
        <v>1415</v>
      </c>
      <c r="B1416" s="61">
        <v>1188119</v>
      </c>
      <c r="C1416" s="62">
        <v>663321.15037499997</v>
      </c>
      <c r="D1416" s="62">
        <v>9796404.8792499993</v>
      </c>
      <c r="E1416" s="62" t="s">
        <v>12268</v>
      </c>
      <c r="F1416" s="62" t="s">
        <v>6094</v>
      </c>
    </row>
    <row r="1417" spans="1:6" x14ac:dyDescent="0.2">
      <c r="A1417" s="160">
        <f si="22" t="shared"/>
        <v>1416</v>
      </c>
      <c r="B1417" s="61">
        <v>1246024</v>
      </c>
      <c r="C1417" s="62">
        <v>663300.67799999996</v>
      </c>
      <c r="D1417" s="62">
        <v>9796447.4261249993</v>
      </c>
      <c r="E1417" s="62" t="s">
        <v>12269</v>
      </c>
      <c r="F1417" s="62" t="s">
        <v>6094</v>
      </c>
    </row>
    <row r="1418" spans="1:6" x14ac:dyDescent="0.2">
      <c r="A1418" s="160">
        <f si="22" t="shared"/>
        <v>1417</v>
      </c>
      <c r="B1418" s="61">
        <v>1499722</v>
      </c>
      <c r="C1418" s="62">
        <v>663595.61262499995</v>
      </c>
      <c r="D1418" s="62">
        <v>9796380.3330000006</v>
      </c>
      <c r="E1418" s="62" t="s">
        <v>12270</v>
      </c>
      <c r="F1418" s="62" t="s">
        <v>6094</v>
      </c>
    </row>
    <row r="1419" spans="1:6" x14ac:dyDescent="0.2">
      <c r="A1419" s="160">
        <f si="22" t="shared"/>
        <v>1418</v>
      </c>
      <c r="B1419" s="61">
        <v>1638774</v>
      </c>
      <c r="C1419" s="62">
        <v>663779.69099999999</v>
      </c>
      <c r="D1419" s="62">
        <v>9796274.7385000009</v>
      </c>
      <c r="E1419" s="62" t="s">
        <v>12271</v>
      </c>
      <c r="F1419" s="62" t="s">
        <v>6105</v>
      </c>
    </row>
    <row r="1420" spans="1:6" x14ac:dyDescent="0.2">
      <c r="A1420" s="160">
        <f si="22" t="shared"/>
        <v>1419</v>
      </c>
      <c r="B1420" s="61">
        <v>1418607</v>
      </c>
      <c r="C1420" s="62">
        <v>663650.01937500003</v>
      </c>
      <c r="D1420" s="62">
        <v>9796295.1337499991</v>
      </c>
      <c r="E1420" s="62" t="s">
        <v>12272</v>
      </c>
      <c r="F1420" s="62" t="s">
        <v>6094</v>
      </c>
    </row>
    <row r="1421" spans="1:6" x14ac:dyDescent="0.2">
      <c r="A1421" s="160">
        <f si="22" t="shared"/>
        <v>1420</v>
      </c>
      <c r="B1421" s="61">
        <v>1525575</v>
      </c>
      <c r="C1421" s="62">
        <v>663436.41662499995</v>
      </c>
      <c r="D1421" s="62">
        <v>9796482.2884999998</v>
      </c>
      <c r="E1421" s="62" t="s">
        <v>12273</v>
      </c>
      <c r="F1421" s="62" t="s">
        <v>6094</v>
      </c>
    </row>
    <row r="1422" spans="1:6" x14ac:dyDescent="0.2">
      <c r="A1422" s="160">
        <f si="22" t="shared"/>
        <v>1421</v>
      </c>
      <c r="B1422" s="61">
        <v>1557719</v>
      </c>
      <c r="C1422" s="62">
        <v>663536.84437499999</v>
      </c>
      <c r="D1422" s="62">
        <v>9796422.5818750001</v>
      </c>
      <c r="E1422" s="62" t="s">
        <v>12274</v>
      </c>
      <c r="F1422" s="62" t="s">
        <v>6094</v>
      </c>
    </row>
    <row r="1423" spans="1:6" x14ac:dyDescent="0.2">
      <c r="A1423" s="160">
        <f si="22" t="shared"/>
        <v>1422</v>
      </c>
      <c r="B1423" s="61">
        <v>1424761</v>
      </c>
      <c r="C1423" s="62">
        <v>663491.62575000001</v>
      </c>
      <c r="D1423" s="62">
        <v>9796315.1548749991</v>
      </c>
      <c r="E1423" s="62" t="s">
        <v>12275</v>
      </c>
      <c r="F1423" s="62" t="s">
        <v>6094</v>
      </c>
    </row>
    <row r="1424" spans="1:6" x14ac:dyDescent="0.2">
      <c r="A1424" s="160">
        <f si="22" t="shared"/>
        <v>1423</v>
      </c>
      <c r="B1424" s="61">
        <v>1438522</v>
      </c>
      <c r="C1424" s="62">
        <v>663541.87862500001</v>
      </c>
      <c r="D1424" s="62">
        <v>9796319.586375</v>
      </c>
      <c r="E1424" s="62" t="s">
        <v>12276</v>
      </c>
      <c r="F1424" s="62" t="s">
        <v>6094</v>
      </c>
    </row>
    <row r="1425" spans="1:6" x14ac:dyDescent="0.2">
      <c r="A1425" s="160">
        <f si="22" t="shared"/>
        <v>1424</v>
      </c>
      <c r="B1425" s="61">
        <v>1436815</v>
      </c>
      <c r="C1425" s="62">
        <v>663409.73062499997</v>
      </c>
      <c r="D1425" s="62">
        <v>9796433.1101249997</v>
      </c>
      <c r="E1425" s="62" t="s">
        <v>12277</v>
      </c>
      <c r="F1425" s="62" t="s">
        <v>6094</v>
      </c>
    </row>
    <row r="1426" spans="1:6" x14ac:dyDescent="0.2">
      <c r="A1426" s="160">
        <f si="22" t="shared"/>
        <v>1425</v>
      </c>
      <c r="B1426" s="61">
        <v>1525963</v>
      </c>
      <c r="C1426" s="62">
        <v>663642.92037499999</v>
      </c>
      <c r="D1426" s="62">
        <v>9796366.6496249996</v>
      </c>
      <c r="E1426" s="62" t="s">
        <v>12278</v>
      </c>
      <c r="F1426" s="62" t="s">
        <v>6094</v>
      </c>
    </row>
    <row r="1427" spans="1:6" x14ac:dyDescent="0.2">
      <c r="A1427" s="160">
        <f si="22" t="shared"/>
        <v>1426</v>
      </c>
      <c r="B1427" s="61">
        <v>1457860</v>
      </c>
      <c r="C1427" s="62">
        <v>663430.06550000003</v>
      </c>
      <c r="D1427" s="62">
        <v>9796346.9708750006</v>
      </c>
      <c r="E1427" s="62" t="s">
        <v>12279</v>
      </c>
      <c r="F1427" s="62" t="s">
        <v>6094</v>
      </c>
    </row>
    <row r="1428" spans="1:6" x14ac:dyDescent="0.2">
      <c r="A1428" s="160">
        <f si="22" t="shared"/>
        <v>1427</v>
      </c>
      <c r="B1428" s="61">
        <v>1576974</v>
      </c>
      <c r="C1428" s="62">
        <v>663732.92962499999</v>
      </c>
      <c r="D1428" s="62">
        <v>9796311.0940000005</v>
      </c>
      <c r="E1428" s="62" t="s">
        <v>12280</v>
      </c>
      <c r="F1428" s="62" t="s">
        <v>6105</v>
      </c>
    </row>
    <row r="1429" spans="1:6" x14ac:dyDescent="0.2">
      <c r="A1429" s="160">
        <f si="22" t="shared"/>
        <v>1428</v>
      </c>
      <c r="B1429" s="61">
        <v>1522283</v>
      </c>
      <c r="C1429" s="62">
        <v>663526.35362499999</v>
      </c>
      <c r="D1429" s="62">
        <v>9796361.8663749993</v>
      </c>
      <c r="E1429" s="62" t="s">
        <v>12281</v>
      </c>
      <c r="F1429" s="62" t="s">
        <v>6094</v>
      </c>
    </row>
    <row r="1430" spans="1:6" x14ac:dyDescent="0.2">
      <c r="A1430" s="160">
        <f si="22" t="shared"/>
        <v>1429</v>
      </c>
      <c r="B1430" s="61">
        <v>1539147</v>
      </c>
      <c r="C1430" s="62">
        <v>663546.84437499999</v>
      </c>
      <c r="D1430" s="62">
        <v>9796266.8006250001</v>
      </c>
      <c r="E1430" s="62" t="s">
        <v>12282</v>
      </c>
      <c r="F1430" s="62" t="s">
        <v>6094</v>
      </c>
    </row>
    <row r="1431" spans="1:6" x14ac:dyDescent="0.2">
      <c r="A1431" s="160">
        <f si="22" t="shared"/>
        <v>1430</v>
      </c>
      <c r="B1431" s="61">
        <v>1436849</v>
      </c>
      <c r="C1431" s="62">
        <v>663395.67987500003</v>
      </c>
      <c r="D1431" s="62">
        <v>9796407.4911250006</v>
      </c>
      <c r="E1431" s="62" t="s">
        <v>12283</v>
      </c>
      <c r="F1431" s="62" t="s">
        <v>6094</v>
      </c>
    </row>
    <row r="1432" spans="1:6" x14ac:dyDescent="0.2">
      <c r="A1432" s="160">
        <f si="22" t="shared"/>
        <v>1431</v>
      </c>
      <c r="B1432" s="61">
        <v>1470442</v>
      </c>
      <c r="C1432" s="62">
        <v>663535.47050000005</v>
      </c>
      <c r="D1432" s="62">
        <v>9796490.5431249999</v>
      </c>
      <c r="E1432" s="62" t="s">
        <v>12284</v>
      </c>
      <c r="F1432" s="62" t="s">
        <v>6094</v>
      </c>
    </row>
    <row r="1433" spans="1:6" x14ac:dyDescent="0.2">
      <c r="A1433" s="160">
        <f si="22" t="shared"/>
        <v>1432</v>
      </c>
      <c r="B1433" s="61">
        <v>1481449</v>
      </c>
      <c r="C1433" s="62">
        <v>663613.55312499998</v>
      </c>
      <c r="D1433" s="62">
        <v>9796377.2716249991</v>
      </c>
      <c r="E1433" s="62" t="s">
        <v>12285</v>
      </c>
      <c r="F1433" s="62" t="s">
        <v>6094</v>
      </c>
    </row>
    <row r="1434" spans="1:6" x14ac:dyDescent="0.2">
      <c r="A1434" s="160">
        <f si="22" t="shared"/>
        <v>1433</v>
      </c>
      <c r="B1434" s="61">
        <v>1436799</v>
      </c>
      <c r="C1434" s="62">
        <v>663417.32275000005</v>
      </c>
      <c r="D1434" s="62">
        <v>9796446.211375</v>
      </c>
      <c r="E1434" s="62" t="s">
        <v>12286</v>
      </c>
      <c r="F1434" s="62" t="s">
        <v>6094</v>
      </c>
    </row>
    <row r="1435" spans="1:6" x14ac:dyDescent="0.2">
      <c r="A1435" s="160">
        <f si="22" t="shared"/>
        <v>1434</v>
      </c>
      <c r="B1435" s="61">
        <v>1633239</v>
      </c>
      <c r="C1435" s="62">
        <v>663855.78537499998</v>
      </c>
      <c r="D1435" s="62">
        <v>9796204.2532499991</v>
      </c>
      <c r="E1435" s="62" t="s">
        <v>12287</v>
      </c>
      <c r="F1435" s="62" t="s">
        <v>6094</v>
      </c>
    </row>
    <row r="1436" spans="1:6" x14ac:dyDescent="0.2">
      <c r="A1436" s="160">
        <f si="22" t="shared"/>
        <v>1435</v>
      </c>
      <c r="B1436" s="61">
        <v>1557552</v>
      </c>
      <c r="C1436" s="62">
        <v>663495.58649999998</v>
      </c>
      <c r="D1436" s="62">
        <v>9796409.9619999994</v>
      </c>
      <c r="E1436" s="62" t="s">
        <v>12288</v>
      </c>
      <c r="F1436" s="62" t="s">
        <v>6094</v>
      </c>
    </row>
    <row r="1437" spans="1:6" x14ac:dyDescent="0.2">
      <c r="A1437" s="160">
        <f si="22" t="shared"/>
        <v>1436</v>
      </c>
      <c r="B1437" s="61">
        <v>1447093</v>
      </c>
      <c r="C1437" s="62">
        <v>663583.47124999994</v>
      </c>
      <c r="D1437" s="62">
        <v>9796297.9169999994</v>
      </c>
      <c r="E1437" s="62" t="s">
        <v>12289</v>
      </c>
      <c r="F1437" s="62" t="s">
        <v>6094</v>
      </c>
    </row>
    <row r="1438" spans="1:6" x14ac:dyDescent="0.2">
      <c r="A1438" s="160">
        <f si="22" t="shared"/>
        <v>1437</v>
      </c>
      <c r="B1438" s="61">
        <v>1522242</v>
      </c>
      <c r="C1438" s="62">
        <v>663477.48499999999</v>
      </c>
      <c r="D1438" s="62">
        <v>9796395.7506249994</v>
      </c>
      <c r="E1438" s="62" t="s">
        <v>12290</v>
      </c>
      <c r="F1438" s="62" t="s">
        <v>6094</v>
      </c>
    </row>
    <row r="1439" spans="1:6" x14ac:dyDescent="0.2">
      <c r="A1439" s="160">
        <f si="22" t="shared"/>
        <v>1438</v>
      </c>
      <c r="B1439" s="61">
        <v>1436781</v>
      </c>
      <c r="C1439" s="62">
        <v>663420.98137499997</v>
      </c>
      <c r="D1439" s="62">
        <v>9796455.5608750004</v>
      </c>
      <c r="E1439" s="62" t="s">
        <v>12291</v>
      </c>
      <c r="F1439" s="62" t="s">
        <v>6094</v>
      </c>
    </row>
    <row r="1440" spans="1:6" x14ac:dyDescent="0.2">
      <c r="A1440" s="160">
        <f si="22" t="shared"/>
        <v>1439</v>
      </c>
      <c r="B1440" s="61">
        <v>1534338</v>
      </c>
      <c r="C1440" s="62">
        <v>663493.21200000006</v>
      </c>
      <c r="D1440" s="62">
        <v>9796294.5616250001</v>
      </c>
      <c r="E1440" s="62" t="s">
        <v>12292</v>
      </c>
      <c r="F1440" s="62" t="s">
        <v>6094</v>
      </c>
    </row>
    <row r="1441" spans="1:6" x14ac:dyDescent="0.2">
      <c r="A1441" s="160">
        <f si="22" t="shared"/>
        <v>1440</v>
      </c>
      <c r="B1441" s="61">
        <v>1623412</v>
      </c>
      <c r="C1441" s="62">
        <v>663828.90362500004</v>
      </c>
      <c r="D1441" s="62">
        <v>9796181.8166250009</v>
      </c>
      <c r="E1441" s="62" t="s">
        <v>12293</v>
      </c>
      <c r="F1441" s="62" t="s">
        <v>6094</v>
      </c>
    </row>
    <row r="1442" spans="1:6" x14ac:dyDescent="0.2">
      <c r="A1442" s="160">
        <f si="22" t="shared"/>
        <v>1441</v>
      </c>
      <c r="B1442" s="61">
        <v>1542646</v>
      </c>
      <c r="C1442" s="62">
        <v>663595.28174999997</v>
      </c>
      <c r="D1442" s="62">
        <v>9796425.9428749997</v>
      </c>
      <c r="E1442" s="62" t="s">
        <v>12294</v>
      </c>
      <c r="F1442" s="62" t="s">
        <v>6094</v>
      </c>
    </row>
    <row r="1443" spans="1:6" x14ac:dyDescent="0.2">
      <c r="A1443" s="160">
        <f si="22" t="shared"/>
        <v>1442</v>
      </c>
      <c r="B1443" s="61">
        <v>1483924</v>
      </c>
      <c r="C1443" s="62">
        <v>663597.40762499999</v>
      </c>
      <c r="D1443" s="62">
        <v>9796243.6316250004</v>
      </c>
      <c r="E1443" s="62" t="s">
        <v>12295</v>
      </c>
      <c r="F1443" s="62" t="s">
        <v>6094</v>
      </c>
    </row>
    <row r="1444" spans="1:6" x14ac:dyDescent="0.2">
      <c r="A1444" s="160">
        <f si="22" t="shared"/>
        <v>1443</v>
      </c>
      <c r="B1444" s="61">
        <v>1598267</v>
      </c>
      <c r="C1444" s="62">
        <v>663581.94825000002</v>
      </c>
      <c r="D1444" s="62">
        <v>9796426.6771249995</v>
      </c>
      <c r="E1444" s="62" t="s">
        <v>12296</v>
      </c>
      <c r="F1444" s="62" t="s">
        <v>6105</v>
      </c>
    </row>
    <row r="1445" spans="1:6" x14ac:dyDescent="0.2">
      <c r="A1445" s="160">
        <f si="22" t="shared"/>
        <v>1444</v>
      </c>
      <c r="B1445" s="61">
        <v>1509488</v>
      </c>
      <c r="C1445" s="62">
        <v>663531.47199999995</v>
      </c>
      <c r="D1445" s="62">
        <v>9796298.1686250009</v>
      </c>
      <c r="E1445" s="62" t="s">
        <v>12297</v>
      </c>
      <c r="F1445" s="62" t="s">
        <v>6094</v>
      </c>
    </row>
    <row r="1446" spans="1:6" x14ac:dyDescent="0.2">
      <c r="A1446" s="160">
        <f si="22" t="shared"/>
        <v>1445</v>
      </c>
      <c r="B1446" s="61">
        <v>1689892</v>
      </c>
      <c r="C1446" s="62">
        <v>663837</v>
      </c>
      <c r="D1446" s="62">
        <v>9796269</v>
      </c>
      <c r="E1446" s="62" t="s">
        <v>12298</v>
      </c>
      <c r="F1446" s="62" t="s">
        <v>6094</v>
      </c>
    </row>
    <row r="1447" spans="1:6" x14ac:dyDescent="0.2">
      <c r="A1447" s="160">
        <f si="22" t="shared"/>
        <v>1446</v>
      </c>
      <c r="B1447" s="61">
        <v>1517101</v>
      </c>
      <c r="C1447" s="62">
        <v>663444.25549999997</v>
      </c>
      <c r="D1447" s="62">
        <v>9796488.1283749994</v>
      </c>
      <c r="E1447" s="62" t="s">
        <v>12299</v>
      </c>
      <c r="F1447" s="62" t="s">
        <v>6105</v>
      </c>
    </row>
    <row r="1448" spans="1:6" x14ac:dyDescent="0.2">
      <c r="A1448" s="160">
        <f si="22" t="shared"/>
        <v>1447</v>
      </c>
      <c r="B1448" s="61">
        <v>1717198</v>
      </c>
      <c r="C1448" s="62">
        <v>663848.76662500005</v>
      </c>
      <c r="D1448" s="62">
        <v>9796410.5875000004</v>
      </c>
      <c r="E1448" s="62" t="s">
        <v>12300</v>
      </c>
      <c r="F1448" s="62" t="s">
        <v>6094</v>
      </c>
    </row>
    <row r="1449" spans="1:6" x14ac:dyDescent="0.2">
      <c r="A1449" s="160">
        <f si="22" t="shared"/>
        <v>1448</v>
      </c>
      <c r="B1449" s="61">
        <v>1712520</v>
      </c>
      <c r="C1449" s="62">
        <v>663849.66824999999</v>
      </c>
      <c r="D1449" s="62">
        <v>9796409.7017499991</v>
      </c>
      <c r="E1449" s="62" t="s">
        <v>12301</v>
      </c>
      <c r="F1449" s="62" t="s">
        <v>6094</v>
      </c>
    </row>
    <row r="1450" spans="1:6" x14ac:dyDescent="0.2">
      <c r="A1450" s="160">
        <f si="22" t="shared"/>
        <v>1449</v>
      </c>
      <c r="B1450" s="61">
        <v>1639673</v>
      </c>
      <c r="C1450" s="62">
        <v>663633.15225000004</v>
      </c>
      <c r="D1450" s="62">
        <v>9796322.8611249998</v>
      </c>
      <c r="E1450" s="62" t="s">
        <v>12302</v>
      </c>
      <c r="F1450" s="62" t="s">
        <v>6312</v>
      </c>
    </row>
    <row r="1451" spans="1:6" x14ac:dyDescent="0.2">
      <c r="A1451" s="160">
        <f si="22" t="shared"/>
        <v>1450</v>
      </c>
      <c r="B1451" s="61">
        <v>1731413</v>
      </c>
      <c r="C1451" s="62">
        <v>664092.10337499995</v>
      </c>
      <c r="D1451" s="62">
        <v>9796092.0360000003</v>
      </c>
      <c r="E1451" s="62" t="s">
        <v>12303</v>
      </c>
      <c r="F1451" s="62" t="s">
        <v>6094</v>
      </c>
    </row>
    <row r="1452" spans="1:6" x14ac:dyDescent="0.2">
      <c r="A1452" s="160">
        <f si="22" t="shared"/>
        <v>1451</v>
      </c>
      <c r="B1452" s="61">
        <v>1722560</v>
      </c>
      <c r="C1452" s="62">
        <v>663929.82987500005</v>
      </c>
      <c r="D1452" s="62">
        <v>9796357.4628749993</v>
      </c>
      <c r="E1452" s="62" t="s">
        <v>12304</v>
      </c>
      <c r="F1452" s="62" t="s">
        <v>6094</v>
      </c>
    </row>
    <row r="1453" spans="1:6" x14ac:dyDescent="0.2">
      <c r="A1453" s="160">
        <f si="22" t="shared"/>
        <v>1452</v>
      </c>
      <c r="B1453" s="61">
        <v>1674316</v>
      </c>
      <c r="C1453" s="62">
        <v>663756</v>
      </c>
      <c r="D1453" s="62">
        <v>9796437</v>
      </c>
      <c r="E1453" s="62" t="s">
        <v>12305</v>
      </c>
      <c r="F1453" s="62" t="s">
        <v>12045</v>
      </c>
    </row>
    <row r="1454" spans="1:6" x14ac:dyDescent="0.2">
      <c r="A1454" s="160">
        <f si="22" t="shared"/>
        <v>1453</v>
      </c>
      <c r="B1454" s="61">
        <v>1690874</v>
      </c>
      <c r="C1454" s="62">
        <v>663780.18999999994</v>
      </c>
      <c r="D1454" s="62">
        <v>9796243.4046250004</v>
      </c>
      <c r="E1454" s="62" t="s">
        <v>12306</v>
      </c>
      <c r="F1454" s="62" t="s">
        <v>6094</v>
      </c>
    </row>
    <row r="1455" spans="1:6" x14ac:dyDescent="0.2">
      <c r="A1455" s="160">
        <f si="22" t="shared"/>
        <v>1454</v>
      </c>
      <c r="B1455" s="61">
        <v>1655273</v>
      </c>
      <c r="C1455" s="62">
        <v>663786.28350000002</v>
      </c>
      <c r="D1455" s="62">
        <v>9796250.0448749997</v>
      </c>
      <c r="E1455" s="62" t="s">
        <v>12307</v>
      </c>
      <c r="F1455" s="62" t="s">
        <v>6312</v>
      </c>
    </row>
    <row r="1456" spans="1:6" x14ac:dyDescent="0.2">
      <c r="A1456" s="160">
        <f si="22" t="shared"/>
        <v>1455</v>
      </c>
      <c r="B1456" s="61">
        <v>1374396</v>
      </c>
      <c r="C1456" s="62">
        <v>663316.85950000002</v>
      </c>
      <c r="D1456" s="62">
        <v>9796387.4581250008</v>
      </c>
      <c r="E1456" s="62" t="s">
        <v>12308</v>
      </c>
      <c r="F1456" s="62" t="s">
        <v>6094</v>
      </c>
    </row>
    <row r="1457" spans="1:6" x14ac:dyDescent="0.2">
      <c r="A1457" s="160">
        <f si="22" t="shared"/>
        <v>1456</v>
      </c>
      <c r="B1457" s="61">
        <v>1591403</v>
      </c>
      <c r="C1457" s="62">
        <v>663474.06137500005</v>
      </c>
      <c r="D1457" s="62">
        <v>9796463.4377500005</v>
      </c>
      <c r="E1457" s="62" t="s">
        <v>12309</v>
      </c>
      <c r="F1457" s="62" t="s">
        <v>6094</v>
      </c>
    </row>
    <row r="1458" spans="1:6" x14ac:dyDescent="0.2">
      <c r="A1458" s="160">
        <f si="22" t="shared"/>
        <v>1457</v>
      </c>
      <c r="B1458" s="61">
        <v>1377340</v>
      </c>
      <c r="C1458" s="62">
        <v>663395.21600000001</v>
      </c>
      <c r="D1458" s="62">
        <v>9796463.2106250003</v>
      </c>
      <c r="E1458" s="62" t="s">
        <v>12310</v>
      </c>
      <c r="F1458" s="62" t="s">
        <v>6094</v>
      </c>
    </row>
    <row r="1459" spans="1:6" x14ac:dyDescent="0.2">
      <c r="A1459" s="160">
        <f si="22" t="shared"/>
        <v>1458</v>
      </c>
      <c r="B1459" s="61">
        <v>1226117</v>
      </c>
      <c r="C1459" s="62">
        <v>663333.33062499994</v>
      </c>
      <c r="D1459" s="62">
        <v>9796470.2751250006</v>
      </c>
      <c r="E1459" s="62" t="s">
        <v>12311</v>
      </c>
      <c r="F1459" s="62" t="s">
        <v>6094</v>
      </c>
    </row>
    <row r="1460" spans="1:6" x14ac:dyDescent="0.2">
      <c r="A1460" s="160">
        <f si="22" t="shared"/>
        <v>1459</v>
      </c>
      <c r="B1460" s="61">
        <v>1525971</v>
      </c>
      <c r="C1460" s="62">
        <v>663646.89150000003</v>
      </c>
      <c r="D1460" s="62">
        <v>9796388.5033749994</v>
      </c>
      <c r="E1460" s="62" t="s">
        <v>12312</v>
      </c>
      <c r="F1460" s="62" t="s">
        <v>6094</v>
      </c>
    </row>
    <row r="1461" spans="1:6" x14ac:dyDescent="0.2">
      <c r="A1461" s="160">
        <f si="22" t="shared"/>
        <v>1460</v>
      </c>
      <c r="B1461" s="61">
        <v>1462407</v>
      </c>
      <c r="C1461" s="62">
        <v>663602.46912499995</v>
      </c>
      <c r="D1461" s="62">
        <v>9796400.1267499998</v>
      </c>
      <c r="E1461" s="62" t="s">
        <v>12313</v>
      </c>
      <c r="F1461" s="62" t="s">
        <v>6094</v>
      </c>
    </row>
    <row r="1462" spans="1:6" x14ac:dyDescent="0.2">
      <c r="A1462" s="160">
        <f si="22" t="shared"/>
        <v>1461</v>
      </c>
      <c r="B1462" s="61">
        <v>1555960</v>
      </c>
      <c r="C1462" s="62">
        <v>663620.50450000004</v>
      </c>
      <c r="D1462" s="62">
        <v>9796279.7035000008</v>
      </c>
      <c r="E1462" s="62" t="s">
        <v>12314</v>
      </c>
      <c r="F1462" s="62" t="s">
        <v>6094</v>
      </c>
    </row>
    <row r="1463" spans="1:6" x14ac:dyDescent="0.2">
      <c r="A1463" s="160">
        <f si="22" t="shared"/>
        <v>1462</v>
      </c>
      <c r="B1463" s="61">
        <v>1539170</v>
      </c>
      <c r="C1463" s="62">
        <v>663535.45912500005</v>
      </c>
      <c r="D1463" s="62">
        <v>9796394.2293749992</v>
      </c>
      <c r="E1463" s="62" t="s">
        <v>12315</v>
      </c>
      <c r="F1463" s="62" t="s">
        <v>6105</v>
      </c>
    </row>
    <row r="1464" spans="1:6" x14ac:dyDescent="0.2">
      <c r="A1464" s="160">
        <f si="22" t="shared"/>
        <v>1463</v>
      </c>
      <c r="B1464" s="61">
        <v>1460310</v>
      </c>
      <c r="C1464" s="62">
        <v>663418.54887499998</v>
      </c>
      <c r="D1464" s="62">
        <v>9796411.7182500008</v>
      </c>
      <c r="E1464" s="62" t="s">
        <v>12316</v>
      </c>
      <c r="F1464" s="62" t="s">
        <v>6094</v>
      </c>
    </row>
    <row r="1465" spans="1:6" x14ac:dyDescent="0.2">
      <c r="A1465" s="160">
        <f si="22" t="shared"/>
        <v>1464</v>
      </c>
      <c r="B1465" s="61">
        <v>1538578</v>
      </c>
      <c r="C1465" s="62">
        <v>663410.66312499996</v>
      </c>
      <c r="D1465" s="62">
        <v>9796337.6693750005</v>
      </c>
      <c r="E1465" s="62" t="s">
        <v>12317</v>
      </c>
      <c r="F1465" s="62" t="s">
        <v>6219</v>
      </c>
    </row>
    <row r="1466" spans="1:6" x14ac:dyDescent="0.2">
      <c r="A1466" s="160">
        <f si="22" t="shared"/>
        <v>1465</v>
      </c>
      <c r="B1466" s="61">
        <v>1517002</v>
      </c>
      <c r="C1466" s="62">
        <v>663481.60624999995</v>
      </c>
      <c r="D1466" s="62">
        <v>9796475.4528749995</v>
      </c>
      <c r="E1466" s="62" t="s">
        <v>12318</v>
      </c>
      <c r="F1466" s="62" t="s">
        <v>6105</v>
      </c>
    </row>
    <row r="1467" spans="1:6" x14ac:dyDescent="0.2">
      <c r="A1467" s="160">
        <f si="22" t="shared"/>
        <v>1466</v>
      </c>
      <c r="B1467" s="61">
        <v>1694173</v>
      </c>
      <c r="C1467" s="62">
        <v>663466.35624999995</v>
      </c>
      <c r="D1467" s="62">
        <v>9801626.1229999997</v>
      </c>
      <c r="E1467" s="62" t="s">
        <v>12319</v>
      </c>
      <c r="F1467" s="62" t="s">
        <v>6094</v>
      </c>
    </row>
    <row r="1468" spans="1:6" x14ac:dyDescent="0.2">
      <c r="A1468" s="160">
        <f si="22" t="shared"/>
        <v>1467</v>
      </c>
      <c r="B1468" s="61">
        <v>1505635</v>
      </c>
      <c r="C1468" s="62">
        <v>663504.16700000002</v>
      </c>
      <c r="D1468" s="62">
        <v>9796316.4248750005</v>
      </c>
      <c r="E1468" s="62" t="s">
        <v>12320</v>
      </c>
      <c r="F1468" s="62" t="s">
        <v>6094</v>
      </c>
    </row>
    <row r="1469" spans="1:6" x14ac:dyDescent="0.2">
      <c r="A1469" s="160">
        <f si="22" t="shared"/>
        <v>1468</v>
      </c>
      <c r="B1469" s="61">
        <v>1454065</v>
      </c>
      <c r="C1469" s="62">
        <v>663462.53062500001</v>
      </c>
      <c r="D1469" s="62">
        <v>9796483.1656250004</v>
      </c>
      <c r="E1469" s="62" t="s">
        <v>12321</v>
      </c>
      <c r="F1469" s="62" t="s">
        <v>6094</v>
      </c>
    </row>
    <row r="1470" spans="1:6" x14ac:dyDescent="0.2">
      <c r="A1470" s="160">
        <f si="22" t="shared"/>
        <v>1469</v>
      </c>
      <c r="B1470" s="61">
        <v>1448927</v>
      </c>
      <c r="C1470" s="62">
        <v>663656.632125</v>
      </c>
      <c r="D1470" s="62">
        <v>9796327.3258749992</v>
      </c>
      <c r="E1470" s="62" t="s">
        <v>12322</v>
      </c>
      <c r="F1470" s="62" t="s">
        <v>6094</v>
      </c>
    </row>
    <row r="1471" spans="1:6" x14ac:dyDescent="0.2">
      <c r="A1471" s="160">
        <f si="22" t="shared"/>
        <v>1470</v>
      </c>
      <c r="B1471" s="61">
        <v>1521293</v>
      </c>
      <c r="C1471" s="62">
        <v>663636.07137500006</v>
      </c>
      <c r="D1471" s="62">
        <v>9796391.3955000006</v>
      </c>
      <c r="E1471" s="62" t="s">
        <v>12323</v>
      </c>
      <c r="F1471" s="62" t="s">
        <v>6094</v>
      </c>
    </row>
    <row r="1472" spans="1:6" x14ac:dyDescent="0.2">
      <c r="A1472" s="160">
        <f si="22" t="shared"/>
        <v>1471</v>
      </c>
      <c r="B1472" s="61">
        <v>1470434</v>
      </c>
      <c r="C1472" s="62">
        <v>663545.71637499996</v>
      </c>
      <c r="D1472" s="62">
        <v>9796485.6928749997</v>
      </c>
      <c r="E1472" s="62" t="s">
        <v>12324</v>
      </c>
      <c r="F1472" s="62" t="s">
        <v>6094</v>
      </c>
    </row>
    <row r="1473" spans="1:6" x14ac:dyDescent="0.2">
      <c r="A1473" s="160">
        <f si="22" t="shared"/>
        <v>1472</v>
      </c>
      <c r="B1473" s="61">
        <v>1428937</v>
      </c>
      <c r="C1473" s="62">
        <v>663551.46424999996</v>
      </c>
      <c r="D1473" s="62">
        <v>9796359.1960000005</v>
      </c>
      <c r="E1473" s="62" t="s">
        <v>12325</v>
      </c>
      <c r="F1473" s="62" t="s">
        <v>6094</v>
      </c>
    </row>
    <row r="1474" spans="1:6" x14ac:dyDescent="0.2">
      <c r="A1474" s="160">
        <f si="22" t="shared"/>
        <v>1473</v>
      </c>
      <c r="B1474" s="61">
        <v>1536945</v>
      </c>
      <c r="C1474" s="62">
        <v>663373.08374999999</v>
      </c>
      <c r="D1474" s="62">
        <v>9796378.2611250002</v>
      </c>
      <c r="E1474" s="62" t="s">
        <v>12326</v>
      </c>
      <c r="F1474" s="62" t="s">
        <v>6094</v>
      </c>
    </row>
    <row r="1475" spans="1:6" x14ac:dyDescent="0.2">
      <c r="A1475" s="160">
        <f si="22" t="shared"/>
        <v>1474</v>
      </c>
      <c r="B1475" s="61">
        <v>1424837</v>
      </c>
      <c r="C1475" s="62">
        <v>663622.49025000003</v>
      </c>
      <c r="D1475" s="62">
        <v>9796299.6984999999</v>
      </c>
      <c r="E1475" s="62" t="s">
        <v>12327</v>
      </c>
      <c r="F1475" s="62" t="s">
        <v>6094</v>
      </c>
    </row>
    <row r="1476" spans="1:6" x14ac:dyDescent="0.2">
      <c r="A1476" s="160">
        <f ref="A1476:A1531" si="23" t="shared">1+A1475</f>
        <v>1475</v>
      </c>
      <c r="B1476" s="61">
        <v>1594795</v>
      </c>
      <c r="C1476" s="62">
        <v>663668.69312499999</v>
      </c>
      <c r="D1476" s="62">
        <v>9796385.6954999994</v>
      </c>
      <c r="E1476" s="62" t="s">
        <v>12328</v>
      </c>
      <c r="F1476" s="62" t="s">
        <v>6094</v>
      </c>
    </row>
    <row r="1477" spans="1:6" x14ac:dyDescent="0.2">
      <c r="A1477" s="160">
        <f si="23" t="shared"/>
        <v>1476</v>
      </c>
      <c r="B1477" s="61">
        <v>1528298</v>
      </c>
      <c r="C1477" s="62">
        <v>663458.51549999998</v>
      </c>
      <c r="D1477" s="62">
        <v>9796382.1422499996</v>
      </c>
      <c r="E1477" s="62" t="s">
        <v>12329</v>
      </c>
      <c r="F1477" s="62" t="s">
        <v>6094</v>
      </c>
    </row>
    <row r="1478" spans="1:6" x14ac:dyDescent="0.2">
      <c r="A1478" s="160">
        <f si="23" t="shared"/>
        <v>1477</v>
      </c>
      <c r="B1478" s="61">
        <v>1623388</v>
      </c>
      <c r="C1478" s="62">
        <v>663773.55275000003</v>
      </c>
      <c r="D1478" s="62">
        <v>9796232.7225000001</v>
      </c>
      <c r="E1478" s="62" t="s">
        <v>12330</v>
      </c>
      <c r="F1478" s="62" t="s">
        <v>6094</v>
      </c>
    </row>
    <row r="1479" spans="1:6" x14ac:dyDescent="0.2">
      <c r="A1479" s="160">
        <f si="23" t="shared"/>
        <v>1478</v>
      </c>
      <c r="B1479" s="61">
        <v>1527951</v>
      </c>
      <c r="C1479" s="62">
        <v>663641.58424999996</v>
      </c>
      <c r="D1479" s="62">
        <v>9796290.4008750003</v>
      </c>
      <c r="E1479" s="62" t="s">
        <v>12331</v>
      </c>
      <c r="F1479" s="62" t="s">
        <v>6105</v>
      </c>
    </row>
    <row r="1480" spans="1:6" x14ac:dyDescent="0.2">
      <c r="A1480" s="160">
        <f si="23" t="shared"/>
        <v>1479</v>
      </c>
      <c r="B1480" s="61">
        <v>1637909</v>
      </c>
      <c r="C1480" s="62">
        <v>663809.38087500003</v>
      </c>
      <c r="D1480" s="62">
        <v>9796236.9276250005</v>
      </c>
      <c r="E1480" s="62" t="s">
        <v>12332</v>
      </c>
      <c r="F1480" s="62" t="s">
        <v>6105</v>
      </c>
    </row>
    <row r="1481" spans="1:6" x14ac:dyDescent="0.2">
      <c r="A1481" s="160">
        <f si="23" t="shared"/>
        <v>1480</v>
      </c>
      <c r="B1481" s="61">
        <v>1558204</v>
      </c>
      <c r="C1481" s="62">
        <v>663816.27899999998</v>
      </c>
      <c r="D1481" s="62">
        <v>9796423.2586250007</v>
      </c>
      <c r="E1481" s="62" t="s">
        <v>12333</v>
      </c>
      <c r="F1481" s="62" t="s">
        <v>6094</v>
      </c>
    </row>
    <row r="1482" spans="1:6" x14ac:dyDescent="0.2">
      <c r="A1482" s="160">
        <f si="23" t="shared"/>
        <v>1481</v>
      </c>
      <c r="B1482" s="61">
        <v>1729482</v>
      </c>
      <c r="C1482" s="62">
        <v>663879.92262500001</v>
      </c>
      <c r="D1482" s="62">
        <v>9796212.9122499991</v>
      </c>
      <c r="E1482" s="62" t="s">
        <v>12334</v>
      </c>
      <c r="F1482" s="62" t="s">
        <v>6094</v>
      </c>
    </row>
    <row r="1483" spans="1:6" x14ac:dyDescent="0.2">
      <c r="A1483" s="160">
        <f si="23" t="shared"/>
        <v>1482</v>
      </c>
      <c r="B1483" s="61">
        <v>1715903</v>
      </c>
      <c r="C1483" s="62">
        <v>663839</v>
      </c>
      <c r="D1483" s="62">
        <v>9796372</v>
      </c>
      <c r="E1483" s="62" t="s">
        <v>12335</v>
      </c>
      <c r="F1483" s="62" t="s">
        <v>6094</v>
      </c>
    </row>
    <row r="1484" spans="1:6" x14ac:dyDescent="0.2">
      <c r="A1484" s="160">
        <f si="23" t="shared"/>
        <v>1483</v>
      </c>
      <c r="B1484" s="61">
        <v>1710094</v>
      </c>
      <c r="C1484" s="62">
        <v>663927.77962499997</v>
      </c>
      <c r="D1484" s="62">
        <v>9796339.8708749991</v>
      </c>
      <c r="E1484" s="62" t="s">
        <v>12336</v>
      </c>
      <c r="F1484" s="62" t="s">
        <v>6094</v>
      </c>
    </row>
    <row r="1485" spans="1:6" x14ac:dyDescent="0.2">
      <c r="A1485" s="160">
        <f si="23" t="shared"/>
        <v>1484</v>
      </c>
      <c r="B1485" s="61">
        <v>1622554</v>
      </c>
      <c r="C1485" s="62">
        <v>663853.16387499997</v>
      </c>
      <c r="D1485" s="62">
        <v>9796232.6322499998</v>
      </c>
      <c r="E1485" s="62" t="s">
        <v>12337</v>
      </c>
      <c r="F1485" s="62" t="s">
        <v>6094</v>
      </c>
    </row>
    <row r="1486" spans="1:6" x14ac:dyDescent="0.2">
      <c r="A1486" s="160">
        <f si="23" t="shared"/>
        <v>1485</v>
      </c>
      <c r="B1486" s="61">
        <v>1735000</v>
      </c>
      <c r="C1486" s="62">
        <v>664092.51274999999</v>
      </c>
      <c r="D1486" s="62">
        <v>9796114.6280000005</v>
      </c>
      <c r="E1486" s="62" t="s">
        <v>12338</v>
      </c>
      <c r="F1486" s="62" t="s">
        <v>6312</v>
      </c>
    </row>
    <row r="1487" spans="1:6" x14ac:dyDescent="0.2">
      <c r="A1487" s="160">
        <f si="23" t="shared"/>
        <v>1486</v>
      </c>
      <c r="B1487" s="61">
        <v>1677723</v>
      </c>
      <c r="C1487" s="62">
        <v>663797</v>
      </c>
      <c r="D1487" s="62">
        <v>9796301</v>
      </c>
      <c r="E1487" s="62" t="s">
        <v>12339</v>
      </c>
      <c r="F1487" s="62" t="s">
        <v>6094</v>
      </c>
    </row>
    <row r="1488" spans="1:6" x14ac:dyDescent="0.2">
      <c r="A1488" s="160">
        <f si="23" t="shared"/>
        <v>1487</v>
      </c>
      <c r="B1488" s="61">
        <v>1686765</v>
      </c>
      <c r="C1488" s="62">
        <v>663863</v>
      </c>
      <c r="D1488" s="62">
        <v>9796308</v>
      </c>
      <c r="E1488" s="62" t="s">
        <v>12340</v>
      </c>
      <c r="F1488" s="62" t="s">
        <v>6094</v>
      </c>
    </row>
    <row r="1489" spans="1:6" x14ac:dyDescent="0.2">
      <c r="A1489" s="160">
        <f si="23" t="shared"/>
        <v>1488</v>
      </c>
      <c r="B1489" s="61">
        <v>1647510</v>
      </c>
      <c r="C1489" s="62">
        <v>663765.57449999999</v>
      </c>
      <c r="D1489" s="62">
        <v>9796253.7660000008</v>
      </c>
      <c r="E1489" s="62" t="s">
        <v>12341</v>
      </c>
      <c r="F1489" s="62" t="s">
        <v>6094</v>
      </c>
    </row>
    <row r="1490" spans="1:6" x14ac:dyDescent="0.2">
      <c r="A1490" s="160">
        <f si="23" t="shared"/>
        <v>1489</v>
      </c>
      <c r="B1490" s="61">
        <v>1655711</v>
      </c>
      <c r="C1490" s="62">
        <v>663802.49075</v>
      </c>
      <c r="D1490" s="62">
        <v>9796231.5541249998</v>
      </c>
      <c r="E1490" s="62" t="s">
        <v>12342</v>
      </c>
      <c r="F1490" s="62" t="s">
        <v>6094</v>
      </c>
    </row>
    <row r="1491" spans="1:6" x14ac:dyDescent="0.2">
      <c r="A1491" s="160">
        <f si="23" t="shared"/>
        <v>1490</v>
      </c>
      <c r="B1491" s="61">
        <v>1674324</v>
      </c>
      <c r="C1491" s="62">
        <v>663862</v>
      </c>
      <c r="D1491" s="62">
        <v>9796090</v>
      </c>
      <c r="E1491" s="62" t="s">
        <v>12343</v>
      </c>
      <c r="F1491" s="62" t="s">
        <v>8444</v>
      </c>
    </row>
    <row r="1492" spans="1:6" x14ac:dyDescent="0.2">
      <c r="A1492" s="160">
        <f si="23" t="shared"/>
        <v>1491</v>
      </c>
      <c r="B1492" s="61">
        <v>1681568</v>
      </c>
      <c r="C1492" s="62">
        <v>663575.00774999999</v>
      </c>
      <c r="D1492" s="62">
        <v>9796270.9453749992</v>
      </c>
      <c r="E1492" s="62" t="s">
        <v>12344</v>
      </c>
      <c r="F1492" s="62" t="s">
        <v>6094</v>
      </c>
    </row>
    <row r="1493" spans="1:6" x14ac:dyDescent="0.2">
      <c r="A1493" s="160">
        <f si="23" t="shared"/>
        <v>1492</v>
      </c>
      <c r="B1493" s="61">
        <v>1631985</v>
      </c>
      <c r="C1493" s="62">
        <v>663856.98849999998</v>
      </c>
      <c r="D1493" s="62">
        <v>9796238.9212500006</v>
      </c>
      <c r="E1493" s="62" t="s">
        <v>12345</v>
      </c>
      <c r="F1493" s="62" t="s">
        <v>6094</v>
      </c>
    </row>
    <row r="1494" spans="1:6" x14ac:dyDescent="0.2">
      <c r="A1494" s="160">
        <f si="23" t="shared"/>
        <v>1493</v>
      </c>
      <c r="B1494" s="61">
        <v>1677483</v>
      </c>
      <c r="C1494" s="62">
        <v>663883</v>
      </c>
      <c r="D1494" s="62">
        <v>9796263</v>
      </c>
      <c r="E1494" s="62" t="s">
        <v>12346</v>
      </c>
      <c r="F1494" s="62" t="s">
        <v>6094</v>
      </c>
    </row>
    <row r="1495" spans="1:6" x14ac:dyDescent="0.2">
      <c r="A1495" s="160">
        <f si="23" t="shared"/>
        <v>1494</v>
      </c>
      <c r="B1495" s="61">
        <v>1278514</v>
      </c>
      <c r="C1495" s="62">
        <v>663361.654125</v>
      </c>
      <c r="D1495" s="62">
        <v>9796392.2407499999</v>
      </c>
      <c r="E1495" s="62" t="s">
        <v>12347</v>
      </c>
      <c r="F1495" s="62" t="s">
        <v>6094</v>
      </c>
    </row>
    <row r="1496" spans="1:6" x14ac:dyDescent="0.2">
      <c r="A1496" s="160">
        <f si="23" t="shared"/>
        <v>1495</v>
      </c>
      <c r="B1496" s="61">
        <v>1377274</v>
      </c>
      <c r="C1496" s="62">
        <v>663332.31400000001</v>
      </c>
      <c r="D1496" s="62">
        <v>9796399.2503750008</v>
      </c>
      <c r="E1496" s="62" t="s">
        <v>12348</v>
      </c>
      <c r="F1496" s="62" t="s">
        <v>6094</v>
      </c>
    </row>
    <row r="1497" spans="1:6" x14ac:dyDescent="0.2">
      <c r="A1497" s="160">
        <f si="23" t="shared"/>
        <v>1496</v>
      </c>
      <c r="B1497" s="61">
        <v>1377183</v>
      </c>
      <c r="C1497" s="62">
        <v>663359.94437499996</v>
      </c>
      <c r="D1497" s="62">
        <v>9796486.3998750001</v>
      </c>
      <c r="E1497" s="62" t="s">
        <v>12349</v>
      </c>
      <c r="F1497" s="62" t="s">
        <v>6094</v>
      </c>
    </row>
    <row r="1498" spans="1:6" x14ac:dyDescent="0.2">
      <c r="A1498" s="160">
        <f si="23" t="shared"/>
        <v>1497</v>
      </c>
      <c r="B1498" s="61">
        <v>1377159</v>
      </c>
      <c r="C1498" s="62">
        <v>663263.84912499995</v>
      </c>
      <c r="D1498" s="62">
        <v>9796413.0476249997</v>
      </c>
      <c r="E1498" s="62" t="s">
        <v>12350</v>
      </c>
      <c r="F1498" s="62" t="s">
        <v>6094</v>
      </c>
    </row>
    <row r="1499" spans="1:6" x14ac:dyDescent="0.2">
      <c r="A1499" s="160">
        <f si="23" t="shared"/>
        <v>1498</v>
      </c>
      <c r="B1499" s="61">
        <v>1244201</v>
      </c>
      <c r="C1499" s="62">
        <v>663346.74062499998</v>
      </c>
      <c r="D1499" s="62">
        <v>9796479.5388750006</v>
      </c>
      <c r="E1499" s="62" t="s">
        <v>12351</v>
      </c>
      <c r="F1499" s="62" t="s">
        <v>6094</v>
      </c>
    </row>
    <row r="1500" spans="1:6" x14ac:dyDescent="0.2">
      <c r="A1500" s="160">
        <f si="23" t="shared"/>
        <v>1499</v>
      </c>
      <c r="B1500" s="61">
        <v>1377134</v>
      </c>
      <c r="C1500" s="62">
        <v>663315.90012500004</v>
      </c>
      <c r="D1500" s="62">
        <v>9796459.0188749991</v>
      </c>
      <c r="E1500" s="62" t="s">
        <v>12352</v>
      </c>
      <c r="F1500" s="62" t="s">
        <v>6094</v>
      </c>
    </row>
    <row r="1501" spans="1:6" x14ac:dyDescent="0.2">
      <c r="A1501" s="160">
        <f si="23" t="shared"/>
        <v>1500</v>
      </c>
      <c r="B1501" s="61">
        <v>1427749</v>
      </c>
      <c r="C1501" s="62">
        <v>663308.82087499998</v>
      </c>
      <c r="D1501" s="62">
        <v>9796391.5342500005</v>
      </c>
      <c r="E1501" s="62" t="s">
        <v>12353</v>
      </c>
      <c r="F1501" s="62" t="s">
        <v>6094</v>
      </c>
    </row>
    <row r="1502" spans="1:6" x14ac:dyDescent="0.2">
      <c r="A1502" s="160">
        <f si="23" t="shared"/>
        <v>1501</v>
      </c>
      <c r="B1502" s="61">
        <v>1691732</v>
      </c>
      <c r="C1502" s="62">
        <v>664008</v>
      </c>
      <c r="D1502" s="62">
        <v>9796382</v>
      </c>
      <c r="E1502" s="62" t="s">
        <v>12354</v>
      </c>
      <c r="F1502" s="62" t="s">
        <v>12045</v>
      </c>
    </row>
    <row r="1503" spans="1:6" x14ac:dyDescent="0.2">
      <c r="A1503" s="160">
        <f si="23" t="shared"/>
        <v>1502</v>
      </c>
      <c r="B1503" s="61">
        <v>1469956</v>
      </c>
      <c r="C1503" s="62">
        <v>663589.91512500006</v>
      </c>
      <c r="D1503" s="62">
        <v>9796246.8901250008</v>
      </c>
      <c r="E1503" s="62" t="s">
        <v>12355</v>
      </c>
      <c r="F1503" s="62" t="s">
        <v>6094</v>
      </c>
    </row>
    <row r="1504" spans="1:6" x14ac:dyDescent="0.2">
      <c r="A1504" s="160">
        <f si="23" t="shared"/>
        <v>1503</v>
      </c>
      <c r="B1504" s="61">
        <v>1539105</v>
      </c>
      <c r="C1504" s="62">
        <v>663662.92912500002</v>
      </c>
      <c r="D1504" s="62">
        <v>9796359.6653749999</v>
      </c>
      <c r="E1504" s="62" t="s">
        <v>12356</v>
      </c>
      <c r="F1504" s="62" t="s">
        <v>6094</v>
      </c>
    </row>
    <row r="1505" spans="1:6" x14ac:dyDescent="0.2">
      <c r="A1505" s="160">
        <f si="23" t="shared"/>
        <v>1504</v>
      </c>
      <c r="B1505" s="61">
        <v>1643378</v>
      </c>
      <c r="C1505" s="62">
        <v>663861.92374999996</v>
      </c>
      <c r="D1505" s="62">
        <v>9796217.8000000007</v>
      </c>
      <c r="E1505" s="62" t="s">
        <v>12357</v>
      </c>
      <c r="F1505" s="62" t="s">
        <v>6105</v>
      </c>
    </row>
    <row r="1506" spans="1:6" x14ac:dyDescent="0.2">
      <c r="A1506" s="160">
        <f si="23" t="shared"/>
        <v>1505</v>
      </c>
      <c r="B1506" s="61">
        <v>1462845</v>
      </c>
      <c r="C1506" s="62">
        <v>663661.81587499997</v>
      </c>
      <c r="D1506" s="62">
        <v>9796324.294125</v>
      </c>
      <c r="E1506" s="62" t="s">
        <v>12358</v>
      </c>
      <c r="F1506" s="62" t="s">
        <v>6094</v>
      </c>
    </row>
    <row r="1507" spans="1:6" x14ac:dyDescent="0.2">
      <c r="A1507" s="160">
        <f si="23" t="shared"/>
        <v>1506</v>
      </c>
      <c r="B1507" s="61">
        <v>1689140</v>
      </c>
      <c r="C1507" s="62">
        <v>663893.57250000001</v>
      </c>
      <c r="D1507" s="62">
        <v>9796369.1899999995</v>
      </c>
      <c r="E1507" s="62" t="s">
        <v>12359</v>
      </c>
      <c r="F1507" s="62" t="s">
        <v>6105</v>
      </c>
    </row>
    <row r="1508" spans="1:6" x14ac:dyDescent="0.2">
      <c r="A1508" s="160">
        <f si="23" t="shared"/>
        <v>1507</v>
      </c>
      <c r="B1508" s="61">
        <v>1579606</v>
      </c>
      <c r="C1508" s="62">
        <v>663734.55299999996</v>
      </c>
      <c r="D1508" s="62">
        <v>9796397.6111249998</v>
      </c>
      <c r="E1508" s="62" t="s">
        <v>12360</v>
      </c>
      <c r="F1508" s="62" t="s">
        <v>12045</v>
      </c>
    </row>
    <row r="1509" spans="1:6" x14ac:dyDescent="0.2">
      <c r="A1509" s="160">
        <f si="23" t="shared"/>
        <v>1508</v>
      </c>
      <c r="B1509" s="61">
        <v>1689157</v>
      </c>
      <c r="C1509" s="62">
        <v>663884.42337500001</v>
      </c>
      <c r="D1509" s="62">
        <v>9796264.8249999993</v>
      </c>
      <c r="E1509" s="62" t="s">
        <v>12361</v>
      </c>
      <c r="F1509" s="62" t="s">
        <v>6094</v>
      </c>
    </row>
    <row r="1510" spans="1:6" x14ac:dyDescent="0.2">
      <c r="A1510" s="160">
        <f si="23" t="shared"/>
        <v>1509</v>
      </c>
      <c r="B1510" s="61">
        <v>1456623</v>
      </c>
      <c r="C1510" s="62">
        <v>663635.32962500001</v>
      </c>
      <c r="D1510" s="62">
        <v>9796292.5942499992</v>
      </c>
      <c r="E1510" s="62" t="s">
        <v>12362</v>
      </c>
      <c r="F1510" s="62" t="s">
        <v>6094</v>
      </c>
    </row>
    <row r="1511" spans="1:6" x14ac:dyDescent="0.2">
      <c r="A1511" s="160">
        <f si="23" t="shared"/>
        <v>1510</v>
      </c>
      <c r="B1511" s="61">
        <v>1639707</v>
      </c>
      <c r="C1511" s="62">
        <v>663738.52174999996</v>
      </c>
      <c r="D1511" s="62">
        <v>9796191.9766249992</v>
      </c>
      <c r="E1511" s="62" t="s">
        <v>12363</v>
      </c>
      <c r="F1511" s="62" t="s">
        <v>6105</v>
      </c>
    </row>
    <row r="1512" spans="1:6" x14ac:dyDescent="0.2">
      <c r="A1512" s="160">
        <f si="23" t="shared"/>
        <v>1511</v>
      </c>
      <c r="B1512" s="61">
        <v>1280908</v>
      </c>
      <c r="C1512" s="62">
        <v>663647.04</v>
      </c>
      <c r="D1512" s="62">
        <v>9796180.4035</v>
      </c>
      <c r="E1512" s="62" t="s">
        <v>12364</v>
      </c>
      <c r="F1512" s="62" t="s">
        <v>3179</v>
      </c>
    </row>
    <row r="1513" spans="1:6" x14ac:dyDescent="0.2">
      <c r="A1513" s="160">
        <f si="23" t="shared"/>
        <v>1512</v>
      </c>
      <c r="B1513" s="61">
        <v>1521764</v>
      </c>
      <c r="C1513" s="62">
        <v>663454.47812500002</v>
      </c>
      <c r="D1513" s="62">
        <v>9796336.0305000003</v>
      </c>
      <c r="E1513" s="62" t="s">
        <v>12365</v>
      </c>
      <c r="F1513" s="62" t="s">
        <v>6094</v>
      </c>
    </row>
    <row r="1514" spans="1:6" x14ac:dyDescent="0.2">
      <c r="A1514" s="160">
        <f si="23" t="shared"/>
        <v>1513</v>
      </c>
      <c r="B1514" s="61">
        <v>1573252</v>
      </c>
      <c r="C1514" s="62">
        <v>663725.636375</v>
      </c>
      <c r="D1514" s="62">
        <v>9796300.65625</v>
      </c>
      <c r="E1514" s="62" t="s">
        <v>12366</v>
      </c>
      <c r="F1514" s="62" t="s">
        <v>6105</v>
      </c>
    </row>
    <row r="1515" spans="1:6" x14ac:dyDescent="0.2">
      <c r="A1515" s="160">
        <f si="23" t="shared"/>
        <v>1514</v>
      </c>
      <c r="B1515" s="61">
        <v>1538552</v>
      </c>
      <c r="C1515" s="62">
        <v>663652.663375</v>
      </c>
      <c r="D1515" s="62">
        <v>9796309.5987500008</v>
      </c>
      <c r="E1515" s="62" t="s">
        <v>12367</v>
      </c>
      <c r="F1515" s="62" t="s">
        <v>6094</v>
      </c>
    </row>
    <row r="1516" spans="1:6" x14ac:dyDescent="0.2">
      <c r="A1516" s="160">
        <f si="23" t="shared"/>
        <v>1515</v>
      </c>
      <c r="B1516" s="61">
        <v>1467273</v>
      </c>
      <c r="C1516" s="62">
        <v>663456.14025000005</v>
      </c>
      <c r="D1516" s="62">
        <v>9796456.7257499993</v>
      </c>
      <c r="E1516" s="62" t="s">
        <v>12368</v>
      </c>
      <c r="F1516" s="62" t="s">
        <v>6094</v>
      </c>
    </row>
    <row r="1517" spans="1:6" x14ac:dyDescent="0.2">
      <c r="A1517" s="160">
        <f si="23" t="shared"/>
        <v>1516</v>
      </c>
      <c r="B1517" s="61">
        <v>1557859</v>
      </c>
      <c r="C1517" s="62">
        <v>663495.60900000005</v>
      </c>
      <c r="D1517" s="62">
        <v>9796438.2496249992</v>
      </c>
      <c r="E1517" s="62" t="s">
        <v>12369</v>
      </c>
      <c r="F1517" s="62" t="s">
        <v>6105</v>
      </c>
    </row>
    <row r="1518" spans="1:6" x14ac:dyDescent="0.2">
      <c r="A1518" s="160">
        <f si="23" t="shared"/>
        <v>1517</v>
      </c>
      <c r="B1518" s="61">
        <v>1688365</v>
      </c>
      <c r="C1518" s="62">
        <v>663858</v>
      </c>
      <c r="D1518" s="62">
        <v>9796306</v>
      </c>
      <c r="E1518" s="62" t="s">
        <v>12370</v>
      </c>
      <c r="F1518" s="62" t="s">
        <v>6094</v>
      </c>
    </row>
    <row r="1519" spans="1:6" x14ac:dyDescent="0.2">
      <c r="A1519" s="160">
        <f si="23" t="shared"/>
        <v>1518</v>
      </c>
      <c r="B1519" s="61">
        <v>1522291</v>
      </c>
      <c r="C1519" s="62">
        <v>663457.84675000003</v>
      </c>
      <c r="D1519" s="62">
        <v>9796361.1261250004</v>
      </c>
      <c r="E1519" s="62" t="s">
        <v>12371</v>
      </c>
      <c r="F1519" s="62" t="s">
        <v>6094</v>
      </c>
    </row>
    <row r="1520" spans="1:6" x14ac:dyDescent="0.2">
      <c r="A1520" s="160">
        <f si="23" t="shared"/>
        <v>1519</v>
      </c>
      <c r="B1520" s="61">
        <v>1688894</v>
      </c>
      <c r="C1520" s="62">
        <v>663782.89737499994</v>
      </c>
      <c r="D1520" s="62">
        <v>9796185.5538749993</v>
      </c>
      <c r="E1520" s="62" t="s">
        <v>12372</v>
      </c>
      <c r="F1520" s="62" t="s">
        <v>6094</v>
      </c>
    </row>
    <row r="1521" spans="1:6" x14ac:dyDescent="0.2">
      <c r="A1521" s="160">
        <f si="23" t="shared"/>
        <v>1520</v>
      </c>
      <c r="B1521" s="61">
        <v>1478031</v>
      </c>
      <c r="C1521" s="62">
        <v>663625.89500000002</v>
      </c>
      <c r="D1521" s="62">
        <v>9796254.8758749999</v>
      </c>
      <c r="E1521" s="62" t="s">
        <v>12373</v>
      </c>
      <c r="F1521" s="62" t="s">
        <v>6105</v>
      </c>
    </row>
    <row r="1522" spans="1:6" x14ac:dyDescent="0.2">
      <c r="A1522" s="160">
        <f si="23" t="shared"/>
        <v>1521</v>
      </c>
      <c r="B1522" s="61">
        <v>1470210</v>
      </c>
      <c r="C1522" s="62">
        <v>663616.52625</v>
      </c>
      <c r="D1522" s="62">
        <v>9796302.8245000001</v>
      </c>
      <c r="E1522" s="62" t="s">
        <v>12374</v>
      </c>
      <c r="F1522" s="62" t="s">
        <v>6094</v>
      </c>
    </row>
    <row r="1523" spans="1:6" x14ac:dyDescent="0.2">
      <c r="A1523" s="160">
        <f si="23" t="shared"/>
        <v>1522</v>
      </c>
      <c r="B1523" s="61">
        <v>1688902</v>
      </c>
      <c r="C1523" s="62">
        <v>663808.37150000001</v>
      </c>
      <c r="D1523" s="62">
        <v>9796291.5387500003</v>
      </c>
      <c r="E1523" s="62" t="s">
        <v>12375</v>
      </c>
      <c r="F1523" s="62" t="s">
        <v>6094</v>
      </c>
    </row>
    <row r="1524" spans="1:6" x14ac:dyDescent="0.2">
      <c r="A1524" s="160">
        <f si="23" t="shared"/>
        <v>1523</v>
      </c>
      <c r="B1524" s="61">
        <v>1525641</v>
      </c>
      <c r="C1524" s="62">
        <v>663512.21712499997</v>
      </c>
      <c r="D1524" s="62">
        <v>9796456.4318749998</v>
      </c>
      <c r="E1524" s="62" t="s">
        <v>12376</v>
      </c>
      <c r="F1524" s="62" t="s">
        <v>6094</v>
      </c>
    </row>
    <row r="1525" spans="1:6" x14ac:dyDescent="0.2">
      <c r="A1525" s="160">
        <f si="23" t="shared"/>
        <v>1524</v>
      </c>
      <c r="B1525" s="61">
        <v>1463280</v>
      </c>
      <c r="C1525" s="62">
        <v>663671.54650000005</v>
      </c>
      <c r="D1525" s="62">
        <v>9796427.9849999994</v>
      </c>
      <c r="E1525" s="62" t="s">
        <v>12377</v>
      </c>
      <c r="F1525" s="62" t="s">
        <v>6094</v>
      </c>
    </row>
    <row r="1526" spans="1:6" x14ac:dyDescent="0.2">
      <c r="A1526" s="160">
        <f si="23" t="shared"/>
        <v>1525</v>
      </c>
      <c r="B1526" s="61">
        <v>1616960</v>
      </c>
      <c r="C1526" s="62">
        <v>663553.50274999999</v>
      </c>
      <c r="D1526" s="62">
        <v>9796335.1136249993</v>
      </c>
      <c r="E1526" s="62" t="s">
        <v>12378</v>
      </c>
      <c r="F1526" s="62" t="s">
        <v>6094</v>
      </c>
    </row>
    <row r="1527" spans="1:6" x14ac:dyDescent="0.2">
      <c r="A1527" s="160">
        <f si="23" t="shared"/>
        <v>1526</v>
      </c>
      <c r="B1527" s="61">
        <v>1713320</v>
      </c>
      <c r="C1527" s="62">
        <v>663885.77962499997</v>
      </c>
      <c r="D1527" s="62">
        <v>9796384.8708749991</v>
      </c>
      <c r="E1527" s="62" t="s">
        <v>12379</v>
      </c>
      <c r="F1527" s="62" t="s">
        <v>6094</v>
      </c>
    </row>
    <row r="1528" spans="1:6" x14ac:dyDescent="0.2">
      <c r="A1528" s="160">
        <f si="23" t="shared"/>
        <v>1527</v>
      </c>
      <c r="B1528" s="61">
        <v>1727767</v>
      </c>
      <c r="C1528" s="62">
        <v>663542.42737499997</v>
      </c>
      <c r="D1528" s="62">
        <v>9796419.4690000005</v>
      </c>
      <c r="E1528" s="62" t="s">
        <v>12380</v>
      </c>
      <c r="F1528" s="62" t="s">
        <v>3179</v>
      </c>
    </row>
    <row r="1529" spans="1:6" x14ac:dyDescent="0.2">
      <c r="A1529" s="160">
        <f si="23" t="shared"/>
        <v>1528</v>
      </c>
      <c r="B1529" s="61">
        <v>1732064</v>
      </c>
      <c r="C1529" s="62">
        <v>664078.76925000001</v>
      </c>
      <c r="D1529" s="62">
        <v>9796089.5273749996</v>
      </c>
      <c r="E1529" s="62" t="s">
        <v>12381</v>
      </c>
      <c r="F1529" s="62" t="s">
        <v>6094</v>
      </c>
    </row>
    <row r="1530" spans="1:6" x14ac:dyDescent="0.2">
      <c r="A1530" s="160">
        <f si="23" t="shared"/>
        <v>1529</v>
      </c>
      <c r="B1530" s="61">
        <v>1713890</v>
      </c>
      <c r="C1530" s="62">
        <v>663518.77875000006</v>
      </c>
      <c r="D1530" s="62">
        <v>9796454.3635000009</v>
      </c>
      <c r="E1530" s="62" t="s">
        <v>12382</v>
      </c>
      <c r="F1530" s="62" t="s">
        <v>6094</v>
      </c>
    </row>
    <row r="1531" spans="1:6" x14ac:dyDescent="0.2">
      <c r="A1531" s="160">
        <f si="23" t="shared"/>
        <v>1530</v>
      </c>
      <c r="B1531" s="61">
        <v>1704899</v>
      </c>
      <c r="C1531" s="62">
        <v>663857.18587499997</v>
      </c>
      <c r="D1531" s="62">
        <v>9796392.3012499996</v>
      </c>
      <c r="E1531" s="62" t="s">
        <v>12383</v>
      </c>
      <c r="F1531" s="62" t="s">
        <v>6094</v>
      </c>
    </row>
    <row r="1532" spans="1:6" x14ac:dyDescent="0.2">
      <c r="B1532" s="62"/>
      <c r="C1532" s="62"/>
      <c r="D1532" s="62"/>
      <c r="E1532" s="62"/>
      <c r="F1532" s="62"/>
    </row>
    <row r="1533" spans="1:6" x14ac:dyDescent="0.2">
      <c r="B1533" s="62"/>
      <c r="C1533" s="62"/>
      <c r="D1533" s="62"/>
      <c r="E1533" s="62"/>
      <c r="F1533" s="62"/>
    </row>
    <row r="1534" spans="1:6" x14ac:dyDescent="0.2">
      <c r="B1534" s="62"/>
      <c r="C1534" s="62"/>
      <c r="D1534" s="62"/>
      <c r="E1534" s="62"/>
      <c r="F1534" s="62"/>
    </row>
    <row r="1535" spans="1:6" x14ac:dyDescent="0.2">
      <c r="B1535" s="62"/>
      <c r="C1535" s="62"/>
      <c r="D1535" s="62"/>
      <c r="E1535" s="62"/>
      <c r="F1535" s="62"/>
    </row>
    <row r="1536" spans="1:6" x14ac:dyDescent="0.2">
      <c r="B1536" s="62"/>
      <c r="C1536" s="62"/>
      <c r="D1536" s="62"/>
      <c r="E1536" s="62"/>
      <c r="F1536" s="62"/>
    </row>
    <row r="1537" spans="2:6" x14ac:dyDescent="0.2">
      <c r="B1537" s="62"/>
      <c r="C1537" s="62"/>
      <c r="D1537" s="62"/>
      <c r="E1537" s="62"/>
      <c r="F1537" s="62"/>
    </row>
    <row r="1538" spans="2:6" x14ac:dyDescent="0.2">
      <c r="B1538" s="62"/>
      <c r="C1538" s="62"/>
      <c r="D1538" s="62"/>
      <c r="E1538" s="62"/>
      <c r="F1538" s="62"/>
    </row>
    <row r="1539" spans="2:6" x14ac:dyDescent="0.2">
      <c r="B1539" s="62"/>
      <c r="C1539" s="62"/>
      <c r="D1539" s="62"/>
      <c r="E1539" s="62"/>
      <c r="F1539" s="62"/>
    </row>
    <row r="1540" spans="2:6" x14ac:dyDescent="0.2">
      <c r="B1540" s="62"/>
      <c r="C1540" s="62"/>
      <c r="D1540" s="62"/>
      <c r="E1540" s="62"/>
      <c r="F1540" s="62"/>
    </row>
    <row r="1541" spans="2:6" x14ac:dyDescent="0.2">
      <c r="B1541" s="62"/>
      <c r="C1541" s="62"/>
      <c r="D1541" s="62"/>
      <c r="E1541" s="62"/>
      <c r="F1541" s="62"/>
    </row>
    <row r="1542" spans="2:6" x14ac:dyDescent="0.2">
      <c r="B1542" s="62"/>
      <c r="C1542" s="62"/>
      <c r="D1542" s="62"/>
      <c r="E1542" s="62"/>
      <c r="F1542" s="62"/>
    </row>
    <row r="1543" spans="2:6" x14ac:dyDescent="0.2">
      <c r="B1543" s="62"/>
      <c r="C1543" s="62"/>
      <c r="D1543" s="62"/>
      <c r="E1543" s="62"/>
      <c r="F1543" s="62"/>
    </row>
    <row r="1544" spans="2:6" x14ac:dyDescent="0.2">
      <c r="B1544" s="62"/>
      <c r="C1544" s="62"/>
      <c r="D1544" s="62"/>
      <c r="E1544" s="62"/>
      <c r="F1544" s="62"/>
    </row>
    <row r="1545" spans="2:6" x14ac:dyDescent="0.2">
      <c r="B1545" s="62"/>
      <c r="C1545" s="62"/>
      <c r="D1545" s="62"/>
      <c r="E1545" s="62"/>
      <c r="F1545" s="62"/>
    </row>
    <row r="1546" spans="2:6" x14ac:dyDescent="0.2">
      <c r="B1546" s="62"/>
      <c r="C1546" s="62"/>
      <c r="D1546" s="62"/>
      <c r="E1546" s="62"/>
      <c r="F1546" s="62"/>
    </row>
    <row r="1547" spans="2:6" x14ac:dyDescent="0.2">
      <c r="B1547" s="62"/>
      <c r="C1547" s="62"/>
      <c r="D1547" s="62"/>
      <c r="E1547" s="62"/>
      <c r="F1547" s="62"/>
    </row>
    <row r="1548" spans="2:6" x14ac:dyDescent="0.2">
      <c r="B1548" s="62"/>
      <c r="C1548" s="62"/>
      <c r="D1548" s="62"/>
      <c r="E1548" s="62"/>
      <c r="F1548" s="62"/>
    </row>
    <row r="1549" spans="2:6" x14ac:dyDescent="0.2">
      <c r="B1549" s="62"/>
      <c r="C1549" s="62"/>
      <c r="D1549" s="62"/>
      <c r="E1549" s="62"/>
      <c r="F1549" s="62"/>
    </row>
    <row r="1550" spans="2:6" x14ac:dyDescent="0.2">
      <c r="B1550" s="62"/>
      <c r="C1550" s="62"/>
      <c r="D1550" s="62"/>
      <c r="E1550" s="62"/>
      <c r="F1550" s="62"/>
    </row>
    <row r="1551" spans="2:6" x14ac:dyDescent="0.2">
      <c r="B1551" s="62"/>
      <c r="C1551" s="62"/>
      <c r="D1551" s="62"/>
      <c r="E1551" s="62"/>
      <c r="F1551" s="62"/>
    </row>
    <row r="1552" spans="2:6" x14ac:dyDescent="0.2">
      <c r="B1552" s="62"/>
      <c r="C1552" s="62"/>
      <c r="D1552" s="62"/>
      <c r="E1552" s="62"/>
      <c r="F1552" s="62"/>
    </row>
    <row r="1553" spans="2:6" x14ac:dyDescent="0.2">
      <c r="B1553" s="62"/>
      <c r="C1553" s="62"/>
      <c r="D1553" s="62"/>
      <c r="E1553" s="62"/>
      <c r="F1553" s="62"/>
    </row>
    <row r="1554" spans="2:6" x14ac:dyDescent="0.2">
      <c r="B1554" s="62"/>
      <c r="C1554" s="62"/>
      <c r="D1554" s="62"/>
      <c r="E1554" s="62"/>
      <c r="F1554" s="62"/>
    </row>
    <row r="1555" spans="2:6" x14ac:dyDescent="0.2">
      <c r="B1555" s="62"/>
      <c r="C1555" s="62"/>
      <c r="D1555" s="62"/>
      <c r="E1555" s="62"/>
      <c r="F1555" s="62"/>
    </row>
    <row r="1556" spans="2:6" x14ac:dyDescent="0.2">
      <c r="B1556" s="62"/>
      <c r="C1556" s="62"/>
      <c r="D1556" s="62"/>
      <c r="E1556" s="62"/>
      <c r="F1556" s="62"/>
    </row>
    <row r="1557" spans="2:6" x14ac:dyDescent="0.2">
      <c r="B1557" s="62"/>
      <c r="C1557" s="62"/>
      <c r="D1557" s="62"/>
      <c r="E1557" s="62"/>
      <c r="F1557" s="62"/>
    </row>
    <row r="1558" spans="2:6" x14ac:dyDescent="0.2">
      <c r="B1558" s="62"/>
      <c r="C1558" s="62"/>
      <c r="D1558" s="62"/>
      <c r="E1558" s="62"/>
      <c r="F1558" s="62"/>
    </row>
    <row r="1559" spans="2:6" x14ac:dyDescent="0.2">
      <c r="B1559" s="62"/>
      <c r="C1559" s="62"/>
      <c r="D1559" s="62"/>
      <c r="E1559" s="62"/>
      <c r="F1559" s="62"/>
    </row>
    <row r="1560" spans="2:6" x14ac:dyDescent="0.2">
      <c r="B1560" s="62"/>
      <c r="C1560" s="62"/>
      <c r="D1560" s="62"/>
      <c r="E1560" s="62"/>
      <c r="F1560" s="62"/>
    </row>
    <row r="1561" spans="2:6" x14ac:dyDescent="0.2">
      <c r="B1561" s="62"/>
      <c r="C1561" s="62"/>
      <c r="D1561" s="62"/>
      <c r="E1561" s="62"/>
      <c r="F1561" s="62"/>
    </row>
    <row r="1562" spans="2:6" x14ac:dyDescent="0.2">
      <c r="B1562" s="62"/>
      <c r="C1562" s="62"/>
      <c r="D1562" s="62"/>
      <c r="E1562" s="62"/>
      <c r="F1562" s="62"/>
    </row>
    <row r="1563" spans="2:6" x14ac:dyDescent="0.2">
      <c r="B1563" s="62"/>
      <c r="C1563" s="62"/>
      <c r="D1563" s="62"/>
      <c r="E1563" s="62"/>
      <c r="F1563" s="62"/>
    </row>
    <row r="1564" spans="2:6" x14ac:dyDescent="0.2">
      <c r="B1564" s="62"/>
      <c r="C1564" s="62"/>
      <c r="D1564" s="62"/>
      <c r="E1564" s="62"/>
      <c r="F1564" s="62"/>
    </row>
    <row r="1565" spans="2:6" x14ac:dyDescent="0.2">
      <c r="B1565" s="62"/>
      <c r="C1565" s="62"/>
      <c r="D1565" s="62"/>
      <c r="E1565" s="62"/>
      <c r="F1565" s="62"/>
    </row>
    <row r="1566" spans="2:6" x14ac:dyDescent="0.2">
      <c r="B1566" s="62"/>
      <c r="C1566" s="62"/>
      <c r="D1566" s="62"/>
      <c r="E1566" s="62"/>
      <c r="F1566" s="62"/>
    </row>
    <row r="1567" spans="2:6" x14ac:dyDescent="0.2">
      <c r="B1567" s="62"/>
      <c r="C1567" s="62"/>
      <c r="D1567" s="62"/>
      <c r="E1567" s="62"/>
      <c r="F1567" s="62"/>
    </row>
    <row r="1568" spans="2:6" x14ac:dyDescent="0.2">
      <c r="B1568" s="62"/>
      <c r="C1568" s="62"/>
      <c r="D1568" s="62"/>
      <c r="E1568" s="62"/>
      <c r="F1568" s="62"/>
    </row>
    <row r="1569" spans="2:6" x14ac:dyDescent="0.2">
      <c r="B1569" s="62"/>
      <c r="C1569" s="62"/>
      <c r="D1569" s="62"/>
      <c r="E1569" s="62"/>
      <c r="F1569" s="62"/>
    </row>
    <row r="1570" spans="2:6" x14ac:dyDescent="0.2">
      <c r="B1570" s="62"/>
      <c r="C1570" s="62"/>
      <c r="D1570" s="62"/>
      <c r="E1570" s="62"/>
      <c r="F1570" s="62"/>
    </row>
    <row r="1571" spans="2:6" x14ac:dyDescent="0.2">
      <c r="B1571" s="62"/>
      <c r="C1571" s="62"/>
      <c r="D1571" s="62"/>
      <c r="E1571" s="62"/>
      <c r="F1571" s="62"/>
    </row>
    <row r="1572" spans="2:6" x14ac:dyDescent="0.2">
      <c r="B1572" s="62"/>
      <c r="C1572" s="62"/>
      <c r="D1572" s="62"/>
      <c r="E1572" s="62"/>
      <c r="F1572" s="62"/>
    </row>
    <row r="1573" spans="2:6" x14ac:dyDescent="0.2">
      <c r="B1573" s="62"/>
      <c r="C1573" s="62"/>
      <c r="D1573" s="62"/>
      <c r="E1573" s="62"/>
      <c r="F1573" s="62"/>
    </row>
    <row r="1574" spans="2:6" x14ac:dyDescent="0.2">
      <c r="B1574" s="62"/>
      <c r="C1574" s="62"/>
      <c r="D1574" s="62"/>
      <c r="E1574" s="62"/>
      <c r="F1574" s="62"/>
    </row>
    <row r="1575" spans="2:6" x14ac:dyDescent="0.2">
      <c r="B1575" s="62"/>
      <c r="C1575" s="62"/>
      <c r="D1575" s="62"/>
      <c r="E1575" s="62"/>
      <c r="F1575" s="62"/>
    </row>
    <row r="1576" spans="2:6" x14ac:dyDescent="0.2">
      <c r="B1576" s="62"/>
      <c r="C1576" s="62"/>
      <c r="D1576" s="62"/>
      <c r="E1576" s="62"/>
      <c r="F1576" s="62"/>
    </row>
    <row r="1577" spans="2:6" x14ac:dyDescent="0.2">
      <c r="B1577" s="62"/>
      <c r="C1577" s="62"/>
      <c r="D1577" s="62"/>
      <c r="E1577" s="62"/>
      <c r="F1577" s="62"/>
    </row>
    <row r="1578" spans="2:6" x14ac:dyDescent="0.2">
      <c r="B1578" s="62"/>
      <c r="C1578" s="62"/>
      <c r="D1578" s="62"/>
      <c r="E1578" s="62"/>
      <c r="F1578" s="62"/>
    </row>
    <row r="1579" spans="2:6" x14ac:dyDescent="0.2">
      <c r="B1579" s="62"/>
      <c r="C1579" s="62"/>
      <c r="D1579" s="62"/>
      <c r="E1579" s="62"/>
      <c r="F1579" s="62"/>
    </row>
    <row r="1580" spans="2:6" x14ac:dyDescent="0.2">
      <c r="B1580" s="62"/>
      <c r="C1580" s="62"/>
      <c r="D1580" s="62"/>
      <c r="E1580" s="62"/>
      <c r="F1580" s="62"/>
    </row>
    <row r="1581" spans="2:6" x14ac:dyDescent="0.2">
      <c r="B1581" s="62"/>
      <c r="C1581" s="62"/>
      <c r="D1581" s="62"/>
      <c r="E1581" s="62"/>
      <c r="F1581" s="62"/>
    </row>
    <row r="1582" spans="2:6" x14ac:dyDescent="0.2">
      <c r="B1582" s="62"/>
      <c r="C1582" s="62"/>
      <c r="D1582" s="62"/>
      <c r="E1582" s="62"/>
      <c r="F1582" s="62"/>
    </row>
    <row r="1583" spans="2:6" x14ac:dyDescent="0.2">
      <c r="B1583" s="62"/>
      <c r="C1583" s="62"/>
      <c r="D1583" s="62"/>
      <c r="E1583" s="62"/>
      <c r="F1583" s="62"/>
    </row>
    <row r="1584" spans="2:6" x14ac:dyDescent="0.2">
      <c r="B1584" s="62"/>
      <c r="C1584" s="62"/>
      <c r="D1584" s="62"/>
      <c r="E1584" s="62"/>
      <c r="F1584" s="62"/>
    </row>
    <row r="1585" spans="2:6" x14ac:dyDescent="0.2">
      <c r="B1585" s="62"/>
      <c r="C1585" s="62"/>
      <c r="D1585" s="62"/>
      <c r="E1585" s="62"/>
      <c r="F1585" s="62"/>
    </row>
    <row r="1586" spans="2:6" x14ac:dyDescent="0.2">
      <c r="B1586" s="62"/>
      <c r="C1586" s="62"/>
      <c r="D1586" s="62"/>
      <c r="E1586" s="62"/>
      <c r="F1586" s="62"/>
    </row>
    <row r="1587" spans="2:6" x14ac:dyDescent="0.2">
      <c r="B1587" s="62"/>
      <c r="C1587" s="62"/>
      <c r="D1587" s="62"/>
      <c r="E1587" s="62"/>
      <c r="F1587" s="62"/>
    </row>
    <row r="1588" spans="2:6" x14ac:dyDescent="0.2">
      <c r="B1588" s="62"/>
      <c r="C1588" s="62"/>
      <c r="D1588" s="62"/>
      <c r="E1588" s="62"/>
      <c r="F1588" s="62"/>
    </row>
    <row r="1589" spans="2:6" x14ac:dyDescent="0.2">
      <c r="B1589" s="62"/>
      <c r="C1589" s="62"/>
      <c r="D1589" s="62"/>
      <c r="E1589" s="62"/>
      <c r="F1589" s="62"/>
    </row>
    <row r="1590" spans="2:6" x14ac:dyDescent="0.2">
      <c r="B1590" s="62"/>
      <c r="C1590" s="62"/>
      <c r="D1590" s="62"/>
      <c r="E1590" s="62"/>
      <c r="F1590" s="62"/>
    </row>
    <row r="1591" spans="2:6" x14ac:dyDescent="0.2">
      <c r="B1591" s="62"/>
      <c r="C1591" s="62"/>
      <c r="D1591" s="62"/>
      <c r="E1591" s="62"/>
      <c r="F1591" s="62"/>
    </row>
    <row r="1592" spans="2:6" x14ac:dyDescent="0.2">
      <c r="B1592" s="62"/>
      <c r="C1592" s="62"/>
      <c r="D1592" s="62"/>
      <c r="E1592" s="62"/>
      <c r="F1592" s="62"/>
    </row>
    <row r="1593" spans="2:6" x14ac:dyDescent="0.2">
      <c r="B1593" s="62"/>
      <c r="C1593" s="62"/>
      <c r="D1593" s="62"/>
      <c r="E1593" s="62"/>
      <c r="F1593" s="62"/>
    </row>
    <row r="1594" spans="2:6" x14ac:dyDescent="0.2">
      <c r="B1594" s="62"/>
      <c r="C1594" s="62"/>
      <c r="D1594" s="62"/>
      <c r="E1594" s="62"/>
      <c r="F1594" s="62"/>
    </row>
    <row r="1595" spans="2:6" x14ac:dyDescent="0.2">
      <c r="B1595" s="62"/>
      <c r="C1595" s="62"/>
      <c r="D1595" s="62"/>
      <c r="E1595" s="62"/>
      <c r="F1595" s="62"/>
    </row>
    <row r="1596" spans="2:6" x14ac:dyDescent="0.2">
      <c r="B1596" s="62"/>
      <c r="C1596" s="62"/>
      <c r="D1596" s="62"/>
      <c r="E1596" s="62"/>
      <c r="F1596" s="62"/>
    </row>
    <row r="1597" spans="2:6" x14ac:dyDescent="0.2">
      <c r="B1597" s="62"/>
      <c r="C1597" s="62"/>
      <c r="D1597" s="62"/>
      <c r="E1597" s="62"/>
      <c r="F1597" s="62"/>
    </row>
    <row r="1598" spans="2:6" x14ac:dyDescent="0.2">
      <c r="B1598" s="62"/>
      <c r="C1598" s="62"/>
      <c r="D1598" s="62"/>
      <c r="E1598" s="62"/>
      <c r="F1598" s="62"/>
    </row>
    <row r="1599" spans="2:6" x14ac:dyDescent="0.2">
      <c r="B1599" s="62"/>
      <c r="C1599" s="62"/>
      <c r="D1599" s="62"/>
      <c r="E1599" s="62"/>
      <c r="F1599" s="62"/>
    </row>
    <row r="1600" spans="2:6" x14ac:dyDescent="0.2">
      <c r="B1600" s="62"/>
      <c r="C1600" s="62"/>
      <c r="D1600" s="62"/>
      <c r="E1600" s="62"/>
      <c r="F1600" s="62"/>
    </row>
    <row r="1601" spans="2:6" x14ac:dyDescent="0.2">
      <c r="B1601" s="62"/>
      <c r="C1601" s="62"/>
      <c r="D1601" s="62"/>
      <c r="E1601" s="62"/>
      <c r="F1601" s="62"/>
    </row>
    <row r="1602" spans="2:6" x14ac:dyDescent="0.2">
      <c r="B1602" s="62"/>
      <c r="C1602" s="62"/>
      <c r="D1602" s="62"/>
      <c r="E1602" s="62"/>
      <c r="F1602" s="62"/>
    </row>
    <row r="1603" spans="2:6" x14ac:dyDescent="0.2">
      <c r="B1603" s="62"/>
      <c r="C1603" s="62"/>
      <c r="D1603" s="62"/>
      <c r="E1603" s="62"/>
      <c r="F1603" s="62"/>
    </row>
    <row r="1604" spans="2:6" x14ac:dyDescent="0.2">
      <c r="B1604" s="62"/>
      <c r="C1604" s="62"/>
      <c r="D1604" s="62"/>
      <c r="E1604" s="62"/>
      <c r="F1604" s="62"/>
    </row>
    <row r="1605" spans="2:6" x14ac:dyDescent="0.2">
      <c r="B1605" s="62"/>
      <c r="C1605" s="62"/>
      <c r="D1605" s="62"/>
      <c r="E1605" s="62"/>
      <c r="F1605" s="62"/>
    </row>
    <row r="1606" spans="2:6" x14ac:dyDescent="0.2">
      <c r="B1606" s="62"/>
      <c r="C1606" s="62"/>
      <c r="D1606" s="62"/>
      <c r="E1606" s="62"/>
      <c r="F1606" s="62"/>
    </row>
    <row r="1607" spans="2:6" x14ac:dyDescent="0.2">
      <c r="B1607" s="62"/>
      <c r="C1607" s="62"/>
      <c r="D1607" s="62"/>
      <c r="E1607" s="62"/>
      <c r="F1607" s="62"/>
    </row>
    <row r="1608" spans="2:6" x14ac:dyDescent="0.2">
      <c r="B1608" s="62"/>
      <c r="C1608" s="62"/>
      <c r="D1608" s="62"/>
      <c r="E1608" s="62"/>
      <c r="F1608" s="62"/>
    </row>
    <row r="1609" spans="2:6" x14ac:dyDescent="0.2">
      <c r="B1609" s="62"/>
      <c r="C1609" s="62"/>
      <c r="D1609" s="62"/>
      <c r="E1609" s="62"/>
      <c r="F1609" s="62"/>
    </row>
    <row r="1610" spans="2:6" x14ac:dyDescent="0.2">
      <c r="B1610" s="62"/>
      <c r="C1610" s="62"/>
      <c r="D1610" s="62"/>
      <c r="E1610" s="62"/>
      <c r="F1610" s="62"/>
    </row>
    <row r="1611" spans="2:6" x14ac:dyDescent="0.2">
      <c r="B1611" s="62"/>
      <c r="C1611" s="62"/>
      <c r="D1611" s="62"/>
      <c r="E1611" s="62"/>
      <c r="F1611" s="62"/>
    </row>
    <row r="1612" spans="2:6" x14ac:dyDescent="0.2">
      <c r="B1612" s="62"/>
      <c r="C1612" s="62"/>
      <c r="D1612" s="62"/>
      <c r="E1612" s="62"/>
      <c r="F1612" s="62"/>
    </row>
    <row r="1613" spans="2:6" x14ac:dyDescent="0.2">
      <c r="B1613" s="62"/>
      <c r="C1613" s="62"/>
      <c r="D1613" s="62"/>
      <c r="E1613" s="62"/>
      <c r="F1613" s="62"/>
    </row>
    <row r="1614" spans="2:6" x14ac:dyDescent="0.2">
      <c r="B1614" s="62"/>
      <c r="C1614" s="62"/>
      <c r="D1614" s="62"/>
      <c r="E1614" s="62"/>
      <c r="F1614" s="62"/>
    </row>
    <row r="1615" spans="2:6" x14ac:dyDescent="0.2">
      <c r="B1615" s="62"/>
      <c r="C1615" s="62"/>
      <c r="D1615" s="62"/>
      <c r="E1615" s="62"/>
      <c r="F1615" s="62"/>
    </row>
    <row r="1616" spans="2:6" x14ac:dyDescent="0.2">
      <c r="B1616" s="62"/>
      <c r="C1616" s="62"/>
      <c r="D1616" s="62"/>
      <c r="E1616" s="62"/>
      <c r="F1616" s="62"/>
    </row>
    <row r="1617" spans="2:6" x14ac:dyDescent="0.2">
      <c r="B1617" s="62"/>
      <c r="C1617" s="62"/>
      <c r="D1617" s="62"/>
      <c r="E1617" s="62"/>
      <c r="F1617" s="62"/>
    </row>
    <row r="1618" spans="2:6" x14ac:dyDescent="0.2">
      <c r="B1618" s="62"/>
      <c r="C1618" s="62"/>
      <c r="D1618" s="62"/>
      <c r="E1618" s="62"/>
      <c r="F1618" s="62"/>
    </row>
    <row r="1619" spans="2:6" x14ac:dyDescent="0.2">
      <c r="B1619" s="62"/>
      <c r="C1619" s="62"/>
      <c r="D1619" s="62"/>
      <c r="E1619" s="62"/>
      <c r="F1619" s="62"/>
    </row>
    <row r="1620" spans="2:6" x14ac:dyDescent="0.2">
      <c r="B1620" s="62"/>
      <c r="C1620" s="62"/>
      <c r="D1620" s="62"/>
      <c r="E1620" s="62"/>
      <c r="F1620" s="62"/>
    </row>
    <row r="1621" spans="2:6" x14ac:dyDescent="0.2">
      <c r="B1621" s="62"/>
      <c r="C1621" s="62"/>
      <c r="D1621" s="62"/>
      <c r="E1621" s="62"/>
      <c r="F1621" s="62"/>
    </row>
    <row r="1622" spans="2:6" x14ac:dyDescent="0.2">
      <c r="B1622" s="62"/>
      <c r="C1622" s="62"/>
      <c r="D1622" s="62"/>
      <c r="E1622" s="62"/>
      <c r="F1622" s="62"/>
    </row>
    <row r="1623" spans="2:6" x14ac:dyDescent="0.2">
      <c r="B1623" s="62"/>
      <c r="C1623" s="62"/>
      <c r="D1623" s="62"/>
      <c r="E1623" s="62"/>
      <c r="F1623" s="62"/>
    </row>
    <row r="1624" spans="2:6" x14ac:dyDescent="0.2">
      <c r="B1624" s="62"/>
      <c r="C1624" s="62"/>
      <c r="D1624" s="62"/>
      <c r="E1624" s="62"/>
      <c r="F1624" s="62"/>
    </row>
    <row r="1625" spans="2:6" x14ac:dyDescent="0.2">
      <c r="B1625" s="62"/>
      <c r="C1625" s="62"/>
      <c r="D1625" s="62"/>
      <c r="E1625" s="62"/>
      <c r="F1625" s="62"/>
    </row>
    <row r="1626" spans="2:6" x14ac:dyDescent="0.2">
      <c r="B1626" s="62"/>
      <c r="C1626" s="62"/>
      <c r="D1626" s="62"/>
      <c r="E1626" s="62"/>
      <c r="F1626" s="62"/>
    </row>
    <row r="1627" spans="2:6" x14ac:dyDescent="0.2">
      <c r="B1627" s="62"/>
      <c r="C1627" s="62"/>
      <c r="D1627" s="62"/>
      <c r="E1627" s="62"/>
      <c r="F1627" s="62"/>
    </row>
    <row r="1628" spans="2:6" x14ac:dyDescent="0.2">
      <c r="B1628" s="62"/>
      <c r="C1628" s="62"/>
      <c r="D1628" s="62"/>
      <c r="E1628" s="62"/>
      <c r="F1628" s="62"/>
    </row>
    <row r="1629" spans="2:6" x14ac:dyDescent="0.2">
      <c r="B1629" s="62"/>
      <c r="C1629" s="62"/>
      <c r="D1629" s="62"/>
      <c r="E1629" s="62"/>
      <c r="F1629" s="62"/>
    </row>
    <row r="1630" spans="2:6" x14ac:dyDescent="0.2">
      <c r="B1630" s="62"/>
      <c r="C1630" s="62"/>
      <c r="D1630" s="62"/>
      <c r="E1630" s="62"/>
      <c r="F1630" s="62"/>
    </row>
    <row r="1631" spans="2:6" x14ac:dyDescent="0.2">
      <c r="B1631" s="62"/>
      <c r="C1631" s="62"/>
      <c r="D1631" s="62"/>
      <c r="E1631" s="62"/>
      <c r="F1631" s="62"/>
    </row>
    <row r="1632" spans="2:6" x14ac:dyDescent="0.2">
      <c r="B1632" s="62"/>
      <c r="C1632" s="62"/>
      <c r="D1632" s="62"/>
      <c r="E1632" s="62"/>
      <c r="F1632" s="62"/>
    </row>
    <row r="1633" spans="2:6" x14ac:dyDescent="0.2">
      <c r="B1633" s="62"/>
      <c r="C1633" s="62"/>
      <c r="D1633" s="62"/>
      <c r="E1633" s="62"/>
      <c r="F1633" s="62"/>
    </row>
    <row r="1634" spans="2:6" x14ac:dyDescent="0.2">
      <c r="B1634" s="62"/>
      <c r="C1634" s="62"/>
      <c r="D1634" s="62"/>
      <c r="E1634" s="62"/>
      <c r="F1634" s="62"/>
    </row>
    <row r="1635" spans="2:6" x14ac:dyDescent="0.2">
      <c r="B1635" s="62"/>
      <c r="C1635" s="62"/>
      <c r="D1635" s="62"/>
      <c r="E1635" s="62"/>
      <c r="F1635" s="62"/>
    </row>
    <row r="1636" spans="2:6" x14ac:dyDescent="0.2">
      <c r="B1636" s="62"/>
      <c r="C1636" s="62"/>
      <c r="D1636" s="62"/>
      <c r="E1636" s="62"/>
      <c r="F1636" s="62"/>
    </row>
    <row r="1637" spans="2:6" x14ac:dyDescent="0.2">
      <c r="B1637" s="62"/>
      <c r="C1637" s="62"/>
      <c r="D1637" s="62"/>
      <c r="E1637" s="62"/>
      <c r="F1637" s="62"/>
    </row>
    <row r="1638" spans="2:6" x14ac:dyDescent="0.2">
      <c r="B1638" s="62"/>
      <c r="C1638" s="62"/>
      <c r="D1638" s="62"/>
      <c r="E1638" s="62"/>
      <c r="F1638" s="62"/>
    </row>
    <row r="1639" spans="2:6" x14ac:dyDescent="0.2">
      <c r="B1639" s="62"/>
      <c r="C1639" s="62"/>
      <c r="D1639" s="62"/>
      <c r="E1639" s="62"/>
      <c r="F1639" s="62"/>
    </row>
    <row r="1640" spans="2:6" x14ac:dyDescent="0.2">
      <c r="B1640" s="62"/>
      <c r="C1640" s="62"/>
      <c r="D1640" s="62"/>
      <c r="E1640" s="62"/>
      <c r="F1640" s="62"/>
    </row>
    <row r="1641" spans="2:6" x14ac:dyDescent="0.2">
      <c r="B1641" s="62"/>
      <c r="C1641" s="62"/>
      <c r="D1641" s="62"/>
      <c r="E1641" s="62"/>
      <c r="F1641" s="62"/>
    </row>
    <row r="1642" spans="2:6" x14ac:dyDescent="0.2">
      <c r="B1642" s="62"/>
      <c r="C1642" s="62"/>
      <c r="D1642" s="62"/>
      <c r="E1642" s="62"/>
      <c r="F1642" s="62"/>
    </row>
    <row r="1643" spans="2:6" x14ac:dyDescent="0.2">
      <c r="B1643" s="62"/>
      <c r="C1643" s="62"/>
      <c r="D1643" s="62"/>
      <c r="E1643" s="62"/>
      <c r="F1643" s="62"/>
    </row>
    <row r="1644" spans="2:6" x14ac:dyDescent="0.2">
      <c r="B1644" s="62"/>
      <c r="C1644" s="62"/>
      <c r="D1644" s="62"/>
      <c r="E1644" s="62"/>
      <c r="F1644" s="62"/>
    </row>
    <row r="1645" spans="2:6" x14ac:dyDescent="0.2">
      <c r="B1645" s="62"/>
      <c r="C1645" s="62"/>
      <c r="D1645" s="62"/>
      <c r="E1645" s="62"/>
      <c r="F1645" s="62"/>
    </row>
    <row r="1646" spans="2:6" x14ac:dyDescent="0.2">
      <c r="B1646" s="62"/>
      <c r="C1646" s="62"/>
      <c r="D1646" s="62"/>
      <c r="E1646" s="62"/>
      <c r="F1646" s="62"/>
    </row>
    <row r="1647" spans="2:6" x14ac:dyDescent="0.2">
      <c r="B1647" s="62"/>
      <c r="C1647" s="62"/>
      <c r="D1647" s="62"/>
      <c r="E1647" s="62"/>
      <c r="F1647" s="62"/>
    </row>
    <row r="1648" spans="2:6" x14ac:dyDescent="0.2">
      <c r="B1648" s="62"/>
      <c r="C1648" s="62"/>
      <c r="D1648" s="62"/>
      <c r="E1648" s="62"/>
      <c r="F1648" s="62"/>
    </row>
    <row r="1649" spans="2:6" x14ac:dyDescent="0.2">
      <c r="B1649" s="62"/>
      <c r="C1649" s="62"/>
      <c r="D1649" s="62"/>
      <c r="E1649" s="62"/>
      <c r="F1649" s="62"/>
    </row>
    <row r="1650" spans="2:6" x14ac:dyDescent="0.2">
      <c r="B1650" s="62"/>
      <c r="C1650" s="62"/>
      <c r="D1650" s="62"/>
      <c r="E1650" s="62"/>
      <c r="F1650" s="62"/>
    </row>
    <row r="1651" spans="2:6" x14ac:dyDescent="0.2">
      <c r="B1651" s="62"/>
      <c r="C1651" s="62"/>
      <c r="D1651" s="62"/>
      <c r="E1651" s="62"/>
      <c r="F1651" s="62"/>
    </row>
    <row r="1652" spans="2:6" x14ac:dyDescent="0.2">
      <c r="B1652" s="62"/>
      <c r="C1652" s="62"/>
      <c r="D1652" s="62"/>
      <c r="E1652" s="62"/>
      <c r="F1652" s="62"/>
    </row>
    <row r="1653" spans="2:6" x14ac:dyDescent="0.2">
      <c r="B1653" s="62"/>
      <c r="C1653" s="62"/>
      <c r="D1653" s="62"/>
      <c r="E1653" s="62"/>
      <c r="F1653" s="62"/>
    </row>
    <row r="1654" spans="2:6" x14ac:dyDescent="0.2">
      <c r="B1654" s="62"/>
      <c r="C1654" s="62"/>
      <c r="D1654" s="62"/>
      <c r="E1654" s="62"/>
      <c r="F1654" s="62"/>
    </row>
    <row r="1655" spans="2:6" x14ac:dyDescent="0.2">
      <c r="B1655" s="62"/>
      <c r="C1655" s="62"/>
      <c r="D1655" s="62"/>
      <c r="E1655" s="62"/>
      <c r="F1655" s="62"/>
    </row>
    <row r="1656" spans="2:6" x14ac:dyDescent="0.2">
      <c r="B1656" s="62"/>
      <c r="C1656" s="62"/>
      <c r="D1656" s="62"/>
      <c r="E1656" s="62"/>
      <c r="F1656" s="62"/>
    </row>
    <row r="1657" spans="2:6" x14ac:dyDescent="0.2">
      <c r="B1657" s="62"/>
      <c r="C1657" s="62"/>
      <c r="D1657" s="62"/>
      <c r="E1657" s="62"/>
      <c r="F1657" s="62"/>
    </row>
    <row r="1658" spans="2:6" x14ac:dyDescent="0.2">
      <c r="B1658" s="62"/>
      <c r="C1658" s="62"/>
      <c r="D1658" s="62"/>
      <c r="E1658" s="62"/>
      <c r="F1658" s="62"/>
    </row>
    <row r="1659" spans="2:6" x14ac:dyDescent="0.2">
      <c r="B1659" s="62"/>
      <c r="C1659" s="62"/>
      <c r="D1659" s="62"/>
      <c r="E1659" s="62"/>
      <c r="F1659" s="62"/>
    </row>
    <row r="1660" spans="2:6" x14ac:dyDescent="0.2">
      <c r="B1660" s="62"/>
      <c r="C1660" s="62"/>
      <c r="D1660" s="62"/>
      <c r="E1660" s="62"/>
      <c r="F1660" s="62"/>
    </row>
    <row r="1661" spans="2:6" x14ac:dyDescent="0.2">
      <c r="B1661" s="62"/>
      <c r="C1661" s="62"/>
      <c r="D1661" s="62"/>
      <c r="E1661" s="62"/>
      <c r="F1661" s="62"/>
    </row>
    <row r="1662" spans="2:6" x14ac:dyDescent="0.2">
      <c r="B1662" s="62"/>
      <c r="C1662" s="62"/>
      <c r="D1662" s="62"/>
      <c r="E1662" s="62"/>
      <c r="F1662" s="62"/>
    </row>
    <row r="1663" spans="2:6" x14ac:dyDescent="0.2">
      <c r="B1663" s="62"/>
      <c r="C1663" s="62"/>
      <c r="D1663" s="62"/>
      <c r="E1663" s="62"/>
      <c r="F1663" s="62"/>
    </row>
    <row r="1664" spans="2:6" x14ac:dyDescent="0.2">
      <c r="B1664" s="62"/>
      <c r="C1664" s="62"/>
      <c r="D1664" s="62"/>
      <c r="E1664" s="62"/>
      <c r="F1664" s="62"/>
    </row>
    <row r="1665" spans="2:6" x14ac:dyDescent="0.2">
      <c r="B1665" s="62"/>
      <c r="C1665" s="62"/>
      <c r="D1665" s="62"/>
      <c r="E1665" s="62"/>
      <c r="F1665" s="62"/>
    </row>
    <row r="1666" spans="2:6" x14ac:dyDescent="0.2">
      <c r="B1666" s="62"/>
      <c r="C1666" s="62"/>
      <c r="D1666" s="62"/>
      <c r="E1666" s="62"/>
      <c r="F1666" s="62"/>
    </row>
    <row r="1667" spans="2:6" x14ac:dyDescent="0.2">
      <c r="B1667" s="62"/>
      <c r="C1667" s="62"/>
      <c r="D1667" s="62"/>
      <c r="E1667" s="62"/>
      <c r="F1667" s="62"/>
    </row>
    <row r="1668" spans="2:6" x14ac:dyDescent="0.2">
      <c r="B1668" s="62"/>
      <c r="C1668" s="62"/>
      <c r="D1668" s="62"/>
      <c r="E1668" s="62"/>
      <c r="F1668" s="62"/>
    </row>
    <row r="1669" spans="2:6" x14ac:dyDescent="0.2">
      <c r="B1669" s="62"/>
      <c r="C1669" s="62"/>
      <c r="D1669" s="62"/>
      <c r="E1669" s="62"/>
      <c r="F1669" s="62"/>
    </row>
    <row r="1670" spans="2:6" x14ac:dyDescent="0.2">
      <c r="B1670" s="62"/>
      <c r="C1670" s="62"/>
      <c r="D1670" s="62"/>
      <c r="E1670" s="62"/>
      <c r="F1670" s="62"/>
    </row>
    <row r="1671" spans="2:6" x14ac:dyDescent="0.2">
      <c r="B1671" s="62"/>
      <c r="C1671" s="62"/>
      <c r="D1671" s="62"/>
      <c r="E1671" s="62"/>
      <c r="F1671" s="62"/>
    </row>
    <row r="1672" spans="2:6" x14ac:dyDescent="0.2">
      <c r="B1672" s="62"/>
      <c r="C1672" s="62"/>
      <c r="D1672" s="62"/>
      <c r="E1672" s="62"/>
      <c r="F1672" s="62"/>
    </row>
    <row r="1673" spans="2:6" x14ac:dyDescent="0.2">
      <c r="B1673" s="62"/>
      <c r="C1673" s="62"/>
      <c r="D1673" s="62"/>
      <c r="E1673" s="62"/>
      <c r="F1673" s="62"/>
    </row>
    <row r="1674" spans="2:6" x14ac:dyDescent="0.2">
      <c r="B1674" s="62"/>
      <c r="C1674" s="62"/>
      <c r="D1674" s="62"/>
      <c r="E1674" s="62"/>
      <c r="F1674" s="62"/>
    </row>
    <row r="1675" spans="2:6" x14ac:dyDescent="0.2">
      <c r="B1675" s="62"/>
      <c r="C1675" s="62"/>
      <c r="D1675" s="62"/>
      <c r="E1675" s="62"/>
      <c r="F1675" s="62"/>
    </row>
    <row r="1676" spans="2:6" x14ac:dyDescent="0.2">
      <c r="B1676" s="62"/>
      <c r="C1676" s="62"/>
      <c r="D1676" s="62"/>
      <c r="E1676" s="62"/>
      <c r="F1676" s="62"/>
    </row>
    <row r="1677" spans="2:6" x14ac:dyDescent="0.2">
      <c r="B1677" s="62"/>
      <c r="C1677" s="62"/>
      <c r="D1677" s="62"/>
      <c r="E1677" s="62"/>
      <c r="F1677" s="62"/>
    </row>
    <row r="1678" spans="2:6" x14ac:dyDescent="0.2">
      <c r="B1678" s="62"/>
      <c r="C1678" s="62"/>
      <c r="D1678" s="62"/>
      <c r="E1678" s="62"/>
      <c r="F1678" s="62"/>
    </row>
    <row r="1679" spans="2:6" x14ac:dyDescent="0.2">
      <c r="B1679" s="62"/>
      <c r="C1679" s="62"/>
      <c r="D1679" s="62"/>
      <c r="E1679" s="62"/>
      <c r="F1679" s="62"/>
    </row>
    <row r="1680" spans="2:6" x14ac:dyDescent="0.2">
      <c r="B1680" s="62"/>
      <c r="C1680" s="62"/>
      <c r="D1680" s="62"/>
      <c r="E1680" s="62"/>
      <c r="F1680" s="62"/>
    </row>
    <row r="1681" spans="2:6" x14ac:dyDescent="0.2">
      <c r="B1681" s="62"/>
      <c r="C1681" s="62"/>
      <c r="D1681" s="62"/>
      <c r="E1681" s="62"/>
      <c r="F1681" s="62"/>
    </row>
    <row r="1682" spans="2:6" x14ac:dyDescent="0.2">
      <c r="B1682" s="62"/>
      <c r="C1682" s="62"/>
      <c r="D1682" s="62"/>
      <c r="E1682" s="62"/>
      <c r="F1682" s="62"/>
    </row>
    <row r="1683" spans="2:6" x14ac:dyDescent="0.2">
      <c r="B1683" s="62"/>
      <c r="C1683" s="62"/>
      <c r="D1683" s="62"/>
      <c r="E1683" s="62"/>
      <c r="F1683" s="62"/>
    </row>
    <row r="1684" spans="2:6" x14ac:dyDescent="0.2">
      <c r="B1684" s="62"/>
      <c r="C1684" s="62"/>
      <c r="D1684" s="62"/>
      <c r="E1684" s="62"/>
      <c r="F1684" s="62"/>
    </row>
    <row r="1685" spans="2:6" x14ac:dyDescent="0.2">
      <c r="B1685" s="62"/>
      <c r="C1685" s="62"/>
      <c r="D1685" s="62"/>
      <c r="E1685" s="62"/>
      <c r="F1685" s="62"/>
    </row>
    <row r="1686" spans="2:6" x14ac:dyDescent="0.2">
      <c r="B1686" s="62"/>
      <c r="C1686" s="62"/>
      <c r="D1686" s="62"/>
      <c r="E1686" s="62"/>
      <c r="F1686" s="62"/>
    </row>
    <row r="1687" spans="2:6" x14ac:dyDescent="0.2">
      <c r="B1687" s="62"/>
      <c r="C1687" s="62"/>
      <c r="D1687" s="62"/>
      <c r="E1687" s="62"/>
      <c r="F1687" s="62"/>
    </row>
    <row r="1688" spans="2:6" x14ac:dyDescent="0.2">
      <c r="B1688" s="62"/>
      <c r="C1688" s="62"/>
      <c r="D1688" s="62"/>
      <c r="E1688" s="62"/>
      <c r="F1688" s="62"/>
    </row>
    <row r="1689" spans="2:6" x14ac:dyDescent="0.2">
      <c r="B1689" s="62"/>
      <c r="C1689" s="62"/>
      <c r="D1689" s="62"/>
      <c r="E1689" s="62"/>
      <c r="F1689" s="62"/>
    </row>
    <row r="1690" spans="2:6" x14ac:dyDescent="0.2">
      <c r="B1690" s="62"/>
      <c r="C1690" s="62"/>
      <c r="D1690" s="62"/>
      <c r="E1690" s="62"/>
      <c r="F1690" s="62"/>
    </row>
    <row r="1691" spans="2:6" x14ac:dyDescent="0.2">
      <c r="B1691" s="62"/>
      <c r="C1691" s="62"/>
      <c r="D1691" s="62"/>
      <c r="E1691" s="62"/>
      <c r="F1691" s="62"/>
    </row>
    <row r="1692" spans="2:6" x14ac:dyDescent="0.2">
      <c r="B1692" s="62"/>
      <c r="C1692" s="62"/>
      <c r="D1692" s="62"/>
      <c r="E1692" s="62"/>
      <c r="F1692" s="62"/>
    </row>
    <row r="1693" spans="2:6" x14ac:dyDescent="0.2">
      <c r="B1693" s="62"/>
      <c r="C1693" s="62"/>
      <c r="D1693" s="62"/>
      <c r="E1693" s="62"/>
      <c r="F1693" s="62"/>
    </row>
    <row r="1694" spans="2:6" x14ac:dyDescent="0.2">
      <c r="B1694" s="62"/>
      <c r="C1694" s="62"/>
      <c r="D1694" s="62"/>
      <c r="E1694" s="62"/>
      <c r="F1694" s="62"/>
    </row>
    <row r="1695" spans="2:6" x14ac:dyDescent="0.2">
      <c r="B1695" s="62"/>
      <c r="C1695" s="62"/>
      <c r="D1695" s="62"/>
      <c r="E1695" s="62"/>
      <c r="F1695" s="62"/>
    </row>
    <row r="1696" spans="2:6" x14ac:dyDescent="0.2">
      <c r="B1696" s="62"/>
      <c r="C1696" s="62"/>
      <c r="D1696" s="62"/>
      <c r="E1696" s="62"/>
      <c r="F1696" s="62"/>
    </row>
    <row r="1697" spans="2:6" x14ac:dyDescent="0.2">
      <c r="B1697" s="62"/>
      <c r="C1697" s="62"/>
      <c r="D1697" s="62"/>
      <c r="E1697" s="62"/>
      <c r="F1697" s="62"/>
    </row>
    <row r="1698" spans="2:6" x14ac:dyDescent="0.2">
      <c r="B1698" s="62"/>
      <c r="C1698" s="62"/>
      <c r="D1698" s="62"/>
      <c r="E1698" s="62"/>
      <c r="F1698" s="62"/>
    </row>
    <row r="1699" spans="2:6" x14ac:dyDescent="0.2">
      <c r="B1699" s="62"/>
      <c r="C1699" s="62"/>
      <c r="D1699" s="62"/>
      <c r="E1699" s="62"/>
      <c r="F1699" s="62"/>
    </row>
    <row r="1700" spans="2:6" x14ac:dyDescent="0.2">
      <c r="B1700" s="62"/>
      <c r="C1700" s="62"/>
      <c r="D1700" s="62"/>
      <c r="E1700" s="62"/>
      <c r="F1700" s="62"/>
    </row>
    <row r="1701" spans="2:6" x14ac:dyDescent="0.2">
      <c r="B1701" s="62"/>
      <c r="C1701" s="62"/>
      <c r="D1701" s="62"/>
      <c r="E1701" s="62"/>
      <c r="F1701" s="62"/>
    </row>
    <row r="1702" spans="2:6" x14ac:dyDescent="0.2">
      <c r="B1702" s="62"/>
      <c r="C1702" s="62"/>
      <c r="D1702" s="62"/>
      <c r="E1702" s="62"/>
      <c r="F1702" s="62"/>
    </row>
    <row r="1703" spans="2:6" x14ac:dyDescent="0.2">
      <c r="B1703" s="62"/>
      <c r="C1703" s="62"/>
      <c r="D1703" s="62"/>
      <c r="E1703" s="62"/>
      <c r="F1703" s="62"/>
    </row>
    <row r="1704" spans="2:6" x14ac:dyDescent="0.2">
      <c r="B1704" s="62"/>
      <c r="C1704" s="62"/>
      <c r="D1704" s="62"/>
      <c r="E1704" s="62"/>
      <c r="F1704" s="62"/>
    </row>
    <row r="1705" spans="2:6" x14ac:dyDescent="0.2">
      <c r="B1705" s="62"/>
      <c r="C1705" s="62"/>
      <c r="D1705" s="62"/>
      <c r="E1705" s="62"/>
      <c r="F1705" s="62"/>
    </row>
    <row r="1706" spans="2:6" x14ac:dyDescent="0.2">
      <c r="B1706" s="62"/>
      <c r="C1706" s="62"/>
      <c r="D1706" s="62"/>
      <c r="E1706" s="62"/>
      <c r="F1706" s="62"/>
    </row>
    <row r="1707" spans="2:6" x14ac:dyDescent="0.2">
      <c r="B1707" s="62"/>
      <c r="C1707" s="62"/>
      <c r="D1707" s="62"/>
      <c r="E1707" s="62"/>
      <c r="F1707" s="62"/>
    </row>
    <row r="1708" spans="2:6" x14ac:dyDescent="0.2">
      <c r="B1708" s="62"/>
      <c r="C1708" s="62"/>
      <c r="D1708" s="62"/>
      <c r="E1708" s="62"/>
      <c r="F1708" s="62"/>
    </row>
    <row r="1709" spans="2:6" x14ac:dyDescent="0.2">
      <c r="B1709" s="62"/>
      <c r="C1709" s="62"/>
      <c r="D1709" s="62"/>
      <c r="E1709" s="62"/>
      <c r="F1709" s="62"/>
    </row>
    <row r="1710" spans="2:6" x14ac:dyDescent="0.2">
      <c r="B1710" s="62"/>
      <c r="C1710" s="62"/>
      <c r="D1710" s="62"/>
      <c r="E1710" s="62"/>
      <c r="F1710" s="62"/>
    </row>
    <row r="1711" spans="2:6" x14ac:dyDescent="0.2">
      <c r="B1711" s="62"/>
      <c r="C1711" s="62"/>
      <c r="D1711" s="62"/>
      <c r="E1711" s="62"/>
      <c r="F1711" s="62"/>
    </row>
    <row r="1712" spans="2:6" x14ac:dyDescent="0.2">
      <c r="B1712" s="62"/>
      <c r="C1712" s="62"/>
      <c r="D1712" s="62"/>
      <c r="E1712" s="62"/>
      <c r="F1712" s="62"/>
    </row>
    <row r="1713" spans="2:6" x14ac:dyDescent="0.2">
      <c r="B1713" s="62"/>
      <c r="C1713" s="62"/>
      <c r="D1713" s="62"/>
      <c r="E1713" s="62"/>
      <c r="F1713" s="62"/>
    </row>
    <row r="1714" spans="2:6" x14ac:dyDescent="0.2">
      <c r="B1714" s="62"/>
      <c r="C1714" s="62"/>
      <c r="D1714" s="62"/>
      <c r="E1714" s="62"/>
      <c r="F1714" s="62"/>
    </row>
    <row r="1715" spans="2:6" x14ac:dyDescent="0.2">
      <c r="B1715" s="62"/>
      <c r="C1715" s="62"/>
      <c r="D1715" s="62"/>
      <c r="E1715" s="62"/>
      <c r="F1715" s="62"/>
    </row>
    <row r="1716" spans="2:6" x14ac:dyDescent="0.2">
      <c r="B1716" s="62"/>
      <c r="C1716" s="62"/>
      <c r="D1716" s="62"/>
      <c r="E1716" s="62"/>
      <c r="F1716" s="62"/>
    </row>
    <row r="1717" spans="2:6" x14ac:dyDescent="0.2">
      <c r="B1717" s="62"/>
      <c r="C1717" s="62"/>
      <c r="D1717" s="62"/>
      <c r="E1717" s="62"/>
      <c r="F1717" s="62"/>
    </row>
    <row r="1718" spans="2:6" x14ac:dyDescent="0.2">
      <c r="B1718" s="62"/>
      <c r="C1718" s="62"/>
      <c r="D1718" s="62"/>
      <c r="E1718" s="62"/>
      <c r="F1718" s="62"/>
    </row>
    <row r="1719" spans="2:6" x14ac:dyDescent="0.2">
      <c r="B1719" s="62"/>
      <c r="C1719" s="62"/>
      <c r="D1719" s="62"/>
      <c r="E1719" s="62"/>
      <c r="F1719" s="62"/>
    </row>
    <row r="1720" spans="2:6" x14ac:dyDescent="0.2">
      <c r="B1720" s="62"/>
      <c r="C1720" s="62"/>
      <c r="D1720" s="62"/>
      <c r="E1720" s="62"/>
      <c r="F1720" s="62"/>
    </row>
  </sheetData>
  <pageMargins bottom="0.75" footer="0.3" header="0.3" left="0.7" right="0.7" top="0.75"/>
</worksheet>
</file>

<file path=xl/worksheets/sheet19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D7"/>
  <sheetViews>
    <sheetView workbookViewId="0">
      <selection activeCell="F22" sqref="F22"/>
    </sheetView>
  </sheetViews>
  <sheetFormatPr baseColWidth="10" defaultColWidth="11.44140625" defaultRowHeight="10.199999999999999" x14ac:dyDescent="0.2"/>
  <cols>
    <col min="1" max="1" customWidth="true" style="57" width="6.88671875" collapsed="false"/>
    <col min="2" max="3" customWidth="true" style="57" width="14.0" collapsed="false"/>
    <col min="4" max="4" customWidth="true" style="57" width="17.6640625" collapsed="false"/>
    <col min="5" max="5" customWidth="true" style="57" width="13.5546875" collapsed="false"/>
    <col min="6" max="16384" style="57" width="11.44140625" collapsed="false"/>
  </cols>
  <sheetData>
    <row customFormat="1" r="1" s="60" spans="1:3" x14ac:dyDescent="0.2">
      <c r="A1" s="159" t="s">
        <v>12886</v>
      </c>
      <c r="B1" s="63" t="s">
        <v>2</v>
      </c>
      <c r="C1" s="63" t="s">
        <v>3</v>
      </c>
    </row>
    <row r="2" spans="1:3" x14ac:dyDescent="0.2">
      <c r="A2" s="159">
        <v>1</v>
      </c>
      <c r="B2" s="65">
        <v>664512</v>
      </c>
      <c r="C2" s="65">
        <v>9800860</v>
      </c>
    </row>
    <row r="3" spans="1:3" x14ac:dyDescent="0.2">
      <c r="A3" s="159">
        <f>1+A2</f>
        <v>2</v>
      </c>
      <c r="B3" s="65">
        <v>664823</v>
      </c>
      <c r="C3" s="65">
        <v>9800795</v>
      </c>
    </row>
    <row r="4" spans="1:3" x14ac:dyDescent="0.2">
      <c r="A4" s="159">
        <f ref="A4:A7" si="0" t="shared">1+A3</f>
        <v>3</v>
      </c>
      <c r="B4" s="65">
        <v>665538</v>
      </c>
      <c r="C4" s="65">
        <v>9800732</v>
      </c>
    </row>
    <row r="5" spans="1:3" x14ac:dyDescent="0.2">
      <c r="A5" s="159">
        <f si="0" t="shared"/>
        <v>4</v>
      </c>
      <c r="B5" s="65">
        <v>664544</v>
      </c>
      <c r="C5" s="65">
        <v>9795618</v>
      </c>
    </row>
    <row r="6" spans="1:3" x14ac:dyDescent="0.2">
      <c r="A6" s="159">
        <f si="0" t="shared"/>
        <v>5</v>
      </c>
      <c r="B6" s="65">
        <v>669003</v>
      </c>
      <c r="C6" s="65">
        <v>9790716</v>
      </c>
    </row>
    <row r="7" spans="1:3" x14ac:dyDescent="0.2">
      <c r="A7" s="159">
        <f si="0" t="shared"/>
        <v>6</v>
      </c>
      <c r="B7" s="65">
        <v>675684</v>
      </c>
      <c r="C7" s="65">
        <v>9786113</v>
      </c>
    </row>
  </sheetData>
  <pageMargins bottom="0.75" footer="0.3" header="0.3" left="0.7" right="0.7" top="0.75"/>
</worksheet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tabColor rgb="FFFF0000"/>
  </sheetPr>
  <dimension ref="A3:C11"/>
  <sheetViews>
    <sheetView showGridLines="0" workbookViewId="0">
      <selection activeCell="B20" sqref="B20"/>
    </sheetView>
  </sheetViews>
  <sheetFormatPr baseColWidth="10" defaultRowHeight="14.4" x14ac:dyDescent="0.3"/>
  <cols>
    <col min="2" max="2" bestFit="true" customWidth="true" width="163.5546875" collapsed="false"/>
  </cols>
  <sheetData>
    <row ht="23.4" r="3" spans="1:2" x14ac:dyDescent="0.45">
      <c r="B3" s="88" t="s">
        <v>12810</v>
      </c>
    </row>
    <row ht="23.25" r="10" spans="1:2" x14ac:dyDescent="0.35">
      <c r="B10" s="87"/>
    </row>
    <row ht="22.8" r="11" spans="1:2" x14ac:dyDescent="0.4">
      <c r="A11" s="86" t="s">
        <v>12809</v>
      </c>
      <c r="B11" s="180" t="s">
        <v>12808</v>
      </c>
    </row>
  </sheetData>
  <hyperlinks>
    <hyperlink r:id="rId1" ref="B11"/>
  </hyperlinks>
  <pageMargins bottom="0.75" footer="0.3" header="0.3" left="0.7" right="0.7" top="0.75"/>
</worksheet>
</file>

<file path=xl/worksheets/sheet20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H401"/>
  <sheetViews>
    <sheetView workbookViewId="0">
      <selection activeCell="I8" sqref="I8"/>
    </sheetView>
  </sheetViews>
  <sheetFormatPr baseColWidth="10" defaultRowHeight="14.4" x14ac:dyDescent="0.3"/>
  <cols>
    <col min="1" max="1" customWidth="true" style="113" width="8.44140625" collapsed="false"/>
    <col min="2" max="2" customWidth="true" width="9.5546875" collapsed="false"/>
    <col min="3" max="4" customWidth="true" width="14.0" collapsed="false"/>
    <col min="5" max="5" customWidth="true" width="10.33203125" collapsed="false"/>
    <col min="6" max="6" bestFit="true" customWidth="true" width="41.5546875" collapsed="false"/>
    <col min="7" max="7" bestFit="true" customWidth="true" width="53.5546875" collapsed="false"/>
    <col min="8" max="8" customWidth="true" width="13.5546875" collapsed="false"/>
  </cols>
  <sheetData>
    <row customFormat="1" ht="43.8" r="1" s="1" spans="1:7" thickBot="1" x14ac:dyDescent="0.35">
      <c r="A1" s="2" t="s">
        <v>12886</v>
      </c>
      <c r="B1" s="2" t="s">
        <v>1</v>
      </c>
      <c r="C1" s="2" t="s">
        <v>2</v>
      </c>
      <c r="D1" s="2" t="s">
        <v>3</v>
      </c>
      <c r="E1" s="2" t="s">
        <v>6</v>
      </c>
      <c r="F1" s="3" t="s">
        <v>4</v>
      </c>
      <c r="G1" s="3" t="s">
        <v>0</v>
      </c>
    </row>
    <row r="2" spans="1:7" x14ac:dyDescent="0.3">
      <c r="A2" s="113">
        <v>1</v>
      </c>
      <c r="B2">
        <v>166876</v>
      </c>
      <c r="C2">
        <v>529898</v>
      </c>
      <c r="D2">
        <v>9895080</v>
      </c>
      <c r="E2">
        <v>416282</v>
      </c>
      <c r="F2" t="s">
        <v>12560</v>
      </c>
      <c r="G2" t="s">
        <v>12569</v>
      </c>
    </row>
    <row r="3" spans="1:7" x14ac:dyDescent="0.3">
      <c r="A3" s="113">
        <f>1+A2</f>
        <v>2</v>
      </c>
      <c r="B3">
        <v>353391</v>
      </c>
      <c r="C3">
        <v>528344</v>
      </c>
      <c r="D3">
        <v>9895436</v>
      </c>
      <c r="E3">
        <v>866922</v>
      </c>
      <c r="F3" t="s">
        <v>12579</v>
      </c>
      <c r="G3" t="s">
        <v>12569</v>
      </c>
    </row>
    <row r="4" spans="1:7" x14ac:dyDescent="0.3">
      <c r="A4" s="113">
        <f ref="A4:A67" si="0" t="shared">1+A3</f>
        <v>3</v>
      </c>
      <c r="B4">
        <v>358556</v>
      </c>
      <c r="C4">
        <v>529624</v>
      </c>
      <c r="D4">
        <v>9895646</v>
      </c>
      <c r="E4">
        <v>597324</v>
      </c>
      <c r="F4" t="s">
        <v>12579</v>
      </c>
      <c r="G4" t="s">
        <v>12583</v>
      </c>
    </row>
    <row r="5" spans="1:7" x14ac:dyDescent="0.3">
      <c r="A5" s="113">
        <f si="0" t="shared"/>
        <v>4</v>
      </c>
      <c r="B5">
        <v>359042</v>
      </c>
      <c r="C5">
        <v>530604</v>
      </c>
      <c r="D5">
        <v>9895361</v>
      </c>
      <c r="E5">
        <v>387640</v>
      </c>
      <c r="F5" t="s">
        <v>12584</v>
      </c>
      <c r="G5" t="s">
        <v>12569</v>
      </c>
    </row>
    <row r="6" spans="1:7" x14ac:dyDescent="0.3">
      <c r="A6" s="113">
        <f si="0" t="shared"/>
        <v>5</v>
      </c>
      <c r="B6">
        <v>359109</v>
      </c>
      <c r="C6">
        <v>530782</v>
      </c>
      <c r="D6">
        <v>9895472</v>
      </c>
      <c r="E6">
        <v>318086</v>
      </c>
      <c r="F6" t="s">
        <v>12563</v>
      </c>
      <c r="G6" t="s">
        <v>12583</v>
      </c>
    </row>
    <row r="7" spans="1:7" x14ac:dyDescent="0.3">
      <c r="A7" s="113">
        <f si="0" t="shared"/>
        <v>6</v>
      </c>
      <c r="B7">
        <v>359257</v>
      </c>
      <c r="C7">
        <v>530817</v>
      </c>
      <c r="D7">
        <v>9895335</v>
      </c>
      <c r="E7">
        <v>353196</v>
      </c>
      <c r="F7" t="s">
        <v>12579</v>
      </c>
      <c r="G7" t="s">
        <v>12583</v>
      </c>
    </row>
    <row r="8" spans="1:7" x14ac:dyDescent="0.3">
      <c r="A8" s="113">
        <f si="0" t="shared"/>
        <v>7</v>
      </c>
      <c r="B8">
        <v>359760</v>
      </c>
      <c r="C8">
        <v>530953</v>
      </c>
      <c r="D8">
        <v>9895119</v>
      </c>
      <c r="E8">
        <v>357618</v>
      </c>
      <c r="F8" t="s">
        <v>12579</v>
      </c>
      <c r="G8" t="s">
        <v>12583</v>
      </c>
    </row>
    <row r="9" spans="1:7" x14ac:dyDescent="0.3">
      <c r="A9" s="113">
        <f si="0" t="shared"/>
        <v>8</v>
      </c>
      <c r="B9">
        <v>360487</v>
      </c>
      <c r="C9">
        <v>529767</v>
      </c>
      <c r="D9">
        <v>9894870</v>
      </c>
      <c r="E9">
        <v>318122</v>
      </c>
      <c r="F9" t="s">
        <v>12563</v>
      </c>
      <c r="G9" t="s">
        <v>12583</v>
      </c>
    </row>
    <row r="10" spans="1:7" x14ac:dyDescent="0.3">
      <c r="A10" s="113">
        <f si="0" t="shared"/>
        <v>9</v>
      </c>
      <c r="B10">
        <v>360644</v>
      </c>
      <c r="C10">
        <v>529507</v>
      </c>
      <c r="D10">
        <v>9895745</v>
      </c>
      <c r="E10">
        <v>776633</v>
      </c>
      <c r="F10" t="s">
        <v>12579</v>
      </c>
      <c r="G10" t="s">
        <v>12583</v>
      </c>
    </row>
    <row r="11" spans="1:7" x14ac:dyDescent="0.3">
      <c r="A11" s="113">
        <f si="0" t="shared"/>
        <v>10</v>
      </c>
      <c r="B11">
        <v>360719</v>
      </c>
      <c r="C11">
        <v>529611</v>
      </c>
      <c r="D11">
        <v>9894798</v>
      </c>
      <c r="E11">
        <v>353195</v>
      </c>
      <c r="F11" t="s">
        <v>12579</v>
      </c>
      <c r="G11" t="s">
        <v>12583</v>
      </c>
    </row>
    <row r="12" spans="1:7" x14ac:dyDescent="0.3">
      <c r="A12" s="113">
        <f si="0" t="shared"/>
        <v>11</v>
      </c>
      <c r="B12">
        <v>360909</v>
      </c>
      <c r="C12">
        <v>527398</v>
      </c>
      <c r="D12">
        <v>9895144</v>
      </c>
      <c r="E12">
        <v>579374</v>
      </c>
      <c r="F12" t="s">
        <v>12582</v>
      </c>
      <c r="G12" t="s">
        <v>12583</v>
      </c>
    </row>
    <row r="13" spans="1:7" x14ac:dyDescent="0.3">
      <c r="A13" s="113">
        <f si="0" t="shared"/>
        <v>12</v>
      </c>
      <c r="B13">
        <v>361766</v>
      </c>
      <c r="C13">
        <v>530968</v>
      </c>
      <c r="D13">
        <v>9894530</v>
      </c>
      <c r="E13">
        <v>318343</v>
      </c>
      <c r="F13" t="s">
        <v>12563</v>
      </c>
      <c r="G13" t="s">
        <v>12583</v>
      </c>
    </row>
    <row r="14" spans="1:7" x14ac:dyDescent="0.3">
      <c r="A14" s="113">
        <f si="0" t="shared"/>
        <v>13</v>
      </c>
      <c r="B14">
        <v>362061</v>
      </c>
      <c r="C14">
        <v>532276</v>
      </c>
      <c r="D14">
        <v>9893558</v>
      </c>
      <c r="E14">
        <v>756488</v>
      </c>
      <c r="F14" t="s">
        <v>12579</v>
      </c>
      <c r="G14" t="s">
        <v>12589</v>
      </c>
    </row>
    <row r="15" spans="1:7" x14ac:dyDescent="0.3">
      <c r="A15" s="113">
        <f si="0" t="shared"/>
        <v>14</v>
      </c>
      <c r="B15">
        <v>362087</v>
      </c>
      <c r="C15">
        <v>532283</v>
      </c>
      <c r="D15">
        <v>9893536</v>
      </c>
      <c r="E15">
        <v>311189</v>
      </c>
      <c r="F15" t="s">
        <v>12563</v>
      </c>
      <c r="G15" t="s">
        <v>12589</v>
      </c>
    </row>
    <row r="16" spans="1:7" x14ac:dyDescent="0.3">
      <c r="A16" s="113">
        <f si="0" t="shared"/>
        <v>15</v>
      </c>
      <c r="B16">
        <v>362095</v>
      </c>
      <c r="C16">
        <v>532263</v>
      </c>
      <c r="D16">
        <v>9893915</v>
      </c>
      <c r="E16">
        <v>865746</v>
      </c>
      <c r="F16" t="s">
        <v>12586</v>
      </c>
      <c r="G16" t="s">
        <v>12583</v>
      </c>
    </row>
    <row r="17" spans="1:7" x14ac:dyDescent="0.3">
      <c r="A17" s="113">
        <f si="0" t="shared"/>
        <v>16</v>
      </c>
      <c r="B17">
        <v>362772</v>
      </c>
      <c r="C17">
        <v>532512</v>
      </c>
      <c r="D17">
        <v>9893655</v>
      </c>
      <c r="E17">
        <v>355831</v>
      </c>
      <c r="F17" t="s">
        <v>12579</v>
      </c>
      <c r="G17" t="s">
        <v>12590</v>
      </c>
    </row>
    <row r="18" spans="1:7" x14ac:dyDescent="0.3">
      <c r="A18" s="113">
        <f si="0" t="shared"/>
        <v>17</v>
      </c>
      <c r="B18">
        <v>362871</v>
      </c>
      <c r="C18">
        <v>532928</v>
      </c>
      <c r="D18">
        <v>9893326</v>
      </c>
      <c r="E18">
        <v>726349</v>
      </c>
      <c r="F18" t="s">
        <v>12579</v>
      </c>
      <c r="G18" t="s">
        <v>12589</v>
      </c>
    </row>
    <row r="19" spans="1:7" x14ac:dyDescent="0.3">
      <c r="A19" s="113">
        <f si="0" t="shared"/>
        <v>18</v>
      </c>
      <c r="B19">
        <v>363010</v>
      </c>
      <c r="C19">
        <v>533312</v>
      </c>
      <c r="D19">
        <v>9894434</v>
      </c>
      <c r="E19">
        <v>865745</v>
      </c>
      <c r="F19" t="s">
        <v>12582</v>
      </c>
      <c r="G19" t="s">
        <v>12583</v>
      </c>
    </row>
    <row r="20" spans="1:7" x14ac:dyDescent="0.3">
      <c r="A20" s="113">
        <f si="0" t="shared"/>
        <v>19</v>
      </c>
      <c r="B20">
        <v>363051</v>
      </c>
      <c r="C20">
        <v>532490</v>
      </c>
      <c r="D20">
        <v>9894725</v>
      </c>
      <c r="E20">
        <v>867671</v>
      </c>
      <c r="F20" t="s">
        <v>12579</v>
      </c>
      <c r="G20" t="s">
        <v>12589</v>
      </c>
    </row>
    <row r="21" spans="1:7" x14ac:dyDescent="0.3">
      <c r="A21" s="113">
        <f si="0" t="shared"/>
        <v>20</v>
      </c>
      <c r="B21">
        <v>363168</v>
      </c>
      <c r="C21">
        <v>533465</v>
      </c>
      <c r="D21">
        <v>9894973</v>
      </c>
      <c r="E21">
        <v>730689</v>
      </c>
      <c r="F21" t="s">
        <v>12579</v>
      </c>
      <c r="G21" t="s">
        <v>12589</v>
      </c>
    </row>
    <row r="22" spans="1:7" x14ac:dyDescent="0.3">
      <c r="A22" s="113">
        <f si="0" t="shared"/>
        <v>21</v>
      </c>
      <c r="B22">
        <v>363184</v>
      </c>
      <c r="C22">
        <v>533522</v>
      </c>
      <c r="D22">
        <v>9895042</v>
      </c>
      <c r="E22">
        <v>724337</v>
      </c>
      <c r="F22" t="s">
        <v>12579</v>
      </c>
      <c r="G22" t="s">
        <v>12589</v>
      </c>
    </row>
    <row r="23" spans="1:7" x14ac:dyDescent="0.3">
      <c r="A23" s="113">
        <f si="0" t="shared"/>
        <v>22</v>
      </c>
      <c r="B23">
        <v>363317</v>
      </c>
      <c r="C23">
        <v>533436</v>
      </c>
      <c r="D23">
        <v>9895064</v>
      </c>
      <c r="E23">
        <v>730678</v>
      </c>
      <c r="F23" t="s">
        <v>12579</v>
      </c>
      <c r="G23" t="s">
        <v>12589</v>
      </c>
    </row>
    <row r="24" spans="1:7" x14ac:dyDescent="0.3">
      <c r="A24" s="113">
        <f si="0" t="shared"/>
        <v>23</v>
      </c>
      <c r="B24">
        <v>363564</v>
      </c>
      <c r="C24">
        <v>533964</v>
      </c>
      <c r="D24">
        <v>9893866</v>
      </c>
      <c r="E24">
        <v>658437</v>
      </c>
      <c r="F24" t="s">
        <v>12579</v>
      </c>
      <c r="G24" t="s">
        <v>12569</v>
      </c>
    </row>
    <row r="25" spans="1:7" x14ac:dyDescent="0.3">
      <c r="A25" s="113">
        <f si="0" t="shared"/>
        <v>24</v>
      </c>
      <c r="B25">
        <v>364430</v>
      </c>
      <c r="C25">
        <v>533467</v>
      </c>
      <c r="D25">
        <v>9892122</v>
      </c>
      <c r="E25">
        <v>656691</v>
      </c>
      <c r="F25" t="s">
        <v>12579</v>
      </c>
      <c r="G25" t="s">
        <v>12583</v>
      </c>
    </row>
    <row r="26" spans="1:7" x14ac:dyDescent="0.3">
      <c r="A26" s="113">
        <f si="0" t="shared"/>
        <v>25</v>
      </c>
      <c r="B26">
        <v>364471</v>
      </c>
      <c r="C26">
        <v>533570</v>
      </c>
      <c r="D26">
        <v>9891899</v>
      </c>
      <c r="E26">
        <v>358208</v>
      </c>
      <c r="F26" t="s">
        <v>12579</v>
      </c>
      <c r="G26" t="s">
        <v>12583</v>
      </c>
    </row>
    <row r="27" spans="1:7" x14ac:dyDescent="0.3">
      <c r="A27" s="113">
        <f si="0" t="shared"/>
        <v>26</v>
      </c>
      <c r="B27">
        <v>365239</v>
      </c>
      <c r="C27">
        <v>534267</v>
      </c>
      <c r="D27">
        <v>9890638</v>
      </c>
      <c r="E27">
        <v>730680</v>
      </c>
      <c r="F27" t="s">
        <v>12579</v>
      </c>
      <c r="G27" t="s">
        <v>12591</v>
      </c>
    </row>
    <row r="28" spans="1:7" x14ac:dyDescent="0.3">
      <c r="A28" s="113">
        <f si="0" t="shared"/>
        <v>27</v>
      </c>
      <c r="B28">
        <v>365296</v>
      </c>
      <c r="C28">
        <v>534410</v>
      </c>
      <c r="D28">
        <v>9891176</v>
      </c>
      <c r="E28">
        <v>726352</v>
      </c>
      <c r="F28" t="s">
        <v>12579</v>
      </c>
      <c r="G28" t="s">
        <v>12589</v>
      </c>
    </row>
    <row r="29" spans="1:7" x14ac:dyDescent="0.3">
      <c r="A29" s="113">
        <f si="0" t="shared"/>
        <v>28</v>
      </c>
      <c r="B29">
        <v>365494</v>
      </c>
      <c r="C29">
        <v>533799</v>
      </c>
      <c r="D29">
        <v>9891456</v>
      </c>
      <c r="E29">
        <v>726348</v>
      </c>
      <c r="F29" t="s">
        <v>12579</v>
      </c>
      <c r="G29" t="s">
        <v>12589</v>
      </c>
    </row>
    <row r="30" spans="1:7" x14ac:dyDescent="0.3">
      <c r="A30" s="113">
        <f si="0" t="shared"/>
        <v>29</v>
      </c>
      <c r="B30">
        <v>365502</v>
      </c>
      <c r="C30">
        <v>533794</v>
      </c>
      <c r="D30">
        <v>9891458</v>
      </c>
      <c r="E30">
        <v>730690</v>
      </c>
      <c r="F30" t="s">
        <v>12579</v>
      </c>
      <c r="G30" t="s">
        <v>12589</v>
      </c>
    </row>
    <row r="31" spans="1:7" x14ac:dyDescent="0.3">
      <c r="A31" s="113">
        <f si="0" t="shared"/>
        <v>30</v>
      </c>
      <c r="B31">
        <v>365510</v>
      </c>
      <c r="C31">
        <v>533723</v>
      </c>
      <c r="D31">
        <v>9891638</v>
      </c>
      <c r="E31">
        <v>319780</v>
      </c>
      <c r="F31" t="s">
        <v>12563</v>
      </c>
      <c r="G31" t="s">
        <v>12589</v>
      </c>
    </row>
    <row r="32" spans="1:7" x14ac:dyDescent="0.3">
      <c r="A32" s="113">
        <f si="0" t="shared"/>
        <v>31</v>
      </c>
      <c r="B32">
        <v>365726</v>
      </c>
      <c r="C32">
        <v>533445</v>
      </c>
      <c r="D32">
        <v>9892536</v>
      </c>
      <c r="E32">
        <v>358414</v>
      </c>
      <c r="F32" t="s">
        <v>12579</v>
      </c>
      <c r="G32" t="s">
        <v>12583</v>
      </c>
    </row>
    <row r="33" spans="1:7" x14ac:dyDescent="0.3">
      <c r="A33" s="113">
        <f si="0" t="shared"/>
        <v>32</v>
      </c>
      <c r="B33">
        <v>365734</v>
      </c>
      <c r="C33">
        <v>533455</v>
      </c>
      <c r="D33">
        <v>9892424</v>
      </c>
      <c r="E33">
        <v>715167</v>
      </c>
      <c r="F33" t="s">
        <v>12576</v>
      </c>
      <c r="G33" t="s">
        <v>12569</v>
      </c>
    </row>
    <row r="34" spans="1:7" x14ac:dyDescent="0.3">
      <c r="A34" s="113">
        <f si="0" t="shared"/>
        <v>33</v>
      </c>
      <c r="B34">
        <v>365833</v>
      </c>
      <c r="C34">
        <v>534606</v>
      </c>
      <c r="D34">
        <v>9892727</v>
      </c>
      <c r="E34">
        <v>311190</v>
      </c>
      <c r="F34" t="s">
        <v>12563</v>
      </c>
      <c r="G34" t="s">
        <v>12589</v>
      </c>
    </row>
    <row r="35" spans="1:7" x14ac:dyDescent="0.3">
      <c r="A35" s="113">
        <f si="0" t="shared"/>
        <v>34</v>
      </c>
      <c r="B35">
        <v>366153</v>
      </c>
      <c r="C35">
        <v>537788</v>
      </c>
      <c r="D35">
        <v>9897195</v>
      </c>
      <c r="E35">
        <v>597341</v>
      </c>
      <c r="F35" t="s">
        <v>10955</v>
      </c>
      <c r="G35" t="s">
        <v>12569</v>
      </c>
    </row>
    <row r="36" spans="1:7" x14ac:dyDescent="0.3">
      <c r="A36" s="113">
        <f si="0" t="shared"/>
        <v>35</v>
      </c>
      <c r="B36">
        <v>366450</v>
      </c>
      <c r="C36">
        <v>540438</v>
      </c>
      <c r="D36">
        <v>9891790</v>
      </c>
      <c r="E36">
        <v>439222</v>
      </c>
      <c r="F36" t="s">
        <v>12579</v>
      </c>
      <c r="G36" t="s">
        <v>12589</v>
      </c>
    </row>
    <row r="37" spans="1:7" x14ac:dyDescent="0.3">
      <c r="A37" s="113">
        <f si="0" t="shared"/>
        <v>36</v>
      </c>
      <c r="B37">
        <v>366658</v>
      </c>
      <c r="C37">
        <v>539357</v>
      </c>
      <c r="D37">
        <v>9892610</v>
      </c>
      <c r="E37">
        <v>454338</v>
      </c>
      <c r="F37" t="s">
        <v>10955</v>
      </c>
      <c r="G37" t="s">
        <v>12569</v>
      </c>
    </row>
    <row r="38" spans="1:7" x14ac:dyDescent="0.3">
      <c r="A38" s="113">
        <f si="0" t="shared"/>
        <v>37</v>
      </c>
      <c r="B38">
        <v>366682</v>
      </c>
      <c r="C38">
        <v>534100</v>
      </c>
      <c r="D38">
        <v>9890443</v>
      </c>
      <c r="E38">
        <v>872457</v>
      </c>
      <c r="F38" t="s">
        <v>12571</v>
      </c>
      <c r="G38" t="s">
        <v>12592</v>
      </c>
    </row>
    <row r="39" spans="1:7" x14ac:dyDescent="0.3">
      <c r="A39" s="113">
        <f si="0" t="shared"/>
        <v>38</v>
      </c>
      <c r="B39">
        <v>367797</v>
      </c>
      <c r="C39">
        <v>534515</v>
      </c>
      <c r="D39">
        <v>9890113</v>
      </c>
      <c r="E39">
        <v>730691</v>
      </c>
      <c r="F39" t="s">
        <v>12579</v>
      </c>
      <c r="G39" t="s">
        <v>12589</v>
      </c>
    </row>
    <row r="40" spans="1:7" x14ac:dyDescent="0.3">
      <c r="A40" s="113">
        <f si="0" t="shared"/>
        <v>39</v>
      </c>
      <c r="B40">
        <v>504860</v>
      </c>
      <c r="C40">
        <v>535084</v>
      </c>
      <c r="D40">
        <v>9893873</v>
      </c>
      <c r="E40">
        <v>583082</v>
      </c>
      <c r="F40" t="s">
        <v>12587</v>
      </c>
      <c r="G40" t="s">
        <v>12569</v>
      </c>
    </row>
    <row r="41" spans="1:7" x14ac:dyDescent="0.3">
      <c r="A41" s="113">
        <f si="0" t="shared"/>
        <v>40</v>
      </c>
      <c r="B41">
        <v>510255</v>
      </c>
      <c r="C41">
        <v>529941</v>
      </c>
      <c r="D41">
        <v>9895566</v>
      </c>
      <c r="E41">
        <v>355840</v>
      </c>
      <c r="F41" t="s">
        <v>12579</v>
      </c>
      <c r="G41" t="s">
        <v>12583</v>
      </c>
    </row>
    <row r="42" spans="1:7" x14ac:dyDescent="0.3">
      <c r="A42" s="113">
        <f si="0" t="shared"/>
        <v>41</v>
      </c>
      <c r="B42">
        <v>511824</v>
      </c>
      <c r="C42">
        <v>529537</v>
      </c>
      <c r="D42">
        <v>9894681</v>
      </c>
      <c r="E42">
        <v>452428</v>
      </c>
      <c r="F42" t="s">
        <v>12571</v>
      </c>
      <c r="G42" t="s">
        <v>12583</v>
      </c>
    </row>
    <row r="43" spans="1:7" x14ac:dyDescent="0.3">
      <c r="A43" s="113">
        <f si="0" t="shared"/>
        <v>42</v>
      </c>
      <c r="B43">
        <v>519256</v>
      </c>
      <c r="C43">
        <v>527917</v>
      </c>
      <c r="D43">
        <v>9895545</v>
      </c>
      <c r="E43">
        <v>776637</v>
      </c>
      <c r="F43" t="s">
        <v>12579</v>
      </c>
      <c r="G43" t="s">
        <v>12583</v>
      </c>
    </row>
    <row r="44" spans="1:7" x14ac:dyDescent="0.3">
      <c r="A44" s="113">
        <f si="0" t="shared"/>
        <v>43</v>
      </c>
      <c r="B44">
        <v>521294</v>
      </c>
      <c r="C44">
        <v>533697</v>
      </c>
      <c r="D44">
        <v>9893989</v>
      </c>
      <c r="E44">
        <v>319783</v>
      </c>
      <c r="F44" t="s">
        <v>12579</v>
      </c>
      <c r="G44" t="s">
        <v>12590</v>
      </c>
    </row>
    <row r="45" spans="1:7" x14ac:dyDescent="0.3">
      <c r="A45" s="113">
        <f si="0" t="shared"/>
        <v>44</v>
      </c>
      <c r="B45">
        <v>527010</v>
      </c>
      <c r="C45">
        <v>531080</v>
      </c>
      <c r="D45">
        <v>9894775</v>
      </c>
      <c r="E45">
        <v>730679</v>
      </c>
      <c r="F45" t="s">
        <v>12579</v>
      </c>
      <c r="G45" t="s">
        <v>12589</v>
      </c>
    </row>
    <row r="46" spans="1:7" x14ac:dyDescent="0.3">
      <c r="A46" s="113">
        <f si="0" t="shared"/>
        <v>45</v>
      </c>
      <c r="B46">
        <v>529925</v>
      </c>
      <c r="C46">
        <v>532701</v>
      </c>
      <c r="D46">
        <v>9892761</v>
      </c>
      <c r="E46">
        <v>715132</v>
      </c>
      <c r="F46" t="s">
        <v>12586</v>
      </c>
      <c r="G46" t="s">
        <v>12590</v>
      </c>
    </row>
    <row r="47" spans="1:7" x14ac:dyDescent="0.3">
      <c r="A47" s="113">
        <f si="0" t="shared"/>
        <v>46</v>
      </c>
      <c r="B47">
        <v>529941</v>
      </c>
      <c r="C47">
        <v>532539</v>
      </c>
      <c r="D47">
        <v>9894861</v>
      </c>
      <c r="E47">
        <v>377256</v>
      </c>
      <c r="F47" t="s">
        <v>12579</v>
      </c>
      <c r="G47" t="s">
        <v>12589</v>
      </c>
    </row>
    <row r="48" spans="1:7" x14ac:dyDescent="0.3">
      <c r="A48" s="113">
        <f si="0" t="shared"/>
        <v>47</v>
      </c>
      <c r="B48">
        <v>556506</v>
      </c>
      <c r="C48">
        <v>531894</v>
      </c>
      <c r="D48">
        <v>9893899</v>
      </c>
      <c r="E48">
        <v>357421</v>
      </c>
      <c r="F48" t="s">
        <v>12586</v>
      </c>
      <c r="G48" t="s">
        <v>12583</v>
      </c>
    </row>
    <row r="49" spans="1:7" x14ac:dyDescent="0.3">
      <c r="A49" s="113">
        <f si="0" t="shared"/>
        <v>48</v>
      </c>
      <c r="B49">
        <v>564427</v>
      </c>
      <c r="C49">
        <v>534978</v>
      </c>
      <c r="D49">
        <v>9893736</v>
      </c>
      <c r="E49">
        <v>724340</v>
      </c>
      <c r="F49" t="s">
        <v>12579</v>
      </c>
      <c r="G49" t="s">
        <v>12589</v>
      </c>
    </row>
    <row r="50" spans="1:7" x14ac:dyDescent="0.3">
      <c r="A50" s="113">
        <f si="0" t="shared"/>
        <v>49</v>
      </c>
      <c r="B50">
        <v>603217</v>
      </c>
      <c r="C50">
        <v>535434</v>
      </c>
      <c r="D50">
        <v>9893965</v>
      </c>
      <c r="E50">
        <v>318296</v>
      </c>
      <c r="F50" t="s">
        <v>10955</v>
      </c>
      <c r="G50" t="s">
        <v>12569</v>
      </c>
    </row>
    <row r="51" spans="1:7" x14ac:dyDescent="0.3">
      <c r="A51" s="113">
        <f si="0" t="shared"/>
        <v>50</v>
      </c>
      <c r="B51">
        <v>603233</v>
      </c>
      <c r="C51">
        <v>534484</v>
      </c>
      <c r="D51">
        <v>9888758</v>
      </c>
      <c r="E51">
        <v>439234</v>
      </c>
      <c r="F51" t="s">
        <v>12579</v>
      </c>
      <c r="G51" t="s">
        <v>12589</v>
      </c>
    </row>
    <row r="52" spans="1:7" x14ac:dyDescent="0.3">
      <c r="A52" s="113">
        <f si="0" t="shared"/>
        <v>51</v>
      </c>
      <c r="B52">
        <v>610519</v>
      </c>
      <c r="C52">
        <v>528781</v>
      </c>
      <c r="D52">
        <v>9895073</v>
      </c>
      <c r="E52">
        <v>319840</v>
      </c>
      <c r="F52" t="s">
        <v>12571</v>
      </c>
      <c r="G52" t="s">
        <v>12569</v>
      </c>
    </row>
    <row r="53" spans="1:7" x14ac:dyDescent="0.3">
      <c r="A53" s="113">
        <f si="0" t="shared"/>
        <v>52</v>
      </c>
      <c r="B53">
        <v>613919</v>
      </c>
      <c r="C53">
        <v>532643</v>
      </c>
      <c r="D53">
        <v>9893476</v>
      </c>
      <c r="E53">
        <v>319083</v>
      </c>
      <c r="F53" t="s">
        <v>12563</v>
      </c>
      <c r="G53" t="s">
        <v>12583</v>
      </c>
    </row>
    <row r="54" spans="1:7" x14ac:dyDescent="0.3">
      <c r="A54" s="113">
        <f si="0" t="shared"/>
        <v>53</v>
      </c>
      <c r="B54">
        <v>621920</v>
      </c>
      <c r="C54">
        <v>533952</v>
      </c>
      <c r="D54">
        <v>9888608</v>
      </c>
      <c r="E54">
        <v>318339</v>
      </c>
      <c r="F54" t="s">
        <v>12563</v>
      </c>
      <c r="G54" t="s">
        <v>12583</v>
      </c>
    </row>
    <row r="55" spans="1:7" x14ac:dyDescent="0.3">
      <c r="A55" s="113">
        <f si="0" t="shared"/>
        <v>54</v>
      </c>
      <c r="B55">
        <v>622043</v>
      </c>
      <c r="C55">
        <v>529581</v>
      </c>
      <c r="D55">
        <v>9894244</v>
      </c>
      <c r="E55">
        <v>872465</v>
      </c>
      <c r="F55" t="s">
        <v>12579</v>
      </c>
      <c r="G55" t="s">
        <v>12589</v>
      </c>
    </row>
    <row r="56" spans="1:7" x14ac:dyDescent="0.3">
      <c r="A56" s="113">
        <f si="0" t="shared"/>
        <v>55</v>
      </c>
      <c r="B56">
        <v>634410</v>
      </c>
      <c r="C56">
        <v>530709</v>
      </c>
      <c r="D56">
        <v>9892214</v>
      </c>
      <c r="E56">
        <v>356073</v>
      </c>
      <c r="F56" t="s">
        <v>12584</v>
      </c>
      <c r="G56" t="s">
        <v>12569</v>
      </c>
    </row>
    <row r="57" spans="1:7" x14ac:dyDescent="0.3">
      <c r="A57" s="113">
        <f si="0" t="shared"/>
        <v>56</v>
      </c>
      <c r="B57">
        <v>639237</v>
      </c>
      <c r="C57">
        <v>529702</v>
      </c>
      <c r="D57">
        <v>9895678</v>
      </c>
      <c r="E57">
        <v>353221</v>
      </c>
      <c r="F57" t="s">
        <v>12579</v>
      </c>
      <c r="G57" t="s">
        <v>12583</v>
      </c>
    </row>
    <row r="58" spans="1:7" x14ac:dyDescent="0.3">
      <c r="A58" s="113">
        <f si="0" t="shared"/>
        <v>57</v>
      </c>
      <c r="B58">
        <v>644575</v>
      </c>
      <c r="C58">
        <v>534482</v>
      </c>
      <c r="D58">
        <v>9891251</v>
      </c>
      <c r="E58">
        <v>399814</v>
      </c>
      <c r="F58" t="s">
        <v>12579</v>
      </c>
      <c r="G58" t="s">
        <v>12589</v>
      </c>
    </row>
    <row r="59" spans="1:7" x14ac:dyDescent="0.3">
      <c r="A59" s="113">
        <f si="0" t="shared"/>
        <v>58</v>
      </c>
      <c r="B59">
        <v>656603</v>
      </c>
      <c r="C59">
        <v>536394</v>
      </c>
      <c r="D59">
        <v>9893903</v>
      </c>
      <c r="E59">
        <v>357154</v>
      </c>
      <c r="F59" t="s">
        <v>12579</v>
      </c>
      <c r="G59" t="s">
        <v>12593</v>
      </c>
    </row>
    <row r="60" spans="1:7" x14ac:dyDescent="0.3">
      <c r="A60" s="113">
        <f si="0" t="shared"/>
        <v>59</v>
      </c>
      <c r="B60">
        <v>671180</v>
      </c>
      <c r="C60">
        <v>528931</v>
      </c>
      <c r="D60">
        <v>9894833</v>
      </c>
      <c r="E60">
        <v>599107</v>
      </c>
      <c r="F60" t="s">
        <v>12571</v>
      </c>
      <c r="G60" t="s">
        <v>12569</v>
      </c>
    </row>
    <row r="61" spans="1:7" x14ac:dyDescent="0.3">
      <c r="A61" s="113">
        <f si="0" t="shared"/>
        <v>60</v>
      </c>
      <c r="B61">
        <v>673194</v>
      </c>
      <c r="C61">
        <v>533424</v>
      </c>
      <c r="D61">
        <v>9893311</v>
      </c>
      <c r="E61">
        <v>671344</v>
      </c>
      <c r="F61" t="s">
        <v>10955</v>
      </c>
      <c r="G61" t="s">
        <v>12569</v>
      </c>
    </row>
    <row r="62" spans="1:7" x14ac:dyDescent="0.3">
      <c r="A62" s="113">
        <f si="0" t="shared"/>
        <v>61</v>
      </c>
      <c r="B62">
        <v>673293</v>
      </c>
      <c r="C62">
        <v>533207</v>
      </c>
      <c r="D62">
        <v>9893938</v>
      </c>
      <c r="E62">
        <v>452478</v>
      </c>
      <c r="F62" t="s">
        <v>12571</v>
      </c>
      <c r="G62" t="s">
        <v>12569</v>
      </c>
    </row>
    <row r="63" spans="1:7" x14ac:dyDescent="0.3">
      <c r="A63" s="113">
        <f si="0" t="shared"/>
        <v>62</v>
      </c>
      <c r="B63">
        <v>673301</v>
      </c>
      <c r="C63">
        <v>535086</v>
      </c>
      <c r="D63">
        <v>9893873</v>
      </c>
      <c r="E63">
        <v>358215</v>
      </c>
      <c r="F63" t="s">
        <v>12586</v>
      </c>
      <c r="G63" t="s">
        <v>12583</v>
      </c>
    </row>
    <row r="64" spans="1:7" x14ac:dyDescent="0.3">
      <c r="A64" s="113">
        <f si="0" t="shared"/>
        <v>63</v>
      </c>
      <c r="B64">
        <v>682377</v>
      </c>
      <c r="C64">
        <v>532116</v>
      </c>
      <c r="D64">
        <v>9890305</v>
      </c>
      <c r="F64" t="s">
        <v>12563</v>
      </c>
      <c r="G64" t="s">
        <v>12569</v>
      </c>
    </row>
    <row r="65" spans="1:7" x14ac:dyDescent="0.3">
      <c r="A65" s="113">
        <f si="0" t="shared"/>
        <v>64</v>
      </c>
      <c r="B65">
        <v>683664</v>
      </c>
      <c r="C65">
        <v>534059</v>
      </c>
      <c r="D65">
        <v>9890261</v>
      </c>
      <c r="E65">
        <v>597353</v>
      </c>
      <c r="F65" t="s">
        <v>12579</v>
      </c>
      <c r="G65" t="s">
        <v>12583</v>
      </c>
    </row>
    <row r="66" spans="1:7" x14ac:dyDescent="0.3">
      <c r="A66" s="113">
        <f si="0" t="shared"/>
        <v>65</v>
      </c>
      <c r="B66">
        <v>684605</v>
      </c>
      <c r="C66">
        <v>528437</v>
      </c>
      <c r="D66">
        <v>9895395</v>
      </c>
      <c r="E66">
        <v>590642</v>
      </c>
      <c r="F66" t="s">
        <v>10955</v>
      </c>
      <c r="G66" t="s">
        <v>12569</v>
      </c>
    </row>
    <row r="67" spans="1:7" x14ac:dyDescent="0.3">
      <c r="A67" s="113">
        <f si="0" t="shared"/>
        <v>66</v>
      </c>
      <c r="B67">
        <v>691634</v>
      </c>
      <c r="C67">
        <v>531073</v>
      </c>
      <c r="D67">
        <v>9895291</v>
      </c>
      <c r="E67">
        <v>8325743</v>
      </c>
      <c r="F67" t="s">
        <v>12563</v>
      </c>
      <c r="G67" t="s">
        <v>12583</v>
      </c>
    </row>
    <row r="68" spans="1:7" x14ac:dyDescent="0.3">
      <c r="A68" s="113">
        <f ref="A68:A131" si="1" t="shared">1+A67</f>
        <v>67</v>
      </c>
      <c r="B68">
        <v>1102425</v>
      </c>
      <c r="C68">
        <v>560506</v>
      </c>
      <c r="D68">
        <v>9883734</v>
      </c>
      <c r="E68">
        <v>865837</v>
      </c>
      <c r="F68" t="s">
        <v>12571</v>
      </c>
      <c r="G68" t="s">
        <v>12569</v>
      </c>
    </row>
    <row r="69" spans="1:7" x14ac:dyDescent="0.3">
      <c r="A69" s="113">
        <f si="1" t="shared"/>
        <v>68</v>
      </c>
      <c r="B69">
        <v>1201292</v>
      </c>
      <c r="C69">
        <v>559724</v>
      </c>
      <c r="D69">
        <v>9882897</v>
      </c>
      <c r="E69">
        <v>452463</v>
      </c>
      <c r="F69" t="s">
        <v>12571</v>
      </c>
      <c r="G69" t="s">
        <v>12569</v>
      </c>
    </row>
    <row r="70" spans="1:7" x14ac:dyDescent="0.3">
      <c r="A70" s="113">
        <f si="1" t="shared"/>
        <v>69</v>
      </c>
      <c r="B70">
        <v>1219625</v>
      </c>
      <c r="C70">
        <v>553167</v>
      </c>
      <c r="D70">
        <v>9885796</v>
      </c>
      <c r="E70">
        <v>358764</v>
      </c>
      <c r="F70" t="s">
        <v>12571</v>
      </c>
      <c r="G70" t="s">
        <v>12569</v>
      </c>
    </row>
    <row r="71" spans="1:7" x14ac:dyDescent="0.3">
      <c r="A71" s="113">
        <f si="1" t="shared"/>
        <v>70</v>
      </c>
      <c r="B71">
        <v>1227669</v>
      </c>
      <c r="C71">
        <v>557352</v>
      </c>
      <c r="D71">
        <v>9881793</v>
      </c>
      <c r="E71">
        <v>582380</v>
      </c>
      <c r="F71" t="s">
        <v>10955</v>
      </c>
      <c r="G71" t="s">
        <v>12569</v>
      </c>
    </row>
    <row r="72" spans="1:7" x14ac:dyDescent="0.3">
      <c r="A72" s="113">
        <f si="1" t="shared"/>
        <v>71</v>
      </c>
      <c r="B72">
        <v>1385749</v>
      </c>
      <c r="C72">
        <v>558730</v>
      </c>
      <c r="D72">
        <v>9885391</v>
      </c>
      <c r="E72">
        <v>358742</v>
      </c>
      <c r="F72" t="s">
        <v>12586</v>
      </c>
      <c r="G72" t="s">
        <v>12569</v>
      </c>
    </row>
    <row r="73" spans="1:7" x14ac:dyDescent="0.3">
      <c r="A73" s="113">
        <f si="1" t="shared"/>
        <v>72</v>
      </c>
      <c r="B73">
        <v>1386085</v>
      </c>
      <c r="C73">
        <v>559727</v>
      </c>
      <c r="D73">
        <v>9883258</v>
      </c>
      <c r="E73">
        <v>358420</v>
      </c>
      <c r="F73" t="s">
        <v>12586</v>
      </c>
      <c r="G73" t="s">
        <v>12583</v>
      </c>
    </row>
    <row r="74" spans="1:7" x14ac:dyDescent="0.3">
      <c r="A74" s="113">
        <f si="1" t="shared"/>
        <v>73</v>
      </c>
      <c r="B74">
        <v>1386192</v>
      </c>
      <c r="C74">
        <v>560092</v>
      </c>
      <c r="D74">
        <v>9883667</v>
      </c>
      <c r="E74">
        <v>356037</v>
      </c>
      <c r="F74" t="s">
        <v>12579</v>
      </c>
      <c r="G74" t="s">
        <v>12583</v>
      </c>
    </row>
    <row r="75" spans="1:7" x14ac:dyDescent="0.3">
      <c r="A75" s="113">
        <f si="1" t="shared"/>
        <v>74</v>
      </c>
      <c r="B75">
        <v>1386317</v>
      </c>
      <c r="C75">
        <v>559312</v>
      </c>
      <c r="D75">
        <v>9884231</v>
      </c>
      <c r="E75">
        <v>319734</v>
      </c>
      <c r="F75" t="s">
        <v>12579</v>
      </c>
      <c r="G75" t="s">
        <v>12583</v>
      </c>
    </row>
    <row r="76" spans="1:7" x14ac:dyDescent="0.3">
      <c r="A76" s="113">
        <f si="1" t="shared"/>
        <v>75</v>
      </c>
      <c r="B76">
        <v>1386473</v>
      </c>
      <c r="C76">
        <v>558058</v>
      </c>
      <c r="D76">
        <v>9884355</v>
      </c>
      <c r="E76">
        <v>711852</v>
      </c>
      <c r="F76" t="s">
        <v>10955</v>
      </c>
      <c r="G76" t="s">
        <v>12569</v>
      </c>
    </row>
    <row r="77" spans="1:7" x14ac:dyDescent="0.3">
      <c r="A77" s="113">
        <f si="1" t="shared"/>
        <v>76</v>
      </c>
      <c r="B77">
        <v>1386903</v>
      </c>
      <c r="C77">
        <v>559536</v>
      </c>
      <c r="D77">
        <v>9882787</v>
      </c>
      <c r="E77">
        <v>356392</v>
      </c>
      <c r="F77" t="s">
        <v>12579</v>
      </c>
      <c r="G77" t="s">
        <v>12583</v>
      </c>
    </row>
    <row r="78" spans="1:7" x14ac:dyDescent="0.3">
      <c r="A78" s="113">
        <f si="1" t="shared"/>
        <v>77</v>
      </c>
      <c r="B78">
        <v>1386911</v>
      </c>
      <c r="C78">
        <v>559744</v>
      </c>
      <c r="D78">
        <v>9882788</v>
      </c>
      <c r="E78">
        <v>356617</v>
      </c>
      <c r="F78" t="s">
        <v>12579</v>
      </c>
      <c r="G78" t="s">
        <v>12583</v>
      </c>
    </row>
    <row r="79" spans="1:7" x14ac:dyDescent="0.3">
      <c r="A79" s="113">
        <f si="1" t="shared"/>
        <v>78</v>
      </c>
      <c r="B79">
        <v>1386986</v>
      </c>
      <c r="C79">
        <v>560257</v>
      </c>
      <c r="D79">
        <v>9882662</v>
      </c>
      <c r="E79">
        <v>481707</v>
      </c>
      <c r="F79" t="s">
        <v>10955</v>
      </c>
      <c r="G79" t="s">
        <v>12583</v>
      </c>
    </row>
    <row r="80" spans="1:7" x14ac:dyDescent="0.3">
      <c r="A80" s="113">
        <f si="1" t="shared"/>
        <v>79</v>
      </c>
      <c r="B80">
        <v>1386994</v>
      </c>
      <c r="C80">
        <v>560312</v>
      </c>
      <c r="D80">
        <v>9882670</v>
      </c>
      <c r="E80">
        <v>452457</v>
      </c>
      <c r="F80" t="s">
        <v>10955</v>
      </c>
      <c r="G80" t="s">
        <v>12569</v>
      </c>
    </row>
    <row r="81" spans="1:7" x14ac:dyDescent="0.3">
      <c r="A81" s="113">
        <f si="1" t="shared"/>
        <v>80</v>
      </c>
      <c r="B81">
        <v>1387000</v>
      </c>
      <c r="C81">
        <v>560336</v>
      </c>
      <c r="D81">
        <v>9882670</v>
      </c>
      <c r="E81">
        <v>356622</v>
      </c>
      <c r="F81" t="s">
        <v>12579</v>
      </c>
      <c r="G81" t="s">
        <v>12583</v>
      </c>
    </row>
    <row r="82" spans="1:7" x14ac:dyDescent="0.3">
      <c r="A82" s="113">
        <f si="1" t="shared"/>
        <v>81</v>
      </c>
      <c r="B82">
        <v>1387042</v>
      </c>
      <c r="C82">
        <v>559292</v>
      </c>
      <c r="D82">
        <v>9882541</v>
      </c>
      <c r="E82">
        <v>456026</v>
      </c>
      <c r="F82" t="s">
        <v>12563</v>
      </c>
      <c r="G82" t="s">
        <v>12569</v>
      </c>
    </row>
    <row r="83" spans="1:7" x14ac:dyDescent="0.3">
      <c r="A83" s="113">
        <f si="1" t="shared"/>
        <v>82</v>
      </c>
      <c r="B83">
        <v>1387596</v>
      </c>
      <c r="C83">
        <v>548261</v>
      </c>
      <c r="D83">
        <v>9882881</v>
      </c>
      <c r="E83">
        <v>401175</v>
      </c>
      <c r="F83" t="s">
        <v>12579</v>
      </c>
      <c r="G83" t="s">
        <v>12589</v>
      </c>
    </row>
    <row r="84" spans="1:7" x14ac:dyDescent="0.3">
      <c r="A84" s="113">
        <f si="1" t="shared"/>
        <v>83</v>
      </c>
      <c r="B84">
        <v>1387646</v>
      </c>
      <c r="C84">
        <v>550708</v>
      </c>
      <c r="D84">
        <v>9884236</v>
      </c>
      <c r="E84">
        <v>583823</v>
      </c>
      <c r="F84" t="s">
        <v>12586</v>
      </c>
      <c r="G84" t="s">
        <v>12569</v>
      </c>
    </row>
    <row r="85" spans="1:7" x14ac:dyDescent="0.3">
      <c r="A85" s="113">
        <f si="1" t="shared"/>
        <v>84</v>
      </c>
      <c r="B85">
        <v>1388388</v>
      </c>
      <c r="C85">
        <v>556611</v>
      </c>
      <c r="D85">
        <v>9881259</v>
      </c>
      <c r="E85">
        <v>319731</v>
      </c>
      <c r="F85" t="s">
        <v>12563</v>
      </c>
      <c r="G85" t="s">
        <v>12589</v>
      </c>
    </row>
    <row r="86" spans="1:7" x14ac:dyDescent="0.3">
      <c r="A86" s="113">
        <f si="1" t="shared"/>
        <v>85</v>
      </c>
      <c r="B86">
        <v>1388818</v>
      </c>
      <c r="C86">
        <v>561837</v>
      </c>
      <c r="D86">
        <v>9881368</v>
      </c>
      <c r="E86">
        <v>358862</v>
      </c>
      <c r="F86" t="s">
        <v>12579</v>
      </c>
      <c r="G86" t="s">
        <v>12583</v>
      </c>
    </row>
    <row r="87" spans="1:7" x14ac:dyDescent="0.3">
      <c r="A87" s="113">
        <f si="1" t="shared"/>
        <v>86</v>
      </c>
      <c r="B87">
        <v>1389014</v>
      </c>
      <c r="C87">
        <v>565250</v>
      </c>
      <c r="D87">
        <v>9876809</v>
      </c>
      <c r="E87">
        <v>358653</v>
      </c>
      <c r="F87" t="s">
        <v>12579</v>
      </c>
      <c r="G87" t="s">
        <v>12583</v>
      </c>
    </row>
    <row r="88" spans="1:7" x14ac:dyDescent="0.3">
      <c r="A88" s="113">
        <f si="1" t="shared"/>
        <v>87</v>
      </c>
      <c r="B88">
        <v>1389162</v>
      </c>
      <c r="C88">
        <v>569765</v>
      </c>
      <c r="D88">
        <v>9887089</v>
      </c>
      <c r="E88">
        <v>711266</v>
      </c>
      <c r="F88" t="s">
        <v>12555</v>
      </c>
      <c r="G88" t="s">
        <v>12583</v>
      </c>
    </row>
    <row r="89" spans="1:7" x14ac:dyDescent="0.3">
      <c r="A89" s="113">
        <f si="1" t="shared"/>
        <v>88</v>
      </c>
      <c r="B89">
        <v>1389360</v>
      </c>
      <c r="C89">
        <v>559124</v>
      </c>
      <c r="D89">
        <v>9884720</v>
      </c>
      <c r="E89">
        <v>356077</v>
      </c>
      <c r="F89" t="s">
        <v>12571</v>
      </c>
      <c r="G89" t="s">
        <v>12569</v>
      </c>
    </row>
    <row r="90" spans="1:7" x14ac:dyDescent="0.3">
      <c r="A90" s="113">
        <f si="1" t="shared"/>
        <v>89</v>
      </c>
      <c r="B90">
        <v>1392968</v>
      </c>
      <c r="C90">
        <v>571563</v>
      </c>
      <c r="D90">
        <v>9889079</v>
      </c>
      <c r="E90">
        <v>357910</v>
      </c>
      <c r="F90" t="s">
        <v>10955</v>
      </c>
      <c r="G90" t="s">
        <v>12569</v>
      </c>
    </row>
    <row r="91" spans="1:7" x14ac:dyDescent="0.3">
      <c r="A91" s="113">
        <f si="1" t="shared"/>
        <v>90</v>
      </c>
      <c r="B91">
        <v>1395094</v>
      </c>
      <c r="C91">
        <v>565437</v>
      </c>
      <c r="D91">
        <v>9876239</v>
      </c>
      <c r="E91">
        <v>311337</v>
      </c>
      <c r="F91" t="s">
        <v>12563</v>
      </c>
      <c r="G91" t="s">
        <v>12589</v>
      </c>
    </row>
    <row r="92" spans="1:7" x14ac:dyDescent="0.3">
      <c r="A92" s="113">
        <f si="1" t="shared"/>
        <v>91</v>
      </c>
      <c r="B92">
        <v>1395110</v>
      </c>
      <c r="C92">
        <v>559677</v>
      </c>
      <c r="D92">
        <v>9884681</v>
      </c>
      <c r="E92">
        <v>698894</v>
      </c>
      <c r="F92" t="s">
        <v>12571</v>
      </c>
      <c r="G92" t="s">
        <v>12569</v>
      </c>
    </row>
    <row r="93" spans="1:7" x14ac:dyDescent="0.3">
      <c r="A93" s="113">
        <f si="1" t="shared"/>
        <v>92</v>
      </c>
      <c r="B93">
        <v>1398700</v>
      </c>
      <c r="C93">
        <v>560155</v>
      </c>
      <c r="D93">
        <v>9883106</v>
      </c>
      <c r="E93">
        <v>459515</v>
      </c>
      <c r="F93" t="s">
        <v>10955</v>
      </c>
      <c r="G93" t="s">
        <v>12569</v>
      </c>
    </row>
    <row r="94" spans="1:7" x14ac:dyDescent="0.3">
      <c r="A94" s="113">
        <f si="1" t="shared"/>
        <v>93</v>
      </c>
      <c r="B94">
        <v>1400068</v>
      </c>
      <c r="C94">
        <v>560499</v>
      </c>
      <c r="D94">
        <v>9883033</v>
      </c>
      <c r="E94">
        <v>355901</v>
      </c>
      <c r="F94" t="s">
        <v>12579</v>
      </c>
      <c r="G94" t="s">
        <v>12583</v>
      </c>
    </row>
    <row r="95" spans="1:7" x14ac:dyDescent="0.3">
      <c r="A95" s="113">
        <f si="1" t="shared"/>
        <v>94</v>
      </c>
      <c r="B95">
        <v>1400076</v>
      </c>
      <c r="C95">
        <v>557338</v>
      </c>
      <c r="D95">
        <v>9885345</v>
      </c>
      <c r="E95">
        <v>454458</v>
      </c>
      <c r="F95" t="s">
        <v>10955</v>
      </c>
      <c r="G95" t="s">
        <v>12569</v>
      </c>
    </row>
    <row r="96" spans="1:7" x14ac:dyDescent="0.3">
      <c r="A96" s="113">
        <f si="1" t="shared"/>
        <v>95</v>
      </c>
      <c r="B96">
        <v>1400118</v>
      </c>
      <c r="C96">
        <v>550565</v>
      </c>
      <c r="D96">
        <v>9884427</v>
      </c>
      <c r="E96">
        <v>318334</v>
      </c>
      <c r="F96" t="s">
        <v>12563</v>
      </c>
      <c r="G96" t="s">
        <v>12583</v>
      </c>
    </row>
    <row r="97" spans="1:7" x14ac:dyDescent="0.3">
      <c r="A97" s="113">
        <f si="1" t="shared"/>
        <v>96</v>
      </c>
      <c r="B97">
        <v>1404789</v>
      </c>
      <c r="C97">
        <v>560143</v>
      </c>
      <c r="D97">
        <v>9883679</v>
      </c>
      <c r="E97">
        <v>357368</v>
      </c>
      <c r="F97" t="s">
        <v>12571</v>
      </c>
      <c r="G97" t="s">
        <v>12569</v>
      </c>
    </row>
    <row r="98" spans="1:7" x14ac:dyDescent="0.3">
      <c r="A98" s="113">
        <f si="1" t="shared"/>
        <v>97</v>
      </c>
      <c r="B98">
        <v>1466887</v>
      </c>
      <c r="C98">
        <v>560231</v>
      </c>
      <c r="D98">
        <v>9883445</v>
      </c>
      <c r="E98">
        <v>355919</v>
      </c>
      <c r="F98" t="s">
        <v>12579</v>
      </c>
      <c r="G98" t="s">
        <v>12583</v>
      </c>
    </row>
    <row r="99" spans="1:7" x14ac:dyDescent="0.3">
      <c r="A99" s="113">
        <f si="1" t="shared"/>
        <v>98</v>
      </c>
      <c r="B99">
        <v>1468685</v>
      </c>
      <c r="C99">
        <v>560279</v>
      </c>
      <c r="D99">
        <v>9882767</v>
      </c>
      <c r="E99">
        <v>318955</v>
      </c>
      <c r="F99" t="s">
        <v>12579</v>
      </c>
      <c r="G99" t="s">
        <v>12583</v>
      </c>
    </row>
    <row r="100" spans="1:7" x14ac:dyDescent="0.3">
      <c r="A100" s="113">
        <f si="1" t="shared"/>
        <v>99</v>
      </c>
      <c r="B100">
        <v>1469154</v>
      </c>
      <c r="C100">
        <v>560453</v>
      </c>
      <c r="D100">
        <v>9882946</v>
      </c>
      <c r="E100">
        <v>368007</v>
      </c>
      <c r="F100" t="s">
        <v>12584</v>
      </c>
      <c r="G100" t="s">
        <v>12569</v>
      </c>
    </row>
    <row r="101" spans="1:7" x14ac:dyDescent="0.3">
      <c r="A101" s="113">
        <f si="1" t="shared"/>
        <v>100</v>
      </c>
      <c r="B101">
        <v>1480458</v>
      </c>
      <c r="C101">
        <v>556236</v>
      </c>
      <c r="D101">
        <v>9881290</v>
      </c>
      <c r="E101">
        <v>597734</v>
      </c>
      <c r="F101" t="s">
        <v>12571</v>
      </c>
      <c r="G101" t="s">
        <v>12569</v>
      </c>
    </row>
    <row r="102" spans="1:7" x14ac:dyDescent="0.3">
      <c r="A102" s="113">
        <f si="1" t="shared"/>
        <v>101</v>
      </c>
      <c r="B102">
        <v>1484500</v>
      </c>
      <c r="C102">
        <v>559178</v>
      </c>
      <c r="D102">
        <v>9882737</v>
      </c>
      <c r="E102">
        <v>868120</v>
      </c>
      <c r="F102" t="s">
        <v>12576</v>
      </c>
      <c r="G102" t="s">
        <v>12569</v>
      </c>
    </row>
    <row r="103" spans="1:7" x14ac:dyDescent="0.3">
      <c r="A103" s="113">
        <f si="1" t="shared"/>
        <v>102</v>
      </c>
      <c r="B103">
        <v>1493667</v>
      </c>
      <c r="C103">
        <v>558854</v>
      </c>
      <c r="D103">
        <v>9887188</v>
      </c>
      <c r="E103">
        <v>356378</v>
      </c>
      <c r="F103" t="s">
        <v>12579</v>
      </c>
      <c r="G103" t="s">
        <v>12583</v>
      </c>
    </row>
    <row r="104" spans="1:7" x14ac:dyDescent="0.3">
      <c r="A104" s="113">
        <f si="1" t="shared"/>
        <v>103</v>
      </c>
      <c r="B104">
        <v>1493808</v>
      </c>
      <c r="C104">
        <v>560477</v>
      </c>
      <c r="D104">
        <v>9884416</v>
      </c>
      <c r="E104">
        <v>452492</v>
      </c>
      <c r="F104" t="s">
        <v>12571</v>
      </c>
      <c r="G104" t="s">
        <v>12569</v>
      </c>
    </row>
    <row r="105" spans="1:7" x14ac:dyDescent="0.3">
      <c r="A105" s="113">
        <f si="1" t="shared"/>
        <v>104</v>
      </c>
      <c r="B105">
        <v>1495365</v>
      </c>
      <c r="C105">
        <v>556301</v>
      </c>
      <c r="D105">
        <v>9881447</v>
      </c>
      <c r="E105">
        <v>369273</v>
      </c>
      <c r="F105" t="s">
        <v>12571</v>
      </c>
      <c r="G105" t="s">
        <v>12569</v>
      </c>
    </row>
    <row r="106" spans="1:7" x14ac:dyDescent="0.3">
      <c r="A106" s="113">
        <f si="1" t="shared"/>
        <v>105</v>
      </c>
      <c r="B106">
        <v>1499789</v>
      </c>
      <c r="C106">
        <v>562777</v>
      </c>
      <c r="D106">
        <v>9875066</v>
      </c>
      <c r="E106">
        <v>318997</v>
      </c>
      <c r="F106" t="s">
        <v>12571</v>
      </c>
      <c r="G106" t="s">
        <v>12569</v>
      </c>
    </row>
    <row r="107" spans="1:7" x14ac:dyDescent="0.3">
      <c r="A107" s="113">
        <f si="1" t="shared"/>
        <v>106</v>
      </c>
      <c r="B107">
        <v>1504265</v>
      </c>
      <c r="C107">
        <v>560403</v>
      </c>
      <c r="D107">
        <v>9883515</v>
      </c>
      <c r="F107" t="s">
        <v>12563</v>
      </c>
      <c r="G107" t="s">
        <v>12583</v>
      </c>
    </row>
    <row r="108" spans="1:7" x14ac:dyDescent="0.3">
      <c r="A108" s="113">
        <f si="1" t="shared"/>
        <v>107</v>
      </c>
      <c r="B108">
        <v>1504372</v>
      </c>
      <c r="C108">
        <v>558155</v>
      </c>
      <c r="D108">
        <v>9885477</v>
      </c>
      <c r="E108">
        <v>356079</v>
      </c>
      <c r="F108" t="s">
        <v>12571</v>
      </c>
      <c r="G108" t="s">
        <v>12569</v>
      </c>
    </row>
    <row r="109" spans="1:7" x14ac:dyDescent="0.3">
      <c r="A109" s="113">
        <f si="1" t="shared"/>
        <v>108</v>
      </c>
      <c r="B109">
        <v>1514132</v>
      </c>
      <c r="C109">
        <v>558510</v>
      </c>
      <c r="D109">
        <v>9882097</v>
      </c>
      <c r="F109" t="s">
        <v>12563</v>
      </c>
      <c r="G109" t="s">
        <v>12583</v>
      </c>
    </row>
    <row r="110" spans="1:7" x14ac:dyDescent="0.3">
      <c r="A110" s="113">
        <f si="1" t="shared"/>
        <v>109</v>
      </c>
      <c r="B110">
        <v>2027035</v>
      </c>
      <c r="C110">
        <v>537002</v>
      </c>
      <c r="D110">
        <v>9885315</v>
      </c>
      <c r="E110">
        <v>356043</v>
      </c>
      <c r="F110" t="s">
        <v>12579</v>
      </c>
      <c r="G110" t="s">
        <v>12589</v>
      </c>
    </row>
    <row r="111" spans="1:7" x14ac:dyDescent="0.3">
      <c r="A111" s="113">
        <f si="1" t="shared"/>
        <v>110</v>
      </c>
      <c r="B111">
        <v>2027225</v>
      </c>
      <c r="C111">
        <v>536162</v>
      </c>
      <c r="D111">
        <v>9886125</v>
      </c>
      <c r="E111">
        <v>730681</v>
      </c>
      <c r="F111" t="s">
        <v>12579</v>
      </c>
      <c r="G111" t="s">
        <v>12591</v>
      </c>
    </row>
    <row r="112" spans="1:7" x14ac:dyDescent="0.3">
      <c r="A112" s="113">
        <f si="1" t="shared"/>
        <v>111</v>
      </c>
      <c r="B112">
        <v>2075679</v>
      </c>
      <c r="C112">
        <v>534627</v>
      </c>
      <c r="D112">
        <v>9889470</v>
      </c>
      <c r="E112">
        <v>730677</v>
      </c>
      <c r="F112" t="s">
        <v>12579</v>
      </c>
      <c r="G112" t="s">
        <v>12589</v>
      </c>
    </row>
    <row r="113" spans="1:7" x14ac:dyDescent="0.3">
      <c r="A113" s="113">
        <f si="1" t="shared"/>
        <v>112</v>
      </c>
      <c r="B113">
        <v>2088391</v>
      </c>
      <c r="C113">
        <v>545076</v>
      </c>
      <c r="D113">
        <v>9882195</v>
      </c>
      <c r="E113">
        <v>756489</v>
      </c>
      <c r="F113" t="s">
        <v>12579</v>
      </c>
      <c r="G113" t="s">
        <v>12589</v>
      </c>
    </row>
    <row r="114" spans="1:7" x14ac:dyDescent="0.3">
      <c r="A114" s="113">
        <f si="1" t="shared"/>
        <v>113</v>
      </c>
      <c r="B114">
        <v>2094308</v>
      </c>
      <c r="C114">
        <v>534508</v>
      </c>
      <c r="D114">
        <v>9889600</v>
      </c>
      <c r="E114">
        <v>358424</v>
      </c>
      <c r="F114" t="s">
        <v>12571</v>
      </c>
      <c r="G114" t="s">
        <v>12569</v>
      </c>
    </row>
    <row r="115" spans="1:7" x14ac:dyDescent="0.3">
      <c r="A115" s="113">
        <f si="1" t="shared"/>
        <v>114</v>
      </c>
      <c r="B115">
        <v>2094381</v>
      </c>
      <c r="C115">
        <v>541874</v>
      </c>
      <c r="D115">
        <v>9883280</v>
      </c>
      <c r="E115">
        <v>318127</v>
      </c>
      <c r="F115" t="s">
        <v>12563</v>
      </c>
      <c r="G115" t="s">
        <v>12589</v>
      </c>
    </row>
    <row r="116" spans="1:7" x14ac:dyDescent="0.3">
      <c r="A116" s="113">
        <f si="1" t="shared"/>
        <v>115</v>
      </c>
      <c r="B116">
        <v>2094399</v>
      </c>
      <c r="C116">
        <v>535988</v>
      </c>
      <c r="D116">
        <v>9886491</v>
      </c>
      <c r="E116">
        <v>724343</v>
      </c>
      <c r="F116" t="s">
        <v>12579</v>
      </c>
      <c r="G116" t="s">
        <v>12589</v>
      </c>
    </row>
    <row r="117" spans="1:7" x14ac:dyDescent="0.3">
      <c r="A117" s="113">
        <f si="1" t="shared"/>
        <v>116</v>
      </c>
      <c r="B117">
        <v>2094415</v>
      </c>
      <c r="C117">
        <v>536961</v>
      </c>
      <c r="D117">
        <v>9885372</v>
      </c>
      <c r="E117">
        <v>597354</v>
      </c>
      <c r="F117" t="s">
        <v>12579</v>
      </c>
      <c r="G117" t="s">
        <v>12589</v>
      </c>
    </row>
    <row r="118" spans="1:7" x14ac:dyDescent="0.3">
      <c r="A118" s="113">
        <f si="1" t="shared"/>
        <v>117</v>
      </c>
      <c r="B118">
        <v>2094555</v>
      </c>
      <c r="C118">
        <v>535042</v>
      </c>
      <c r="D118">
        <v>9888520</v>
      </c>
      <c r="E118">
        <v>355912</v>
      </c>
      <c r="F118" t="s">
        <v>12579</v>
      </c>
      <c r="G118" t="s">
        <v>12583</v>
      </c>
    </row>
    <row r="119" spans="1:7" x14ac:dyDescent="0.3">
      <c r="A119" s="113">
        <f si="1" t="shared"/>
        <v>118</v>
      </c>
      <c r="B119">
        <v>2095008</v>
      </c>
      <c r="C119">
        <v>534658</v>
      </c>
      <c r="D119">
        <v>9889385</v>
      </c>
      <c r="E119">
        <v>724345</v>
      </c>
      <c r="F119" t="s">
        <v>12579</v>
      </c>
      <c r="G119" t="s">
        <v>12589</v>
      </c>
    </row>
    <row r="120" spans="1:7" x14ac:dyDescent="0.3">
      <c r="A120" s="113">
        <f si="1" t="shared"/>
        <v>119</v>
      </c>
      <c r="B120">
        <v>2095040</v>
      </c>
      <c r="C120">
        <v>534078</v>
      </c>
      <c r="D120">
        <v>9889171</v>
      </c>
      <c r="E120">
        <v>396192</v>
      </c>
      <c r="F120" t="s">
        <v>12579</v>
      </c>
      <c r="G120" t="s">
        <v>12589</v>
      </c>
    </row>
    <row r="121" spans="1:7" x14ac:dyDescent="0.3">
      <c r="A121" s="113">
        <f si="1" t="shared"/>
        <v>120</v>
      </c>
      <c r="B121">
        <v>2096543</v>
      </c>
      <c r="C121">
        <v>533264</v>
      </c>
      <c r="D121">
        <v>9886253</v>
      </c>
      <c r="E121">
        <v>730693</v>
      </c>
      <c r="F121" t="s">
        <v>12579</v>
      </c>
      <c r="G121" t="s">
        <v>12589</v>
      </c>
    </row>
    <row r="122" spans="1:7" x14ac:dyDescent="0.3">
      <c r="A122" s="113">
        <f si="1" t="shared"/>
        <v>121</v>
      </c>
      <c r="B122">
        <v>2096931</v>
      </c>
      <c r="C122">
        <v>538229</v>
      </c>
      <c r="D122">
        <v>9882393</v>
      </c>
      <c r="E122">
        <v>726350</v>
      </c>
      <c r="F122" t="s">
        <v>12579</v>
      </c>
      <c r="G122" t="s">
        <v>12589</v>
      </c>
    </row>
    <row r="123" spans="1:7" x14ac:dyDescent="0.3">
      <c r="A123" s="113">
        <f si="1" t="shared"/>
        <v>122</v>
      </c>
      <c r="B123">
        <v>2631570</v>
      </c>
      <c r="C123">
        <v>546179</v>
      </c>
      <c r="D123">
        <v>9849775</v>
      </c>
      <c r="E123">
        <v>319761</v>
      </c>
      <c r="F123" t="s">
        <v>12563</v>
      </c>
      <c r="G123" t="s">
        <v>12583</v>
      </c>
    </row>
    <row r="124" spans="1:7" x14ac:dyDescent="0.3">
      <c r="A124" s="113">
        <f si="1" t="shared"/>
        <v>123</v>
      </c>
      <c r="B124">
        <v>2640134</v>
      </c>
      <c r="C124">
        <v>546963</v>
      </c>
      <c r="D124">
        <v>9851021</v>
      </c>
      <c r="E124">
        <v>704454</v>
      </c>
      <c r="F124" t="s">
        <v>12576</v>
      </c>
      <c r="G124" t="s">
        <v>12569</v>
      </c>
    </row>
    <row r="125" spans="1:7" x14ac:dyDescent="0.3">
      <c r="A125" s="113">
        <f si="1" t="shared"/>
        <v>124</v>
      </c>
      <c r="B125">
        <v>2644433</v>
      </c>
      <c r="C125">
        <v>546776</v>
      </c>
      <c r="D125">
        <v>9850895</v>
      </c>
      <c r="E125">
        <v>711483</v>
      </c>
      <c r="F125" t="s">
        <v>12557</v>
      </c>
      <c r="G125" t="s">
        <v>12569</v>
      </c>
    </row>
    <row r="126" spans="1:7" x14ac:dyDescent="0.3">
      <c r="A126" s="113">
        <f si="1" t="shared"/>
        <v>125</v>
      </c>
      <c r="B126">
        <v>2648723</v>
      </c>
      <c r="C126">
        <v>545591</v>
      </c>
      <c r="D126">
        <v>9850220</v>
      </c>
      <c r="E126">
        <v>582866</v>
      </c>
      <c r="F126" t="s">
        <v>10955</v>
      </c>
      <c r="G126" t="s">
        <v>12569</v>
      </c>
    </row>
    <row r="127" spans="1:7" x14ac:dyDescent="0.3">
      <c r="A127" s="113">
        <f si="1" t="shared"/>
        <v>126</v>
      </c>
      <c r="B127">
        <v>3048378</v>
      </c>
      <c r="C127">
        <v>566270</v>
      </c>
      <c r="D127">
        <v>9927690</v>
      </c>
      <c r="E127">
        <v>728915</v>
      </c>
      <c r="F127" t="s">
        <v>12579</v>
      </c>
      <c r="G127" t="s">
        <v>12589</v>
      </c>
    </row>
    <row r="128" spans="1:7" x14ac:dyDescent="0.3">
      <c r="A128" s="113">
        <f si="1" t="shared"/>
        <v>127</v>
      </c>
      <c r="B128">
        <v>3053899</v>
      </c>
      <c r="C128">
        <v>563895</v>
      </c>
      <c r="D128">
        <v>9931153</v>
      </c>
      <c r="F128" t="s">
        <v>12563</v>
      </c>
      <c r="G128" t="s">
        <v>12569</v>
      </c>
    </row>
    <row r="129" spans="1:7" x14ac:dyDescent="0.3">
      <c r="A129" s="113">
        <f si="1" t="shared"/>
        <v>128</v>
      </c>
      <c r="B129">
        <v>3078359</v>
      </c>
      <c r="C129">
        <v>564141</v>
      </c>
      <c r="D129">
        <v>9933370</v>
      </c>
      <c r="E129">
        <v>358658</v>
      </c>
      <c r="F129" t="s">
        <v>12579</v>
      </c>
      <c r="G129" t="s">
        <v>12583</v>
      </c>
    </row>
    <row r="130" spans="1:7" x14ac:dyDescent="0.3">
      <c r="A130" s="113">
        <f si="1" t="shared"/>
        <v>129</v>
      </c>
      <c r="B130">
        <v>3078375</v>
      </c>
      <c r="C130">
        <v>565010</v>
      </c>
      <c r="D130">
        <v>9929283</v>
      </c>
      <c r="E130">
        <v>353138</v>
      </c>
      <c r="F130" t="s">
        <v>12579</v>
      </c>
      <c r="G130" t="s">
        <v>12583</v>
      </c>
    </row>
    <row r="131" spans="1:7" x14ac:dyDescent="0.3">
      <c r="A131" s="113">
        <f si="1" t="shared"/>
        <v>130</v>
      </c>
      <c r="B131">
        <v>3079365</v>
      </c>
      <c r="C131">
        <v>564447</v>
      </c>
      <c r="D131">
        <v>9929573</v>
      </c>
      <c r="E131">
        <v>319850</v>
      </c>
      <c r="F131" t="s">
        <v>12563</v>
      </c>
      <c r="G131" t="s">
        <v>12583</v>
      </c>
    </row>
    <row r="132" spans="1:7" x14ac:dyDescent="0.3">
      <c r="A132" s="113">
        <f ref="A132:A195" si="2" t="shared">1+A131</f>
        <v>131</v>
      </c>
      <c r="B132">
        <v>3507951</v>
      </c>
      <c r="C132">
        <v>561804</v>
      </c>
      <c r="D132">
        <v>9898500</v>
      </c>
      <c r="E132">
        <v>318102</v>
      </c>
      <c r="F132" t="s">
        <v>12563</v>
      </c>
      <c r="G132" t="s">
        <v>12569</v>
      </c>
    </row>
    <row r="133" spans="1:7" x14ac:dyDescent="0.3">
      <c r="A133" s="113">
        <f si="2" t="shared"/>
        <v>132</v>
      </c>
      <c r="B133">
        <v>4035697</v>
      </c>
      <c r="C133">
        <v>600816</v>
      </c>
      <c r="D133">
        <v>9923221</v>
      </c>
      <c r="E133">
        <v>439228</v>
      </c>
      <c r="F133" t="s">
        <v>12582</v>
      </c>
      <c r="G133" t="s">
        <v>12583</v>
      </c>
    </row>
    <row r="134" spans="1:7" x14ac:dyDescent="0.3">
      <c r="A134" s="113">
        <f si="2" t="shared"/>
        <v>133</v>
      </c>
      <c r="B134">
        <v>4661765</v>
      </c>
      <c r="C134">
        <v>566227</v>
      </c>
      <c r="D134">
        <v>9867220</v>
      </c>
      <c r="E134">
        <v>865774</v>
      </c>
      <c r="F134" t="s">
        <v>12579</v>
      </c>
      <c r="G134" t="s">
        <v>12583</v>
      </c>
    </row>
    <row r="135" spans="1:7" x14ac:dyDescent="0.3">
      <c r="A135" s="113">
        <f si="2" t="shared"/>
        <v>134</v>
      </c>
      <c r="B135">
        <v>5348198</v>
      </c>
      <c r="C135">
        <v>586040</v>
      </c>
      <c r="D135">
        <v>9896997</v>
      </c>
      <c r="E135">
        <v>319287</v>
      </c>
      <c r="F135" t="s">
        <v>12579</v>
      </c>
      <c r="G135" t="s">
        <v>12583</v>
      </c>
    </row>
    <row r="136" spans="1:7" x14ac:dyDescent="0.3">
      <c r="A136" s="113">
        <f si="2" t="shared"/>
        <v>135</v>
      </c>
      <c r="B136">
        <v>5789193</v>
      </c>
      <c r="C136">
        <v>585251</v>
      </c>
      <c r="D136">
        <v>9913071</v>
      </c>
      <c r="E136">
        <v>452489</v>
      </c>
      <c r="F136" t="s">
        <v>12571</v>
      </c>
      <c r="G136" t="s">
        <v>12569</v>
      </c>
    </row>
    <row r="137" spans="1:7" x14ac:dyDescent="0.3">
      <c r="A137" s="113">
        <f si="2" t="shared"/>
        <v>136</v>
      </c>
      <c r="B137">
        <v>6721740</v>
      </c>
      <c r="C137">
        <v>560722</v>
      </c>
      <c r="D137">
        <v>9948236</v>
      </c>
      <c r="E137">
        <v>357395</v>
      </c>
      <c r="F137" t="s">
        <v>12579</v>
      </c>
      <c r="G137" t="s">
        <v>12583</v>
      </c>
    </row>
    <row r="138" spans="1:7" x14ac:dyDescent="0.3">
      <c r="A138" s="113">
        <f si="2" t="shared"/>
        <v>137</v>
      </c>
      <c r="B138">
        <v>7851090</v>
      </c>
      <c r="C138">
        <v>571058</v>
      </c>
      <c r="D138">
        <v>9886182</v>
      </c>
      <c r="E138">
        <v>587657</v>
      </c>
      <c r="F138" t="s">
        <v>12579</v>
      </c>
      <c r="G138" t="s">
        <v>12583</v>
      </c>
    </row>
    <row r="139" spans="1:7" x14ac:dyDescent="0.3">
      <c r="A139" s="113">
        <f si="2" t="shared"/>
        <v>138</v>
      </c>
      <c r="B139">
        <v>8802448</v>
      </c>
      <c r="C139">
        <v>538123</v>
      </c>
      <c r="D139">
        <v>9893098</v>
      </c>
      <c r="E139">
        <v>726355</v>
      </c>
      <c r="F139" t="s">
        <v>12579</v>
      </c>
      <c r="G139" t="s">
        <v>12589</v>
      </c>
    </row>
    <row r="140" spans="1:7" x14ac:dyDescent="0.3">
      <c r="A140" s="113">
        <f si="2" t="shared"/>
        <v>139</v>
      </c>
      <c r="B140">
        <v>8807371</v>
      </c>
      <c r="C140">
        <v>540811</v>
      </c>
      <c r="D140">
        <v>9892422</v>
      </c>
      <c r="E140">
        <v>852592</v>
      </c>
      <c r="F140" t="s">
        <v>12579</v>
      </c>
      <c r="G140" t="s">
        <v>12589</v>
      </c>
    </row>
    <row r="141" spans="1:7" x14ac:dyDescent="0.3">
      <c r="A141" s="113">
        <f si="2" t="shared"/>
        <v>140</v>
      </c>
      <c r="B141">
        <v>8807736</v>
      </c>
      <c r="C141">
        <v>540306</v>
      </c>
      <c r="D141">
        <v>9892043</v>
      </c>
      <c r="E141">
        <v>724342</v>
      </c>
      <c r="F141" t="s">
        <v>12579</v>
      </c>
      <c r="G141" t="s">
        <v>12589</v>
      </c>
    </row>
    <row r="142" spans="1:7" x14ac:dyDescent="0.3">
      <c r="A142" s="113">
        <f si="2" t="shared"/>
        <v>141</v>
      </c>
      <c r="B142">
        <v>8807751</v>
      </c>
      <c r="C142">
        <v>538383</v>
      </c>
      <c r="D142">
        <v>9892178</v>
      </c>
      <c r="E142">
        <v>865595</v>
      </c>
      <c r="F142" t="s">
        <v>12579</v>
      </c>
      <c r="G142" t="s">
        <v>12589</v>
      </c>
    </row>
    <row r="143" spans="1:7" x14ac:dyDescent="0.3">
      <c r="A143" s="113">
        <f si="2" t="shared"/>
        <v>142</v>
      </c>
      <c r="B143">
        <v>8807769</v>
      </c>
      <c r="C143">
        <v>539202</v>
      </c>
      <c r="D143">
        <v>9895732</v>
      </c>
      <c r="E143">
        <v>401178</v>
      </c>
      <c r="F143" t="s">
        <v>12579</v>
      </c>
      <c r="G143" t="s">
        <v>12589</v>
      </c>
    </row>
    <row r="144" spans="1:7" x14ac:dyDescent="0.3">
      <c r="A144" s="113">
        <f si="2" t="shared"/>
        <v>143</v>
      </c>
      <c r="B144">
        <v>8807777</v>
      </c>
      <c r="C144">
        <v>537500</v>
      </c>
      <c r="D144">
        <v>9897079</v>
      </c>
      <c r="E144">
        <v>439248</v>
      </c>
      <c r="F144" t="s">
        <v>12579</v>
      </c>
      <c r="G144" t="s">
        <v>12583</v>
      </c>
    </row>
    <row r="145" spans="1:7" x14ac:dyDescent="0.3">
      <c r="A145" s="113">
        <f si="2" t="shared"/>
        <v>144</v>
      </c>
      <c r="B145">
        <v>8807793</v>
      </c>
      <c r="C145">
        <v>538786</v>
      </c>
      <c r="D145">
        <v>9892679</v>
      </c>
      <c r="E145">
        <v>726354</v>
      </c>
      <c r="F145" t="s">
        <v>12579</v>
      </c>
      <c r="G145" t="s">
        <v>12589</v>
      </c>
    </row>
    <row r="146" spans="1:7" x14ac:dyDescent="0.3">
      <c r="A146" s="113">
        <f si="2" t="shared"/>
        <v>145</v>
      </c>
      <c r="B146">
        <v>8807801</v>
      </c>
      <c r="C146">
        <v>538476</v>
      </c>
      <c r="D146">
        <v>9892658</v>
      </c>
      <c r="E146">
        <v>726358</v>
      </c>
      <c r="F146" t="s">
        <v>12579</v>
      </c>
      <c r="G146" t="s">
        <v>12589</v>
      </c>
    </row>
    <row r="147" spans="1:7" x14ac:dyDescent="0.3">
      <c r="A147" s="113">
        <f si="2" t="shared"/>
        <v>146</v>
      </c>
      <c r="B147">
        <v>8808080</v>
      </c>
      <c r="C147">
        <v>539111</v>
      </c>
      <c r="D147">
        <v>9895824</v>
      </c>
      <c r="E147">
        <v>872556</v>
      </c>
      <c r="F147" t="s">
        <v>12576</v>
      </c>
      <c r="G147" t="s">
        <v>12592</v>
      </c>
    </row>
    <row r="148" spans="1:7" x14ac:dyDescent="0.3">
      <c r="A148" s="113">
        <f si="2" t="shared"/>
        <v>147</v>
      </c>
      <c r="B148">
        <v>8808254</v>
      </c>
      <c r="C148">
        <v>540646</v>
      </c>
      <c r="D148">
        <v>9892437</v>
      </c>
      <c r="E148">
        <v>726359</v>
      </c>
      <c r="F148" t="s">
        <v>12579</v>
      </c>
      <c r="G148" t="s">
        <v>12589</v>
      </c>
    </row>
    <row r="149" spans="1:7" x14ac:dyDescent="0.3">
      <c r="A149" s="113">
        <f si="2" t="shared"/>
        <v>148</v>
      </c>
      <c r="B149">
        <v>8808262</v>
      </c>
      <c r="C149">
        <v>538448</v>
      </c>
      <c r="D149">
        <v>9892497</v>
      </c>
      <c r="E149">
        <v>724344</v>
      </c>
      <c r="F149" t="s">
        <v>12579</v>
      </c>
      <c r="G149" t="s">
        <v>12589</v>
      </c>
    </row>
    <row r="150" spans="1:7" x14ac:dyDescent="0.3">
      <c r="A150" s="113">
        <f si="2" t="shared"/>
        <v>149</v>
      </c>
      <c r="B150">
        <v>137265</v>
      </c>
      <c r="C150">
        <v>528739.65289999999</v>
      </c>
      <c r="D150">
        <v>9894554.1542000007</v>
      </c>
      <c r="E150">
        <v>452496</v>
      </c>
      <c r="F150" t="s">
        <v>12571</v>
      </c>
      <c r="G150" t="s">
        <v>12569</v>
      </c>
    </row>
    <row r="151" spans="1:7" x14ac:dyDescent="0.3">
      <c r="A151" s="113">
        <f si="2" t="shared"/>
        <v>150</v>
      </c>
      <c r="B151">
        <v>358903</v>
      </c>
      <c r="C151">
        <v>530363</v>
      </c>
      <c r="D151">
        <v>9895842</v>
      </c>
      <c r="E151">
        <v>318819</v>
      </c>
      <c r="F151" t="s">
        <v>12557</v>
      </c>
      <c r="G151" t="s">
        <v>12569</v>
      </c>
    </row>
    <row r="152" spans="1:7" x14ac:dyDescent="0.3">
      <c r="A152" s="113">
        <f si="2" t="shared"/>
        <v>151</v>
      </c>
      <c r="B152">
        <v>359349</v>
      </c>
      <c r="C152">
        <v>530913</v>
      </c>
      <c r="D152">
        <v>9895286</v>
      </c>
      <c r="E152">
        <v>454330</v>
      </c>
      <c r="F152" t="s">
        <v>10955</v>
      </c>
      <c r="G152" t="s">
        <v>12569</v>
      </c>
    </row>
    <row r="153" spans="1:7" x14ac:dyDescent="0.3">
      <c r="A153" s="113">
        <f si="2" t="shared"/>
        <v>152</v>
      </c>
      <c r="B153">
        <v>360107</v>
      </c>
      <c r="C153">
        <v>530486</v>
      </c>
      <c r="D153">
        <v>9895016</v>
      </c>
      <c r="E153">
        <v>311191</v>
      </c>
      <c r="F153" t="s">
        <v>12579</v>
      </c>
      <c r="G153" t="s">
        <v>12583</v>
      </c>
    </row>
    <row r="154" spans="1:7" x14ac:dyDescent="0.3">
      <c r="A154" s="113">
        <f si="2" t="shared"/>
        <v>153</v>
      </c>
      <c r="B154">
        <v>361162</v>
      </c>
      <c r="C154">
        <v>523763</v>
      </c>
      <c r="D154">
        <v>9894094</v>
      </c>
      <c r="E154">
        <v>8308788</v>
      </c>
      <c r="F154" t="s">
        <v>12563</v>
      </c>
      <c r="G154" t="s">
        <v>12592</v>
      </c>
    </row>
    <row r="155" spans="1:7" x14ac:dyDescent="0.3">
      <c r="A155" s="113">
        <f si="2" t="shared"/>
        <v>154</v>
      </c>
      <c r="B155">
        <v>361188</v>
      </c>
      <c r="C155">
        <v>523880</v>
      </c>
      <c r="D155">
        <v>9894129</v>
      </c>
      <c r="E155">
        <v>872459</v>
      </c>
      <c r="F155" t="s">
        <v>12571</v>
      </c>
      <c r="G155" t="s">
        <v>12592</v>
      </c>
    </row>
    <row r="156" spans="1:7" x14ac:dyDescent="0.3">
      <c r="A156" s="113">
        <f si="2" t="shared"/>
        <v>155</v>
      </c>
      <c r="B156">
        <v>361303</v>
      </c>
      <c r="C156">
        <v>524039</v>
      </c>
      <c r="D156">
        <v>9893944</v>
      </c>
      <c r="E156">
        <v>481792</v>
      </c>
      <c r="F156" t="s">
        <v>12571</v>
      </c>
      <c r="G156" t="s">
        <v>12592</v>
      </c>
    </row>
    <row r="157" spans="1:7" x14ac:dyDescent="0.3">
      <c r="A157" s="113">
        <f si="2" t="shared"/>
        <v>156</v>
      </c>
      <c r="B157">
        <v>361337</v>
      </c>
      <c r="C157">
        <v>524777</v>
      </c>
      <c r="D157">
        <v>9894500</v>
      </c>
      <c r="E157">
        <v>439238</v>
      </c>
      <c r="F157" t="s">
        <v>12579</v>
      </c>
      <c r="G157" t="s">
        <v>12589</v>
      </c>
    </row>
    <row r="158" spans="1:7" x14ac:dyDescent="0.3">
      <c r="A158" s="113">
        <f si="2" t="shared"/>
        <v>157</v>
      </c>
      <c r="B158">
        <v>361386</v>
      </c>
      <c r="C158">
        <v>526857</v>
      </c>
      <c r="D158">
        <v>9893924</v>
      </c>
      <c r="E158">
        <v>776635</v>
      </c>
      <c r="F158" t="s">
        <v>12579</v>
      </c>
      <c r="G158" t="s">
        <v>12589</v>
      </c>
    </row>
    <row r="159" spans="1:7" x14ac:dyDescent="0.3">
      <c r="A159" s="113">
        <f si="2" t="shared"/>
        <v>158</v>
      </c>
      <c r="B159">
        <v>362186</v>
      </c>
      <c r="C159">
        <v>532539</v>
      </c>
      <c r="D159">
        <v>9893478</v>
      </c>
      <c r="E159">
        <v>353272</v>
      </c>
      <c r="F159" t="s">
        <v>12579</v>
      </c>
      <c r="G159" t="s">
        <v>12583</v>
      </c>
    </row>
    <row r="160" spans="1:7" x14ac:dyDescent="0.3">
      <c r="A160" s="113">
        <f si="2" t="shared"/>
        <v>159</v>
      </c>
      <c r="B160">
        <v>362830</v>
      </c>
      <c r="C160">
        <v>532672</v>
      </c>
      <c r="D160">
        <v>9893587</v>
      </c>
      <c r="E160">
        <v>358883</v>
      </c>
      <c r="F160" t="s">
        <v>12563</v>
      </c>
      <c r="G160" t="s">
        <v>12589</v>
      </c>
    </row>
    <row r="161" spans="1:7" x14ac:dyDescent="0.3">
      <c r="A161" s="113">
        <f si="2" t="shared"/>
        <v>160</v>
      </c>
      <c r="B161">
        <v>363747</v>
      </c>
      <c r="C161">
        <v>533009</v>
      </c>
      <c r="D161">
        <v>9893493</v>
      </c>
      <c r="E161">
        <v>319776</v>
      </c>
      <c r="F161" t="s">
        <v>12563</v>
      </c>
      <c r="G161" t="s">
        <v>12594</v>
      </c>
    </row>
    <row r="162" spans="1:7" x14ac:dyDescent="0.3">
      <c r="A162" s="113">
        <f si="2" t="shared"/>
        <v>161</v>
      </c>
      <c r="B162">
        <v>364166</v>
      </c>
      <c r="C162">
        <v>532997</v>
      </c>
      <c r="D162">
        <v>9892553</v>
      </c>
      <c r="E162">
        <v>439261</v>
      </c>
      <c r="F162" t="s">
        <v>12586</v>
      </c>
      <c r="G162" t="s">
        <v>12569</v>
      </c>
    </row>
    <row r="163" spans="1:7" x14ac:dyDescent="0.3">
      <c r="A163" s="113">
        <f si="2" t="shared"/>
        <v>162</v>
      </c>
      <c r="B163">
        <v>364364</v>
      </c>
      <c r="C163">
        <v>533417</v>
      </c>
      <c r="D163">
        <v>9892325</v>
      </c>
      <c r="E163">
        <v>357403</v>
      </c>
      <c r="F163" t="s">
        <v>12586</v>
      </c>
      <c r="G163" t="s">
        <v>12583</v>
      </c>
    </row>
    <row r="164" spans="1:7" x14ac:dyDescent="0.3">
      <c r="A164" s="113">
        <f si="2" t="shared"/>
        <v>163</v>
      </c>
      <c r="B164">
        <v>365221</v>
      </c>
      <c r="C164">
        <v>535956</v>
      </c>
      <c r="D164">
        <v>9887062</v>
      </c>
      <c r="E164">
        <v>872570</v>
      </c>
      <c r="F164" t="s">
        <v>12579</v>
      </c>
      <c r="G164" t="s">
        <v>12589</v>
      </c>
    </row>
    <row r="165" spans="1:7" x14ac:dyDescent="0.3">
      <c r="A165" s="113">
        <f si="2" t="shared"/>
        <v>164</v>
      </c>
      <c r="B165">
        <v>366583</v>
      </c>
      <c r="C165">
        <v>538122</v>
      </c>
      <c r="D165">
        <v>9892795</v>
      </c>
      <c r="E165">
        <v>742753</v>
      </c>
      <c r="F165" t="s">
        <v>12579</v>
      </c>
      <c r="G165" t="s">
        <v>12589</v>
      </c>
    </row>
    <row r="166" spans="1:7" x14ac:dyDescent="0.3">
      <c r="A166" s="113">
        <f si="2" t="shared"/>
        <v>165</v>
      </c>
      <c r="B166">
        <v>366625</v>
      </c>
      <c r="C166">
        <v>538452</v>
      </c>
      <c r="D166">
        <v>9892464</v>
      </c>
      <c r="E166">
        <v>397799</v>
      </c>
      <c r="F166" t="s">
        <v>12563</v>
      </c>
      <c r="G166" t="s">
        <v>12589</v>
      </c>
    </row>
    <row r="167" spans="1:7" x14ac:dyDescent="0.3">
      <c r="A167" s="113">
        <f si="2" t="shared"/>
        <v>166</v>
      </c>
      <c r="B167">
        <v>366724</v>
      </c>
      <c r="C167">
        <v>533791</v>
      </c>
      <c r="D167">
        <v>9890082</v>
      </c>
      <c r="E167">
        <v>724336</v>
      </c>
      <c r="F167" t="s">
        <v>12579</v>
      </c>
      <c r="G167" t="s">
        <v>12583</v>
      </c>
    </row>
    <row r="168" spans="1:7" x14ac:dyDescent="0.3">
      <c r="A168" s="113">
        <f si="2" t="shared"/>
        <v>167</v>
      </c>
      <c r="B168">
        <v>383414</v>
      </c>
      <c r="C168">
        <v>533379</v>
      </c>
      <c r="D168">
        <v>9894208</v>
      </c>
      <c r="E168">
        <v>574631</v>
      </c>
      <c r="F168" t="s">
        <v>12584</v>
      </c>
      <c r="G168" t="s">
        <v>12569</v>
      </c>
    </row>
    <row r="169" spans="1:7" x14ac:dyDescent="0.3">
      <c r="A169" s="113">
        <f si="2" t="shared"/>
        <v>168</v>
      </c>
      <c r="B169">
        <v>388470</v>
      </c>
      <c r="C169">
        <v>532543.49668400001</v>
      </c>
      <c r="D169">
        <v>9893265.2776800003</v>
      </c>
      <c r="E169">
        <v>597036</v>
      </c>
      <c r="F169" t="s">
        <v>12576</v>
      </c>
      <c r="G169" t="s">
        <v>12569</v>
      </c>
    </row>
    <row r="170" spans="1:7" x14ac:dyDescent="0.3">
      <c r="A170" s="113">
        <f si="2" t="shared"/>
        <v>169</v>
      </c>
      <c r="B170">
        <v>514836</v>
      </c>
      <c r="C170">
        <v>530084</v>
      </c>
      <c r="D170">
        <v>9895886</v>
      </c>
      <c r="E170">
        <v>356367</v>
      </c>
      <c r="F170" t="s">
        <v>12560</v>
      </c>
      <c r="G170" t="s">
        <v>12569</v>
      </c>
    </row>
    <row r="171" spans="1:7" x14ac:dyDescent="0.3">
      <c r="A171" s="113">
        <f si="2" t="shared"/>
        <v>170</v>
      </c>
      <c r="B171">
        <v>516286</v>
      </c>
      <c r="C171">
        <v>530096</v>
      </c>
      <c r="D171">
        <v>9895899</v>
      </c>
      <c r="E171">
        <v>587987</v>
      </c>
      <c r="F171" t="s">
        <v>12579</v>
      </c>
      <c r="G171" t="s">
        <v>12569</v>
      </c>
    </row>
    <row r="172" spans="1:7" x14ac:dyDescent="0.3">
      <c r="A172" s="113">
        <f si="2" t="shared"/>
        <v>171</v>
      </c>
      <c r="B172">
        <v>611707</v>
      </c>
      <c r="C172">
        <v>532349</v>
      </c>
      <c r="D172">
        <v>9893352</v>
      </c>
      <c r="E172">
        <v>865200</v>
      </c>
      <c r="F172" t="s">
        <v>12586</v>
      </c>
      <c r="G172" t="s">
        <v>12583</v>
      </c>
    </row>
    <row r="173" spans="1:7" x14ac:dyDescent="0.3">
      <c r="A173" s="113">
        <f si="2" t="shared"/>
        <v>172</v>
      </c>
      <c r="B173">
        <v>648568</v>
      </c>
      <c r="C173">
        <v>534694</v>
      </c>
      <c r="D173">
        <v>9889054</v>
      </c>
      <c r="E173">
        <v>416588</v>
      </c>
      <c r="F173" t="s">
        <v>12560</v>
      </c>
      <c r="G173" t="s">
        <v>12569</v>
      </c>
    </row>
    <row r="174" spans="1:7" x14ac:dyDescent="0.3">
      <c r="A174" s="113">
        <f si="2" t="shared"/>
        <v>173</v>
      </c>
      <c r="B174">
        <v>1094648</v>
      </c>
      <c r="C174">
        <v>560188</v>
      </c>
      <c r="D174">
        <v>9883177</v>
      </c>
      <c r="E174">
        <v>481751</v>
      </c>
      <c r="F174" t="s">
        <v>10955</v>
      </c>
      <c r="G174" t="s">
        <v>12569</v>
      </c>
    </row>
    <row r="175" spans="1:7" x14ac:dyDescent="0.3">
      <c r="A175" s="113">
        <f si="2" t="shared"/>
        <v>174</v>
      </c>
      <c r="B175">
        <v>1213545</v>
      </c>
      <c r="C175">
        <v>558842</v>
      </c>
      <c r="D175">
        <v>9882799</v>
      </c>
      <c r="E175">
        <v>454434</v>
      </c>
      <c r="F175" t="s">
        <v>10955</v>
      </c>
      <c r="G175" t="s">
        <v>12569</v>
      </c>
    </row>
    <row r="176" spans="1:7" x14ac:dyDescent="0.3">
      <c r="A176" s="113">
        <f si="2" t="shared"/>
        <v>175</v>
      </c>
      <c r="B176">
        <v>1266543</v>
      </c>
      <c r="C176">
        <v>558968.67230600002</v>
      </c>
      <c r="D176">
        <v>9884096.1132500004</v>
      </c>
      <c r="E176">
        <v>611773</v>
      </c>
      <c r="F176" t="s">
        <v>12557</v>
      </c>
      <c r="G176" t="s">
        <v>12569</v>
      </c>
    </row>
    <row r="177" spans="1:7" x14ac:dyDescent="0.3">
      <c r="A177" s="113">
        <f si="2" t="shared"/>
        <v>176</v>
      </c>
      <c r="B177">
        <v>1387141</v>
      </c>
      <c r="C177">
        <v>556468</v>
      </c>
      <c r="D177">
        <v>9881495</v>
      </c>
      <c r="E177">
        <v>711277</v>
      </c>
      <c r="F177" t="s">
        <v>10955</v>
      </c>
      <c r="G177" t="s">
        <v>12569</v>
      </c>
    </row>
    <row r="178" spans="1:7" x14ac:dyDescent="0.3">
      <c r="A178" s="113">
        <f si="2" t="shared"/>
        <v>177</v>
      </c>
      <c r="B178">
        <v>1387620</v>
      </c>
      <c r="C178">
        <v>550503</v>
      </c>
      <c r="D178">
        <v>9884382</v>
      </c>
      <c r="E178">
        <v>355774</v>
      </c>
      <c r="F178" t="s">
        <v>12579</v>
      </c>
      <c r="G178" t="s">
        <v>12569</v>
      </c>
    </row>
    <row r="179" spans="1:7" x14ac:dyDescent="0.3">
      <c r="A179" s="113">
        <f si="2" t="shared"/>
        <v>178</v>
      </c>
      <c r="B179">
        <v>1387984</v>
      </c>
      <c r="C179">
        <v>550672</v>
      </c>
      <c r="D179">
        <v>9884274</v>
      </c>
      <c r="E179">
        <v>319295</v>
      </c>
      <c r="F179" t="s">
        <v>12586</v>
      </c>
      <c r="G179" t="s">
        <v>12569</v>
      </c>
    </row>
    <row r="180" spans="1:7" x14ac:dyDescent="0.3">
      <c r="A180" s="113">
        <f si="2" t="shared"/>
        <v>179</v>
      </c>
      <c r="B180">
        <v>1388032</v>
      </c>
      <c r="C180">
        <v>550720</v>
      </c>
      <c r="D180">
        <v>9884228</v>
      </c>
      <c r="E180">
        <v>454414</v>
      </c>
      <c r="F180" t="s">
        <v>12557</v>
      </c>
      <c r="G180" t="s">
        <v>12569</v>
      </c>
    </row>
    <row r="181" spans="1:7" x14ac:dyDescent="0.3">
      <c r="A181" s="113">
        <f si="2" t="shared"/>
        <v>180</v>
      </c>
      <c r="B181">
        <v>1388578</v>
      </c>
      <c r="C181">
        <v>558698</v>
      </c>
      <c r="D181">
        <v>9882123</v>
      </c>
      <c r="E181">
        <v>711253</v>
      </c>
      <c r="F181" t="s">
        <v>12595</v>
      </c>
      <c r="G181" t="s">
        <v>12583</v>
      </c>
    </row>
    <row r="182" spans="1:7" x14ac:dyDescent="0.3">
      <c r="A182" s="113">
        <f si="2" t="shared"/>
        <v>181</v>
      </c>
      <c r="B182">
        <v>1389410</v>
      </c>
      <c r="C182">
        <v>559498</v>
      </c>
      <c r="D182">
        <v>9886143</v>
      </c>
      <c r="E182">
        <v>377273</v>
      </c>
      <c r="F182" t="s">
        <v>12579</v>
      </c>
      <c r="G182" t="s">
        <v>12583</v>
      </c>
    </row>
    <row r="183" spans="1:7" x14ac:dyDescent="0.3">
      <c r="A183" s="113">
        <f si="2" t="shared"/>
        <v>182</v>
      </c>
      <c r="B183">
        <v>1389543</v>
      </c>
      <c r="C183">
        <v>559484</v>
      </c>
      <c r="D183">
        <v>9888343</v>
      </c>
      <c r="E183">
        <v>357085</v>
      </c>
      <c r="F183" t="s">
        <v>12586</v>
      </c>
      <c r="G183" t="s">
        <v>12583</v>
      </c>
    </row>
    <row r="184" spans="1:7" x14ac:dyDescent="0.3">
      <c r="A184" s="113">
        <f si="2" t="shared"/>
        <v>183</v>
      </c>
      <c r="B184">
        <v>1389592</v>
      </c>
      <c r="C184">
        <v>558010</v>
      </c>
      <c r="D184">
        <v>9897695</v>
      </c>
      <c r="E184">
        <v>357095</v>
      </c>
      <c r="F184" t="s">
        <v>12586</v>
      </c>
      <c r="G184" t="s">
        <v>12583</v>
      </c>
    </row>
    <row r="185" spans="1:7" x14ac:dyDescent="0.3">
      <c r="A185" s="113">
        <f si="2" t="shared"/>
        <v>184</v>
      </c>
      <c r="B185">
        <v>1403955</v>
      </c>
      <c r="C185">
        <v>560370</v>
      </c>
      <c r="D185">
        <v>9883512</v>
      </c>
      <c r="E185">
        <v>355920</v>
      </c>
      <c r="F185" t="s">
        <v>12579</v>
      </c>
      <c r="G185" t="s">
        <v>12583</v>
      </c>
    </row>
    <row r="186" spans="1:7" x14ac:dyDescent="0.3">
      <c r="A186" s="113">
        <f si="2" t="shared"/>
        <v>185</v>
      </c>
      <c r="B186">
        <v>1414911</v>
      </c>
      <c r="C186">
        <v>556654</v>
      </c>
      <c r="D186">
        <v>9881356</v>
      </c>
      <c r="E186">
        <v>582364</v>
      </c>
      <c r="F186" t="s">
        <v>12579</v>
      </c>
      <c r="G186" t="s">
        <v>12583</v>
      </c>
    </row>
    <row r="187" spans="1:7" x14ac:dyDescent="0.3">
      <c r="A187" s="113">
        <f si="2" t="shared"/>
        <v>186</v>
      </c>
      <c r="B187">
        <v>1511229</v>
      </c>
      <c r="C187">
        <v>556509</v>
      </c>
      <c r="D187">
        <v>9882035</v>
      </c>
      <c r="E187">
        <v>358761</v>
      </c>
      <c r="F187" t="s">
        <v>12571</v>
      </c>
      <c r="G187" t="s">
        <v>12569</v>
      </c>
    </row>
    <row r="188" spans="1:7" x14ac:dyDescent="0.3">
      <c r="A188" s="113">
        <f si="2" t="shared"/>
        <v>187</v>
      </c>
      <c r="B188">
        <v>2041432</v>
      </c>
      <c r="C188">
        <v>543469</v>
      </c>
      <c r="D188">
        <v>9883185</v>
      </c>
      <c r="E188">
        <v>583137</v>
      </c>
      <c r="F188" t="s">
        <v>12557</v>
      </c>
      <c r="G188" t="s">
        <v>12569</v>
      </c>
    </row>
    <row r="189" spans="1:7" x14ac:dyDescent="0.3">
      <c r="A189" s="113">
        <f si="2" t="shared"/>
        <v>188</v>
      </c>
      <c r="B189">
        <v>2080331</v>
      </c>
      <c r="C189">
        <v>537811</v>
      </c>
      <c r="D189">
        <v>9884563</v>
      </c>
      <c r="E189">
        <v>712161</v>
      </c>
      <c r="F189" t="s">
        <v>12576</v>
      </c>
      <c r="G189" t="s">
        <v>12569</v>
      </c>
    </row>
    <row r="190" spans="1:7" x14ac:dyDescent="0.3">
      <c r="A190" s="113">
        <f si="2" t="shared"/>
        <v>189</v>
      </c>
      <c r="B190">
        <v>2097202</v>
      </c>
      <c r="C190">
        <v>546855</v>
      </c>
      <c r="D190">
        <v>9874658</v>
      </c>
      <c r="E190">
        <v>357159</v>
      </c>
      <c r="F190" t="s">
        <v>12579</v>
      </c>
      <c r="G190" t="s">
        <v>12569</v>
      </c>
    </row>
    <row r="191" spans="1:7" x14ac:dyDescent="0.3">
      <c r="A191" s="113">
        <f si="2" t="shared"/>
        <v>190</v>
      </c>
      <c r="B191">
        <v>2554533</v>
      </c>
      <c r="C191">
        <v>546083</v>
      </c>
      <c r="D191">
        <v>9861152</v>
      </c>
      <c r="E191">
        <v>582578</v>
      </c>
      <c r="F191" t="s">
        <v>10955</v>
      </c>
      <c r="G191" t="s">
        <v>12569</v>
      </c>
    </row>
    <row r="192" spans="1:7" x14ac:dyDescent="0.3">
      <c r="A192" s="113">
        <f si="2" t="shared"/>
        <v>191</v>
      </c>
      <c r="B192">
        <v>3023678</v>
      </c>
      <c r="C192">
        <v>563965</v>
      </c>
      <c r="D192">
        <v>9932596</v>
      </c>
      <c r="E192">
        <v>451884</v>
      </c>
      <c r="F192" t="s">
        <v>12582</v>
      </c>
      <c r="G192" t="s">
        <v>12596</v>
      </c>
    </row>
    <row r="193" spans="1:7" x14ac:dyDescent="0.3">
      <c r="A193" s="113">
        <f si="2" t="shared"/>
        <v>192</v>
      </c>
      <c r="B193">
        <v>3048949</v>
      </c>
      <c r="C193">
        <v>564068</v>
      </c>
      <c r="D193">
        <v>9930876</v>
      </c>
      <c r="E193">
        <v>318284</v>
      </c>
      <c r="F193" t="s">
        <v>12563</v>
      </c>
      <c r="G193" t="s">
        <v>12596</v>
      </c>
    </row>
    <row r="194" spans="1:7" x14ac:dyDescent="0.3">
      <c r="A194" s="113">
        <f si="2" t="shared"/>
        <v>193</v>
      </c>
      <c r="B194">
        <v>3049590</v>
      </c>
      <c r="C194">
        <v>566215</v>
      </c>
      <c r="D194">
        <v>9927482</v>
      </c>
      <c r="E194">
        <v>583180</v>
      </c>
      <c r="F194" t="s">
        <v>10955</v>
      </c>
      <c r="G194" t="s">
        <v>12569</v>
      </c>
    </row>
    <row r="195" spans="1:7" x14ac:dyDescent="0.3">
      <c r="A195" s="113">
        <f si="2" t="shared"/>
        <v>194</v>
      </c>
      <c r="B195">
        <v>4060265</v>
      </c>
      <c r="C195">
        <v>600372</v>
      </c>
      <c r="D195">
        <v>9921829</v>
      </c>
      <c r="E195">
        <v>356384</v>
      </c>
      <c r="F195" t="s">
        <v>12579</v>
      </c>
      <c r="G195" t="s">
        <v>12596</v>
      </c>
    </row>
    <row r="196" spans="1:7" x14ac:dyDescent="0.3">
      <c r="A196" s="113">
        <f ref="A196:A259" si="3" t="shared">1+A195</f>
        <v>195</v>
      </c>
      <c r="B196">
        <v>4134649</v>
      </c>
      <c r="C196">
        <v>603302</v>
      </c>
      <c r="D196">
        <v>9922743</v>
      </c>
      <c r="E196">
        <v>357547</v>
      </c>
      <c r="F196" t="s">
        <v>12571</v>
      </c>
      <c r="G196" t="s">
        <v>12569</v>
      </c>
    </row>
    <row r="197" spans="1:7" x14ac:dyDescent="0.3">
      <c r="A197" s="113">
        <f si="3" t="shared"/>
        <v>196</v>
      </c>
      <c r="B197">
        <v>4178596</v>
      </c>
      <c r="C197">
        <v>598562</v>
      </c>
      <c r="D197">
        <v>9922834</v>
      </c>
      <c r="E197">
        <v>590530</v>
      </c>
      <c r="F197" t="s">
        <v>12557</v>
      </c>
      <c r="G197" t="s">
        <v>12569</v>
      </c>
    </row>
    <row r="198" spans="1:7" x14ac:dyDescent="0.3">
      <c r="A198" s="113">
        <f si="3" t="shared"/>
        <v>197</v>
      </c>
      <c r="B198">
        <v>4605531</v>
      </c>
      <c r="C198">
        <v>570868</v>
      </c>
      <c r="D198">
        <v>9865942</v>
      </c>
      <c r="E198">
        <v>439242</v>
      </c>
      <c r="F198" t="s">
        <v>12579</v>
      </c>
      <c r="G198" t="s">
        <v>12569</v>
      </c>
    </row>
    <row r="199" spans="1:7" x14ac:dyDescent="0.3">
      <c r="A199" s="113">
        <f si="3" t="shared"/>
        <v>198</v>
      </c>
      <c r="B199">
        <v>4633772</v>
      </c>
      <c r="C199">
        <v>580293</v>
      </c>
      <c r="D199">
        <v>9872896</v>
      </c>
      <c r="E199">
        <v>647679</v>
      </c>
      <c r="F199" t="s">
        <v>12579</v>
      </c>
      <c r="G199" t="s">
        <v>12569</v>
      </c>
    </row>
    <row r="200" spans="1:7" x14ac:dyDescent="0.3">
      <c r="A200" s="113">
        <f si="3" t="shared"/>
        <v>199</v>
      </c>
      <c r="B200">
        <v>5075338</v>
      </c>
      <c r="C200">
        <v>560497</v>
      </c>
      <c r="D200">
        <v>9815422</v>
      </c>
      <c r="E200">
        <v>582889</v>
      </c>
      <c r="F200" t="s">
        <v>10955</v>
      </c>
      <c r="G200" t="s">
        <v>12569</v>
      </c>
    </row>
    <row r="201" spans="1:7" x14ac:dyDescent="0.3">
      <c r="A201" s="113">
        <f si="3" t="shared"/>
        <v>200</v>
      </c>
      <c r="B201">
        <v>5795406</v>
      </c>
      <c r="C201">
        <v>587776</v>
      </c>
      <c r="D201">
        <v>9909787</v>
      </c>
      <c r="E201">
        <v>357164</v>
      </c>
      <c r="F201" t="s">
        <v>12579</v>
      </c>
      <c r="G201" t="s">
        <v>12569</v>
      </c>
    </row>
    <row r="202" spans="1:7" x14ac:dyDescent="0.3">
      <c r="A202" s="113">
        <f si="3" t="shared"/>
        <v>201</v>
      </c>
      <c r="B202">
        <v>6113963</v>
      </c>
      <c r="C202">
        <v>525310</v>
      </c>
      <c r="D202">
        <v>9836118</v>
      </c>
      <c r="E202">
        <v>583050</v>
      </c>
      <c r="F202" t="s">
        <v>10955</v>
      </c>
      <c r="G202" t="s">
        <v>12569</v>
      </c>
    </row>
    <row r="203" spans="1:7" x14ac:dyDescent="0.3">
      <c r="A203" s="113">
        <f si="3" t="shared"/>
        <v>202</v>
      </c>
      <c r="B203">
        <v>7439037</v>
      </c>
      <c r="C203">
        <v>554511</v>
      </c>
      <c r="D203">
        <v>9916462</v>
      </c>
      <c r="E203">
        <v>581964</v>
      </c>
      <c r="F203" t="s">
        <v>12571</v>
      </c>
      <c r="G203" t="s">
        <v>12583</v>
      </c>
    </row>
    <row r="204" spans="1:7" x14ac:dyDescent="0.3">
      <c r="A204" s="113">
        <f si="3" t="shared"/>
        <v>203</v>
      </c>
      <c r="B204">
        <v>8802968</v>
      </c>
      <c r="C204">
        <v>536759</v>
      </c>
      <c r="D204">
        <v>9893401</v>
      </c>
      <c r="E204">
        <v>589286</v>
      </c>
      <c r="F204" t="s">
        <v>10955</v>
      </c>
      <c r="G204" t="s">
        <v>12569</v>
      </c>
    </row>
    <row r="205" spans="1:7" x14ac:dyDescent="0.3">
      <c r="A205" s="113">
        <f si="3" t="shared"/>
        <v>204</v>
      </c>
      <c r="B205">
        <v>8807785</v>
      </c>
      <c r="C205">
        <v>537010</v>
      </c>
      <c r="D205">
        <v>9893264</v>
      </c>
      <c r="E205">
        <v>864506</v>
      </c>
      <c r="F205" t="s">
        <v>12582</v>
      </c>
      <c r="G205" t="s">
        <v>12589</v>
      </c>
    </row>
    <row r="206" spans="1:7" x14ac:dyDescent="0.3">
      <c r="A206" s="113">
        <f si="3" t="shared"/>
        <v>205</v>
      </c>
      <c r="B206">
        <v>8808122</v>
      </c>
      <c r="C206">
        <v>537227</v>
      </c>
      <c r="D206">
        <v>9897157</v>
      </c>
      <c r="E206">
        <v>597681</v>
      </c>
      <c r="F206" t="s">
        <v>12579</v>
      </c>
      <c r="G206" t="s">
        <v>12583</v>
      </c>
    </row>
    <row r="207" spans="1:7" x14ac:dyDescent="0.3">
      <c r="A207" s="113">
        <f si="3" t="shared"/>
        <v>206</v>
      </c>
      <c r="B207">
        <v>8808155</v>
      </c>
      <c r="C207">
        <v>536757</v>
      </c>
      <c r="D207">
        <v>9893401</v>
      </c>
      <c r="E207">
        <v>714744</v>
      </c>
      <c r="F207" t="s">
        <v>12576</v>
      </c>
      <c r="G207" t="s">
        <v>12569</v>
      </c>
    </row>
    <row r="208" spans="1:7" x14ac:dyDescent="0.3">
      <c r="A208" s="113">
        <f si="3" t="shared"/>
        <v>207</v>
      </c>
      <c r="B208">
        <v>5118682</v>
      </c>
      <c r="C208">
        <v>534613</v>
      </c>
      <c r="D208">
        <v>9884632</v>
      </c>
      <c r="E208">
        <v>730688</v>
      </c>
      <c r="F208" t="s">
        <v>12579</v>
      </c>
      <c r="G208" t="s">
        <v>12589</v>
      </c>
    </row>
    <row r="209" spans="1:7" x14ac:dyDescent="0.3">
      <c r="A209" s="113">
        <f si="3" t="shared"/>
        <v>208</v>
      </c>
      <c r="B209">
        <v>5118690</v>
      </c>
      <c r="C209">
        <v>549593</v>
      </c>
      <c r="D209">
        <v>9887272</v>
      </c>
      <c r="E209">
        <v>730694</v>
      </c>
      <c r="F209" t="s">
        <v>12579</v>
      </c>
      <c r="G209" t="s">
        <v>12589</v>
      </c>
    </row>
    <row r="210" spans="1:7" x14ac:dyDescent="0.3">
      <c r="A210" s="113">
        <f si="3" t="shared"/>
        <v>209</v>
      </c>
      <c r="B210">
        <v>5141007</v>
      </c>
      <c r="C210">
        <v>529357</v>
      </c>
      <c r="D210">
        <v>9895927</v>
      </c>
      <c r="E210">
        <v>319321</v>
      </c>
      <c r="F210" t="s">
        <v>12579</v>
      </c>
      <c r="G210" t="s">
        <v>12583</v>
      </c>
    </row>
    <row r="211" spans="1:7" x14ac:dyDescent="0.3">
      <c r="A211" s="113">
        <f si="3" t="shared"/>
        <v>210</v>
      </c>
      <c r="B211">
        <v>5142161</v>
      </c>
      <c r="C211">
        <v>533075</v>
      </c>
      <c r="D211">
        <v>9889150</v>
      </c>
      <c r="E211">
        <v>318262</v>
      </c>
      <c r="F211" t="s">
        <v>10955</v>
      </c>
      <c r="G211" t="s">
        <v>12569</v>
      </c>
    </row>
    <row r="212" spans="1:7" x14ac:dyDescent="0.3">
      <c r="A212" s="113">
        <f si="3" t="shared"/>
        <v>211</v>
      </c>
      <c r="B212">
        <v>5168505</v>
      </c>
      <c r="C212">
        <v>559498.01890000002</v>
      </c>
      <c r="D212">
        <v>9887576.4969999995</v>
      </c>
      <c r="E212">
        <v>711319</v>
      </c>
      <c r="F212" t="s">
        <v>12561</v>
      </c>
      <c r="G212" t="s">
        <v>12583</v>
      </c>
    </row>
    <row r="213" spans="1:7" x14ac:dyDescent="0.3">
      <c r="A213" s="113">
        <f si="3" t="shared"/>
        <v>212</v>
      </c>
      <c r="B213">
        <v>5250279</v>
      </c>
      <c r="C213">
        <v>569923</v>
      </c>
      <c r="D213">
        <v>9866542</v>
      </c>
      <c r="E213">
        <v>587592</v>
      </c>
      <c r="F213" t="s">
        <v>12557</v>
      </c>
      <c r="G213" t="s">
        <v>12569</v>
      </c>
    </row>
    <row r="214" spans="1:7" x14ac:dyDescent="0.3">
      <c r="A214" s="113">
        <f si="3" t="shared"/>
        <v>213</v>
      </c>
      <c r="B214">
        <v>5278189</v>
      </c>
      <c r="C214">
        <v>555559</v>
      </c>
      <c r="D214">
        <v>9881226</v>
      </c>
      <c r="E214">
        <v>319001</v>
      </c>
      <c r="F214" t="s">
        <v>12571</v>
      </c>
      <c r="G214" t="s">
        <v>12569</v>
      </c>
    </row>
    <row r="215" spans="1:7" x14ac:dyDescent="0.3">
      <c r="A215" s="113">
        <f si="3" t="shared"/>
        <v>214</v>
      </c>
      <c r="B215">
        <v>5286364</v>
      </c>
      <c r="C215">
        <v>529824</v>
      </c>
      <c r="D215">
        <v>9895315</v>
      </c>
      <c r="E215">
        <v>356626</v>
      </c>
      <c r="F215" t="s">
        <v>12579</v>
      </c>
      <c r="G215" t="s">
        <v>12583</v>
      </c>
    </row>
    <row r="216" spans="1:7" x14ac:dyDescent="0.3">
      <c r="A216" s="113">
        <f si="3" t="shared"/>
        <v>215</v>
      </c>
      <c r="B216">
        <v>5287735</v>
      </c>
      <c r="C216">
        <v>593601</v>
      </c>
      <c r="D216">
        <v>9906172</v>
      </c>
      <c r="E216">
        <v>356391</v>
      </c>
      <c r="F216" t="s">
        <v>12579</v>
      </c>
      <c r="G216" t="s">
        <v>12569</v>
      </c>
    </row>
    <row r="217" spans="1:7" x14ac:dyDescent="0.3">
      <c r="A217" s="113">
        <f si="3" t="shared"/>
        <v>216</v>
      </c>
      <c r="B217">
        <v>5291240</v>
      </c>
      <c r="C217">
        <v>568855</v>
      </c>
      <c r="D217">
        <v>9887760</v>
      </c>
      <c r="E217">
        <v>318133</v>
      </c>
      <c r="F217" t="s">
        <v>12582</v>
      </c>
      <c r="G217" t="s">
        <v>12569</v>
      </c>
    </row>
    <row r="218" spans="1:7" x14ac:dyDescent="0.3">
      <c r="A218" s="113">
        <f si="3" t="shared"/>
        <v>217</v>
      </c>
      <c r="B218">
        <v>5292073</v>
      </c>
      <c r="C218">
        <v>550639</v>
      </c>
      <c r="D218">
        <v>9884479</v>
      </c>
      <c r="E218">
        <v>356063</v>
      </c>
      <c r="F218" t="s">
        <v>12586</v>
      </c>
      <c r="G218" t="s">
        <v>12583</v>
      </c>
    </row>
    <row r="219" spans="1:7" x14ac:dyDescent="0.3">
      <c r="A219" s="113">
        <f si="3" t="shared"/>
        <v>218</v>
      </c>
      <c r="B219">
        <v>5298146</v>
      </c>
      <c r="C219">
        <v>530727</v>
      </c>
      <c r="D219">
        <v>9895311</v>
      </c>
      <c r="E219">
        <v>357611</v>
      </c>
      <c r="F219" t="s">
        <v>12579</v>
      </c>
      <c r="G219" t="s">
        <v>12583</v>
      </c>
    </row>
    <row r="220" spans="1:7" x14ac:dyDescent="0.3">
      <c r="A220" s="113">
        <f si="3" t="shared"/>
        <v>219</v>
      </c>
      <c r="B220">
        <v>5299441</v>
      </c>
      <c r="C220">
        <v>560547</v>
      </c>
      <c r="D220">
        <v>9948501</v>
      </c>
      <c r="E220">
        <v>711456</v>
      </c>
      <c r="F220" t="s">
        <v>12571</v>
      </c>
      <c r="G220" t="s">
        <v>12569</v>
      </c>
    </row>
    <row r="221" spans="1:7" x14ac:dyDescent="0.3">
      <c r="A221" s="113">
        <f si="3" t="shared"/>
        <v>220</v>
      </c>
      <c r="B221">
        <v>5305552</v>
      </c>
      <c r="C221">
        <v>531815</v>
      </c>
      <c r="D221">
        <v>9893366</v>
      </c>
      <c r="E221">
        <v>872568</v>
      </c>
      <c r="F221" t="s">
        <v>12579</v>
      </c>
      <c r="G221" t="s">
        <v>12583</v>
      </c>
    </row>
    <row r="222" spans="1:7" x14ac:dyDescent="0.3">
      <c r="A222" s="113">
        <f si="3" t="shared"/>
        <v>221</v>
      </c>
      <c r="B222">
        <v>5349782</v>
      </c>
      <c r="C222">
        <v>564318</v>
      </c>
      <c r="D222">
        <v>9929846</v>
      </c>
      <c r="E222">
        <v>867673</v>
      </c>
      <c r="F222" t="s">
        <v>12579</v>
      </c>
      <c r="G222" t="s">
        <v>12596</v>
      </c>
    </row>
    <row r="223" spans="1:7" x14ac:dyDescent="0.3">
      <c r="A223" s="113">
        <f si="3" t="shared"/>
        <v>222</v>
      </c>
      <c r="B223">
        <v>5356902</v>
      </c>
      <c r="C223">
        <v>560359</v>
      </c>
      <c r="D223">
        <v>9883221</v>
      </c>
      <c r="E223">
        <v>318961</v>
      </c>
      <c r="F223" t="s">
        <v>12579</v>
      </c>
      <c r="G223" t="s">
        <v>12583</v>
      </c>
    </row>
    <row r="224" spans="1:7" x14ac:dyDescent="0.3">
      <c r="A224" s="113">
        <f si="3" t="shared"/>
        <v>223</v>
      </c>
      <c r="B224">
        <v>5357751</v>
      </c>
      <c r="C224">
        <v>528790</v>
      </c>
      <c r="D224">
        <v>9894577</v>
      </c>
      <c r="E224">
        <v>703753</v>
      </c>
      <c r="F224" t="s">
        <v>12557</v>
      </c>
      <c r="G224" t="s">
        <v>12569</v>
      </c>
    </row>
    <row r="225" spans="1:7" x14ac:dyDescent="0.3">
      <c r="A225" s="113">
        <f si="3" t="shared"/>
        <v>224</v>
      </c>
      <c r="B225">
        <v>5358122</v>
      </c>
      <c r="C225">
        <v>557772</v>
      </c>
      <c r="D225">
        <v>9881225</v>
      </c>
      <c r="E225">
        <v>318960</v>
      </c>
      <c r="F225" t="s">
        <v>12579</v>
      </c>
      <c r="G225" t="s">
        <v>12583</v>
      </c>
    </row>
    <row r="226" spans="1:7" x14ac:dyDescent="0.3">
      <c r="A226" s="113">
        <f si="3" t="shared"/>
        <v>225</v>
      </c>
      <c r="B226">
        <v>5388590</v>
      </c>
      <c r="C226">
        <v>559821</v>
      </c>
      <c r="D226">
        <v>9884211</v>
      </c>
      <c r="E226">
        <v>454428</v>
      </c>
      <c r="F226" t="s">
        <v>10955</v>
      </c>
      <c r="G226" t="s">
        <v>12569</v>
      </c>
    </row>
    <row r="227" spans="1:7" x14ac:dyDescent="0.3">
      <c r="A227" s="113">
        <f si="3" t="shared"/>
        <v>226</v>
      </c>
      <c r="B227">
        <v>5394010</v>
      </c>
      <c r="C227">
        <v>555490</v>
      </c>
      <c r="D227">
        <v>9885978</v>
      </c>
      <c r="E227">
        <v>711297</v>
      </c>
      <c r="F227" t="s">
        <v>12579</v>
      </c>
      <c r="G227" t="s">
        <v>12583</v>
      </c>
    </row>
    <row r="228" spans="1:7" x14ac:dyDescent="0.3">
      <c r="A228" s="113">
        <f si="3" t="shared"/>
        <v>227</v>
      </c>
      <c r="B228">
        <v>5445366</v>
      </c>
      <c r="C228">
        <v>535687</v>
      </c>
      <c r="D228">
        <v>9893878</v>
      </c>
      <c r="E228">
        <v>318276</v>
      </c>
      <c r="F228" t="s">
        <v>12582</v>
      </c>
      <c r="G228" t="s">
        <v>12589</v>
      </c>
    </row>
    <row r="229" spans="1:7" x14ac:dyDescent="0.3">
      <c r="A229" s="113">
        <f si="3" t="shared"/>
        <v>228</v>
      </c>
      <c r="B229">
        <v>5564752</v>
      </c>
      <c r="C229">
        <v>530392</v>
      </c>
      <c r="D229">
        <v>9894513</v>
      </c>
      <c r="E229">
        <v>734377</v>
      </c>
      <c r="F229" t="s">
        <v>12568</v>
      </c>
      <c r="G229" t="s">
        <v>12569</v>
      </c>
    </row>
    <row r="230" spans="1:7" x14ac:dyDescent="0.3">
      <c r="A230" s="113">
        <f si="3" t="shared"/>
        <v>229</v>
      </c>
      <c r="B230">
        <v>5592647</v>
      </c>
      <c r="C230">
        <v>534887</v>
      </c>
      <c r="D230">
        <v>9889023</v>
      </c>
      <c r="E230">
        <v>377295</v>
      </c>
      <c r="F230" t="s">
        <v>12579</v>
      </c>
      <c r="G230" t="s">
        <v>12583</v>
      </c>
    </row>
    <row r="231" spans="1:7" x14ac:dyDescent="0.3">
      <c r="A231" s="113">
        <f si="3" t="shared"/>
        <v>230</v>
      </c>
      <c r="B231">
        <v>5595194</v>
      </c>
      <c r="C231">
        <v>583736</v>
      </c>
      <c r="D231">
        <v>9896169</v>
      </c>
      <c r="E231">
        <v>448988</v>
      </c>
      <c r="F231" t="s">
        <v>12582</v>
      </c>
      <c r="G231" t="s">
        <v>12569</v>
      </c>
    </row>
    <row r="232" spans="1:7" x14ac:dyDescent="0.3">
      <c r="A232" s="113">
        <f si="3" t="shared"/>
        <v>231</v>
      </c>
      <c r="B232">
        <v>5595640</v>
      </c>
      <c r="C232">
        <v>553163</v>
      </c>
      <c r="D232">
        <v>9904753</v>
      </c>
      <c r="E232">
        <v>358850</v>
      </c>
      <c r="F232" t="s">
        <v>12579</v>
      </c>
      <c r="G232" t="s">
        <v>12589</v>
      </c>
    </row>
    <row r="233" spans="1:7" x14ac:dyDescent="0.3">
      <c r="A233" s="113">
        <f si="3" t="shared"/>
        <v>232</v>
      </c>
      <c r="B233">
        <v>5599246</v>
      </c>
      <c r="C233">
        <v>559609.70612500003</v>
      </c>
      <c r="D233">
        <v>9883895.2602500003</v>
      </c>
      <c r="E233">
        <v>387630</v>
      </c>
      <c r="F233" t="s">
        <v>12586</v>
      </c>
      <c r="G233" t="s">
        <v>12569</v>
      </c>
    </row>
    <row r="234" spans="1:7" x14ac:dyDescent="0.3">
      <c r="A234" s="113">
        <f si="3" t="shared"/>
        <v>233</v>
      </c>
      <c r="B234">
        <v>5599279</v>
      </c>
      <c r="C234">
        <v>559609.70612500003</v>
      </c>
      <c r="D234">
        <v>9883895.2602500003</v>
      </c>
      <c r="E234">
        <v>358871</v>
      </c>
      <c r="F234" t="s">
        <v>12579</v>
      </c>
      <c r="G234" t="s">
        <v>12583</v>
      </c>
    </row>
    <row r="235" spans="1:7" x14ac:dyDescent="0.3">
      <c r="A235" s="113">
        <f si="3" t="shared"/>
        <v>234</v>
      </c>
      <c r="B235">
        <v>5601000</v>
      </c>
      <c r="C235">
        <v>559609.70612500003</v>
      </c>
      <c r="D235">
        <v>9883895.2602500003</v>
      </c>
      <c r="E235">
        <v>358873</v>
      </c>
      <c r="F235" t="s">
        <v>12579</v>
      </c>
      <c r="G235" t="s">
        <v>12583</v>
      </c>
    </row>
    <row r="236" spans="1:7" x14ac:dyDescent="0.3">
      <c r="A236" s="113">
        <f si="3" t="shared"/>
        <v>235</v>
      </c>
      <c r="B236">
        <v>5601067</v>
      </c>
      <c r="C236">
        <v>559609.70612500003</v>
      </c>
      <c r="D236">
        <v>9883895.2602500003</v>
      </c>
      <c r="E236">
        <v>358874</v>
      </c>
      <c r="F236" t="s">
        <v>12579</v>
      </c>
      <c r="G236" t="s">
        <v>12583</v>
      </c>
    </row>
    <row r="237" spans="1:7" x14ac:dyDescent="0.3">
      <c r="A237" s="113">
        <f si="3" t="shared"/>
        <v>236</v>
      </c>
      <c r="B237">
        <v>5605571</v>
      </c>
      <c r="C237">
        <v>530394</v>
      </c>
      <c r="D237">
        <v>9895474</v>
      </c>
      <c r="E237">
        <v>591761</v>
      </c>
      <c r="F237" t="s">
        <v>12587</v>
      </c>
      <c r="G237" t="s">
        <v>12583</v>
      </c>
    </row>
    <row r="238" spans="1:7" x14ac:dyDescent="0.3">
      <c r="A238" s="113">
        <f si="3" t="shared"/>
        <v>237</v>
      </c>
      <c r="B238">
        <v>5609060</v>
      </c>
      <c r="C238">
        <v>529864</v>
      </c>
      <c r="D238">
        <v>9895186</v>
      </c>
      <c r="E238">
        <v>597363</v>
      </c>
      <c r="F238" t="s">
        <v>12571</v>
      </c>
      <c r="G238" t="s">
        <v>12583</v>
      </c>
    </row>
    <row r="239" spans="1:7" x14ac:dyDescent="0.3">
      <c r="A239" s="113">
        <f si="3" t="shared"/>
        <v>238</v>
      </c>
      <c r="B239">
        <v>5615216</v>
      </c>
      <c r="C239">
        <v>547487</v>
      </c>
      <c r="D239">
        <v>9851435</v>
      </c>
      <c r="E239">
        <v>358720</v>
      </c>
      <c r="F239" t="s">
        <v>12586</v>
      </c>
      <c r="G239" t="s">
        <v>12583</v>
      </c>
    </row>
    <row r="240" spans="1:7" x14ac:dyDescent="0.3">
      <c r="A240" s="113">
        <f si="3" t="shared"/>
        <v>239</v>
      </c>
      <c r="B240">
        <v>5619952</v>
      </c>
      <c r="C240">
        <v>559611</v>
      </c>
      <c r="D240">
        <v>9883906</v>
      </c>
      <c r="E240">
        <v>448981</v>
      </c>
      <c r="F240" t="s">
        <v>12586</v>
      </c>
      <c r="G240" t="s">
        <v>12583</v>
      </c>
    </row>
    <row r="241" spans="1:7" x14ac:dyDescent="0.3">
      <c r="A241" s="113">
        <f si="3" t="shared"/>
        <v>240</v>
      </c>
      <c r="B241">
        <v>5689641</v>
      </c>
      <c r="C241">
        <v>530031</v>
      </c>
      <c r="D241">
        <v>9895784</v>
      </c>
      <c r="E241">
        <v>710594</v>
      </c>
      <c r="F241" t="s">
        <v>12579</v>
      </c>
      <c r="G241" t="s">
        <v>12583</v>
      </c>
    </row>
    <row r="242" spans="1:7" x14ac:dyDescent="0.3">
      <c r="A242" s="113">
        <f si="3" t="shared"/>
        <v>241</v>
      </c>
      <c r="B242">
        <v>5697057</v>
      </c>
      <c r="C242">
        <v>530065</v>
      </c>
      <c r="D242">
        <v>9895056</v>
      </c>
      <c r="E242">
        <v>393454</v>
      </c>
      <c r="F242" t="s">
        <v>12579</v>
      </c>
      <c r="G242" t="s">
        <v>12583</v>
      </c>
    </row>
    <row r="243" spans="1:7" x14ac:dyDescent="0.3">
      <c r="A243" s="113">
        <f si="3" t="shared"/>
        <v>242</v>
      </c>
      <c r="B243">
        <v>5712583</v>
      </c>
      <c r="C243">
        <v>535852</v>
      </c>
      <c r="D243">
        <v>9891078</v>
      </c>
      <c r="E243">
        <v>399015</v>
      </c>
      <c r="F243" t="s">
        <v>12582</v>
      </c>
      <c r="G243" t="s">
        <v>12583</v>
      </c>
    </row>
    <row r="244" spans="1:7" x14ac:dyDescent="0.3">
      <c r="A244" s="113">
        <f si="3" t="shared"/>
        <v>243</v>
      </c>
      <c r="B244">
        <v>5712773</v>
      </c>
      <c r="C244">
        <v>532185</v>
      </c>
      <c r="D244">
        <v>9890244</v>
      </c>
      <c r="E244">
        <v>483991</v>
      </c>
      <c r="F244" t="s">
        <v>10955</v>
      </c>
      <c r="G244" t="s">
        <v>12583</v>
      </c>
    </row>
    <row r="245" spans="1:7" x14ac:dyDescent="0.3">
      <c r="A245" s="113">
        <f si="3" t="shared"/>
        <v>244</v>
      </c>
      <c r="B245">
        <v>5720008</v>
      </c>
      <c r="C245">
        <v>558693</v>
      </c>
      <c r="D245">
        <v>9882189</v>
      </c>
      <c r="E245">
        <v>377290</v>
      </c>
      <c r="F245" t="s">
        <v>12579</v>
      </c>
      <c r="G245" t="s">
        <v>12583</v>
      </c>
    </row>
    <row r="246" spans="1:7" x14ac:dyDescent="0.3">
      <c r="A246" s="113">
        <f si="3" t="shared"/>
        <v>245</v>
      </c>
      <c r="B246">
        <v>5722814</v>
      </c>
      <c r="C246">
        <v>561140</v>
      </c>
      <c r="D246">
        <v>9883496</v>
      </c>
      <c r="E246">
        <v>377264</v>
      </c>
      <c r="F246" t="s">
        <v>12579</v>
      </c>
      <c r="G246" t="s">
        <v>12583</v>
      </c>
    </row>
    <row r="247" spans="1:7" x14ac:dyDescent="0.3">
      <c r="A247" s="113">
        <f si="3" t="shared"/>
        <v>246</v>
      </c>
      <c r="B247">
        <v>5722897</v>
      </c>
      <c r="C247">
        <v>557188</v>
      </c>
      <c r="D247">
        <v>9885164</v>
      </c>
      <c r="E247">
        <v>318964</v>
      </c>
      <c r="F247" t="s">
        <v>12579</v>
      </c>
      <c r="G247" t="s">
        <v>12583</v>
      </c>
    </row>
    <row r="248" spans="1:7" x14ac:dyDescent="0.3">
      <c r="A248" s="113">
        <f si="3" t="shared"/>
        <v>247</v>
      </c>
      <c r="B248">
        <v>5723333</v>
      </c>
      <c r="C248">
        <v>534137</v>
      </c>
      <c r="D248">
        <v>9890386</v>
      </c>
      <c r="E248">
        <v>689517</v>
      </c>
      <c r="F248" t="s">
        <v>12595</v>
      </c>
      <c r="G248" t="s">
        <v>12569</v>
      </c>
    </row>
    <row r="249" spans="1:7" x14ac:dyDescent="0.3">
      <c r="A249" s="113">
        <f si="3" t="shared"/>
        <v>248</v>
      </c>
      <c r="B249">
        <v>5727953</v>
      </c>
      <c r="C249">
        <v>534384</v>
      </c>
      <c r="D249">
        <v>9891262</v>
      </c>
      <c r="E249">
        <v>319841</v>
      </c>
      <c r="F249" t="s">
        <v>12584</v>
      </c>
      <c r="G249" t="s">
        <v>12569</v>
      </c>
    </row>
    <row r="250" spans="1:7" x14ac:dyDescent="0.3">
      <c r="A250" s="113">
        <f si="3" t="shared"/>
        <v>249</v>
      </c>
      <c r="B250">
        <v>5742382</v>
      </c>
      <c r="C250">
        <v>525138</v>
      </c>
      <c r="D250">
        <v>9894845</v>
      </c>
      <c r="E250">
        <v>672370</v>
      </c>
      <c r="F250" t="s">
        <v>12579</v>
      </c>
      <c r="G250" t="s">
        <v>12583</v>
      </c>
    </row>
    <row r="251" spans="1:7" x14ac:dyDescent="0.3">
      <c r="A251" s="113">
        <f si="3" t="shared"/>
        <v>250</v>
      </c>
      <c r="B251">
        <v>5867908</v>
      </c>
      <c r="C251">
        <v>569485</v>
      </c>
      <c r="D251">
        <v>9900268</v>
      </c>
      <c r="E251">
        <v>377263</v>
      </c>
      <c r="F251" t="s">
        <v>12579</v>
      </c>
      <c r="G251" t="s">
        <v>12583</v>
      </c>
    </row>
    <row r="252" spans="1:7" x14ac:dyDescent="0.3">
      <c r="A252" s="113">
        <f si="3" t="shared"/>
        <v>251</v>
      </c>
      <c r="B252">
        <v>5885462</v>
      </c>
      <c r="C252">
        <v>525840</v>
      </c>
      <c r="D252">
        <v>9894529</v>
      </c>
      <c r="E252">
        <v>439192</v>
      </c>
      <c r="F252" t="s">
        <v>12582</v>
      </c>
      <c r="G252" t="s">
        <v>12583</v>
      </c>
    </row>
    <row r="253" spans="1:7" x14ac:dyDescent="0.3">
      <c r="A253" s="113">
        <f si="3" t="shared"/>
        <v>252</v>
      </c>
      <c r="B253">
        <v>5923222</v>
      </c>
      <c r="C253">
        <v>529301</v>
      </c>
      <c r="D253">
        <v>9893344</v>
      </c>
      <c r="E253">
        <v>387634</v>
      </c>
      <c r="F253" t="s">
        <v>12584</v>
      </c>
      <c r="G253" t="s">
        <v>12583</v>
      </c>
    </row>
    <row r="254" spans="1:7" x14ac:dyDescent="0.3">
      <c r="A254" s="113">
        <f si="3" t="shared"/>
        <v>253</v>
      </c>
      <c r="B254">
        <v>5934674</v>
      </c>
      <c r="C254">
        <v>529076</v>
      </c>
      <c r="D254">
        <v>9893864</v>
      </c>
      <c r="E254">
        <v>318240</v>
      </c>
      <c r="F254" t="s">
        <v>12587</v>
      </c>
      <c r="G254" t="s">
        <v>12583</v>
      </c>
    </row>
    <row r="255" spans="1:7" x14ac:dyDescent="0.3">
      <c r="A255" s="113">
        <f si="3" t="shared"/>
        <v>254</v>
      </c>
      <c r="B255">
        <v>5938519</v>
      </c>
      <c r="C255">
        <v>521088</v>
      </c>
      <c r="D255">
        <v>9827730</v>
      </c>
      <c r="E255">
        <v>318283</v>
      </c>
      <c r="F255" t="s">
        <v>12571</v>
      </c>
      <c r="G255" t="s">
        <v>12583</v>
      </c>
    </row>
    <row r="256" spans="1:7" x14ac:dyDescent="0.3">
      <c r="A256" s="113">
        <f si="3" t="shared"/>
        <v>255</v>
      </c>
      <c r="B256">
        <v>5972641</v>
      </c>
      <c r="C256">
        <v>539030</v>
      </c>
      <c r="D256">
        <v>9892704</v>
      </c>
      <c r="E256">
        <v>726357</v>
      </c>
      <c r="F256" t="s">
        <v>12579</v>
      </c>
      <c r="G256" t="s">
        <v>12583</v>
      </c>
    </row>
    <row r="257" spans="1:7" x14ac:dyDescent="0.3">
      <c r="A257" s="113">
        <f si="3" t="shared"/>
        <v>256</v>
      </c>
      <c r="B257">
        <v>5981535</v>
      </c>
      <c r="C257">
        <v>534575</v>
      </c>
      <c r="D257">
        <v>9891008</v>
      </c>
      <c r="E257">
        <v>377250</v>
      </c>
      <c r="F257" t="s">
        <v>12582</v>
      </c>
      <c r="G257" t="s">
        <v>12589</v>
      </c>
    </row>
    <row r="258" spans="1:7" x14ac:dyDescent="0.3">
      <c r="A258" s="113">
        <f si="3" t="shared"/>
        <v>257</v>
      </c>
      <c r="B258">
        <v>5989371</v>
      </c>
      <c r="C258">
        <v>521112</v>
      </c>
      <c r="D258">
        <v>9893517</v>
      </c>
      <c r="E258">
        <v>439311</v>
      </c>
      <c r="F258" t="s">
        <v>12586</v>
      </c>
      <c r="G258" t="s">
        <v>12583</v>
      </c>
    </row>
    <row r="259" spans="1:7" x14ac:dyDescent="0.3">
      <c r="A259" s="113">
        <f si="3" t="shared"/>
        <v>258</v>
      </c>
      <c r="B259">
        <v>5989546</v>
      </c>
      <c r="C259">
        <v>550550</v>
      </c>
      <c r="D259">
        <v>9884342</v>
      </c>
      <c r="E259">
        <v>597382</v>
      </c>
      <c r="F259" t="s">
        <v>12586</v>
      </c>
      <c r="G259" t="s">
        <v>12569</v>
      </c>
    </row>
    <row r="260" spans="1:7" x14ac:dyDescent="0.3">
      <c r="A260" s="113">
        <f ref="A260:A323" si="4" t="shared">1+A259</f>
        <v>259</v>
      </c>
      <c r="B260">
        <v>5991500</v>
      </c>
      <c r="C260">
        <v>538397</v>
      </c>
      <c r="D260">
        <v>9892182</v>
      </c>
      <c r="E260">
        <v>448980</v>
      </c>
      <c r="F260" t="s">
        <v>12582</v>
      </c>
      <c r="G260" t="s">
        <v>12589</v>
      </c>
    </row>
    <row r="261" spans="1:7" x14ac:dyDescent="0.3">
      <c r="A261" s="113">
        <f si="4" t="shared"/>
        <v>260</v>
      </c>
      <c r="B261">
        <v>6040653</v>
      </c>
      <c r="C261">
        <v>583914</v>
      </c>
      <c r="D261">
        <v>9913762</v>
      </c>
      <c r="E261">
        <v>448971</v>
      </c>
      <c r="F261" t="s">
        <v>12579</v>
      </c>
      <c r="G261" t="s">
        <v>12583</v>
      </c>
    </row>
    <row r="262" spans="1:7" x14ac:dyDescent="0.3">
      <c r="A262" s="113">
        <f si="4" t="shared"/>
        <v>261</v>
      </c>
      <c r="B262">
        <v>6047286</v>
      </c>
      <c r="C262">
        <v>538349</v>
      </c>
      <c r="D262">
        <v>9892036</v>
      </c>
      <c r="E262" t="s">
        <v>12597</v>
      </c>
      <c r="F262" t="s">
        <v>12584</v>
      </c>
      <c r="G262" t="s">
        <v>12583</v>
      </c>
    </row>
    <row r="263" spans="1:7" x14ac:dyDescent="0.3">
      <c r="A263" s="113">
        <f si="4" t="shared"/>
        <v>262</v>
      </c>
      <c r="B263">
        <v>6054449</v>
      </c>
      <c r="C263">
        <v>532963</v>
      </c>
      <c r="D263">
        <v>9893478</v>
      </c>
      <c r="E263">
        <v>707767</v>
      </c>
      <c r="F263" t="s">
        <v>12576</v>
      </c>
      <c r="G263" t="s">
        <v>12569</v>
      </c>
    </row>
    <row r="264" spans="1:7" x14ac:dyDescent="0.3">
      <c r="A264" s="113">
        <f si="4" t="shared"/>
        <v>263</v>
      </c>
      <c r="B264">
        <v>6165153</v>
      </c>
      <c r="C264">
        <v>537960</v>
      </c>
      <c r="D264">
        <v>9892875</v>
      </c>
      <c r="E264">
        <v>658435</v>
      </c>
      <c r="F264" t="s">
        <v>12571</v>
      </c>
      <c r="G264" t="s">
        <v>12583</v>
      </c>
    </row>
    <row r="265" spans="1:7" x14ac:dyDescent="0.3">
      <c r="A265" s="113">
        <f si="4" t="shared"/>
        <v>264</v>
      </c>
      <c r="B265">
        <v>6177638</v>
      </c>
      <c r="C265">
        <v>529557</v>
      </c>
      <c r="D265">
        <v>9895207</v>
      </c>
      <c r="E265">
        <v>481834</v>
      </c>
      <c r="F265" t="s">
        <v>12582</v>
      </c>
      <c r="G265" t="s">
        <v>12583</v>
      </c>
    </row>
    <row r="266" spans="1:7" x14ac:dyDescent="0.3">
      <c r="A266" s="113">
        <f si="4" t="shared"/>
        <v>265</v>
      </c>
      <c r="B266">
        <v>6206593</v>
      </c>
      <c r="C266">
        <v>570479</v>
      </c>
      <c r="D266">
        <v>9900154</v>
      </c>
      <c r="E266">
        <v>461669</v>
      </c>
      <c r="F266" t="s">
        <v>12582</v>
      </c>
      <c r="G266" t="s">
        <v>12583</v>
      </c>
    </row>
    <row r="267" spans="1:7" x14ac:dyDescent="0.3">
      <c r="A267" s="113">
        <f si="4" t="shared"/>
        <v>266</v>
      </c>
      <c r="B267">
        <v>6206940</v>
      </c>
      <c r="C267">
        <v>533520</v>
      </c>
      <c r="D267">
        <v>9895042</v>
      </c>
      <c r="E267">
        <v>481972</v>
      </c>
      <c r="F267" t="s">
        <v>12579</v>
      </c>
      <c r="G267" t="s">
        <v>12583</v>
      </c>
    </row>
    <row r="268" spans="1:7" x14ac:dyDescent="0.3">
      <c r="A268" s="113">
        <f si="4" t="shared"/>
        <v>267</v>
      </c>
      <c r="B268">
        <v>6211247</v>
      </c>
      <c r="C268">
        <v>533689</v>
      </c>
      <c r="D268">
        <v>9891788</v>
      </c>
      <c r="E268">
        <v>482001</v>
      </c>
      <c r="F268" t="s">
        <v>12582</v>
      </c>
      <c r="G268" t="s">
        <v>12569</v>
      </c>
    </row>
    <row r="269" spans="1:7" x14ac:dyDescent="0.3">
      <c r="A269" s="113">
        <f si="4" t="shared"/>
        <v>268</v>
      </c>
      <c r="B269">
        <v>6214746</v>
      </c>
      <c r="C269">
        <v>534746</v>
      </c>
      <c r="D269">
        <v>9890226</v>
      </c>
      <c r="E269">
        <v>479088</v>
      </c>
      <c r="F269" t="s">
        <v>12582</v>
      </c>
      <c r="G269" t="s">
        <v>12583</v>
      </c>
    </row>
    <row r="270" spans="1:7" x14ac:dyDescent="0.3">
      <c r="A270" s="113">
        <f si="4" t="shared"/>
        <v>269</v>
      </c>
      <c r="B270">
        <v>6215495</v>
      </c>
      <c r="C270">
        <v>528260</v>
      </c>
      <c r="D270">
        <v>9863441</v>
      </c>
      <c r="E270">
        <v>353286</v>
      </c>
      <c r="F270" t="s">
        <v>12579</v>
      </c>
      <c r="G270" t="s">
        <v>12583</v>
      </c>
    </row>
    <row r="271" spans="1:7" x14ac:dyDescent="0.3">
      <c r="A271" s="113">
        <f si="4" t="shared"/>
        <v>270</v>
      </c>
      <c r="B271">
        <v>6219224</v>
      </c>
      <c r="C271">
        <v>532927</v>
      </c>
      <c r="D271">
        <v>9889456</v>
      </c>
      <c r="E271">
        <v>582888</v>
      </c>
      <c r="F271" t="s">
        <v>10955</v>
      </c>
      <c r="G271" t="s">
        <v>12569</v>
      </c>
    </row>
    <row r="272" spans="1:7" x14ac:dyDescent="0.3">
      <c r="A272" s="113">
        <f si="4" t="shared"/>
        <v>271</v>
      </c>
      <c r="B272">
        <v>6231021</v>
      </c>
      <c r="C272">
        <v>527867</v>
      </c>
      <c r="D272">
        <v>9895556</v>
      </c>
      <c r="E272">
        <v>745462</v>
      </c>
      <c r="F272" t="s">
        <v>12579</v>
      </c>
      <c r="G272" t="s">
        <v>12598</v>
      </c>
    </row>
    <row r="273" spans="1:7" x14ac:dyDescent="0.3">
      <c r="A273" s="113">
        <f si="4" t="shared"/>
        <v>272</v>
      </c>
      <c r="B273">
        <v>6258693</v>
      </c>
      <c r="C273">
        <v>528991</v>
      </c>
      <c r="D273">
        <v>9895283</v>
      </c>
      <c r="E273">
        <v>810086</v>
      </c>
      <c r="F273" t="s">
        <v>12557</v>
      </c>
      <c r="G273" t="s">
        <v>12569</v>
      </c>
    </row>
    <row r="274" spans="1:7" x14ac:dyDescent="0.3">
      <c r="A274" s="113">
        <f si="4" t="shared"/>
        <v>273</v>
      </c>
      <c r="B274">
        <v>6266993</v>
      </c>
      <c r="C274">
        <v>540204</v>
      </c>
      <c r="D274">
        <v>9888965</v>
      </c>
      <c r="E274">
        <v>865202</v>
      </c>
      <c r="F274" t="s">
        <v>12582</v>
      </c>
      <c r="G274" t="s">
        <v>12589</v>
      </c>
    </row>
    <row r="275" spans="1:7" x14ac:dyDescent="0.3">
      <c r="A275" s="113">
        <f si="4" t="shared"/>
        <v>274</v>
      </c>
      <c r="B275">
        <v>6331169</v>
      </c>
      <c r="C275">
        <v>560374</v>
      </c>
      <c r="D275">
        <v>9883144</v>
      </c>
      <c r="E275">
        <v>582852</v>
      </c>
      <c r="F275" t="s">
        <v>12571</v>
      </c>
      <c r="G275" t="s">
        <v>12583</v>
      </c>
    </row>
    <row r="276" spans="1:7" x14ac:dyDescent="0.3">
      <c r="A276" s="113">
        <f si="4" t="shared"/>
        <v>275</v>
      </c>
      <c r="B276">
        <v>6339469</v>
      </c>
      <c r="C276">
        <v>560525</v>
      </c>
      <c r="D276">
        <v>9884114</v>
      </c>
      <c r="E276">
        <v>698892</v>
      </c>
      <c r="F276" t="s">
        <v>12584</v>
      </c>
      <c r="G276" t="s">
        <v>12569</v>
      </c>
    </row>
    <row r="277" spans="1:7" x14ac:dyDescent="0.3">
      <c r="A277" s="113">
        <f si="4" t="shared"/>
        <v>276</v>
      </c>
      <c r="B277">
        <v>6345516</v>
      </c>
      <c r="C277">
        <v>532082</v>
      </c>
      <c r="D277">
        <v>9892983</v>
      </c>
      <c r="E277">
        <v>865201</v>
      </c>
      <c r="F277" t="s">
        <v>12579</v>
      </c>
      <c r="G277" t="s">
        <v>12583</v>
      </c>
    </row>
    <row r="278" spans="1:7" x14ac:dyDescent="0.3">
      <c r="A278" s="113">
        <f si="4" t="shared"/>
        <v>277</v>
      </c>
      <c r="B278">
        <v>6348957</v>
      </c>
      <c r="C278">
        <v>539389</v>
      </c>
      <c r="D278">
        <v>9882313</v>
      </c>
      <c r="E278">
        <v>581991</v>
      </c>
      <c r="F278" t="s">
        <v>12579</v>
      </c>
      <c r="G278" t="s">
        <v>12583</v>
      </c>
    </row>
    <row r="279" spans="1:7" x14ac:dyDescent="0.3">
      <c r="A279" s="113">
        <f si="4" t="shared"/>
        <v>278</v>
      </c>
      <c r="B279">
        <v>6355879</v>
      </c>
      <c r="C279">
        <v>561999</v>
      </c>
      <c r="D279">
        <v>9942948</v>
      </c>
      <c r="E279">
        <v>481760</v>
      </c>
      <c r="F279" t="s">
        <v>12557</v>
      </c>
      <c r="G279" t="s">
        <v>12592</v>
      </c>
    </row>
    <row r="280" spans="1:7" x14ac:dyDescent="0.3">
      <c r="A280" s="113">
        <f si="4" t="shared"/>
        <v>279</v>
      </c>
      <c r="B280">
        <v>6369938</v>
      </c>
      <c r="C280">
        <v>562144</v>
      </c>
      <c r="D280">
        <v>9942247</v>
      </c>
      <c r="E280" t="s">
        <v>12599</v>
      </c>
      <c r="F280" t="s">
        <v>12557</v>
      </c>
      <c r="G280" t="s">
        <v>12569</v>
      </c>
    </row>
    <row r="281" spans="1:7" x14ac:dyDescent="0.3">
      <c r="A281" s="113">
        <f si="4" t="shared"/>
        <v>280</v>
      </c>
      <c r="B281">
        <v>6370654</v>
      </c>
      <c r="C281">
        <v>525738</v>
      </c>
      <c r="D281">
        <v>9857208</v>
      </c>
      <c r="E281">
        <v>439237</v>
      </c>
      <c r="F281" t="s">
        <v>12579</v>
      </c>
      <c r="G281" t="s">
        <v>12569</v>
      </c>
    </row>
    <row r="282" spans="1:7" x14ac:dyDescent="0.3">
      <c r="A282" s="113">
        <f si="4" t="shared"/>
        <v>281</v>
      </c>
      <c r="B282">
        <v>6371835</v>
      </c>
      <c r="C282">
        <v>554094</v>
      </c>
      <c r="D282">
        <v>9903197</v>
      </c>
      <c r="E282">
        <v>481767</v>
      </c>
      <c r="F282" t="s">
        <v>12579</v>
      </c>
      <c r="G282" t="s">
        <v>12589</v>
      </c>
    </row>
    <row r="283" spans="1:7" x14ac:dyDescent="0.3">
      <c r="A283" s="113">
        <f si="4" t="shared"/>
        <v>282</v>
      </c>
      <c r="B283">
        <v>6390868</v>
      </c>
      <c r="C283">
        <v>531984</v>
      </c>
      <c r="D283">
        <v>9892586</v>
      </c>
      <c r="E283">
        <v>586228</v>
      </c>
      <c r="F283" t="s">
        <v>12579</v>
      </c>
      <c r="G283" t="s">
        <v>12583</v>
      </c>
    </row>
    <row r="284" spans="1:7" x14ac:dyDescent="0.3">
      <c r="A284" s="113">
        <f si="4" t="shared"/>
        <v>283</v>
      </c>
      <c r="B284">
        <v>6404008</v>
      </c>
      <c r="C284">
        <v>558607</v>
      </c>
      <c r="D284">
        <v>9882074</v>
      </c>
      <c r="E284">
        <v>582362</v>
      </c>
      <c r="F284" t="s">
        <v>12579</v>
      </c>
      <c r="G284" t="s">
        <v>12583</v>
      </c>
    </row>
    <row r="285" spans="1:7" x14ac:dyDescent="0.3">
      <c r="A285" s="113">
        <f si="4" t="shared"/>
        <v>284</v>
      </c>
      <c r="B285">
        <v>6404081</v>
      </c>
      <c r="C285">
        <v>586286</v>
      </c>
      <c r="D285">
        <v>9897046</v>
      </c>
      <c r="E285">
        <v>574497</v>
      </c>
      <c r="F285" t="s">
        <v>12557</v>
      </c>
      <c r="G285" t="s">
        <v>12569</v>
      </c>
    </row>
    <row r="286" spans="1:7" x14ac:dyDescent="0.3">
      <c r="A286" s="113">
        <f si="4" t="shared"/>
        <v>285</v>
      </c>
      <c r="B286">
        <v>6420673</v>
      </c>
      <c r="C286">
        <v>525720</v>
      </c>
      <c r="D286">
        <v>9894324</v>
      </c>
      <c r="E286">
        <v>864817</v>
      </c>
      <c r="F286" t="s">
        <v>12586</v>
      </c>
      <c r="G286" t="s">
        <v>12583</v>
      </c>
    </row>
    <row r="287" spans="1:7" x14ac:dyDescent="0.3">
      <c r="A287" s="113">
        <f si="4" t="shared"/>
        <v>286</v>
      </c>
      <c r="B287">
        <v>6484356</v>
      </c>
      <c r="C287">
        <v>528593</v>
      </c>
      <c r="D287">
        <v>9894532</v>
      </c>
      <c r="E287">
        <v>594625</v>
      </c>
      <c r="F287" t="s">
        <v>12579</v>
      </c>
      <c r="G287" t="s">
        <v>12583</v>
      </c>
    </row>
    <row r="288" spans="1:7" x14ac:dyDescent="0.3">
      <c r="A288" s="113">
        <f si="4" t="shared"/>
        <v>287</v>
      </c>
      <c r="B288">
        <v>6504799</v>
      </c>
      <c r="C288">
        <v>527138</v>
      </c>
      <c r="D288">
        <v>9854246</v>
      </c>
      <c r="E288">
        <v>872558</v>
      </c>
      <c r="F288" t="s">
        <v>12576</v>
      </c>
      <c r="G288" t="s">
        <v>12592</v>
      </c>
    </row>
    <row r="289" spans="1:7" x14ac:dyDescent="0.3">
      <c r="A289" s="113">
        <f si="4" t="shared"/>
        <v>288</v>
      </c>
      <c r="B289">
        <v>6508477</v>
      </c>
      <c r="C289">
        <v>564003</v>
      </c>
      <c r="D289">
        <v>9932336</v>
      </c>
      <c r="E289">
        <v>738360</v>
      </c>
      <c r="F289" t="s">
        <v>12579</v>
      </c>
      <c r="G289" t="s">
        <v>12583</v>
      </c>
    </row>
    <row r="290" spans="1:7" x14ac:dyDescent="0.3">
      <c r="A290" s="113">
        <f si="4" t="shared"/>
        <v>289</v>
      </c>
      <c r="B290">
        <v>6537237</v>
      </c>
      <c r="C290">
        <v>534596</v>
      </c>
      <c r="D290">
        <v>9886160</v>
      </c>
      <c r="E290">
        <v>597042</v>
      </c>
      <c r="F290" t="s">
        <v>12576</v>
      </c>
      <c r="G290" t="s">
        <v>12569</v>
      </c>
    </row>
    <row r="291" spans="1:7" x14ac:dyDescent="0.3">
      <c r="A291" s="113">
        <f si="4" t="shared"/>
        <v>290</v>
      </c>
      <c r="B291">
        <v>6538920</v>
      </c>
      <c r="C291">
        <v>600374</v>
      </c>
      <c r="D291">
        <v>9922713</v>
      </c>
      <c r="E291">
        <v>597374</v>
      </c>
      <c r="F291" t="s">
        <v>12586</v>
      </c>
      <c r="G291" t="s">
        <v>12569</v>
      </c>
    </row>
    <row r="292" spans="1:7" x14ac:dyDescent="0.3">
      <c r="A292" s="113">
        <f si="4" t="shared"/>
        <v>291</v>
      </c>
      <c r="B292">
        <v>6548325</v>
      </c>
      <c r="C292">
        <v>528232</v>
      </c>
      <c r="D292">
        <v>9895328</v>
      </c>
      <c r="E292">
        <v>621653</v>
      </c>
      <c r="F292" t="s">
        <v>10955</v>
      </c>
      <c r="G292" t="s">
        <v>12569</v>
      </c>
    </row>
    <row r="293" spans="1:7" x14ac:dyDescent="0.3">
      <c r="A293" s="113">
        <f si="4" t="shared"/>
        <v>292</v>
      </c>
      <c r="B293">
        <v>6550438</v>
      </c>
      <c r="C293">
        <v>540560</v>
      </c>
      <c r="D293">
        <v>9892734</v>
      </c>
      <c r="E293">
        <v>632477</v>
      </c>
      <c r="F293" t="s">
        <v>12579</v>
      </c>
      <c r="G293" t="s">
        <v>12583</v>
      </c>
    </row>
    <row r="294" spans="1:7" x14ac:dyDescent="0.3">
      <c r="A294" s="113">
        <f si="4" t="shared"/>
        <v>293</v>
      </c>
      <c r="B294">
        <v>6557045</v>
      </c>
      <c r="C294">
        <v>540641</v>
      </c>
      <c r="D294">
        <v>9892437</v>
      </c>
      <c r="E294">
        <v>599496</v>
      </c>
      <c r="F294" t="s">
        <v>12579</v>
      </c>
      <c r="G294" t="s">
        <v>12589</v>
      </c>
    </row>
    <row r="295" spans="1:7" x14ac:dyDescent="0.3">
      <c r="A295" s="113">
        <f si="4" t="shared"/>
        <v>294</v>
      </c>
      <c r="B295">
        <v>6564132</v>
      </c>
      <c r="C295">
        <v>529514</v>
      </c>
      <c r="D295">
        <v>9895619</v>
      </c>
      <c r="E295">
        <v>452481</v>
      </c>
      <c r="F295" t="s">
        <v>12571</v>
      </c>
      <c r="G295" t="s">
        <v>12569</v>
      </c>
    </row>
    <row r="296" spans="1:7" x14ac:dyDescent="0.3">
      <c r="A296" s="113">
        <f si="4" t="shared"/>
        <v>295</v>
      </c>
      <c r="B296">
        <v>6582548</v>
      </c>
      <c r="C296">
        <v>528910</v>
      </c>
      <c r="D296">
        <v>9895241</v>
      </c>
      <c r="E296">
        <v>641105</v>
      </c>
      <c r="F296" t="s">
        <v>12579</v>
      </c>
      <c r="G296" t="s">
        <v>12569</v>
      </c>
    </row>
    <row r="297" spans="1:7" x14ac:dyDescent="0.3">
      <c r="A297" s="113">
        <f si="4" t="shared"/>
        <v>296</v>
      </c>
      <c r="B297">
        <v>6592422</v>
      </c>
      <c r="C297">
        <v>560814</v>
      </c>
      <c r="D297">
        <v>9947622</v>
      </c>
      <c r="E297">
        <v>593631</v>
      </c>
      <c r="F297" t="s">
        <v>12557</v>
      </c>
      <c r="G297" t="s">
        <v>12569</v>
      </c>
    </row>
    <row r="298" spans="1:7" x14ac:dyDescent="0.3">
      <c r="A298" s="113">
        <f si="4" t="shared"/>
        <v>297</v>
      </c>
      <c r="B298">
        <v>6594154</v>
      </c>
      <c r="C298">
        <v>533341</v>
      </c>
      <c r="D298">
        <v>9892529</v>
      </c>
      <c r="E298">
        <v>656686</v>
      </c>
      <c r="F298" t="s">
        <v>12582</v>
      </c>
      <c r="G298" t="s">
        <v>12569</v>
      </c>
    </row>
    <row r="299" spans="1:7" x14ac:dyDescent="0.3">
      <c r="A299" s="113">
        <f si="4" t="shared"/>
        <v>298</v>
      </c>
      <c r="B299">
        <v>6596571</v>
      </c>
      <c r="C299">
        <v>552205</v>
      </c>
      <c r="D299">
        <v>9906089</v>
      </c>
      <c r="E299">
        <v>649407</v>
      </c>
      <c r="F299" t="s">
        <v>12579</v>
      </c>
      <c r="G299" t="s">
        <v>12589</v>
      </c>
    </row>
    <row r="300" spans="1:7" x14ac:dyDescent="0.3">
      <c r="A300" s="113">
        <f si="4" t="shared"/>
        <v>299</v>
      </c>
      <c r="B300">
        <v>6755995</v>
      </c>
      <c r="C300">
        <v>565957.10774999997</v>
      </c>
      <c r="D300">
        <v>9927599.2617499996</v>
      </c>
      <c r="E300">
        <v>701325</v>
      </c>
      <c r="F300" t="s">
        <v>12576</v>
      </c>
      <c r="G300" t="s">
        <v>12569</v>
      </c>
    </row>
    <row r="301" spans="1:7" x14ac:dyDescent="0.3">
      <c r="A301" s="113">
        <f si="4" t="shared"/>
        <v>300</v>
      </c>
      <c r="B301">
        <v>6758668</v>
      </c>
      <c r="C301">
        <v>530500</v>
      </c>
      <c r="D301">
        <v>9895042</v>
      </c>
      <c r="E301">
        <v>448366</v>
      </c>
      <c r="F301" t="s">
        <v>12582</v>
      </c>
      <c r="G301" t="s">
        <v>12569</v>
      </c>
    </row>
    <row r="302" spans="1:7" x14ac:dyDescent="0.3">
      <c r="A302" s="113">
        <f si="4" t="shared"/>
        <v>301</v>
      </c>
      <c r="B302">
        <v>6768659</v>
      </c>
      <c r="C302">
        <v>598003</v>
      </c>
      <c r="D302">
        <v>9921766</v>
      </c>
      <c r="E302">
        <v>585910</v>
      </c>
      <c r="F302" t="s">
        <v>12584</v>
      </c>
      <c r="G302" t="s">
        <v>12569</v>
      </c>
    </row>
    <row r="303" spans="1:7" x14ac:dyDescent="0.3">
      <c r="A303" s="113">
        <f si="4" t="shared"/>
        <v>302</v>
      </c>
      <c r="B303">
        <v>6771364</v>
      </c>
      <c r="C303">
        <v>565866</v>
      </c>
      <c r="D303">
        <v>9933489</v>
      </c>
      <c r="E303">
        <v>672383</v>
      </c>
      <c r="F303" t="s">
        <v>12579</v>
      </c>
      <c r="G303" t="s">
        <v>12583</v>
      </c>
    </row>
    <row r="304" spans="1:7" x14ac:dyDescent="0.3">
      <c r="A304" s="113">
        <f si="4" t="shared"/>
        <v>303</v>
      </c>
      <c r="B304">
        <v>6771380</v>
      </c>
      <c r="C304">
        <v>527852</v>
      </c>
      <c r="D304">
        <v>9894147</v>
      </c>
      <c r="E304">
        <v>671346</v>
      </c>
      <c r="F304" t="s">
        <v>12579</v>
      </c>
      <c r="G304" t="s">
        <v>12569</v>
      </c>
    </row>
    <row r="305" spans="1:7" x14ac:dyDescent="0.3">
      <c r="A305" s="113">
        <f si="4" t="shared"/>
        <v>304</v>
      </c>
      <c r="B305">
        <v>6790752</v>
      </c>
      <c r="C305">
        <v>569257</v>
      </c>
      <c r="D305">
        <v>9902975</v>
      </c>
      <c r="E305">
        <v>658436</v>
      </c>
      <c r="F305" t="s">
        <v>12579</v>
      </c>
      <c r="G305" t="s">
        <v>12583</v>
      </c>
    </row>
    <row r="306" spans="1:7" x14ac:dyDescent="0.3">
      <c r="A306" s="113">
        <f si="4" t="shared"/>
        <v>305</v>
      </c>
      <c r="B306">
        <v>6793640</v>
      </c>
      <c r="C306">
        <v>527773</v>
      </c>
      <c r="D306">
        <v>9895526</v>
      </c>
      <c r="E306">
        <v>689505</v>
      </c>
      <c r="F306" t="s">
        <v>12579</v>
      </c>
      <c r="G306" t="s">
        <v>12600</v>
      </c>
    </row>
    <row r="307" spans="1:7" x14ac:dyDescent="0.3">
      <c r="A307" s="113">
        <f si="4" t="shared"/>
        <v>306</v>
      </c>
      <c r="B307">
        <v>6796304</v>
      </c>
      <c r="C307">
        <v>530681</v>
      </c>
      <c r="D307">
        <v>9895328</v>
      </c>
      <c r="E307" t="s">
        <v>12601</v>
      </c>
      <c r="F307" t="s">
        <v>10955</v>
      </c>
      <c r="G307" t="s">
        <v>12569</v>
      </c>
    </row>
    <row r="308" spans="1:7" x14ac:dyDescent="0.3">
      <c r="A308" s="113">
        <f si="4" t="shared"/>
        <v>307</v>
      </c>
      <c r="B308">
        <v>6799985</v>
      </c>
      <c r="C308">
        <v>529621.90812100004</v>
      </c>
      <c r="D308">
        <v>9895299.6192419995</v>
      </c>
      <c r="E308">
        <v>583443</v>
      </c>
      <c r="F308" t="s">
        <v>12557</v>
      </c>
      <c r="G308" t="s">
        <v>12569</v>
      </c>
    </row>
    <row r="309" spans="1:7" x14ac:dyDescent="0.3">
      <c r="A309" s="113">
        <f si="4" t="shared"/>
        <v>308</v>
      </c>
      <c r="B309">
        <v>6801252</v>
      </c>
      <c r="C309">
        <v>538369</v>
      </c>
      <c r="D309">
        <v>9892114</v>
      </c>
      <c r="E309">
        <v>689512</v>
      </c>
      <c r="F309" t="s">
        <v>12579</v>
      </c>
      <c r="G309" t="s">
        <v>12589</v>
      </c>
    </row>
    <row r="310" spans="1:7" x14ac:dyDescent="0.3">
      <c r="A310" s="113">
        <f si="4" t="shared"/>
        <v>309</v>
      </c>
      <c r="B310">
        <v>6803811</v>
      </c>
      <c r="C310">
        <v>538797</v>
      </c>
      <c r="D310">
        <v>9885003</v>
      </c>
      <c r="E310" t="s">
        <v>12602</v>
      </c>
      <c r="F310" t="s">
        <v>12579</v>
      </c>
      <c r="G310" t="s">
        <v>12589</v>
      </c>
    </row>
    <row r="311" spans="1:7" x14ac:dyDescent="0.3">
      <c r="A311" s="113">
        <f si="4" t="shared"/>
        <v>310</v>
      </c>
      <c r="B311">
        <v>6810071</v>
      </c>
      <c r="C311">
        <v>533307</v>
      </c>
      <c r="D311">
        <v>9893181</v>
      </c>
      <c r="E311">
        <v>776655</v>
      </c>
      <c r="F311" t="s">
        <v>12586</v>
      </c>
      <c r="G311" t="s">
        <v>12569</v>
      </c>
    </row>
    <row r="312" spans="1:7" x14ac:dyDescent="0.3">
      <c r="A312" s="113">
        <f si="4" t="shared"/>
        <v>311</v>
      </c>
      <c r="B312">
        <v>6811822</v>
      </c>
      <c r="C312">
        <v>566177</v>
      </c>
      <c r="D312">
        <v>9902260</v>
      </c>
      <c r="E312">
        <v>730673</v>
      </c>
      <c r="F312" t="s">
        <v>12579</v>
      </c>
      <c r="G312" t="s">
        <v>12583</v>
      </c>
    </row>
    <row r="313" spans="1:7" x14ac:dyDescent="0.3">
      <c r="A313" s="113">
        <f si="4" t="shared"/>
        <v>312</v>
      </c>
      <c r="B313">
        <v>6831572</v>
      </c>
      <c r="C313">
        <v>554207</v>
      </c>
      <c r="D313">
        <v>9915028</v>
      </c>
      <c r="E313">
        <v>872458</v>
      </c>
      <c r="F313" t="s">
        <v>12571</v>
      </c>
      <c r="G313" t="s">
        <v>12592</v>
      </c>
    </row>
    <row r="314" spans="1:7" x14ac:dyDescent="0.3">
      <c r="A314" s="113">
        <f si="4" t="shared"/>
        <v>313</v>
      </c>
      <c r="B314">
        <v>6832356</v>
      </c>
      <c r="C314">
        <v>567108</v>
      </c>
      <c r="D314">
        <v>9903610</v>
      </c>
      <c r="E314">
        <v>695158</v>
      </c>
      <c r="F314" t="s">
        <v>12595</v>
      </c>
      <c r="G314" t="s">
        <v>12583</v>
      </c>
    </row>
    <row r="315" spans="1:7" x14ac:dyDescent="0.3">
      <c r="A315" s="113">
        <f si="4" t="shared"/>
        <v>314</v>
      </c>
      <c r="B315">
        <v>6834089</v>
      </c>
      <c r="C315">
        <v>527425</v>
      </c>
      <c r="D315">
        <v>9895196</v>
      </c>
      <c r="E315">
        <v>616639</v>
      </c>
      <c r="F315" t="s">
        <v>12557</v>
      </c>
      <c r="G315" t="s">
        <v>12569</v>
      </c>
    </row>
    <row r="316" spans="1:7" x14ac:dyDescent="0.3">
      <c r="A316" s="113">
        <f si="4" t="shared"/>
        <v>315</v>
      </c>
      <c r="B316">
        <v>6836746</v>
      </c>
      <c r="C316">
        <v>532524</v>
      </c>
      <c r="D316">
        <v>9894850</v>
      </c>
      <c r="E316">
        <v>318123</v>
      </c>
      <c r="F316" t="s">
        <v>12579</v>
      </c>
      <c r="G316" t="s">
        <v>12589</v>
      </c>
    </row>
    <row r="317" spans="1:7" x14ac:dyDescent="0.3">
      <c r="A317" s="113">
        <f si="4" t="shared"/>
        <v>316</v>
      </c>
      <c r="B317">
        <v>6836886</v>
      </c>
      <c r="C317">
        <v>533758</v>
      </c>
      <c r="D317">
        <v>9891554</v>
      </c>
      <c r="E317">
        <v>698889</v>
      </c>
      <c r="F317" t="s">
        <v>12579</v>
      </c>
      <c r="G317" t="s">
        <v>12589</v>
      </c>
    </row>
    <row r="318" spans="1:7" x14ac:dyDescent="0.3">
      <c r="A318" s="113">
        <f si="4" t="shared"/>
        <v>317</v>
      </c>
      <c r="B318">
        <v>6861090</v>
      </c>
      <c r="C318">
        <v>536988</v>
      </c>
      <c r="D318">
        <v>9885380</v>
      </c>
      <c r="E318">
        <v>707759</v>
      </c>
      <c r="F318" t="s">
        <v>12595</v>
      </c>
      <c r="G318" t="s">
        <v>12589</v>
      </c>
    </row>
    <row r="319" spans="1:7" x14ac:dyDescent="0.3">
      <c r="A319" s="113">
        <f si="4" t="shared"/>
        <v>318</v>
      </c>
      <c r="B319">
        <v>6862155</v>
      </c>
      <c r="C319">
        <v>534169</v>
      </c>
      <c r="D319">
        <v>9890347</v>
      </c>
      <c r="E319">
        <v>704439</v>
      </c>
      <c r="F319" t="s">
        <v>12595</v>
      </c>
      <c r="G319" t="s">
        <v>12589</v>
      </c>
    </row>
    <row r="320" spans="1:7" x14ac:dyDescent="0.3">
      <c r="A320" s="113">
        <f si="4" t="shared"/>
        <v>319</v>
      </c>
      <c r="B320">
        <v>6862270</v>
      </c>
      <c r="C320">
        <v>538016</v>
      </c>
      <c r="D320">
        <v>9884424</v>
      </c>
      <c r="E320">
        <v>724335</v>
      </c>
      <c r="F320" t="s">
        <v>12579</v>
      </c>
      <c r="G320" t="s">
        <v>12583</v>
      </c>
    </row>
    <row r="321" spans="1:7" x14ac:dyDescent="0.3">
      <c r="A321" s="113">
        <f si="4" t="shared"/>
        <v>320</v>
      </c>
      <c r="B321">
        <v>6880785</v>
      </c>
      <c r="C321">
        <v>599925</v>
      </c>
      <c r="D321">
        <v>9919137</v>
      </c>
      <c r="E321">
        <v>707763</v>
      </c>
      <c r="F321" t="s">
        <v>12576</v>
      </c>
      <c r="G321" t="s">
        <v>12569</v>
      </c>
    </row>
    <row r="322" spans="1:7" x14ac:dyDescent="0.3">
      <c r="A322" s="113">
        <f si="4" t="shared"/>
        <v>321</v>
      </c>
      <c r="B322">
        <v>6887376</v>
      </c>
      <c r="C322">
        <v>559489</v>
      </c>
      <c r="D322">
        <v>9884047</v>
      </c>
      <c r="E322">
        <v>710615</v>
      </c>
      <c r="F322" t="s">
        <v>12579</v>
      </c>
      <c r="G322" t="s">
        <v>12569</v>
      </c>
    </row>
    <row r="323" spans="1:7" x14ac:dyDescent="0.3">
      <c r="A323" s="113">
        <f si="4" t="shared"/>
        <v>322</v>
      </c>
      <c r="B323">
        <v>6892087</v>
      </c>
      <c r="C323">
        <v>540625</v>
      </c>
      <c r="D323">
        <v>9881663</v>
      </c>
      <c r="E323">
        <v>707738</v>
      </c>
      <c r="F323" t="s">
        <v>12595</v>
      </c>
      <c r="G323" t="s">
        <v>12583</v>
      </c>
    </row>
    <row r="324" spans="1:7" x14ac:dyDescent="0.3">
      <c r="A324" s="113">
        <f ref="A324:A387" si="5" t="shared">1+A323</f>
        <v>323</v>
      </c>
      <c r="B324">
        <v>6912612</v>
      </c>
      <c r="C324">
        <v>529611</v>
      </c>
      <c r="D324">
        <v>9894740</v>
      </c>
      <c r="E324">
        <v>711685</v>
      </c>
      <c r="F324" t="s">
        <v>12576</v>
      </c>
      <c r="G324" t="s">
        <v>12569</v>
      </c>
    </row>
    <row r="325" spans="1:7" x14ac:dyDescent="0.3">
      <c r="A325" s="113">
        <f si="5" t="shared"/>
        <v>324</v>
      </c>
      <c r="B325">
        <v>6912968</v>
      </c>
      <c r="C325">
        <v>537218</v>
      </c>
      <c r="D325">
        <v>9893202</v>
      </c>
      <c r="E325">
        <v>712165</v>
      </c>
      <c r="F325" t="s">
        <v>12603</v>
      </c>
      <c r="G325" t="s">
        <v>12589</v>
      </c>
    </row>
    <row r="326" spans="1:7" x14ac:dyDescent="0.3">
      <c r="A326" s="113">
        <f si="5" t="shared"/>
        <v>325</v>
      </c>
      <c r="B326">
        <v>6945513</v>
      </c>
      <c r="C326">
        <v>533343</v>
      </c>
      <c r="D326">
        <v>9892264</v>
      </c>
      <c r="E326">
        <v>711455</v>
      </c>
      <c r="F326" t="s">
        <v>12571</v>
      </c>
      <c r="G326" t="s">
        <v>12569</v>
      </c>
    </row>
    <row r="327" spans="1:7" x14ac:dyDescent="0.3">
      <c r="A327" s="113">
        <f si="5" t="shared"/>
        <v>326</v>
      </c>
      <c r="B327">
        <v>6952550</v>
      </c>
      <c r="C327">
        <v>560951</v>
      </c>
      <c r="D327">
        <v>9882946</v>
      </c>
      <c r="E327">
        <v>866973</v>
      </c>
      <c r="F327" t="s">
        <v>12603</v>
      </c>
      <c r="G327" t="s">
        <v>12569</v>
      </c>
    </row>
    <row r="328" spans="1:7" x14ac:dyDescent="0.3">
      <c r="A328" s="113">
        <f si="5" t="shared"/>
        <v>327</v>
      </c>
      <c r="B328">
        <v>6952576</v>
      </c>
      <c r="C328">
        <v>560943</v>
      </c>
      <c r="D328">
        <v>9882867</v>
      </c>
      <c r="E328">
        <v>711300</v>
      </c>
      <c r="F328" t="s">
        <v>12603</v>
      </c>
      <c r="G328" t="s">
        <v>12583</v>
      </c>
    </row>
    <row r="329" spans="1:7" x14ac:dyDescent="0.3">
      <c r="A329" s="113">
        <f si="5" t="shared"/>
        <v>328</v>
      </c>
      <c r="B329">
        <v>6957054</v>
      </c>
      <c r="C329">
        <v>535744</v>
      </c>
      <c r="D329">
        <v>9887766</v>
      </c>
      <c r="E329">
        <v>713528</v>
      </c>
      <c r="F329" t="s">
        <v>12595</v>
      </c>
      <c r="G329" t="s">
        <v>12589</v>
      </c>
    </row>
    <row r="330" spans="1:7" x14ac:dyDescent="0.3">
      <c r="A330" s="113">
        <f si="5" t="shared"/>
        <v>329</v>
      </c>
      <c r="B330">
        <v>6960157</v>
      </c>
      <c r="C330">
        <v>530068</v>
      </c>
      <c r="D330">
        <v>9895055</v>
      </c>
      <c r="E330">
        <v>357177</v>
      </c>
      <c r="F330" t="s">
        <v>12579</v>
      </c>
      <c r="G330" t="s">
        <v>12583</v>
      </c>
    </row>
    <row r="331" spans="1:7" x14ac:dyDescent="0.3">
      <c r="A331" s="113">
        <f si="5" t="shared"/>
        <v>330</v>
      </c>
      <c r="B331">
        <v>6960322</v>
      </c>
      <c r="C331">
        <v>537568</v>
      </c>
      <c r="D331">
        <v>9885610</v>
      </c>
      <c r="E331">
        <v>713529</v>
      </c>
      <c r="F331" t="s">
        <v>12603</v>
      </c>
      <c r="G331" t="s">
        <v>12583</v>
      </c>
    </row>
    <row r="332" spans="1:7" x14ac:dyDescent="0.3">
      <c r="A332" s="113">
        <f si="5" t="shared"/>
        <v>331</v>
      </c>
      <c r="B332">
        <v>6960462</v>
      </c>
      <c r="C332">
        <v>534734</v>
      </c>
      <c r="D332">
        <v>9888567</v>
      </c>
      <c r="E332">
        <v>865007</v>
      </c>
      <c r="F332" t="s">
        <v>12579</v>
      </c>
      <c r="G332" t="s">
        <v>12583</v>
      </c>
    </row>
    <row r="333" spans="1:7" x14ac:dyDescent="0.3">
      <c r="A333" s="113">
        <f si="5" t="shared"/>
        <v>332</v>
      </c>
      <c r="B333">
        <v>6960629</v>
      </c>
      <c r="C333">
        <v>564330</v>
      </c>
      <c r="D333">
        <v>9929292</v>
      </c>
      <c r="E333">
        <v>714496</v>
      </c>
      <c r="F333" t="s">
        <v>12595</v>
      </c>
      <c r="G333" t="s">
        <v>12583</v>
      </c>
    </row>
    <row r="334" spans="1:7" x14ac:dyDescent="0.3">
      <c r="A334" s="113">
        <f si="5" t="shared"/>
        <v>333</v>
      </c>
      <c r="B334">
        <v>6971923</v>
      </c>
      <c r="C334">
        <v>541721</v>
      </c>
      <c r="D334">
        <v>9880977</v>
      </c>
      <c r="E334">
        <v>714499</v>
      </c>
      <c r="F334" t="s">
        <v>12595</v>
      </c>
      <c r="G334" t="s">
        <v>12583</v>
      </c>
    </row>
    <row r="335" spans="1:7" x14ac:dyDescent="0.3">
      <c r="A335" s="113">
        <f si="5" t="shared"/>
        <v>334</v>
      </c>
      <c r="B335">
        <v>6979751</v>
      </c>
      <c r="C335">
        <v>532080</v>
      </c>
      <c r="D335">
        <v>9890330</v>
      </c>
      <c r="E335">
        <v>387637</v>
      </c>
      <c r="F335" t="s">
        <v>12571</v>
      </c>
      <c r="G335" t="s">
        <v>12569</v>
      </c>
    </row>
    <row r="336" spans="1:7" x14ac:dyDescent="0.3">
      <c r="A336" s="113">
        <f si="5" t="shared"/>
        <v>335</v>
      </c>
      <c r="B336">
        <v>6985196</v>
      </c>
      <c r="C336">
        <v>521029</v>
      </c>
      <c r="D336">
        <v>9863379</v>
      </c>
      <c r="E336">
        <v>718856</v>
      </c>
      <c r="F336" t="s">
        <v>12595</v>
      </c>
      <c r="G336" t="s">
        <v>12569</v>
      </c>
    </row>
    <row r="337" spans="1:7" x14ac:dyDescent="0.3">
      <c r="A337" s="113">
        <f si="5" t="shared"/>
        <v>336</v>
      </c>
      <c r="B337">
        <v>6988745</v>
      </c>
      <c r="C337">
        <v>559594</v>
      </c>
      <c r="D337">
        <v>9882918</v>
      </c>
      <c r="E337">
        <v>711265</v>
      </c>
      <c r="F337" t="s">
        <v>12603</v>
      </c>
      <c r="G337" t="s">
        <v>12569</v>
      </c>
    </row>
    <row r="338" spans="1:7" x14ac:dyDescent="0.3">
      <c r="A338" s="113">
        <f si="5" t="shared"/>
        <v>337</v>
      </c>
      <c r="B338">
        <v>7026016</v>
      </c>
      <c r="C338">
        <v>527339</v>
      </c>
      <c r="D338">
        <v>9894193</v>
      </c>
      <c r="E338">
        <v>726363</v>
      </c>
      <c r="F338" t="s">
        <v>12579</v>
      </c>
      <c r="G338" t="s">
        <v>12583</v>
      </c>
    </row>
    <row r="339" spans="1:7" x14ac:dyDescent="0.3">
      <c r="A339" s="113">
        <f si="5" t="shared"/>
        <v>338</v>
      </c>
      <c r="B339">
        <v>7029465</v>
      </c>
      <c r="C339">
        <v>534717</v>
      </c>
      <c r="D339">
        <v>9889323</v>
      </c>
      <c r="E339">
        <v>318310</v>
      </c>
      <c r="F339" t="s">
        <v>12579</v>
      </c>
      <c r="G339" t="s">
        <v>12569</v>
      </c>
    </row>
    <row r="340" spans="1:7" x14ac:dyDescent="0.3">
      <c r="A340" s="113">
        <f si="5" t="shared"/>
        <v>339</v>
      </c>
      <c r="B340">
        <v>7032899</v>
      </c>
      <c r="C340">
        <v>531705</v>
      </c>
      <c r="D340">
        <v>9891657</v>
      </c>
      <c r="E340">
        <v>711703</v>
      </c>
      <c r="F340" t="s">
        <v>12576</v>
      </c>
      <c r="G340" t="s">
        <v>12569</v>
      </c>
    </row>
    <row r="341" spans="1:7" x14ac:dyDescent="0.3">
      <c r="A341" s="113">
        <f si="5" t="shared"/>
        <v>340</v>
      </c>
      <c r="B341">
        <v>7062359</v>
      </c>
      <c r="C341">
        <v>558077</v>
      </c>
      <c r="D341">
        <v>9911126</v>
      </c>
      <c r="E341">
        <v>318091</v>
      </c>
      <c r="F341" t="s">
        <v>12579</v>
      </c>
      <c r="G341" t="s">
        <v>12583</v>
      </c>
    </row>
    <row r="342" spans="1:7" x14ac:dyDescent="0.3">
      <c r="A342" s="113">
        <f si="5" t="shared"/>
        <v>341</v>
      </c>
      <c r="B342">
        <v>7069370</v>
      </c>
      <c r="C342">
        <v>528320</v>
      </c>
      <c r="D342">
        <v>9895633</v>
      </c>
      <c r="E342">
        <v>776630</v>
      </c>
      <c r="F342" t="s">
        <v>12579</v>
      </c>
      <c r="G342" t="s">
        <v>12583</v>
      </c>
    </row>
    <row r="343" spans="1:7" x14ac:dyDescent="0.3">
      <c r="A343" s="113">
        <f si="5" t="shared"/>
        <v>342</v>
      </c>
      <c r="B343">
        <v>7077621</v>
      </c>
      <c r="C343">
        <v>571139</v>
      </c>
      <c r="D343">
        <v>9929955</v>
      </c>
      <c r="E343">
        <v>720240</v>
      </c>
      <c r="F343" t="s">
        <v>12587</v>
      </c>
      <c r="G343" t="s">
        <v>12569</v>
      </c>
    </row>
    <row r="344" spans="1:7" x14ac:dyDescent="0.3">
      <c r="A344" s="113">
        <f si="5" t="shared"/>
        <v>343</v>
      </c>
      <c r="B344">
        <v>7086218</v>
      </c>
      <c r="C344">
        <v>536615</v>
      </c>
      <c r="D344">
        <v>9885444</v>
      </c>
      <c r="E344">
        <v>318950</v>
      </c>
      <c r="F344" t="s">
        <v>12579</v>
      </c>
      <c r="G344" t="s">
        <v>12583</v>
      </c>
    </row>
    <row r="345" spans="1:7" x14ac:dyDescent="0.3">
      <c r="A345" s="113">
        <f si="5" t="shared"/>
        <v>344</v>
      </c>
      <c r="B345">
        <v>7091226</v>
      </c>
      <c r="C345">
        <v>527869</v>
      </c>
      <c r="D345">
        <v>9895556</v>
      </c>
      <c r="E345">
        <v>745463</v>
      </c>
      <c r="F345" t="s">
        <v>12579</v>
      </c>
      <c r="G345" t="s">
        <v>12583</v>
      </c>
    </row>
    <row r="346" spans="1:7" x14ac:dyDescent="0.3">
      <c r="A346" s="113">
        <f si="5" t="shared"/>
        <v>345</v>
      </c>
      <c r="B346">
        <v>7099674</v>
      </c>
      <c r="C346">
        <v>564339</v>
      </c>
      <c r="D346">
        <v>9866682</v>
      </c>
      <c r="E346">
        <v>864818</v>
      </c>
      <c r="F346" t="s">
        <v>12579</v>
      </c>
      <c r="G346" t="s">
        <v>12583</v>
      </c>
    </row>
    <row r="347" spans="1:7" x14ac:dyDescent="0.3">
      <c r="A347" s="113">
        <f si="5" t="shared"/>
        <v>346</v>
      </c>
      <c r="B347">
        <v>7103104</v>
      </c>
      <c r="C347">
        <v>556583</v>
      </c>
      <c r="D347">
        <v>9881603</v>
      </c>
      <c r="E347">
        <v>711306</v>
      </c>
      <c r="F347" t="s">
        <v>12584</v>
      </c>
      <c r="G347" t="s">
        <v>12569</v>
      </c>
    </row>
    <row r="348" spans="1:7" x14ac:dyDescent="0.3">
      <c r="A348" s="113">
        <f si="5" t="shared"/>
        <v>347</v>
      </c>
      <c r="B348">
        <v>7104680</v>
      </c>
      <c r="C348">
        <v>537485</v>
      </c>
      <c r="D348">
        <v>9892768</v>
      </c>
      <c r="E348">
        <v>318126</v>
      </c>
      <c r="F348" t="s">
        <v>12582</v>
      </c>
      <c r="G348" t="s">
        <v>12589</v>
      </c>
    </row>
    <row r="349" spans="1:7" x14ac:dyDescent="0.3">
      <c r="A349" s="113">
        <f si="5" t="shared"/>
        <v>348</v>
      </c>
      <c r="B349">
        <v>7131196</v>
      </c>
      <c r="C349">
        <v>528952</v>
      </c>
      <c r="D349">
        <v>9894702</v>
      </c>
      <c r="E349">
        <v>444361</v>
      </c>
      <c r="F349" t="s">
        <v>12579</v>
      </c>
      <c r="G349" t="s">
        <v>12583</v>
      </c>
    </row>
    <row r="350" spans="1:7" x14ac:dyDescent="0.3">
      <c r="A350" s="113">
        <f si="5" t="shared"/>
        <v>349</v>
      </c>
      <c r="B350">
        <v>7168032</v>
      </c>
      <c r="C350">
        <v>537822</v>
      </c>
      <c r="D350">
        <v>9895748</v>
      </c>
      <c r="E350">
        <v>865199</v>
      </c>
      <c r="F350" t="s">
        <v>12595</v>
      </c>
      <c r="G350" t="s">
        <v>12589</v>
      </c>
    </row>
    <row r="351" spans="1:7" x14ac:dyDescent="0.3">
      <c r="A351" s="113">
        <f si="5" t="shared"/>
        <v>350</v>
      </c>
      <c r="B351">
        <v>7175219</v>
      </c>
      <c r="C351">
        <v>517971</v>
      </c>
      <c r="D351">
        <v>9892203</v>
      </c>
      <c r="E351">
        <v>599904</v>
      </c>
      <c r="F351" t="s">
        <v>12584</v>
      </c>
      <c r="G351" t="s">
        <v>12569</v>
      </c>
    </row>
    <row r="352" spans="1:7" x14ac:dyDescent="0.3">
      <c r="A352" s="113">
        <f si="5" t="shared"/>
        <v>351</v>
      </c>
      <c r="B352">
        <v>7175235</v>
      </c>
      <c r="C352">
        <v>525917</v>
      </c>
      <c r="D352">
        <v>9836280</v>
      </c>
      <c r="E352">
        <v>872466</v>
      </c>
      <c r="F352" t="s">
        <v>12579</v>
      </c>
      <c r="G352" t="s">
        <v>12589</v>
      </c>
    </row>
    <row r="353" spans="1:7" x14ac:dyDescent="0.3">
      <c r="A353" s="113">
        <f si="5" t="shared"/>
        <v>352</v>
      </c>
      <c r="B353">
        <v>7225253</v>
      </c>
      <c r="C353">
        <v>557851</v>
      </c>
      <c r="D353">
        <v>9898181</v>
      </c>
      <c r="E353">
        <v>707736</v>
      </c>
      <c r="F353" t="s">
        <v>12595</v>
      </c>
      <c r="G353" t="s">
        <v>12569</v>
      </c>
    </row>
    <row r="354" spans="1:7" x14ac:dyDescent="0.3">
      <c r="A354" s="113">
        <f si="5" t="shared"/>
        <v>353</v>
      </c>
      <c r="B354">
        <v>7228893</v>
      </c>
      <c r="C354">
        <v>531939</v>
      </c>
      <c r="D354">
        <v>9892391</v>
      </c>
      <c r="E354">
        <v>714440</v>
      </c>
      <c r="F354" t="s">
        <v>12557</v>
      </c>
      <c r="G354" t="s">
        <v>12569</v>
      </c>
    </row>
    <row r="355" spans="1:7" x14ac:dyDescent="0.3">
      <c r="A355" s="113">
        <f si="5" t="shared"/>
        <v>354</v>
      </c>
      <c r="B355">
        <v>7264708</v>
      </c>
      <c r="C355">
        <v>529628</v>
      </c>
      <c r="D355">
        <v>9895605</v>
      </c>
      <c r="E355">
        <v>776644</v>
      </c>
      <c r="F355" t="s">
        <v>12587</v>
      </c>
      <c r="G355" t="s">
        <v>12583</v>
      </c>
    </row>
    <row r="356" spans="1:7" x14ac:dyDescent="0.3">
      <c r="A356" s="113">
        <f si="5" t="shared"/>
        <v>355</v>
      </c>
      <c r="B356">
        <v>7265101</v>
      </c>
      <c r="C356">
        <v>529672</v>
      </c>
      <c r="D356">
        <v>9895570</v>
      </c>
      <c r="E356">
        <v>776639</v>
      </c>
      <c r="F356" t="s">
        <v>12587</v>
      </c>
      <c r="G356" t="s">
        <v>12569</v>
      </c>
    </row>
    <row r="357" spans="1:7" x14ac:dyDescent="0.3">
      <c r="A357" s="113">
        <f si="5" t="shared"/>
        <v>356</v>
      </c>
      <c r="B357">
        <v>7305543</v>
      </c>
      <c r="C357">
        <v>536876</v>
      </c>
      <c r="D357">
        <v>9893458</v>
      </c>
      <c r="E357">
        <v>864509</v>
      </c>
      <c r="F357" t="s">
        <v>12579</v>
      </c>
      <c r="G357" t="s">
        <v>12583</v>
      </c>
    </row>
    <row r="358" spans="1:7" x14ac:dyDescent="0.3">
      <c r="A358" s="113">
        <f si="5" t="shared"/>
        <v>357</v>
      </c>
      <c r="B358">
        <v>7314966</v>
      </c>
      <c r="C358">
        <v>599777</v>
      </c>
      <c r="D358">
        <v>9922747</v>
      </c>
      <c r="E358">
        <v>318089</v>
      </c>
      <c r="F358" t="s">
        <v>12579</v>
      </c>
      <c r="G358" t="s">
        <v>12583</v>
      </c>
    </row>
    <row r="359" spans="1:7" x14ac:dyDescent="0.3">
      <c r="A359" s="113">
        <f si="5" t="shared"/>
        <v>358</v>
      </c>
      <c r="B359">
        <v>7338536</v>
      </c>
      <c r="C359">
        <v>530961</v>
      </c>
      <c r="D359">
        <v>9894511</v>
      </c>
      <c r="E359">
        <v>701324</v>
      </c>
      <c r="F359" t="s">
        <v>12576</v>
      </c>
      <c r="G359" t="s">
        <v>12569</v>
      </c>
    </row>
    <row r="360" spans="1:7" x14ac:dyDescent="0.3">
      <c r="A360" s="113">
        <f si="5" t="shared"/>
        <v>359</v>
      </c>
      <c r="B360">
        <v>7340482</v>
      </c>
      <c r="C360">
        <v>566070</v>
      </c>
      <c r="D360">
        <v>9932835</v>
      </c>
      <c r="E360">
        <v>416576</v>
      </c>
      <c r="F360" t="s">
        <v>12576</v>
      </c>
      <c r="G360" t="s">
        <v>12569</v>
      </c>
    </row>
    <row r="361" spans="1:7" x14ac:dyDescent="0.3">
      <c r="A361" s="113">
        <f si="5" t="shared"/>
        <v>360</v>
      </c>
      <c r="B361">
        <v>7340888</v>
      </c>
      <c r="C361">
        <v>546936</v>
      </c>
      <c r="D361">
        <v>9850917</v>
      </c>
      <c r="E361">
        <v>828683</v>
      </c>
      <c r="F361" t="s">
        <v>12579</v>
      </c>
      <c r="G361" t="s">
        <v>12569</v>
      </c>
    </row>
    <row r="362" spans="1:7" x14ac:dyDescent="0.3">
      <c r="A362" s="113">
        <f si="5" t="shared"/>
        <v>361</v>
      </c>
      <c r="B362">
        <v>7352172</v>
      </c>
      <c r="C362">
        <v>559080</v>
      </c>
      <c r="D362">
        <v>9883227</v>
      </c>
      <c r="E362">
        <v>633245</v>
      </c>
      <c r="F362" t="s">
        <v>12582</v>
      </c>
      <c r="G362" t="s">
        <v>12569</v>
      </c>
    </row>
    <row r="363" spans="1:7" x14ac:dyDescent="0.3">
      <c r="A363" s="113">
        <f si="5" t="shared"/>
        <v>362</v>
      </c>
      <c r="B363">
        <v>7352644</v>
      </c>
      <c r="C363">
        <v>544725</v>
      </c>
      <c r="D363">
        <v>9890387</v>
      </c>
      <c r="E363">
        <v>850563</v>
      </c>
      <c r="F363" t="s">
        <v>12579</v>
      </c>
      <c r="G363" t="s">
        <v>12589</v>
      </c>
    </row>
    <row r="364" spans="1:7" x14ac:dyDescent="0.3">
      <c r="A364" s="113">
        <f si="5" t="shared"/>
        <v>363</v>
      </c>
      <c r="B364">
        <v>7365067</v>
      </c>
      <c r="C364">
        <v>530674</v>
      </c>
      <c r="D364">
        <v>9895330</v>
      </c>
      <c r="E364">
        <v>583861</v>
      </c>
      <c r="F364" t="s">
        <v>12586</v>
      </c>
      <c r="G364" t="s">
        <v>12569</v>
      </c>
    </row>
    <row r="365" spans="1:7" x14ac:dyDescent="0.3">
      <c r="A365" s="113">
        <f si="5" t="shared"/>
        <v>364</v>
      </c>
      <c r="B365">
        <v>7371180</v>
      </c>
      <c r="C365">
        <v>530860</v>
      </c>
      <c r="D365">
        <v>9895434</v>
      </c>
      <c r="E365">
        <v>852796</v>
      </c>
      <c r="F365" t="s">
        <v>12595</v>
      </c>
      <c r="G365" t="s">
        <v>12569</v>
      </c>
    </row>
    <row r="366" spans="1:7" x14ac:dyDescent="0.3">
      <c r="A366" s="113">
        <f si="5" t="shared"/>
        <v>365</v>
      </c>
      <c r="B366">
        <v>7445372</v>
      </c>
      <c r="C366">
        <v>527794</v>
      </c>
      <c r="D366">
        <v>9895414</v>
      </c>
      <c r="E366">
        <v>776632</v>
      </c>
      <c r="F366" t="s">
        <v>12579</v>
      </c>
      <c r="G366" t="s">
        <v>12583</v>
      </c>
    </row>
    <row r="367" spans="1:7" x14ac:dyDescent="0.3">
      <c r="A367" s="113">
        <f si="5" t="shared"/>
        <v>366</v>
      </c>
      <c r="B367">
        <v>7453582</v>
      </c>
      <c r="C367">
        <v>565181</v>
      </c>
      <c r="D367">
        <v>9900225</v>
      </c>
      <c r="E367">
        <v>859060</v>
      </c>
      <c r="F367" t="s">
        <v>12595</v>
      </c>
      <c r="G367" t="s">
        <v>12583</v>
      </c>
    </row>
    <row r="368" spans="1:7" x14ac:dyDescent="0.3">
      <c r="A368" s="113">
        <f si="5" t="shared"/>
        <v>367</v>
      </c>
      <c r="B368">
        <v>7462724</v>
      </c>
      <c r="C368">
        <v>521696</v>
      </c>
      <c r="D368">
        <v>9828681</v>
      </c>
      <c r="E368">
        <v>8645040</v>
      </c>
      <c r="F368" t="s">
        <v>12582</v>
      </c>
      <c r="G368" t="s">
        <v>12583</v>
      </c>
    </row>
    <row r="369" spans="1:7" x14ac:dyDescent="0.3">
      <c r="A369" s="113">
        <f si="5" t="shared"/>
        <v>368</v>
      </c>
      <c r="B369">
        <v>7467392</v>
      </c>
      <c r="C369">
        <v>532127</v>
      </c>
      <c r="D369">
        <v>9890293</v>
      </c>
      <c r="E369">
        <v>358882</v>
      </c>
      <c r="F369" t="s">
        <v>12582</v>
      </c>
      <c r="G369" t="s">
        <v>12583</v>
      </c>
    </row>
    <row r="370" spans="1:7" x14ac:dyDescent="0.3">
      <c r="A370" s="113">
        <f si="5" t="shared"/>
        <v>369</v>
      </c>
      <c r="B370">
        <v>7469349</v>
      </c>
      <c r="C370">
        <v>599773</v>
      </c>
      <c r="D370">
        <v>9923064</v>
      </c>
      <c r="E370">
        <v>864518</v>
      </c>
      <c r="F370" t="s">
        <v>12582</v>
      </c>
      <c r="G370" t="s">
        <v>12569</v>
      </c>
    </row>
    <row r="371" spans="1:7" x14ac:dyDescent="0.3">
      <c r="A371" s="113">
        <f si="5" t="shared"/>
        <v>370</v>
      </c>
      <c r="B371">
        <v>7537111</v>
      </c>
      <c r="C371">
        <v>533728</v>
      </c>
      <c r="D371">
        <v>9894041</v>
      </c>
      <c r="E371">
        <v>454420</v>
      </c>
      <c r="F371" t="s">
        <v>12557</v>
      </c>
      <c r="G371" t="s">
        <v>12569</v>
      </c>
    </row>
    <row r="372" spans="1:7" x14ac:dyDescent="0.3">
      <c r="A372" s="113">
        <f si="5" t="shared"/>
        <v>371</v>
      </c>
      <c r="B372">
        <v>7542905</v>
      </c>
      <c r="C372">
        <v>526293</v>
      </c>
      <c r="D372">
        <v>9876274</v>
      </c>
      <c r="E372">
        <v>597735</v>
      </c>
      <c r="F372" t="s">
        <v>12584</v>
      </c>
      <c r="G372" t="s">
        <v>12569</v>
      </c>
    </row>
    <row r="373" spans="1:7" x14ac:dyDescent="0.3">
      <c r="A373" s="113">
        <f si="5" t="shared"/>
        <v>372</v>
      </c>
      <c r="B373">
        <v>7552151</v>
      </c>
      <c r="C373">
        <v>565928</v>
      </c>
      <c r="D373">
        <v>9927590</v>
      </c>
      <c r="E373">
        <v>358230</v>
      </c>
      <c r="F373" t="s">
        <v>12582</v>
      </c>
      <c r="G373" t="s">
        <v>12583</v>
      </c>
    </row>
    <row r="374" spans="1:7" x14ac:dyDescent="0.3">
      <c r="A374" s="113">
        <f si="5" t="shared"/>
        <v>373</v>
      </c>
      <c r="B374">
        <v>7595648</v>
      </c>
      <c r="C374">
        <v>526505</v>
      </c>
      <c r="D374">
        <v>9837626</v>
      </c>
      <c r="E374">
        <v>864459</v>
      </c>
      <c r="F374" t="s">
        <v>12595</v>
      </c>
      <c r="G374" t="s">
        <v>12589</v>
      </c>
    </row>
    <row r="375" spans="1:7" x14ac:dyDescent="0.3">
      <c r="A375" s="113">
        <f si="5" t="shared"/>
        <v>374</v>
      </c>
      <c r="B375">
        <v>7623390</v>
      </c>
      <c r="C375">
        <v>600745</v>
      </c>
      <c r="D375">
        <v>9922878</v>
      </c>
      <c r="E375">
        <v>452473</v>
      </c>
      <c r="F375" t="s">
        <v>12571</v>
      </c>
      <c r="G375" t="s">
        <v>12569</v>
      </c>
    </row>
    <row r="376" spans="1:7" x14ac:dyDescent="0.3">
      <c r="A376" s="113">
        <f si="5" t="shared"/>
        <v>375</v>
      </c>
      <c r="B376">
        <v>7624125</v>
      </c>
      <c r="C376">
        <v>532685</v>
      </c>
      <c r="D376">
        <v>9893735</v>
      </c>
      <c r="E376">
        <v>828682</v>
      </c>
      <c r="F376" t="s">
        <v>12579</v>
      </c>
      <c r="G376" t="s">
        <v>12589</v>
      </c>
    </row>
    <row r="377" spans="1:7" x14ac:dyDescent="0.3">
      <c r="A377" s="113">
        <f si="5" t="shared"/>
        <v>376</v>
      </c>
      <c r="B377">
        <v>7629751</v>
      </c>
      <c r="C377">
        <v>559481</v>
      </c>
      <c r="D377">
        <v>9882988</v>
      </c>
      <c r="E377">
        <v>871857</v>
      </c>
      <c r="F377" t="s">
        <v>12576</v>
      </c>
      <c r="G377" t="s">
        <v>12569</v>
      </c>
    </row>
    <row r="378" spans="1:7" x14ac:dyDescent="0.3">
      <c r="A378" s="113">
        <f si="5" t="shared"/>
        <v>377</v>
      </c>
      <c r="B378">
        <v>7645849</v>
      </c>
      <c r="C378">
        <v>556499</v>
      </c>
      <c r="D378">
        <v>9881537</v>
      </c>
      <c r="E378">
        <v>714493</v>
      </c>
      <c r="F378" t="s">
        <v>12595</v>
      </c>
      <c r="G378" t="s">
        <v>12583</v>
      </c>
    </row>
    <row r="379" spans="1:7" x14ac:dyDescent="0.3">
      <c r="A379" s="113">
        <f si="5" t="shared"/>
        <v>378</v>
      </c>
      <c r="B379">
        <v>7652910</v>
      </c>
      <c r="C379">
        <v>540617</v>
      </c>
      <c r="D379">
        <v>9892453</v>
      </c>
      <c r="E379">
        <v>865516</v>
      </c>
      <c r="F379" t="s">
        <v>12579</v>
      </c>
      <c r="G379" t="s">
        <v>12589</v>
      </c>
    </row>
    <row r="380" spans="1:7" x14ac:dyDescent="0.3">
      <c r="A380" s="113">
        <f si="5" t="shared"/>
        <v>379</v>
      </c>
      <c r="B380">
        <v>7678055</v>
      </c>
      <c r="C380">
        <v>563505</v>
      </c>
      <c r="D380">
        <v>9875343</v>
      </c>
      <c r="E380">
        <v>865782</v>
      </c>
      <c r="F380" t="s">
        <v>12576</v>
      </c>
      <c r="G380" t="s">
        <v>12583</v>
      </c>
    </row>
    <row r="381" spans="1:7" x14ac:dyDescent="0.3">
      <c r="A381" s="113">
        <f si="5" t="shared"/>
        <v>380</v>
      </c>
      <c r="B381">
        <v>7695661</v>
      </c>
      <c r="C381">
        <v>559296.05565400003</v>
      </c>
      <c r="D381">
        <v>9884246.9797649998</v>
      </c>
      <c r="E381">
        <v>865764</v>
      </c>
      <c r="F381" t="s">
        <v>12579</v>
      </c>
      <c r="G381" t="s">
        <v>12583</v>
      </c>
    </row>
    <row r="382" spans="1:7" x14ac:dyDescent="0.3">
      <c r="A382" s="113">
        <f si="5" t="shared"/>
        <v>381</v>
      </c>
      <c r="B382">
        <v>7696446</v>
      </c>
      <c r="C382">
        <v>585168</v>
      </c>
      <c r="D382">
        <v>9912683</v>
      </c>
      <c r="E382">
        <v>865743</v>
      </c>
      <c r="F382" t="s">
        <v>12582</v>
      </c>
      <c r="G382" t="s">
        <v>12569</v>
      </c>
    </row>
    <row r="383" spans="1:7" x14ac:dyDescent="0.3">
      <c r="A383" s="113">
        <f si="5" t="shared"/>
        <v>382</v>
      </c>
      <c r="B383">
        <v>7696610</v>
      </c>
      <c r="C383">
        <v>521202</v>
      </c>
      <c r="D383">
        <v>9827951</v>
      </c>
      <c r="E383">
        <v>865744</v>
      </c>
      <c r="F383" t="s">
        <v>12579</v>
      </c>
      <c r="G383" t="s">
        <v>12589</v>
      </c>
    </row>
    <row r="384" spans="1:7" x14ac:dyDescent="0.3">
      <c r="A384" s="113">
        <f si="5" t="shared"/>
        <v>383</v>
      </c>
      <c r="B384">
        <v>7698343</v>
      </c>
      <c r="C384">
        <v>532677</v>
      </c>
      <c r="D384">
        <v>9891277</v>
      </c>
      <c r="E384">
        <v>714019</v>
      </c>
      <c r="F384" t="s">
        <v>12576</v>
      </c>
      <c r="G384" t="s">
        <v>12569</v>
      </c>
    </row>
    <row r="385" spans="1:7" x14ac:dyDescent="0.3">
      <c r="A385" s="113">
        <f si="5" t="shared"/>
        <v>384</v>
      </c>
      <c r="B385">
        <v>7698517</v>
      </c>
      <c r="C385">
        <v>557986</v>
      </c>
      <c r="D385">
        <v>9884482</v>
      </c>
      <c r="E385">
        <v>742756</v>
      </c>
      <c r="F385" t="s">
        <v>12576</v>
      </c>
      <c r="G385" t="s">
        <v>12569</v>
      </c>
    </row>
    <row r="386" spans="1:7" x14ac:dyDescent="0.3">
      <c r="A386" s="113">
        <f si="5" t="shared"/>
        <v>385</v>
      </c>
      <c r="B386">
        <v>7712318</v>
      </c>
      <c r="C386">
        <v>534744</v>
      </c>
      <c r="D386">
        <v>9893807</v>
      </c>
      <c r="E386">
        <v>715159</v>
      </c>
      <c r="F386" t="s">
        <v>12595</v>
      </c>
      <c r="G386" t="s">
        <v>12583</v>
      </c>
    </row>
    <row r="387" spans="1:7" x14ac:dyDescent="0.3">
      <c r="A387" s="113">
        <f si="5" t="shared"/>
        <v>386</v>
      </c>
      <c r="B387">
        <v>7726904</v>
      </c>
      <c r="C387">
        <v>534056</v>
      </c>
      <c r="D387">
        <v>9891356</v>
      </c>
      <c r="E387">
        <v>792056</v>
      </c>
      <c r="F387" t="s">
        <v>12595</v>
      </c>
      <c r="G387" t="s">
        <v>12569</v>
      </c>
    </row>
    <row r="388" spans="1:7" x14ac:dyDescent="0.3">
      <c r="A388" s="113">
        <f ref="A388:A401" si="6" t="shared">1+A387</f>
        <v>387</v>
      </c>
      <c r="B388">
        <v>7754393</v>
      </c>
      <c r="C388">
        <v>532895</v>
      </c>
      <c r="D388">
        <v>9892669</v>
      </c>
      <c r="E388">
        <v>866708</v>
      </c>
      <c r="F388" t="s">
        <v>12579</v>
      </c>
      <c r="G388" t="s">
        <v>12583</v>
      </c>
    </row>
    <row r="389" spans="1:7" x14ac:dyDescent="0.3">
      <c r="A389" s="113">
        <f si="6" t="shared"/>
        <v>388</v>
      </c>
      <c r="B389">
        <v>7766447</v>
      </c>
      <c r="C389">
        <v>560085</v>
      </c>
      <c r="D389">
        <v>9884198</v>
      </c>
      <c r="E389">
        <v>867665</v>
      </c>
      <c r="F389" t="s">
        <v>12579</v>
      </c>
      <c r="G389" t="s">
        <v>12569</v>
      </c>
    </row>
    <row r="390" spans="1:7" x14ac:dyDescent="0.3">
      <c r="A390" s="113">
        <f si="6" t="shared"/>
        <v>389</v>
      </c>
      <c r="B390">
        <v>7778533</v>
      </c>
      <c r="C390">
        <v>553873</v>
      </c>
      <c r="D390">
        <v>9880671</v>
      </c>
      <c r="E390">
        <v>867669</v>
      </c>
      <c r="F390" t="s">
        <v>12582</v>
      </c>
      <c r="G390" t="s">
        <v>12569</v>
      </c>
    </row>
    <row r="391" spans="1:7" x14ac:dyDescent="0.3">
      <c r="A391" s="113">
        <f si="6" t="shared"/>
        <v>390</v>
      </c>
      <c r="B391">
        <v>137414</v>
      </c>
      <c r="C391">
        <v>528840</v>
      </c>
      <c r="D391">
        <v>9894622</v>
      </c>
      <c r="E391">
        <v>583882</v>
      </c>
      <c r="F391" t="s">
        <v>12557</v>
      </c>
      <c r="G391" t="s">
        <v>12569</v>
      </c>
    </row>
    <row r="392" spans="1:7" x14ac:dyDescent="0.3">
      <c r="A392" s="113">
        <f si="6" t="shared"/>
        <v>391</v>
      </c>
      <c r="B392">
        <v>358416</v>
      </c>
      <c r="C392">
        <v>529599</v>
      </c>
      <c r="D392">
        <v>9895845</v>
      </c>
      <c r="E392">
        <v>776648</v>
      </c>
      <c r="F392" t="s">
        <v>12586</v>
      </c>
      <c r="G392" t="s">
        <v>12593</v>
      </c>
    </row>
    <row r="393" spans="1:7" x14ac:dyDescent="0.3">
      <c r="A393" s="113">
        <f si="6" t="shared"/>
        <v>392</v>
      </c>
      <c r="B393">
        <v>358580</v>
      </c>
      <c r="C393">
        <v>529139</v>
      </c>
      <c r="D393">
        <v>9895365</v>
      </c>
      <c r="E393">
        <v>353262</v>
      </c>
      <c r="F393" t="s">
        <v>12579</v>
      </c>
      <c r="G393" t="s">
        <v>12583</v>
      </c>
    </row>
    <row r="394" spans="1:7" x14ac:dyDescent="0.3">
      <c r="A394" s="113">
        <f si="6" t="shared"/>
        <v>393</v>
      </c>
      <c r="B394">
        <v>665067</v>
      </c>
      <c r="C394">
        <v>530306</v>
      </c>
      <c r="D394">
        <v>9895735</v>
      </c>
      <c r="E394">
        <v>872557</v>
      </c>
      <c r="F394" t="s">
        <v>12576</v>
      </c>
      <c r="G394" t="s">
        <v>12580</v>
      </c>
    </row>
    <row r="395" spans="1:7" x14ac:dyDescent="0.3">
      <c r="A395" s="113">
        <f si="6" t="shared"/>
        <v>394</v>
      </c>
      <c r="B395">
        <v>1024819</v>
      </c>
      <c r="C395">
        <v>561695</v>
      </c>
      <c r="D395">
        <v>9882880</v>
      </c>
      <c r="E395">
        <v>459514</v>
      </c>
      <c r="F395" t="s">
        <v>10955</v>
      </c>
      <c r="G395" t="s">
        <v>12570</v>
      </c>
    </row>
    <row r="396" spans="1:7" x14ac:dyDescent="0.3">
      <c r="A396" s="113">
        <f si="6" t="shared"/>
        <v>395</v>
      </c>
      <c r="B396">
        <v>1368596</v>
      </c>
      <c r="C396">
        <v>559214</v>
      </c>
      <c r="D396">
        <v>9887367</v>
      </c>
      <c r="E396">
        <v>698968</v>
      </c>
      <c r="F396" t="s">
        <v>12584</v>
      </c>
      <c r="G396" t="s">
        <v>12569</v>
      </c>
    </row>
    <row r="397" spans="1:7" x14ac:dyDescent="0.3">
      <c r="A397" s="113">
        <f si="6" t="shared"/>
        <v>396</v>
      </c>
      <c r="B397">
        <v>1385061</v>
      </c>
      <c r="C397">
        <v>561057</v>
      </c>
      <c r="D397">
        <v>9883182</v>
      </c>
      <c r="E397">
        <v>448368</v>
      </c>
      <c r="F397" t="s">
        <v>12579</v>
      </c>
      <c r="G397" t="s">
        <v>12581</v>
      </c>
    </row>
    <row r="398" spans="1:7" x14ac:dyDescent="0.3">
      <c r="A398" s="113">
        <f si="6" t="shared"/>
        <v>397</v>
      </c>
      <c r="B398">
        <v>1475078</v>
      </c>
      <c r="C398">
        <v>559089</v>
      </c>
      <c r="D398">
        <v>9882417</v>
      </c>
      <c r="E398">
        <v>730686</v>
      </c>
      <c r="F398" t="s">
        <v>12579</v>
      </c>
      <c r="G398" t="s">
        <v>12583</v>
      </c>
    </row>
    <row r="399" spans="1:7" x14ac:dyDescent="0.3">
      <c r="A399" s="113">
        <f si="6" t="shared"/>
        <v>398</v>
      </c>
      <c r="B399">
        <v>6846497</v>
      </c>
      <c r="C399">
        <v>530166</v>
      </c>
      <c r="D399">
        <v>9895806</v>
      </c>
      <c r="E399">
        <v>699444</v>
      </c>
      <c r="F399" t="s">
        <v>12579</v>
      </c>
      <c r="G399" t="s">
        <v>12583</v>
      </c>
    </row>
    <row r="400" spans="1:7" x14ac:dyDescent="0.3">
      <c r="A400" s="113">
        <f si="6" t="shared"/>
        <v>399</v>
      </c>
      <c r="B400">
        <v>7277940</v>
      </c>
      <c r="C400">
        <v>560338</v>
      </c>
      <c r="D400">
        <v>9883707</v>
      </c>
      <c r="E400">
        <v>672385</v>
      </c>
      <c r="F400" t="s">
        <v>12579</v>
      </c>
      <c r="G400" t="s">
        <v>12569</v>
      </c>
    </row>
    <row r="401" spans="1:7" x14ac:dyDescent="0.3">
      <c r="A401" s="113">
        <f si="6" t="shared"/>
        <v>400</v>
      </c>
      <c r="B401">
        <v>7725914</v>
      </c>
      <c r="C401">
        <v>557940</v>
      </c>
      <c r="D401">
        <v>9884441</v>
      </c>
      <c r="E401">
        <v>710610</v>
      </c>
      <c r="F401" t="s">
        <v>12579</v>
      </c>
      <c r="G401" t="s">
        <v>12570</v>
      </c>
    </row>
  </sheetData>
  <pageMargins bottom="0.75" footer="0.3" header="0.3" left="0.7" right="0.7" top="0.75"/>
  <pageSetup copies="0" horizontalDpi="0" orientation="portrait" paperSize="0" verticalDpi="0"/>
</worksheet>
</file>

<file path=xl/worksheets/sheet2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131"/>
  <sheetViews>
    <sheetView workbookViewId="0">
      <selection activeCell="F13" sqref="F13"/>
    </sheetView>
  </sheetViews>
  <sheetFormatPr baseColWidth="10" defaultRowHeight="14.4" x14ac:dyDescent="0.3"/>
  <cols>
    <col min="1" max="1" customWidth="true" style="113" width="10.44140625" collapsed="false"/>
    <col min="2" max="2" customWidth="true" width="13.5546875" collapsed="false"/>
    <col min="4" max="5" customWidth="true" width="14.0" collapsed="false"/>
    <col min="6" max="6" customWidth="true" width="17.6640625" collapsed="false"/>
    <col min="7" max="7" customWidth="true" width="13.5546875" collapsed="false"/>
  </cols>
  <sheetData>
    <row customFormat="1" ht="29.4" r="1" s="1" spans="1:5" thickBot="1" x14ac:dyDescent="0.35">
      <c r="A1" s="161" t="s">
        <v>12886</v>
      </c>
      <c r="B1" s="2" t="s">
        <v>7</v>
      </c>
      <c r="C1" s="3" t="s">
        <v>8</v>
      </c>
      <c r="D1" s="2" t="s">
        <v>2</v>
      </c>
      <c r="E1" s="2" t="s">
        <v>3</v>
      </c>
    </row>
    <row r="2" spans="1:5" x14ac:dyDescent="0.3">
      <c r="A2" s="113">
        <v>1</v>
      </c>
      <c r="B2" s="68">
        <v>21157</v>
      </c>
      <c r="C2">
        <v>25</v>
      </c>
      <c r="D2">
        <v>598884.82024999999</v>
      </c>
      <c r="E2">
        <v>9922384.0302499998</v>
      </c>
    </row>
    <row r="3" spans="1:5" x14ac:dyDescent="0.3">
      <c r="A3" s="113">
        <f>1+A2</f>
        <v>2</v>
      </c>
      <c r="B3" s="68">
        <v>21253</v>
      </c>
      <c r="C3">
        <v>50</v>
      </c>
      <c r="D3">
        <v>600819.613625</v>
      </c>
      <c r="E3">
        <v>9922383.7744999994</v>
      </c>
    </row>
    <row r="4" spans="1:5" x14ac:dyDescent="0.3">
      <c r="A4" s="113">
        <f ref="A4:A67" si="0" t="shared">1+A3</f>
        <v>3</v>
      </c>
      <c r="B4" s="68">
        <v>21155</v>
      </c>
      <c r="C4">
        <v>25</v>
      </c>
      <c r="D4">
        <v>598826.27012500004</v>
      </c>
      <c r="E4">
        <v>9922392.0813699998</v>
      </c>
    </row>
    <row r="5" spans="1:5" x14ac:dyDescent="0.3">
      <c r="A5" s="113">
        <f si="0" t="shared"/>
        <v>4</v>
      </c>
      <c r="B5" s="68">
        <v>21252</v>
      </c>
      <c r="C5">
        <v>15</v>
      </c>
      <c r="D5">
        <v>600745.90062500001</v>
      </c>
      <c r="E5">
        <v>9922418.7526200004</v>
      </c>
    </row>
    <row r="6" spans="1:5" x14ac:dyDescent="0.3">
      <c r="A6" s="113">
        <f si="0" t="shared"/>
        <v>5</v>
      </c>
      <c r="B6" s="68">
        <v>21250</v>
      </c>
      <c r="C6">
        <v>37.5</v>
      </c>
      <c r="D6">
        <v>600709.82874999999</v>
      </c>
      <c r="E6">
        <v>9922436.4072500002</v>
      </c>
    </row>
    <row r="7" spans="1:5" x14ac:dyDescent="0.3">
      <c r="A7" s="113">
        <f si="0" t="shared"/>
        <v>6</v>
      </c>
      <c r="B7" s="68">
        <v>21260</v>
      </c>
      <c r="C7">
        <v>15</v>
      </c>
      <c r="D7">
        <v>600825.83100000001</v>
      </c>
      <c r="E7">
        <v>9922442.4791299999</v>
      </c>
    </row>
    <row r="8" spans="1:5" x14ac:dyDescent="0.3">
      <c r="A8" s="113">
        <f si="0" t="shared"/>
        <v>7</v>
      </c>
      <c r="B8" s="68">
        <v>21251</v>
      </c>
      <c r="C8">
        <v>15</v>
      </c>
      <c r="D8">
        <v>600723.92012499995</v>
      </c>
      <c r="E8">
        <v>9922461.4191299994</v>
      </c>
    </row>
    <row r="9" spans="1:5" x14ac:dyDescent="0.3">
      <c r="A9" s="113">
        <f si="0" t="shared"/>
        <v>8</v>
      </c>
      <c r="B9" s="68">
        <v>21261</v>
      </c>
      <c r="C9">
        <v>15</v>
      </c>
      <c r="D9">
        <v>600896.43087499996</v>
      </c>
      <c r="E9">
        <v>9922480.3053799998</v>
      </c>
    </row>
    <row r="10" spans="1:5" x14ac:dyDescent="0.3">
      <c r="A10" s="113">
        <f si="0" t="shared"/>
        <v>9</v>
      </c>
      <c r="B10" s="68">
        <v>21161</v>
      </c>
      <c r="C10">
        <v>37.5</v>
      </c>
      <c r="D10">
        <v>598759.859375</v>
      </c>
      <c r="E10">
        <v>9922482.5156299993</v>
      </c>
    </row>
    <row r="11" spans="1:5" x14ac:dyDescent="0.3">
      <c r="A11" s="113">
        <f si="0" t="shared"/>
        <v>10</v>
      </c>
      <c r="B11" s="68">
        <v>21162</v>
      </c>
      <c r="C11">
        <v>37.5</v>
      </c>
      <c r="D11">
        <v>598717.29912500002</v>
      </c>
      <c r="E11">
        <v>9922486.02788</v>
      </c>
    </row>
    <row r="12" spans="1:5" x14ac:dyDescent="0.3">
      <c r="A12" s="113">
        <f si="0" t="shared"/>
        <v>11</v>
      </c>
      <c r="B12" s="68">
        <v>21158</v>
      </c>
      <c r="C12">
        <v>37.5</v>
      </c>
      <c r="D12">
        <v>598997.00725000002</v>
      </c>
      <c r="E12">
        <v>9922505.8554999996</v>
      </c>
    </row>
    <row r="13" spans="1:5" x14ac:dyDescent="0.3">
      <c r="A13" s="113">
        <f si="0" t="shared"/>
        <v>12</v>
      </c>
      <c r="B13" s="68">
        <v>21263</v>
      </c>
      <c r="C13">
        <v>50</v>
      </c>
      <c r="D13">
        <v>600784.90187499998</v>
      </c>
      <c r="E13">
        <v>9922530.5629999992</v>
      </c>
    </row>
    <row r="14" spans="1:5" x14ac:dyDescent="0.3">
      <c r="A14" s="113">
        <f si="0" t="shared"/>
        <v>13</v>
      </c>
      <c r="B14" s="68">
        <v>21243</v>
      </c>
      <c r="C14">
        <v>25</v>
      </c>
      <c r="D14">
        <v>600614.85287499998</v>
      </c>
      <c r="E14">
        <v>9922543.9648700003</v>
      </c>
    </row>
    <row r="15" spans="1:5" x14ac:dyDescent="0.3">
      <c r="A15" s="113">
        <f si="0" t="shared"/>
        <v>14</v>
      </c>
      <c r="B15" s="68">
        <v>21238</v>
      </c>
      <c r="C15">
        <v>25</v>
      </c>
      <c r="D15">
        <v>600514.27800000005</v>
      </c>
      <c r="E15">
        <v>9922554.7362500001</v>
      </c>
    </row>
    <row r="16" spans="1:5" x14ac:dyDescent="0.3">
      <c r="A16" s="113">
        <f si="0" t="shared"/>
        <v>15</v>
      </c>
      <c r="B16" s="68">
        <v>21239</v>
      </c>
      <c r="C16">
        <v>15</v>
      </c>
      <c r="D16">
        <v>600514.27800000005</v>
      </c>
      <c r="E16">
        <v>9922554.7362500001</v>
      </c>
    </row>
    <row r="17" spans="1:5" x14ac:dyDescent="0.3">
      <c r="A17" s="113">
        <f si="0" t="shared"/>
        <v>16</v>
      </c>
      <c r="B17" s="68">
        <v>21264</v>
      </c>
      <c r="C17">
        <v>25</v>
      </c>
      <c r="D17">
        <v>600867.82625000004</v>
      </c>
      <c r="E17">
        <v>9922563.2874999996</v>
      </c>
    </row>
    <row r="18" spans="1:5" x14ac:dyDescent="0.3">
      <c r="A18" s="113">
        <f si="0" t="shared"/>
        <v>17</v>
      </c>
      <c r="B18" s="68">
        <v>21265</v>
      </c>
      <c r="C18">
        <v>50</v>
      </c>
      <c r="D18">
        <v>600914.95400000003</v>
      </c>
      <c r="E18">
        <v>9922564.2592500001</v>
      </c>
    </row>
    <row r="19" spans="1:5" x14ac:dyDescent="0.3">
      <c r="A19" s="113">
        <f si="0" t="shared"/>
        <v>18</v>
      </c>
      <c r="B19" s="68">
        <v>21236</v>
      </c>
      <c r="C19">
        <v>50</v>
      </c>
      <c r="D19">
        <v>600528.98199999996</v>
      </c>
      <c r="E19">
        <v>9922587.5767499991</v>
      </c>
    </row>
    <row r="20" spans="1:5" x14ac:dyDescent="0.3">
      <c r="A20" s="113">
        <f si="0" t="shared"/>
        <v>19</v>
      </c>
      <c r="B20" s="68">
        <v>21237</v>
      </c>
      <c r="C20">
        <v>25</v>
      </c>
      <c r="D20">
        <v>600528.98199999996</v>
      </c>
      <c r="E20">
        <v>9922587.5767499991</v>
      </c>
    </row>
    <row r="21" spans="1:5" x14ac:dyDescent="0.3">
      <c r="A21" s="113">
        <f si="0" t="shared"/>
        <v>20</v>
      </c>
      <c r="B21" s="68">
        <v>21234</v>
      </c>
      <c r="C21">
        <v>25</v>
      </c>
      <c r="D21">
        <v>600630.87862500001</v>
      </c>
      <c r="E21">
        <v>9922597.8837499991</v>
      </c>
    </row>
    <row r="22" spans="1:5" x14ac:dyDescent="0.3">
      <c r="A22" s="113">
        <f si="0" t="shared"/>
        <v>21</v>
      </c>
      <c r="B22" s="68">
        <v>21233</v>
      </c>
      <c r="C22">
        <v>25</v>
      </c>
      <c r="D22">
        <v>600522.56762500003</v>
      </c>
      <c r="E22">
        <v>9922639.8502500001</v>
      </c>
    </row>
    <row r="23" spans="1:5" x14ac:dyDescent="0.3">
      <c r="A23" s="113">
        <f si="0" t="shared"/>
        <v>22</v>
      </c>
      <c r="B23" s="68">
        <v>21202</v>
      </c>
      <c r="C23">
        <v>25</v>
      </c>
      <c r="D23">
        <v>600790.37049999996</v>
      </c>
      <c r="E23">
        <v>9922643.8125</v>
      </c>
    </row>
    <row r="24" spans="1:5" x14ac:dyDescent="0.3">
      <c r="A24" s="113">
        <f si="0" t="shared"/>
        <v>23</v>
      </c>
      <c r="B24" s="68">
        <v>21232</v>
      </c>
      <c r="C24">
        <v>15</v>
      </c>
      <c r="D24">
        <v>600525.29850000003</v>
      </c>
      <c r="E24">
        <v>9922645.4556200001</v>
      </c>
    </row>
    <row r="25" spans="1:5" x14ac:dyDescent="0.3">
      <c r="A25" s="113">
        <f si="0" t="shared"/>
        <v>24</v>
      </c>
      <c r="B25" s="68">
        <v>21267</v>
      </c>
      <c r="C25">
        <v>37.5</v>
      </c>
      <c r="D25">
        <v>600921.72487499996</v>
      </c>
      <c r="E25">
        <v>9922653.1885000002</v>
      </c>
    </row>
    <row r="26" spans="1:5" x14ac:dyDescent="0.3">
      <c r="A26" s="113">
        <f si="0" t="shared"/>
        <v>25</v>
      </c>
      <c r="B26" s="68">
        <v>21268</v>
      </c>
      <c r="C26">
        <v>25</v>
      </c>
      <c r="D26">
        <v>600921.72487499996</v>
      </c>
      <c r="E26">
        <v>9922653.1885000002</v>
      </c>
    </row>
    <row r="27" spans="1:5" x14ac:dyDescent="0.3">
      <c r="A27" s="113">
        <f si="0" t="shared"/>
        <v>26</v>
      </c>
      <c r="B27" s="68">
        <v>21230</v>
      </c>
      <c r="C27">
        <v>37.5</v>
      </c>
      <c r="D27">
        <v>600562.84437499999</v>
      </c>
      <c r="E27">
        <v>9922661.6669999994</v>
      </c>
    </row>
    <row r="28" spans="1:5" x14ac:dyDescent="0.3">
      <c r="A28" s="113">
        <f si="0" t="shared"/>
        <v>27</v>
      </c>
      <c r="B28" s="68">
        <v>21203</v>
      </c>
      <c r="C28">
        <v>25</v>
      </c>
      <c r="D28">
        <v>600817.58337500005</v>
      </c>
      <c r="E28">
        <v>9922670.0671299994</v>
      </c>
    </row>
    <row r="29" spans="1:5" x14ac:dyDescent="0.3">
      <c r="A29" s="113">
        <f si="0" t="shared"/>
        <v>28</v>
      </c>
      <c r="B29" s="68">
        <v>21266</v>
      </c>
      <c r="C29">
        <v>37.5</v>
      </c>
      <c r="D29">
        <v>600913.50699999998</v>
      </c>
      <c r="E29">
        <v>9922671.9065000005</v>
      </c>
    </row>
    <row r="30" spans="1:5" x14ac:dyDescent="0.3">
      <c r="A30" s="113">
        <f si="0" t="shared"/>
        <v>29</v>
      </c>
      <c r="B30" s="68">
        <v>21201</v>
      </c>
      <c r="C30">
        <v>25</v>
      </c>
      <c r="D30">
        <v>600727.12950000004</v>
      </c>
      <c r="E30">
        <v>9922672.7501299996</v>
      </c>
    </row>
    <row r="31" spans="1:5" x14ac:dyDescent="0.3">
      <c r="A31" s="113">
        <f si="0" t="shared"/>
        <v>30</v>
      </c>
      <c r="B31" s="68">
        <v>21200</v>
      </c>
      <c r="C31">
        <v>50</v>
      </c>
      <c r="D31">
        <v>600715.8345</v>
      </c>
      <c r="E31">
        <v>9922678.6791200005</v>
      </c>
    </row>
    <row r="32" spans="1:5" x14ac:dyDescent="0.3">
      <c r="A32" s="113">
        <f si="0" t="shared"/>
        <v>31</v>
      </c>
      <c r="B32" s="68">
        <v>21204</v>
      </c>
      <c r="C32">
        <v>25</v>
      </c>
      <c r="D32">
        <v>600690.53812499996</v>
      </c>
      <c r="E32">
        <v>9922687.6862499993</v>
      </c>
    </row>
    <row r="33" spans="1:5" x14ac:dyDescent="0.3">
      <c r="A33" s="113">
        <f si="0" t="shared"/>
        <v>32</v>
      </c>
      <c r="B33" s="68">
        <v>21199</v>
      </c>
      <c r="C33">
        <v>37.5</v>
      </c>
      <c r="D33">
        <v>600850.15375000006</v>
      </c>
      <c r="E33">
        <v>9922724.1205000002</v>
      </c>
    </row>
    <row r="34" spans="1:5" x14ac:dyDescent="0.3">
      <c r="A34" s="113">
        <f si="0" t="shared"/>
        <v>33</v>
      </c>
      <c r="B34" s="68">
        <v>21205</v>
      </c>
      <c r="C34">
        <v>37.5</v>
      </c>
      <c r="D34">
        <v>600693.02949999995</v>
      </c>
      <c r="E34">
        <v>9922727.5472500008</v>
      </c>
    </row>
    <row r="35" spans="1:5" x14ac:dyDescent="0.3">
      <c r="A35" s="113">
        <f si="0" t="shared"/>
        <v>34</v>
      </c>
      <c r="B35" s="68">
        <v>21206</v>
      </c>
      <c r="C35">
        <v>25</v>
      </c>
      <c r="D35">
        <v>600693.02949999995</v>
      </c>
      <c r="E35">
        <v>9922727.5472500008</v>
      </c>
    </row>
    <row r="36" spans="1:5" x14ac:dyDescent="0.3">
      <c r="A36" s="113">
        <f si="0" t="shared"/>
        <v>35</v>
      </c>
      <c r="B36" s="68">
        <v>21198</v>
      </c>
      <c r="C36">
        <v>25</v>
      </c>
      <c r="D36">
        <v>600791.56074999995</v>
      </c>
      <c r="E36">
        <v>9922762.0366200004</v>
      </c>
    </row>
    <row r="37" spans="1:5" x14ac:dyDescent="0.3">
      <c r="A37" s="113">
        <f si="0" t="shared"/>
        <v>36</v>
      </c>
      <c r="B37" s="68">
        <v>23076</v>
      </c>
      <c r="C37">
        <v>50</v>
      </c>
      <c r="D37">
        <v>600832.98450000002</v>
      </c>
      <c r="E37">
        <v>9922763.5813699998</v>
      </c>
    </row>
    <row r="38" spans="1:5" x14ac:dyDescent="0.3">
      <c r="A38" s="113">
        <f si="0" t="shared"/>
        <v>37</v>
      </c>
      <c r="B38" s="68">
        <v>21228</v>
      </c>
      <c r="C38">
        <v>25</v>
      </c>
      <c r="D38">
        <v>600614.67000000004</v>
      </c>
      <c r="E38">
        <v>9922767.7410000004</v>
      </c>
    </row>
    <row r="39" spans="1:5" x14ac:dyDescent="0.3">
      <c r="A39" s="113">
        <f si="0" t="shared"/>
        <v>38</v>
      </c>
      <c r="B39" s="68">
        <v>21229</v>
      </c>
      <c r="C39">
        <v>25</v>
      </c>
      <c r="D39">
        <v>600614.67000000004</v>
      </c>
      <c r="E39">
        <v>9922767.7410000004</v>
      </c>
    </row>
    <row r="40" spans="1:5" x14ac:dyDescent="0.3">
      <c r="A40" s="113">
        <f si="0" t="shared"/>
        <v>39</v>
      </c>
      <c r="B40" s="68">
        <v>21194</v>
      </c>
      <c r="C40">
        <v>15</v>
      </c>
      <c r="D40">
        <v>600555.52537499997</v>
      </c>
      <c r="E40">
        <v>9922775.6266200002</v>
      </c>
    </row>
    <row r="41" spans="1:5" x14ac:dyDescent="0.3">
      <c r="A41" s="113">
        <f si="0" t="shared"/>
        <v>40</v>
      </c>
      <c r="B41" s="68">
        <v>21226</v>
      </c>
      <c r="C41">
        <v>37.5</v>
      </c>
      <c r="D41">
        <v>600634.17174999998</v>
      </c>
      <c r="E41">
        <v>9922795.1205000002</v>
      </c>
    </row>
    <row r="42" spans="1:5" x14ac:dyDescent="0.3">
      <c r="A42" s="113">
        <f si="0" t="shared"/>
        <v>41</v>
      </c>
      <c r="B42" s="68">
        <v>21227</v>
      </c>
      <c r="C42">
        <v>25</v>
      </c>
      <c r="D42">
        <v>600634.17174999998</v>
      </c>
      <c r="E42">
        <v>9922795.1205000002</v>
      </c>
    </row>
    <row r="43" spans="1:5" x14ac:dyDescent="0.3">
      <c r="A43" s="113">
        <f si="0" t="shared"/>
        <v>42</v>
      </c>
      <c r="B43" s="68">
        <v>23075</v>
      </c>
      <c r="C43">
        <v>15</v>
      </c>
      <c r="D43">
        <v>600860.51525000005</v>
      </c>
      <c r="E43">
        <v>9922797.49725</v>
      </c>
    </row>
    <row r="44" spans="1:5" x14ac:dyDescent="0.3">
      <c r="A44" s="113">
        <f si="0" t="shared"/>
        <v>43</v>
      </c>
      <c r="B44" s="68">
        <v>21197</v>
      </c>
      <c r="C44">
        <v>25</v>
      </c>
      <c r="D44">
        <v>600716.75262499996</v>
      </c>
      <c r="E44">
        <v>9922798.3622500002</v>
      </c>
    </row>
    <row r="45" spans="1:5" x14ac:dyDescent="0.3">
      <c r="A45" s="113">
        <f si="0" t="shared"/>
        <v>44</v>
      </c>
      <c r="B45" s="68">
        <v>23074</v>
      </c>
      <c r="C45">
        <v>15</v>
      </c>
      <c r="D45">
        <v>600876.21462500002</v>
      </c>
      <c r="E45">
        <v>9922802.5704999994</v>
      </c>
    </row>
    <row r="46" spans="1:5" x14ac:dyDescent="0.3">
      <c r="A46" s="113">
        <f si="0" t="shared"/>
        <v>45</v>
      </c>
      <c r="B46" s="68">
        <v>21285</v>
      </c>
      <c r="C46">
        <v>50</v>
      </c>
      <c r="D46">
        <v>600920.55162499996</v>
      </c>
      <c r="E46">
        <v>9922807.2197500002</v>
      </c>
    </row>
    <row r="47" spans="1:5" x14ac:dyDescent="0.3">
      <c r="A47" s="113">
        <f si="0" t="shared"/>
        <v>46</v>
      </c>
      <c r="B47" s="68">
        <v>21196</v>
      </c>
      <c r="C47">
        <v>50</v>
      </c>
      <c r="D47">
        <v>600681.39324999996</v>
      </c>
      <c r="E47">
        <v>9922814.4747499991</v>
      </c>
    </row>
    <row r="48" spans="1:5" x14ac:dyDescent="0.3">
      <c r="A48" s="113">
        <f si="0" t="shared"/>
        <v>47</v>
      </c>
      <c r="B48" s="68">
        <v>21284</v>
      </c>
      <c r="C48">
        <v>15</v>
      </c>
      <c r="D48">
        <v>600929.63837499998</v>
      </c>
      <c r="E48">
        <v>9922819.8177499995</v>
      </c>
    </row>
    <row r="49" spans="1:5" x14ac:dyDescent="0.3">
      <c r="A49" s="113">
        <f si="0" t="shared"/>
        <v>48</v>
      </c>
      <c r="B49" s="68">
        <v>21207</v>
      </c>
      <c r="C49">
        <v>37.5</v>
      </c>
      <c r="D49">
        <v>600740.00112499995</v>
      </c>
      <c r="E49">
        <v>9922833.4236200005</v>
      </c>
    </row>
    <row r="50" spans="1:5" x14ac:dyDescent="0.3">
      <c r="A50" s="113">
        <f si="0" t="shared"/>
        <v>49</v>
      </c>
      <c r="B50" s="68">
        <v>21208</v>
      </c>
      <c r="C50">
        <v>37.5</v>
      </c>
      <c r="D50">
        <v>600740.00112499995</v>
      </c>
      <c r="E50">
        <v>9922833.4236200005</v>
      </c>
    </row>
    <row r="51" spans="1:5" x14ac:dyDescent="0.3">
      <c r="A51" s="113">
        <f si="0" t="shared"/>
        <v>50</v>
      </c>
      <c r="B51" s="68">
        <v>21286</v>
      </c>
      <c r="C51">
        <v>15</v>
      </c>
      <c r="D51">
        <v>600898.67649999994</v>
      </c>
      <c r="E51">
        <v>9922833.9973799996</v>
      </c>
    </row>
    <row r="52" spans="1:5" x14ac:dyDescent="0.3">
      <c r="A52" s="113">
        <f si="0" t="shared"/>
        <v>51</v>
      </c>
      <c r="B52" s="68">
        <v>21287</v>
      </c>
      <c r="C52">
        <v>37.5</v>
      </c>
      <c r="D52">
        <v>600860.72175000003</v>
      </c>
      <c r="E52">
        <v>9922848.4710000008</v>
      </c>
    </row>
    <row r="53" spans="1:5" x14ac:dyDescent="0.3">
      <c r="A53" s="113">
        <f si="0" t="shared"/>
        <v>52</v>
      </c>
      <c r="B53" s="68">
        <v>21210</v>
      </c>
      <c r="C53">
        <v>112.5</v>
      </c>
      <c r="D53">
        <v>600749.75387500005</v>
      </c>
      <c r="E53">
        <v>9922854.1472500004</v>
      </c>
    </row>
    <row r="54" spans="1:5" x14ac:dyDescent="0.3">
      <c r="A54" s="113">
        <f si="0" t="shared"/>
        <v>53</v>
      </c>
      <c r="B54" s="68">
        <v>21288</v>
      </c>
      <c r="C54">
        <v>37.5</v>
      </c>
      <c r="D54">
        <v>600829.87474999996</v>
      </c>
      <c r="E54">
        <v>9922861.6209999993</v>
      </c>
    </row>
    <row r="55" spans="1:5" x14ac:dyDescent="0.3">
      <c r="A55" s="113">
        <f si="0" t="shared"/>
        <v>54</v>
      </c>
      <c r="B55" s="68">
        <v>21213</v>
      </c>
      <c r="C55">
        <v>112.5</v>
      </c>
      <c r="D55">
        <v>600754.1385</v>
      </c>
      <c r="E55">
        <v>9922865.79538</v>
      </c>
    </row>
    <row r="56" spans="1:5" x14ac:dyDescent="0.3">
      <c r="A56" s="113">
        <f si="0" t="shared"/>
        <v>55</v>
      </c>
      <c r="B56" s="68">
        <v>21215</v>
      </c>
      <c r="C56">
        <v>37.5</v>
      </c>
      <c r="D56">
        <v>600655.17137500003</v>
      </c>
      <c r="E56">
        <v>9922868.30913</v>
      </c>
    </row>
    <row r="57" spans="1:5" x14ac:dyDescent="0.3">
      <c r="A57" s="113">
        <f si="0" t="shared"/>
        <v>56</v>
      </c>
      <c r="B57" s="68">
        <v>21193</v>
      </c>
      <c r="C57">
        <v>25</v>
      </c>
      <c r="D57">
        <v>600564.368625</v>
      </c>
      <c r="E57">
        <v>9922870.3015000001</v>
      </c>
    </row>
    <row r="58" spans="1:5" x14ac:dyDescent="0.3">
      <c r="A58" s="113">
        <f si="0" t="shared"/>
        <v>57</v>
      </c>
      <c r="B58" s="68">
        <v>23073</v>
      </c>
      <c r="C58">
        <v>25</v>
      </c>
      <c r="D58">
        <v>600908.45774999994</v>
      </c>
      <c r="E58">
        <v>9922870.9192500003</v>
      </c>
    </row>
    <row r="59" spans="1:5" x14ac:dyDescent="0.3">
      <c r="A59" s="113">
        <f si="0" t="shared"/>
        <v>58</v>
      </c>
      <c r="B59" s="68">
        <v>21283</v>
      </c>
      <c r="C59">
        <v>37.5</v>
      </c>
      <c r="D59">
        <v>600794.92512499995</v>
      </c>
      <c r="E59">
        <v>9922876.9165000003</v>
      </c>
    </row>
    <row r="60" spans="1:5" x14ac:dyDescent="0.3">
      <c r="A60" s="113">
        <f si="0" t="shared"/>
        <v>59</v>
      </c>
      <c r="B60" s="68">
        <v>25356</v>
      </c>
      <c r="C60">
        <v>50</v>
      </c>
      <c r="D60">
        <v>600972.9155</v>
      </c>
      <c r="E60">
        <v>9922883.7883700002</v>
      </c>
    </row>
    <row r="61" spans="1:5" x14ac:dyDescent="0.3">
      <c r="A61" s="113">
        <f si="0" t="shared"/>
        <v>60</v>
      </c>
      <c r="B61" s="68">
        <v>25357</v>
      </c>
      <c r="C61">
        <v>15</v>
      </c>
      <c r="D61">
        <v>600972.9155</v>
      </c>
      <c r="E61">
        <v>9922883.7883700002</v>
      </c>
    </row>
    <row r="62" spans="1:5" x14ac:dyDescent="0.3">
      <c r="A62" s="113">
        <f si="0" t="shared"/>
        <v>61</v>
      </c>
      <c r="B62" s="68">
        <v>21272</v>
      </c>
      <c r="C62">
        <v>50</v>
      </c>
      <c r="D62">
        <v>601014.53899999999</v>
      </c>
      <c r="E62">
        <v>9922886.5057500005</v>
      </c>
    </row>
    <row r="63" spans="1:5" x14ac:dyDescent="0.3">
      <c r="A63" s="113">
        <f si="0" t="shared"/>
        <v>62</v>
      </c>
      <c r="B63" s="68">
        <v>21224</v>
      </c>
      <c r="C63">
        <v>15</v>
      </c>
      <c r="D63">
        <v>600765.54399999999</v>
      </c>
      <c r="E63">
        <v>9922894.1076299995</v>
      </c>
    </row>
    <row r="64" spans="1:5" x14ac:dyDescent="0.3">
      <c r="A64" s="113">
        <f si="0" t="shared"/>
        <v>63</v>
      </c>
      <c r="B64" s="68">
        <v>21216</v>
      </c>
      <c r="C64">
        <v>25</v>
      </c>
      <c r="D64">
        <v>600669.67162499996</v>
      </c>
      <c r="E64">
        <v>9922900.6177500002</v>
      </c>
    </row>
    <row r="65" spans="1:5" x14ac:dyDescent="0.3">
      <c r="A65" s="113">
        <f si="0" t="shared"/>
        <v>64</v>
      </c>
      <c r="B65" s="68">
        <v>21223</v>
      </c>
      <c r="C65">
        <v>25</v>
      </c>
      <c r="D65">
        <v>600729.73562499997</v>
      </c>
      <c r="E65">
        <v>9922903.0626299996</v>
      </c>
    </row>
    <row r="66" spans="1:5" x14ac:dyDescent="0.3">
      <c r="A66" s="113">
        <f si="0" t="shared"/>
        <v>65</v>
      </c>
      <c r="B66" s="68">
        <v>21222</v>
      </c>
      <c r="C66">
        <v>25</v>
      </c>
      <c r="D66">
        <v>600719.37062499998</v>
      </c>
      <c r="E66">
        <v>9922907.4301200006</v>
      </c>
    </row>
    <row r="67" spans="1:5" x14ac:dyDescent="0.3">
      <c r="A67" s="113">
        <f si="0" t="shared"/>
        <v>66</v>
      </c>
      <c r="B67" s="68">
        <v>21190</v>
      </c>
      <c r="C67">
        <v>25</v>
      </c>
      <c r="D67">
        <v>600556.88612499996</v>
      </c>
      <c r="E67">
        <v>9922907.4361199997</v>
      </c>
    </row>
    <row r="68" spans="1:5" x14ac:dyDescent="0.3">
      <c r="A68" s="113">
        <f ref="A68:A131" si="1" t="shared">1+A67</f>
        <v>67</v>
      </c>
      <c r="B68" s="68">
        <v>21221</v>
      </c>
      <c r="C68">
        <v>37.5</v>
      </c>
      <c r="D68">
        <v>600705.15300000005</v>
      </c>
      <c r="E68">
        <v>9922914.1811299995</v>
      </c>
    </row>
    <row r="69" spans="1:5" x14ac:dyDescent="0.3">
      <c r="A69" s="113">
        <f si="1" t="shared"/>
        <v>68</v>
      </c>
      <c r="B69" s="68">
        <v>25355</v>
      </c>
      <c r="C69">
        <v>25</v>
      </c>
      <c r="D69">
        <v>600962.66887499997</v>
      </c>
      <c r="E69">
        <v>9922915.15625</v>
      </c>
    </row>
    <row r="70" spans="1:5" x14ac:dyDescent="0.3">
      <c r="A70" s="113">
        <f si="1" t="shared"/>
        <v>69</v>
      </c>
      <c r="B70" s="68">
        <v>21218</v>
      </c>
      <c r="C70">
        <v>50</v>
      </c>
      <c r="D70">
        <v>600669.09237500001</v>
      </c>
      <c r="E70">
        <v>9922929.5383700002</v>
      </c>
    </row>
    <row r="71" spans="1:5" x14ac:dyDescent="0.3">
      <c r="A71" s="113">
        <f si="1" t="shared"/>
        <v>70</v>
      </c>
      <c r="B71" s="68">
        <v>25354</v>
      </c>
      <c r="C71">
        <v>25</v>
      </c>
      <c r="D71">
        <v>600869.35162500001</v>
      </c>
      <c r="E71">
        <v>9922930.2503800001</v>
      </c>
    </row>
    <row r="72" spans="1:5" x14ac:dyDescent="0.3">
      <c r="A72" s="113">
        <f si="1" t="shared"/>
        <v>71</v>
      </c>
      <c r="B72" s="68">
        <v>25349</v>
      </c>
      <c r="C72">
        <v>50</v>
      </c>
      <c r="D72">
        <v>600829.00800000003</v>
      </c>
      <c r="E72">
        <v>9922948.0457499996</v>
      </c>
    </row>
    <row r="73" spans="1:5" x14ac:dyDescent="0.3">
      <c r="A73" s="113">
        <f si="1" t="shared"/>
        <v>72</v>
      </c>
      <c r="B73" s="68">
        <v>21219</v>
      </c>
      <c r="C73">
        <v>15</v>
      </c>
      <c r="D73">
        <v>600612.93787499995</v>
      </c>
      <c r="E73">
        <v>9922953.6323799994</v>
      </c>
    </row>
    <row r="74" spans="1:5" x14ac:dyDescent="0.3">
      <c r="A74" s="113">
        <f si="1" t="shared"/>
        <v>73</v>
      </c>
      <c r="B74" s="68">
        <v>21219</v>
      </c>
      <c r="C74">
        <v>15</v>
      </c>
      <c r="D74">
        <v>600615.06362499995</v>
      </c>
      <c r="E74">
        <v>9922953.4250000007</v>
      </c>
    </row>
    <row r="75" spans="1:5" x14ac:dyDescent="0.3">
      <c r="A75" s="113">
        <f si="1" t="shared"/>
        <v>74</v>
      </c>
      <c r="B75" s="68">
        <v>21220</v>
      </c>
      <c r="C75">
        <v>15</v>
      </c>
      <c r="D75">
        <v>600612.93787499995</v>
      </c>
      <c r="E75">
        <v>9922953.6323799994</v>
      </c>
    </row>
    <row r="76" spans="1:5" x14ac:dyDescent="0.3">
      <c r="A76" s="113">
        <f si="1" t="shared"/>
        <v>75</v>
      </c>
      <c r="B76" s="68">
        <v>21220</v>
      </c>
      <c r="C76">
        <v>15</v>
      </c>
      <c r="D76">
        <v>600615.06362499995</v>
      </c>
      <c r="E76">
        <v>9922953.4250000007</v>
      </c>
    </row>
    <row r="77" spans="1:5" x14ac:dyDescent="0.3">
      <c r="A77" s="113">
        <f si="1" t="shared"/>
        <v>76</v>
      </c>
      <c r="B77" s="68">
        <v>25348</v>
      </c>
      <c r="C77">
        <v>25</v>
      </c>
      <c r="D77">
        <v>600808.47287499998</v>
      </c>
      <c r="E77">
        <v>9922957.9467500001</v>
      </c>
    </row>
    <row r="78" spans="1:5" x14ac:dyDescent="0.3">
      <c r="A78" s="113">
        <f si="1" t="shared"/>
        <v>77</v>
      </c>
      <c r="B78" s="68">
        <v>21273</v>
      </c>
      <c r="C78">
        <v>15</v>
      </c>
      <c r="D78">
        <v>601047.39974999998</v>
      </c>
      <c r="E78">
        <v>9922959.5510000009</v>
      </c>
    </row>
    <row r="79" spans="1:5" x14ac:dyDescent="0.3">
      <c r="A79" s="113">
        <f si="1" t="shared"/>
        <v>78</v>
      </c>
      <c r="B79" s="68">
        <v>21274</v>
      </c>
      <c r="C79">
        <v>50</v>
      </c>
      <c r="D79">
        <v>601047.39974999998</v>
      </c>
      <c r="E79">
        <v>9922959.5510000009</v>
      </c>
    </row>
    <row r="80" spans="1:5" x14ac:dyDescent="0.3">
      <c r="A80" s="113">
        <f si="1" t="shared"/>
        <v>79</v>
      </c>
      <c r="B80" s="68">
        <v>21191</v>
      </c>
      <c r="C80">
        <v>25</v>
      </c>
      <c r="D80">
        <v>600550.52599999995</v>
      </c>
      <c r="E80">
        <v>9922959.4093800001</v>
      </c>
    </row>
    <row r="81" spans="1:5" x14ac:dyDescent="0.3">
      <c r="A81" s="113">
        <f si="1" t="shared"/>
        <v>80</v>
      </c>
      <c r="B81" s="68" t="s">
        <v>12605</v>
      </c>
      <c r="C81">
        <v>112.5</v>
      </c>
      <c r="D81">
        <v>600832.79462499998</v>
      </c>
      <c r="E81">
        <v>9922959.7033799998</v>
      </c>
    </row>
    <row r="82" spans="1:5" x14ac:dyDescent="0.3">
      <c r="A82" s="113">
        <f si="1" t="shared"/>
        <v>81</v>
      </c>
      <c r="B82" s="68">
        <v>25353</v>
      </c>
      <c r="C82">
        <v>37.5</v>
      </c>
      <c r="D82">
        <v>600832.79462499998</v>
      </c>
      <c r="E82">
        <v>9922959.7033799998</v>
      </c>
    </row>
    <row r="83" spans="1:5" x14ac:dyDescent="0.3">
      <c r="A83" s="113">
        <f si="1" t="shared"/>
        <v>82</v>
      </c>
      <c r="B83" s="68">
        <v>21217</v>
      </c>
      <c r="C83">
        <v>25</v>
      </c>
      <c r="D83">
        <v>600697.54162499995</v>
      </c>
      <c r="E83">
        <v>9922965.1431200001</v>
      </c>
    </row>
    <row r="84" spans="1:5" x14ac:dyDescent="0.3">
      <c r="A84" s="113">
        <f si="1" t="shared"/>
        <v>83</v>
      </c>
      <c r="B84" s="68">
        <v>24321</v>
      </c>
      <c r="C84">
        <v>37.5</v>
      </c>
      <c r="D84">
        <v>600582.71112500003</v>
      </c>
      <c r="E84">
        <v>9922966.6978799999</v>
      </c>
    </row>
    <row r="85" spans="1:5" x14ac:dyDescent="0.3">
      <c r="A85" s="113">
        <f si="1" t="shared"/>
        <v>84</v>
      </c>
      <c r="B85" s="68" t="s">
        <v>12604</v>
      </c>
      <c r="C85">
        <v>150</v>
      </c>
      <c r="D85">
        <v>600778.11637499998</v>
      </c>
      <c r="E85">
        <v>9922970.1005000006</v>
      </c>
    </row>
    <row r="86" spans="1:5" x14ac:dyDescent="0.3">
      <c r="A86" s="113">
        <f si="1" t="shared"/>
        <v>85</v>
      </c>
      <c r="B86" s="68">
        <v>25344</v>
      </c>
      <c r="C86">
        <v>25</v>
      </c>
      <c r="D86">
        <v>600771.62512500002</v>
      </c>
      <c r="E86">
        <v>9922972.8977499995</v>
      </c>
    </row>
    <row r="87" spans="1:5" x14ac:dyDescent="0.3">
      <c r="A87" s="113">
        <f si="1" t="shared"/>
        <v>86</v>
      </c>
      <c r="B87" s="68">
        <v>21192</v>
      </c>
      <c r="C87">
        <v>37.5</v>
      </c>
      <c r="D87">
        <v>600552.05912500003</v>
      </c>
      <c r="E87">
        <v>9922978.5733700003</v>
      </c>
    </row>
    <row r="88" spans="1:5" x14ac:dyDescent="0.3">
      <c r="A88" s="113">
        <f si="1" t="shared"/>
        <v>87</v>
      </c>
      <c r="B88" s="68">
        <v>21275</v>
      </c>
      <c r="C88">
        <v>50</v>
      </c>
      <c r="D88">
        <v>600971.13525000005</v>
      </c>
      <c r="E88">
        <v>9923000.4645000007</v>
      </c>
    </row>
    <row r="89" spans="1:5" x14ac:dyDescent="0.3">
      <c r="A89" s="113">
        <f si="1" t="shared"/>
        <v>88</v>
      </c>
      <c r="B89" s="68">
        <v>25342</v>
      </c>
      <c r="C89">
        <v>15</v>
      </c>
      <c r="D89">
        <v>600707.37262499996</v>
      </c>
      <c r="E89">
        <v>9923002.6645</v>
      </c>
    </row>
    <row r="90" spans="1:5" x14ac:dyDescent="0.3">
      <c r="A90" s="113">
        <f si="1" t="shared"/>
        <v>89</v>
      </c>
      <c r="B90" s="68">
        <v>25343</v>
      </c>
      <c r="C90">
        <v>37.5</v>
      </c>
      <c r="D90">
        <v>600707.37262499996</v>
      </c>
      <c r="E90">
        <v>9923002.6645</v>
      </c>
    </row>
    <row r="91" spans="1:5" x14ac:dyDescent="0.3">
      <c r="A91" s="113">
        <f si="1" t="shared"/>
        <v>90</v>
      </c>
      <c r="B91" s="68">
        <v>25359</v>
      </c>
      <c r="C91">
        <v>15</v>
      </c>
      <c r="D91">
        <v>600721.71062499995</v>
      </c>
      <c r="E91">
        <v>9923015.8809999991</v>
      </c>
    </row>
    <row r="92" spans="1:5" x14ac:dyDescent="0.3">
      <c r="A92" s="113">
        <f si="1" t="shared"/>
        <v>91</v>
      </c>
      <c r="B92" s="68">
        <v>25360</v>
      </c>
      <c r="C92">
        <v>25</v>
      </c>
      <c r="D92">
        <v>600721.71062499995</v>
      </c>
      <c r="E92">
        <v>9923015.8809999991</v>
      </c>
    </row>
    <row r="93" spans="1:5" x14ac:dyDescent="0.3">
      <c r="A93" s="113">
        <f si="1" t="shared"/>
        <v>92</v>
      </c>
      <c r="B93" s="68">
        <v>21276</v>
      </c>
      <c r="C93">
        <v>50</v>
      </c>
      <c r="D93">
        <v>600935.70112500002</v>
      </c>
      <c r="E93">
        <v>9923016.9849999994</v>
      </c>
    </row>
    <row r="94" spans="1:5" x14ac:dyDescent="0.3">
      <c r="A94" s="113">
        <f si="1" t="shared"/>
        <v>93</v>
      </c>
      <c r="B94" s="68">
        <v>25341</v>
      </c>
      <c r="C94">
        <v>25</v>
      </c>
      <c r="D94">
        <v>600673.29462499998</v>
      </c>
      <c r="E94">
        <v>9923018.1682500001</v>
      </c>
    </row>
    <row r="95" spans="1:5" x14ac:dyDescent="0.3">
      <c r="A95" s="113">
        <f si="1" t="shared"/>
        <v>94</v>
      </c>
      <c r="B95" s="68">
        <v>25336</v>
      </c>
      <c r="C95">
        <v>25</v>
      </c>
      <c r="D95">
        <v>600578.35062499996</v>
      </c>
      <c r="E95">
        <v>9923034.4794999994</v>
      </c>
    </row>
    <row r="96" spans="1:5" x14ac:dyDescent="0.3">
      <c r="A96" s="113">
        <f si="1" t="shared"/>
        <v>95</v>
      </c>
      <c r="B96" s="68">
        <v>25340</v>
      </c>
      <c r="C96">
        <v>75</v>
      </c>
      <c r="D96">
        <v>600674.662625</v>
      </c>
      <c r="E96">
        <v>9923045.3707500007</v>
      </c>
    </row>
    <row r="97" spans="1:5" x14ac:dyDescent="0.3">
      <c r="A97" s="113">
        <f si="1" t="shared"/>
        <v>96</v>
      </c>
      <c r="B97" s="68">
        <v>25335</v>
      </c>
      <c r="C97">
        <v>50</v>
      </c>
      <c r="D97">
        <v>600614.56587499997</v>
      </c>
      <c r="E97">
        <v>9923044.2952500004</v>
      </c>
    </row>
    <row r="98" spans="1:5" x14ac:dyDescent="0.3">
      <c r="A98" s="113">
        <f si="1" t="shared"/>
        <v>97</v>
      </c>
      <c r="B98" s="68">
        <v>25361</v>
      </c>
      <c r="C98">
        <v>50</v>
      </c>
      <c r="D98">
        <v>600736.19212499994</v>
      </c>
      <c r="E98">
        <v>9923049.5896199998</v>
      </c>
    </row>
    <row r="99" spans="1:5" x14ac:dyDescent="0.3">
      <c r="A99" s="113">
        <f si="1" t="shared"/>
        <v>98</v>
      </c>
      <c r="B99" s="68">
        <v>25362</v>
      </c>
      <c r="C99">
        <v>37.5</v>
      </c>
      <c r="D99">
        <v>600736.19212499994</v>
      </c>
      <c r="E99">
        <v>9923049.5896199998</v>
      </c>
    </row>
    <row r="100" spans="1:5" x14ac:dyDescent="0.3">
      <c r="A100" s="113">
        <f si="1" t="shared"/>
        <v>99</v>
      </c>
      <c r="B100" s="68">
        <v>21277</v>
      </c>
      <c r="C100">
        <v>15</v>
      </c>
      <c r="D100">
        <v>600854.20924999996</v>
      </c>
      <c r="E100">
        <v>9923052.6187500004</v>
      </c>
    </row>
    <row r="101" spans="1:5" x14ac:dyDescent="0.3">
      <c r="A101" s="113">
        <f si="1" t="shared"/>
        <v>100</v>
      </c>
      <c r="B101" s="68">
        <v>21278</v>
      </c>
      <c r="C101">
        <v>37.5</v>
      </c>
      <c r="D101">
        <v>600854.20924999996</v>
      </c>
      <c r="E101">
        <v>9923052.6187500004</v>
      </c>
    </row>
    <row r="102" spans="1:5" x14ac:dyDescent="0.3">
      <c r="A102" s="113">
        <f si="1" t="shared"/>
        <v>101</v>
      </c>
      <c r="B102" s="68">
        <v>21279</v>
      </c>
      <c r="C102">
        <v>37.5</v>
      </c>
      <c r="D102">
        <v>600834.99262499996</v>
      </c>
      <c r="E102">
        <v>9923060.7349999994</v>
      </c>
    </row>
    <row r="103" spans="1:5" x14ac:dyDescent="0.3">
      <c r="A103" s="113">
        <f si="1" t="shared"/>
        <v>102</v>
      </c>
      <c r="B103" s="68">
        <v>21279</v>
      </c>
      <c r="C103">
        <v>37.5</v>
      </c>
      <c r="D103">
        <v>600836.14249999996</v>
      </c>
      <c r="E103">
        <v>9923058.5451299995</v>
      </c>
    </row>
    <row r="104" spans="1:5" x14ac:dyDescent="0.3">
      <c r="A104" s="113">
        <f si="1" t="shared"/>
        <v>103</v>
      </c>
      <c r="B104" s="68">
        <v>21280</v>
      </c>
      <c r="C104">
        <v>15</v>
      </c>
      <c r="D104">
        <v>600834.99262499996</v>
      </c>
      <c r="E104">
        <v>9923060.7349999994</v>
      </c>
    </row>
    <row r="105" spans="1:5" x14ac:dyDescent="0.3">
      <c r="A105" s="113">
        <f si="1" t="shared"/>
        <v>104</v>
      </c>
      <c r="B105" s="68">
        <v>21280</v>
      </c>
      <c r="C105">
        <v>15</v>
      </c>
      <c r="D105">
        <v>600836.14249999996</v>
      </c>
      <c r="E105">
        <v>9923058.5451299995</v>
      </c>
    </row>
    <row r="106" spans="1:5" x14ac:dyDescent="0.3">
      <c r="A106" s="113">
        <f si="1" t="shared"/>
        <v>105</v>
      </c>
      <c r="B106" s="68">
        <v>25337</v>
      </c>
      <c r="C106">
        <v>50</v>
      </c>
      <c r="D106">
        <v>600590.15599999996</v>
      </c>
      <c r="E106">
        <v>9923075.534</v>
      </c>
    </row>
    <row r="107" spans="1:5" x14ac:dyDescent="0.3">
      <c r="A107" s="113">
        <f si="1" t="shared"/>
        <v>106</v>
      </c>
      <c r="B107" s="68">
        <v>25363</v>
      </c>
      <c r="C107">
        <v>25</v>
      </c>
      <c r="D107">
        <v>600747.88474999997</v>
      </c>
      <c r="E107">
        <v>9923076.5127499998</v>
      </c>
    </row>
    <row r="108" spans="1:5" x14ac:dyDescent="0.3">
      <c r="A108" s="113">
        <f si="1" t="shared"/>
        <v>107</v>
      </c>
      <c r="B108" s="68">
        <v>25334</v>
      </c>
      <c r="C108">
        <v>25</v>
      </c>
      <c r="D108">
        <v>600522.91112499998</v>
      </c>
      <c r="E108">
        <v>9923084.6696199998</v>
      </c>
    </row>
    <row r="109" spans="1:5" x14ac:dyDescent="0.3">
      <c r="A109" s="113">
        <f si="1" t="shared"/>
        <v>108</v>
      </c>
      <c r="B109" s="68">
        <v>25364</v>
      </c>
      <c r="C109">
        <v>37.5</v>
      </c>
      <c r="D109">
        <v>600754.3665</v>
      </c>
      <c r="E109">
        <v>9923090.70988</v>
      </c>
    </row>
    <row r="110" spans="1:5" x14ac:dyDescent="0.3">
      <c r="A110" s="113">
        <f si="1" t="shared"/>
        <v>109</v>
      </c>
      <c r="B110" s="68">
        <v>21281</v>
      </c>
      <c r="C110">
        <v>25</v>
      </c>
      <c r="D110">
        <v>600907.07137500006</v>
      </c>
      <c r="E110">
        <v>9923093.4389999993</v>
      </c>
    </row>
    <row r="111" spans="1:5" x14ac:dyDescent="0.3">
      <c r="A111" s="113">
        <f si="1" t="shared"/>
        <v>110</v>
      </c>
      <c r="B111" s="68">
        <v>25338</v>
      </c>
      <c r="C111">
        <v>15</v>
      </c>
      <c r="D111">
        <v>600606.54425000004</v>
      </c>
      <c r="E111">
        <v>9923108.4252499994</v>
      </c>
    </row>
    <row r="112" spans="1:5" x14ac:dyDescent="0.3">
      <c r="A112" s="113">
        <f si="1" t="shared"/>
        <v>111</v>
      </c>
      <c r="B112" s="68">
        <v>21282</v>
      </c>
      <c r="C112">
        <v>37.5</v>
      </c>
      <c r="D112">
        <v>600899.00812500005</v>
      </c>
      <c r="E112">
        <v>9923119.5384999998</v>
      </c>
    </row>
    <row r="113" spans="1:5" x14ac:dyDescent="0.3">
      <c r="A113" s="113">
        <f si="1" t="shared"/>
        <v>112</v>
      </c>
      <c r="B113" s="68">
        <v>25365</v>
      </c>
      <c r="C113">
        <v>15</v>
      </c>
      <c r="D113">
        <v>600770.97825000004</v>
      </c>
      <c r="E113">
        <v>9923120.5325000007</v>
      </c>
    </row>
    <row r="114" spans="1:5" x14ac:dyDescent="0.3">
      <c r="A114" s="113">
        <f si="1" t="shared"/>
        <v>113</v>
      </c>
      <c r="B114" s="68">
        <v>25366</v>
      </c>
      <c r="C114">
        <v>15</v>
      </c>
      <c r="D114">
        <v>600770.97825000004</v>
      </c>
      <c r="E114">
        <v>9923120.5325000007</v>
      </c>
    </row>
    <row r="115" spans="1:5" x14ac:dyDescent="0.3">
      <c r="A115" s="113">
        <f si="1" t="shared"/>
        <v>114</v>
      </c>
      <c r="B115" s="68">
        <v>25367</v>
      </c>
      <c r="C115">
        <v>37.5</v>
      </c>
      <c r="D115">
        <v>600765.75137499999</v>
      </c>
      <c r="E115">
        <v>9923122.3823799994</v>
      </c>
    </row>
    <row r="116" spans="1:5" x14ac:dyDescent="0.3">
      <c r="A116" s="113">
        <f si="1" t="shared"/>
        <v>115</v>
      </c>
      <c r="B116" s="68">
        <v>25377</v>
      </c>
      <c r="C116">
        <v>50</v>
      </c>
      <c r="D116">
        <v>600713.51875000005</v>
      </c>
      <c r="E116">
        <v>9923126.9036299996</v>
      </c>
    </row>
    <row r="117" spans="1:5" x14ac:dyDescent="0.3">
      <c r="A117" s="113">
        <f si="1" t="shared"/>
        <v>116</v>
      </c>
      <c r="B117" s="68">
        <v>25378</v>
      </c>
      <c r="C117">
        <v>37.5</v>
      </c>
      <c r="D117">
        <v>600683.83262500004</v>
      </c>
      <c r="E117">
        <v>9923128.8956300002</v>
      </c>
    </row>
    <row r="118" spans="1:5" x14ac:dyDescent="0.3">
      <c r="A118" s="113">
        <f si="1" t="shared"/>
        <v>117</v>
      </c>
      <c r="B118" s="68">
        <v>25379</v>
      </c>
      <c r="C118">
        <v>25</v>
      </c>
      <c r="D118">
        <v>600683.83262500004</v>
      </c>
      <c r="E118">
        <v>9923128.8956300002</v>
      </c>
    </row>
    <row r="119" spans="1:5" x14ac:dyDescent="0.3">
      <c r="A119" s="113">
        <f si="1" t="shared"/>
        <v>118</v>
      </c>
      <c r="B119" s="68">
        <v>25339</v>
      </c>
      <c r="C119">
        <v>50</v>
      </c>
      <c r="D119">
        <v>600628.75800000003</v>
      </c>
      <c r="E119">
        <v>9923145.8963799998</v>
      </c>
    </row>
    <row r="120" spans="1:5" x14ac:dyDescent="0.3">
      <c r="A120" s="113">
        <f si="1" t="shared"/>
        <v>119</v>
      </c>
      <c r="B120" s="68">
        <v>25374</v>
      </c>
      <c r="C120">
        <v>37.5</v>
      </c>
      <c r="D120">
        <v>600794.54674999998</v>
      </c>
      <c r="E120">
        <v>9923198.9862500001</v>
      </c>
    </row>
    <row r="121" spans="1:5" x14ac:dyDescent="0.3">
      <c r="A121" s="113">
        <f si="1" t="shared"/>
        <v>120</v>
      </c>
      <c r="B121" s="68">
        <v>25375</v>
      </c>
      <c r="C121">
        <v>37.5</v>
      </c>
      <c r="D121">
        <v>600728.41625000001</v>
      </c>
      <c r="E121">
        <v>9923229.0209999997</v>
      </c>
    </row>
    <row r="122" spans="1:5" x14ac:dyDescent="0.3">
      <c r="A122" s="113">
        <f si="1" t="shared"/>
        <v>121</v>
      </c>
      <c r="B122" s="68">
        <v>25376</v>
      </c>
      <c r="C122">
        <v>25</v>
      </c>
      <c r="D122">
        <v>600693.39812499995</v>
      </c>
      <c r="E122">
        <v>9923244.1556299999</v>
      </c>
    </row>
    <row r="123" spans="1:5" x14ac:dyDescent="0.3">
      <c r="A123" s="113">
        <f si="1" t="shared"/>
        <v>122</v>
      </c>
      <c r="B123" s="68">
        <v>25368</v>
      </c>
      <c r="C123">
        <v>50</v>
      </c>
      <c r="D123">
        <v>600823.09312500001</v>
      </c>
      <c r="E123">
        <v>9923248.5153700002</v>
      </c>
    </row>
    <row r="124" spans="1:5" x14ac:dyDescent="0.3">
      <c r="A124" s="113">
        <f si="1" t="shared"/>
        <v>123</v>
      </c>
      <c r="B124" s="68">
        <v>25369</v>
      </c>
      <c r="C124">
        <v>15</v>
      </c>
      <c r="D124">
        <v>600855.90749999997</v>
      </c>
      <c r="E124">
        <v>9923324.0553799998</v>
      </c>
    </row>
    <row r="125" spans="1:5" x14ac:dyDescent="0.3">
      <c r="A125" s="113">
        <f si="1" t="shared"/>
        <v>124</v>
      </c>
      <c r="B125" s="68">
        <v>25370</v>
      </c>
      <c r="C125">
        <v>37.5</v>
      </c>
      <c r="D125">
        <v>600855.90749999997</v>
      </c>
      <c r="E125">
        <v>9923324.0553799998</v>
      </c>
    </row>
    <row r="126" spans="1:5" x14ac:dyDescent="0.3">
      <c r="A126" s="113">
        <f si="1" t="shared"/>
        <v>125</v>
      </c>
      <c r="B126" s="68">
        <v>25380</v>
      </c>
      <c r="C126">
        <v>37.5</v>
      </c>
      <c r="D126">
        <v>600808.72875000001</v>
      </c>
      <c r="E126">
        <v>9923353.8365000002</v>
      </c>
    </row>
    <row r="127" spans="1:5" x14ac:dyDescent="0.3">
      <c r="A127" s="113">
        <f si="1" t="shared"/>
        <v>126</v>
      </c>
      <c r="B127" s="68">
        <v>25381</v>
      </c>
      <c r="C127">
        <v>50</v>
      </c>
      <c r="D127">
        <v>600735.44937499997</v>
      </c>
      <c r="E127">
        <v>9923366.5843700003</v>
      </c>
    </row>
    <row r="128" spans="1:5" x14ac:dyDescent="0.3">
      <c r="A128" s="113">
        <f si="1" t="shared"/>
        <v>127</v>
      </c>
      <c r="B128" s="68">
        <v>25384</v>
      </c>
      <c r="C128">
        <v>25</v>
      </c>
      <c r="D128">
        <v>600699.18587499997</v>
      </c>
      <c r="E128">
        <v>9923464.2547500003</v>
      </c>
    </row>
    <row r="129" spans="1:5" x14ac:dyDescent="0.3">
      <c r="A129" s="113">
        <f si="1" t="shared"/>
        <v>128</v>
      </c>
      <c r="B129" s="68">
        <v>25382</v>
      </c>
      <c r="C129">
        <v>37.5</v>
      </c>
      <c r="D129">
        <v>600797.30387499998</v>
      </c>
      <c r="E129">
        <v>9923505.6535</v>
      </c>
    </row>
    <row r="130" spans="1:5" x14ac:dyDescent="0.3">
      <c r="A130" s="113">
        <f si="1" t="shared"/>
        <v>129</v>
      </c>
      <c r="B130" s="68">
        <v>25383</v>
      </c>
      <c r="C130">
        <v>15</v>
      </c>
      <c r="D130">
        <v>600797.30387499998</v>
      </c>
      <c r="E130">
        <v>9923505.6535</v>
      </c>
    </row>
    <row r="131" spans="1:5" x14ac:dyDescent="0.3">
      <c r="A131" s="113">
        <f si="1" t="shared"/>
        <v>130</v>
      </c>
      <c r="B131" s="68">
        <v>25385</v>
      </c>
      <c r="C131">
        <v>25</v>
      </c>
      <c r="D131">
        <v>600727.25037499995</v>
      </c>
      <c r="E131">
        <v>9923545.2660000008</v>
      </c>
    </row>
  </sheetData>
  <pageMargins bottom="0.75" footer="0.3" header="0.3" left="0.7" right="0.7" top="0.75"/>
</worksheet>
</file>

<file path=xl/worksheets/sheet2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H4279"/>
  <sheetViews>
    <sheetView workbookViewId="0">
      <selection activeCell="F1" sqref="F1:G1"/>
    </sheetView>
  </sheetViews>
  <sheetFormatPr baseColWidth="10" defaultRowHeight="14.4" x14ac:dyDescent="0.3"/>
  <cols>
    <col min="1" max="1" customWidth="true" style="147" width="8.0" collapsed="false"/>
    <col min="2" max="2" customWidth="true" width="13.44140625" collapsed="false"/>
    <col min="3" max="4" customWidth="true" width="14.0" collapsed="false"/>
    <col min="5" max="5" customWidth="true" width="10.33203125" collapsed="false"/>
    <col min="6" max="6" bestFit="true" customWidth="true" width="41.5546875" collapsed="false"/>
    <col min="7" max="7" customWidth="true" width="34.77734375" collapsed="false"/>
    <col min="8" max="8" customWidth="true" width="17.6640625" collapsed="false"/>
    <col min="9" max="9" customWidth="true" width="13.5546875" collapsed="false"/>
  </cols>
  <sheetData>
    <row customFormat="1" ht="43.8" r="1" s="1" spans="1:7" thickBot="1" x14ac:dyDescent="0.35">
      <c r="A1" s="135" t="s">
        <v>12886</v>
      </c>
      <c r="B1" s="2" t="s">
        <v>1</v>
      </c>
      <c r="C1" s="2" t="s">
        <v>2</v>
      </c>
      <c r="D1" s="2" t="s">
        <v>3</v>
      </c>
      <c r="E1" s="2" t="s">
        <v>6</v>
      </c>
      <c r="F1" s="3" t="s">
        <v>4</v>
      </c>
      <c r="G1" s="3" t="s">
        <v>0</v>
      </c>
    </row>
    <row r="2" spans="1:7" x14ac:dyDescent="0.3">
      <c r="A2" s="147">
        <v>1</v>
      </c>
      <c r="B2">
        <v>3027406</v>
      </c>
      <c r="C2">
        <v>600525.39452900004</v>
      </c>
      <c r="D2">
        <v>9923571.1408879999</v>
      </c>
      <c r="E2">
        <v>92433</v>
      </c>
      <c r="F2" t="s">
        <v>12563</v>
      </c>
      <c r="G2" t="s">
        <v>12556</v>
      </c>
    </row>
    <row r="3" spans="1:7" x14ac:dyDescent="0.3">
      <c r="A3" s="147">
        <f>1+A2</f>
        <v>2</v>
      </c>
      <c r="B3">
        <v>5129473</v>
      </c>
      <c r="C3">
        <v>600785.010672</v>
      </c>
      <c r="D3">
        <v>9922908.1851300001</v>
      </c>
      <c r="E3">
        <v>318165</v>
      </c>
      <c r="F3" t="s">
        <v>12557</v>
      </c>
      <c r="G3" t="s">
        <v>12558</v>
      </c>
    </row>
    <row r="4" spans="1:7" x14ac:dyDescent="0.3">
      <c r="A4" s="147">
        <f ref="A4:A67" si="0" t="shared">1+A3</f>
        <v>3</v>
      </c>
      <c r="B4">
        <v>5133905</v>
      </c>
      <c r="C4">
        <v>600056.166187</v>
      </c>
      <c r="D4">
        <v>9923159.3064799998</v>
      </c>
      <c r="E4">
        <v>593284</v>
      </c>
      <c r="F4" t="s">
        <v>12557</v>
      </c>
      <c r="G4" t="s">
        <v>12558</v>
      </c>
    </row>
    <row r="5" spans="1:7" x14ac:dyDescent="0.3">
      <c r="A5" s="147">
        <f si="0" t="shared"/>
        <v>4</v>
      </c>
      <c r="B5">
        <v>5147848</v>
      </c>
      <c r="C5">
        <v>599942.03645500005</v>
      </c>
      <c r="D5">
        <v>9923353.1875700001</v>
      </c>
      <c r="E5">
        <v>803034</v>
      </c>
      <c r="F5" t="s">
        <v>12555</v>
      </c>
      <c r="G5" t="s">
        <v>12559</v>
      </c>
    </row>
    <row r="6" spans="1:7" x14ac:dyDescent="0.3">
      <c r="A6" s="147">
        <f si="0" t="shared"/>
        <v>5</v>
      </c>
      <c r="B6">
        <v>5148176</v>
      </c>
      <c r="C6">
        <v>600654.10390700004</v>
      </c>
      <c r="D6">
        <v>9922936.8741299994</v>
      </c>
      <c r="E6">
        <v>1710171326</v>
      </c>
      <c r="F6" t="s">
        <v>12555</v>
      </c>
      <c r="G6" t="s">
        <v>12556</v>
      </c>
    </row>
    <row r="7" spans="1:7" x14ac:dyDescent="0.3">
      <c r="A7" s="147">
        <f si="0" t="shared"/>
        <v>6</v>
      </c>
      <c r="B7">
        <v>5148960</v>
      </c>
      <c r="C7">
        <v>599996.53422499995</v>
      </c>
      <c r="D7">
        <v>9923556.9815900009</v>
      </c>
      <c r="E7">
        <v>1506759148</v>
      </c>
      <c r="F7" t="s">
        <v>12555</v>
      </c>
      <c r="G7" t="s">
        <v>12556</v>
      </c>
    </row>
    <row r="8" spans="1:7" x14ac:dyDescent="0.3">
      <c r="A8" s="147">
        <f si="0" t="shared"/>
        <v>7</v>
      </c>
      <c r="B8">
        <v>5149653</v>
      </c>
      <c r="C8">
        <v>600813.507308</v>
      </c>
      <c r="D8">
        <v>9923178.2303500008</v>
      </c>
      <c r="E8">
        <v>722081</v>
      </c>
      <c r="F8" t="s">
        <v>12560</v>
      </c>
      <c r="G8" t="s">
        <v>12558</v>
      </c>
    </row>
    <row r="9" spans="1:7" x14ac:dyDescent="0.3">
      <c r="A9" s="147">
        <f si="0" t="shared"/>
        <v>8</v>
      </c>
      <c r="B9">
        <v>5149778</v>
      </c>
      <c r="C9">
        <v>600675.22342599998</v>
      </c>
      <c r="D9">
        <v>9923054.9477299992</v>
      </c>
      <c r="E9">
        <v>318589</v>
      </c>
      <c r="F9" t="s">
        <v>12561</v>
      </c>
      <c r="G9" t="s">
        <v>12558</v>
      </c>
    </row>
    <row r="10" spans="1:7" x14ac:dyDescent="0.3">
      <c r="A10" s="147">
        <f si="0" t="shared"/>
        <v>9</v>
      </c>
      <c r="B10">
        <v>5150735</v>
      </c>
      <c r="C10">
        <v>600914.76083399996</v>
      </c>
      <c r="D10">
        <v>9922827.8010900002</v>
      </c>
      <c r="E10">
        <v>1001312605</v>
      </c>
      <c r="F10" t="s">
        <v>12561</v>
      </c>
      <c r="G10" t="s">
        <v>12558</v>
      </c>
    </row>
    <row r="11" spans="1:7" x14ac:dyDescent="0.3">
      <c r="A11" s="147">
        <f si="0" t="shared"/>
        <v>10</v>
      </c>
      <c r="B11">
        <v>5150891</v>
      </c>
      <c r="C11">
        <v>600915.41241200001</v>
      </c>
      <c r="D11">
        <v>9922679.5219100006</v>
      </c>
      <c r="E11">
        <v>291120</v>
      </c>
      <c r="F11" t="s">
        <v>12561</v>
      </c>
      <c r="G11" t="s">
        <v>12556</v>
      </c>
    </row>
    <row r="12" spans="1:7" x14ac:dyDescent="0.3">
      <c r="A12" s="147">
        <f si="0" t="shared"/>
        <v>11</v>
      </c>
      <c r="B12">
        <v>5150974</v>
      </c>
      <c r="C12">
        <v>600885.76554199995</v>
      </c>
      <c r="D12">
        <v>9922857.7871400006</v>
      </c>
      <c r="E12">
        <v>537189</v>
      </c>
      <c r="F12" t="s">
        <v>12561</v>
      </c>
      <c r="G12" t="s">
        <v>12558</v>
      </c>
    </row>
    <row r="13" spans="1:7" x14ac:dyDescent="0.3">
      <c r="A13" s="147">
        <f si="0" t="shared"/>
        <v>12</v>
      </c>
      <c r="B13">
        <v>5151055</v>
      </c>
      <c r="C13">
        <v>600873.97262999997</v>
      </c>
      <c r="D13">
        <v>9922844.6201600004</v>
      </c>
      <c r="E13">
        <v>1001325973</v>
      </c>
      <c r="F13" t="s">
        <v>12555</v>
      </c>
      <c r="G13" t="s">
        <v>12556</v>
      </c>
    </row>
    <row r="14" spans="1:7" x14ac:dyDescent="0.3">
      <c r="A14" s="147">
        <f si="0" t="shared"/>
        <v>13</v>
      </c>
      <c r="B14">
        <v>5151451</v>
      </c>
      <c r="C14">
        <v>600865.44105999998</v>
      </c>
      <c r="D14">
        <v>9922848.2565100007</v>
      </c>
      <c r="E14">
        <v>696328</v>
      </c>
      <c r="F14" t="s">
        <v>12561</v>
      </c>
      <c r="G14" t="s">
        <v>12556</v>
      </c>
    </row>
    <row r="15" spans="1:7" x14ac:dyDescent="0.3">
      <c r="A15" s="147">
        <f si="0" t="shared"/>
        <v>14</v>
      </c>
      <c r="B15">
        <v>5151618</v>
      </c>
      <c r="C15">
        <v>600863.56873599999</v>
      </c>
      <c r="D15">
        <v>9922712.4920199998</v>
      </c>
      <c r="E15">
        <v>653633</v>
      </c>
      <c r="F15" t="s">
        <v>12555</v>
      </c>
      <c r="G15" t="s">
        <v>12556</v>
      </c>
    </row>
    <row r="16" spans="1:7" x14ac:dyDescent="0.3">
      <c r="A16" s="147">
        <f si="0" t="shared"/>
        <v>15</v>
      </c>
      <c r="B16">
        <v>5151642</v>
      </c>
      <c r="C16">
        <v>600879.523498</v>
      </c>
      <c r="D16">
        <v>9922679.4152899999</v>
      </c>
      <c r="E16">
        <v>830996</v>
      </c>
      <c r="F16" t="s">
        <v>12555</v>
      </c>
      <c r="G16" t="s">
        <v>12556</v>
      </c>
    </row>
    <row r="17" spans="1:7" x14ac:dyDescent="0.3">
      <c r="A17" s="147">
        <f si="0" t="shared"/>
        <v>16</v>
      </c>
      <c r="B17">
        <v>5151733</v>
      </c>
      <c r="C17">
        <v>600870.63368500001</v>
      </c>
      <c r="D17">
        <v>9922821.8504000008</v>
      </c>
      <c r="E17">
        <v>821509</v>
      </c>
      <c r="F17" t="s">
        <v>12555</v>
      </c>
      <c r="G17" t="s">
        <v>12556</v>
      </c>
    </row>
    <row r="18" spans="1:7" x14ac:dyDescent="0.3">
      <c r="A18" s="147">
        <f si="0" t="shared"/>
        <v>17</v>
      </c>
      <c r="B18">
        <v>5151816</v>
      </c>
      <c r="C18">
        <v>600870.00356300001</v>
      </c>
      <c r="D18">
        <v>9922820.4560700003</v>
      </c>
      <c r="E18">
        <v>696313</v>
      </c>
      <c r="F18" t="s">
        <v>12561</v>
      </c>
      <c r="G18" t="s">
        <v>12556</v>
      </c>
    </row>
    <row r="19" spans="1:7" x14ac:dyDescent="0.3">
      <c r="A19" s="147">
        <f si="0" t="shared"/>
        <v>18</v>
      </c>
      <c r="B19">
        <v>5152020</v>
      </c>
      <c r="C19">
        <v>600839.08748300001</v>
      </c>
      <c r="D19">
        <v>9922634.8018900007</v>
      </c>
      <c r="E19">
        <v>536019</v>
      </c>
      <c r="F19" t="s">
        <v>12561</v>
      </c>
      <c r="G19" t="s">
        <v>12556</v>
      </c>
    </row>
    <row r="20" spans="1:7" x14ac:dyDescent="0.3">
      <c r="A20" s="147">
        <f si="0" t="shared"/>
        <v>19</v>
      </c>
      <c r="B20">
        <v>5154927</v>
      </c>
      <c r="C20">
        <v>600539.99558500003</v>
      </c>
      <c r="D20">
        <v>9923091.2596700005</v>
      </c>
      <c r="E20">
        <v>297162</v>
      </c>
      <c r="F20" t="s">
        <v>12561</v>
      </c>
      <c r="G20" t="s">
        <v>12559</v>
      </c>
    </row>
    <row r="21" spans="1:7" x14ac:dyDescent="0.3">
      <c r="A21" s="147">
        <f si="0" t="shared"/>
        <v>20</v>
      </c>
      <c r="B21">
        <v>5155197</v>
      </c>
      <c r="C21">
        <v>600813.44670700002</v>
      </c>
      <c r="D21">
        <v>9922870.4126600008</v>
      </c>
      <c r="E21">
        <v>717392</v>
      </c>
      <c r="F21" t="s">
        <v>12555</v>
      </c>
      <c r="G21" t="s">
        <v>12556</v>
      </c>
    </row>
    <row r="22" spans="1:7" x14ac:dyDescent="0.3">
      <c r="A22" s="147">
        <f si="0" t="shared"/>
        <v>21</v>
      </c>
      <c r="B22">
        <v>5156856</v>
      </c>
      <c r="C22">
        <v>600900.14664599998</v>
      </c>
      <c r="D22">
        <v>9922933.0546300001</v>
      </c>
      <c r="E22">
        <v>310996</v>
      </c>
      <c r="F22" t="s">
        <v>12557</v>
      </c>
      <c r="G22" t="s">
        <v>12556</v>
      </c>
    </row>
    <row r="23" spans="1:7" x14ac:dyDescent="0.3">
      <c r="A23" s="147">
        <f si="0" t="shared"/>
        <v>22</v>
      </c>
      <c r="B23">
        <v>5158191</v>
      </c>
      <c r="C23">
        <v>600816.87300200004</v>
      </c>
      <c r="D23">
        <v>9922854.3568300009</v>
      </c>
      <c r="E23">
        <v>687286</v>
      </c>
      <c r="F23" t="s">
        <v>12557</v>
      </c>
      <c r="G23" t="s">
        <v>12556</v>
      </c>
    </row>
    <row r="24" spans="1:7" x14ac:dyDescent="0.3">
      <c r="A24" s="147">
        <f si="0" t="shared"/>
        <v>23</v>
      </c>
      <c r="B24">
        <v>5158514</v>
      </c>
      <c r="C24">
        <v>599127.32657699997</v>
      </c>
      <c r="D24">
        <v>9922394.6984199993</v>
      </c>
      <c r="E24">
        <v>830259</v>
      </c>
      <c r="F24" t="s">
        <v>12555</v>
      </c>
      <c r="G24" t="s">
        <v>12556</v>
      </c>
    </row>
    <row r="25" spans="1:7" x14ac:dyDescent="0.3">
      <c r="A25" s="147">
        <f si="0" t="shared"/>
        <v>24</v>
      </c>
      <c r="B25">
        <v>5158589</v>
      </c>
      <c r="C25">
        <v>599136.94498100004</v>
      </c>
      <c r="D25">
        <v>9922393.1399300005</v>
      </c>
      <c r="E25">
        <v>1001695382</v>
      </c>
      <c r="F25" t="s">
        <v>12555</v>
      </c>
      <c r="G25" t="s">
        <v>12556</v>
      </c>
    </row>
    <row r="26" spans="1:7" x14ac:dyDescent="0.3">
      <c r="A26" s="147">
        <f si="0" t="shared"/>
        <v>25</v>
      </c>
      <c r="B26">
        <v>5158647</v>
      </c>
      <c r="C26">
        <v>599060.01994799997</v>
      </c>
      <c r="D26">
        <v>9922422.5181600004</v>
      </c>
      <c r="E26">
        <v>1001614414</v>
      </c>
      <c r="F26" t="s">
        <v>12555</v>
      </c>
      <c r="G26" t="s">
        <v>12556</v>
      </c>
    </row>
    <row r="27" spans="1:7" x14ac:dyDescent="0.3">
      <c r="A27" s="147">
        <f si="0" t="shared"/>
        <v>26</v>
      </c>
      <c r="B27">
        <v>5158860</v>
      </c>
      <c r="C27">
        <v>599047.36428900005</v>
      </c>
      <c r="D27">
        <v>9922462.8960100003</v>
      </c>
      <c r="E27">
        <v>521226</v>
      </c>
      <c r="F27" t="s">
        <v>12561</v>
      </c>
      <c r="G27" t="s">
        <v>12559</v>
      </c>
    </row>
    <row r="28" spans="1:7" x14ac:dyDescent="0.3">
      <c r="A28" s="147">
        <f si="0" t="shared"/>
        <v>27</v>
      </c>
      <c r="B28">
        <v>5158928</v>
      </c>
      <c r="C28">
        <v>599123.34096099995</v>
      </c>
      <c r="D28">
        <v>9922395.3442700002</v>
      </c>
      <c r="E28">
        <v>521298</v>
      </c>
      <c r="F28" t="s">
        <v>12561</v>
      </c>
      <c r="G28" t="s">
        <v>12556</v>
      </c>
    </row>
    <row r="29" spans="1:7" x14ac:dyDescent="0.3">
      <c r="A29" s="147">
        <f si="0" t="shared"/>
        <v>28</v>
      </c>
      <c r="B29">
        <v>5158944</v>
      </c>
      <c r="C29">
        <v>599076.92706100002</v>
      </c>
      <c r="D29">
        <v>9922456.98343</v>
      </c>
      <c r="E29">
        <v>1001579621</v>
      </c>
      <c r="F29" t="s">
        <v>12555</v>
      </c>
      <c r="G29" t="s">
        <v>12556</v>
      </c>
    </row>
    <row r="30" spans="1:7" x14ac:dyDescent="0.3">
      <c r="A30" s="147">
        <f si="0" t="shared"/>
        <v>29</v>
      </c>
      <c r="B30">
        <v>5159017</v>
      </c>
      <c r="C30">
        <v>599135.14545299998</v>
      </c>
      <c r="D30">
        <v>9922452.9224800002</v>
      </c>
      <c r="E30">
        <v>520873</v>
      </c>
      <c r="F30" t="s">
        <v>12561</v>
      </c>
      <c r="G30" t="s">
        <v>12562</v>
      </c>
    </row>
    <row r="31" spans="1:7" x14ac:dyDescent="0.3">
      <c r="A31" s="147">
        <f si="0" t="shared"/>
        <v>30</v>
      </c>
      <c r="B31">
        <v>5159108</v>
      </c>
      <c r="C31">
        <v>599134.507766</v>
      </c>
      <c r="D31">
        <v>9922339.9580600001</v>
      </c>
      <c r="E31">
        <v>820300</v>
      </c>
      <c r="F31" t="s">
        <v>12555</v>
      </c>
      <c r="G31" t="s">
        <v>12556</v>
      </c>
    </row>
    <row r="32" spans="1:7" x14ac:dyDescent="0.3">
      <c r="A32" s="147">
        <f si="0" t="shared"/>
        <v>31</v>
      </c>
      <c r="B32">
        <v>5159280</v>
      </c>
      <c r="C32">
        <v>599128.74918899999</v>
      </c>
      <c r="D32">
        <v>9922348.6266799998</v>
      </c>
      <c r="E32">
        <v>521294</v>
      </c>
      <c r="F32" t="s">
        <v>12561</v>
      </c>
      <c r="G32" t="s">
        <v>12556</v>
      </c>
    </row>
    <row r="33" spans="1:7" x14ac:dyDescent="0.3">
      <c r="A33" s="147">
        <f si="0" t="shared"/>
        <v>32</v>
      </c>
      <c r="B33">
        <v>5159397</v>
      </c>
      <c r="C33">
        <v>599110.24494700006</v>
      </c>
      <c r="D33">
        <v>9922352.9314799998</v>
      </c>
      <c r="E33">
        <v>1001668283</v>
      </c>
      <c r="F33" t="s">
        <v>12555</v>
      </c>
      <c r="G33" t="s">
        <v>12556</v>
      </c>
    </row>
    <row r="34" spans="1:7" x14ac:dyDescent="0.3">
      <c r="A34" s="147">
        <f si="0" t="shared"/>
        <v>33</v>
      </c>
      <c r="B34">
        <v>5159728</v>
      </c>
      <c r="C34">
        <v>599100.29480899998</v>
      </c>
      <c r="D34">
        <v>9922452.3099499997</v>
      </c>
      <c r="E34">
        <v>830265</v>
      </c>
      <c r="F34" t="s">
        <v>12555</v>
      </c>
      <c r="G34" t="s">
        <v>12556</v>
      </c>
    </row>
    <row r="35" spans="1:7" x14ac:dyDescent="0.3">
      <c r="A35" s="147">
        <f si="0" t="shared"/>
        <v>34</v>
      </c>
      <c r="B35">
        <v>5159793</v>
      </c>
      <c r="C35">
        <v>599120.17909200001</v>
      </c>
      <c r="D35">
        <v>9922422.6687400006</v>
      </c>
      <c r="E35">
        <v>1001579615</v>
      </c>
      <c r="F35" t="s">
        <v>12555</v>
      </c>
      <c r="G35" t="s">
        <v>12556</v>
      </c>
    </row>
    <row r="36" spans="1:7" x14ac:dyDescent="0.3">
      <c r="A36" s="147">
        <f si="0" t="shared"/>
        <v>35</v>
      </c>
      <c r="B36">
        <v>5159876</v>
      </c>
      <c r="C36">
        <v>599061.42933700001</v>
      </c>
      <c r="D36">
        <v>9922426.9552900009</v>
      </c>
      <c r="E36">
        <v>1001614411</v>
      </c>
      <c r="F36" t="s">
        <v>12555</v>
      </c>
      <c r="G36" t="s">
        <v>12556</v>
      </c>
    </row>
    <row r="37" spans="1:7" x14ac:dyDescent="0.3">
      <c r="A37" s="147">
        <f si="0" t="shared"/>
        <v>36</v>
      </c>
      <c r="B37">
        <v>5159975</v>
      </c>
      <c r="C37">
        <v>599111.78274399997</v>
      </c>
      <c r="D37">
        <v>9922397.2171100006</v>
      </c>
      <c r="E37">
        <v>675410</v>
      </c>
      <c r="F37" t="s">
        <v>12561</v>
      </c>
      <c r="G37" t="s">
        <v>12556</v>
      </c>
    </row>
    <row r="38" spans="1:7" x14ac:dyDescent="0.3">
      <c r="A38" s="147">
        <f si="0" t="shared"/>
        <v>37</v>
      </c>
      <c r="B38">
        <v>5160015</v>
      </c>
      <c r="C38">
        <v>599104.56519899995</v>
      </c>
      <c r="D38">
        <v>9922354.2527699992</v>
      </c>
      <c r="E38">
        <v>725611</v>
      </c>
      <c r="F38" t="s">
        <v>12555</v>
      </c>
      <c r="G38" t="s">
        <v>12556</v>
      </c>
    </row>
    <row r="39" spans="1:7" x14ac:dyDescent="0.3">
      <c r="A39" s="147">
        <f si="0" t="shared"/>
        <v>38</v>
      </c>
      <c r="B39">
        <v>5160064</v>
      </c>
      <c r="C39">
        <v>599103.778345</v>
      </c>
      <c r="D39">
        <v>9922344.0394800007</v>
      </c>
      <c r="E39">
        <v>683213</v>
      </c>
      <c r="F39" t="s">
        <v>12561</v>
      </c>
      <c r="G39" t="s">
        <v>12556</v>
      </c>
    </row>
    <row r="40" spans="1:7" x14ac:dyDescent="0.3">
      <c r="A40" s="147">
        <f si="0" t="shared"/>
        <v>39</v>
      </c>
      <c r="B40">
        <v>5160106</v>
      </c>
      <c r="C40">
        <v>599066.051981</v>
      </c>
      <c r="D40">
        <v>9922441.5079299994</v>
      </c>
      <c r="E40">
        <v>1001577311</v>
      </c>
      <c r="F40" t="s">
        <v>12555</v>
      </c>
      <c r="G40" t="s">
        <v>12562</v>
      </c>
    </row>
    <row r="41" spans="1:7" x14ac:dyDescent="0.3">
      <c r="A41" s="147">
        <f si="0" t="shared"/>
        <v>40</v>
      </c>
      <c r="B41">
        <v>5160163</v>
      </c>
      <c r="C41">
        <v>599117.42151699995</v>
      </c>
      <c r="D41">
        <v>9922448.8845400009</v>
      </c>
      <c r="E41">
        <v>830261</v>
      </c>
      <c r="F41" t="s">
        <v>12555</v>
      </c>
      <c r="G41" t="s">
        <v>12556</v>
      </c>
    </row>
    <row r="42" spans="1:7" x14ac:dyDescent="0.3">
      <c r="A42" s="147">
        <f si="0" t="shared"/>
        <v>41</v>
      </c>
      <c r="B42">
        <v>5161088</v>
      </c>
      <c r="C42">
        <v>600837.26248200005</v>
      </c>
      <c r="D42">
        <v>9923024.9433399998</v>
      </c>
      <c r="E42">
        <v>830632</v>
      </c>
      <c r="F42" t="s">
        <v>12555</v>
      </c>
      <c r="G42" t="s">
        <v>12558</v>
      </c>
    </row>
    <row r="43" spans="1:7" x14ac:dyDescent="0.3">
      <c r="A43" s="147">
        <f si="0" t="shared"/>
        <v>42</v>
      </c>
      <c r="B43">
        <v>5161211</v>
      </c>
      <c r="C43">
        <v>600808.447575</v>
      </c>
      <c r="D43">
        <v>9922997.0218400005</v>
      </c>
      <c r="E43">
        <v>830373</v>
      </c>
      <c r="F43" t="s">
        <v>12555</v>
      </c>
      <c r="G43" t="s">
        <v>12556</v>
      </c>
    </row>
    <row r="44" spans="1:7" x14ac:dyDescent="0.3">
      <c r="A44" s="147">
        <f si="0" t="shared"/>
        <v>43</v>
      </c>
      <c r="B44">
        <v>5161591</v>
      </c>
      <c r="C44">
        <v>600945.459531</v>
      </c>
      <c r="D44">
        <v>9923029.6962599996</v>
      </c>
      <c r="E44">
        <v>818999</v>
      </c>
      <c r="F44" t="s">
        <v>12555</v>
      </c>
      <c r="G44" t="s">
        <v>12556</v>
      </c>
    </row>
    <row r="45" spans="1:7" x14ac:dyDescent="0.3">
      <c r="A45" s="147">
        <f si="0" t="shared"/>
        <v>44</v>
      </c>
      <c r="B45">
        <v>5161732</v>
      </c>
      <c r="C45">
        <v>600903.85190600005</v>
      </c>
      <c r="D45">
        <v>9923047.51853</v>
      </c>
      <c r="E45">
        <v>1710127682</v>
      </c>
      <c r="F45" t="s">
        <v>12555</v>
      </c>
      <c r="G45" t="s">
        <v>12558</v>
      </c>
    </row>
    <row r="46" spans="1:7" x14ac:dyDescent="0.3">
      <c r="A46" s="147">
        <f si="0" t="shared"/>
        <v>45</v>
      </c>
      <c r="B46">
        <v>5162052</v>
      </c>
      <c r="C46">
        <v>600944.997478</v>
      </c>
      <c r="D46">
        <v>9923010.3914199993</v>
      </c>
      <c r="E46">
        <v>821510</v>
      </c>
      <c r="F46" t="s">
        <v>12555</v>
      </c>
      <c r="G46" t="s">
        <v>12558</v>
      </c>
    </row>
    <row r="47" spans="1:7" x14ac:dyDescent="0.3">
      <c r="A47" s="147">
        <f si="0" t="shared"/>
        <v>46</v>
      </c>
      <c r="B47">
        <v>5162102</v>
      </c>
      <c r="C47">
        <v>600943.53978800005</v>
      </c>
      <c r="D47">
        <v>9923011.1788299996</v>
      </c>
      <c r="E47">
        <v>821922</v>
      </c>
      <c r="F47" t="s">
        <v>12555</v>
      </c>
      <c r="G47" t="s">
        <v>12558</v>
      </c>
    </row>
    <row r="48" spans="1:7" x14ac:dyDescent="0.3">
      <c r="A48" s="147">
        <f si="0" t="shared"/>
        <v>47</v>
      </c>
      <c r="B48">
        <v>5172176</v>
      </c>
      <c r="C48">
        <v>598852.38505599997</v>
      </c>
      <c r="D48">
        <v>9922438.5407999996</v>
      </c>
      <c r="E48">
        <v>1001574728</v>
      </c>
      <c r="F48" t="s">
        <v>12555</v>
      </c>
      <c r="G48" t="s">
        <v>12556</v>
      </c>
    </row>
    <row r="49" spans="1:7" x14ac:dyDescent="0.3">
      <c r="A49" s="147">
        <f si="0" t="shared"/>
        <v>48</v>
      </c>
      <c r="B49">
        <v>5174123</v>
      </c>
      <c r="C49">
        <v>600404.40517000004</v>
      </c>
      <c r="D49">
        <v>9923252.8707400002</v>
      </c>
      <c r="E49">
        <v>1710170296</v>
      </c>
      <c r="F49" t="s">
        <v>12555</v>
      </c>
      <c r="G49" t="s">
        <v>12562</v>
      </c>
    </row>
    <row r="50" spans="1:7" x14ac:dyDescent="0.3">
      <c r="A50" s="147">
        <f si="0" t="shared"/>
        <v>49</v>
      </c>
      <c r="B50">
        <v>5174628</v>
      </c>
      <c r="C50">
        <v>600546.100126</v>
      </c>
      <c r="D50">
        <v>9923088.2275699992</v>
      </c>
      <c r="E50">
        <v>586308</v>
      </c>
      <c r="F50" t="s">
        <v>12561</v>
      </c>
      <c r="G50" t="s">
        <v>12556</v>
      </c>
    </row>
    <row r="51" spans="1:7" x14ac:dyDescent="0.3">
      <c r="A51" s="147">
        <f si="0" t="shared"/>
        <v>50</v>
      </c>
      <c r="B51">
        <v>5185202</v>
      </c>
      <c r="C51">
        <v>601013.33532199997</v>
      </c>
      <c r="D51">
        <v>9923141.86307</v>
      </c>
      <c r="E51">
        <v>638135</v>
      </c>
      <c r="F51" t="s">
        <v>12561</v>
      </c>
      <c r="G51" t="s">
        <v>12556</v>
      </c>
    </row>
    <row r="52" spans="1:7" x14ac:dyDescent="0.3">
      <c r="A52" s="147">
        <f si="0" t="shared"/>
        <v>51</v>
      </c>
      <c r="B52">
        <v>5185368</v>
      </c>
      <c r="C52">
        <v>600831.99084600003</v>
      </c>
      <c r="D52">
        <v>9923170.0507500004</v>
      </c>
      <c r="E52">
        <v>651549</v>
      </c>
      <c r="F52" t="s">
        <v>12561</v>
      </c>
      <c r="G52" t="s">
        <v>12556</v>
      </c>
    </row>
    <row r="53" spans="1:7" x14ac:dyDescent="0.3">
      <c r="A53" s="147">
        <f si="0" t="shared"/>
        <v>52</v>
      </c>
      <c r="B53">
        <v>5185467</v>
      </c>
      <c r="C53">
        <v>600827.42842400004</v>
      </c>
      <c r="D53">
        <v>9923172.0697799996</v>
      </c>
      <c r="E53">
        <v>1001713178</v>
      </c>
      <c r="F53" t="s">
        <v>12555</v>
      </c>
      <c r="G53" t="s">
        <v>12556</v>
      </c>
    </row>
    <row r="54" spans="1:7" x14ac:dyDescent="0.3">
      <c r="A54" s="147">
        <f si="0" t="shared"/>
        <v>53</v>
      </c>
      <c r="B54">
        <v>5185657</v>
      </c>
      <c r="C54">
        <v>600948.10973400006</v>
      </c>
      <c r="D54">
        <v>9923122.4781400003</v>
      </c>
      <c r="E54">
        <v>599871</v>
      </c>
      <c r="F54" t="s">
        <v>12563</v>
      </c>
      <c r="G54" t="s">
        <v>12558</v>
      </c>
    </row>
    <row r="55" spans="1:7" x14ac:dyDescent="0.3">
      <c r="A55" s="147">
        <f si="0" t="shared"/>
        <v>54</v>
      </c>
      <c r="B55">
        <v>5185822</v>
      </c>
      <c r="C55">
        <v>600968.274813</v>
      </c>
      <c r="D55">
        <v>9923113.6040100008</v>
      </c>
      <c r="E55">
        <v>832140</v>
      </c>
      <c r="F55" t="s">
        <v>12555</v>
      </c>
      <c r="G55" t="s">
        <v>12556</v>
      </c>
    </row>
    <row r="56" spans="1:7" x14ac:dyDescent="0.3">
      <c r="A56" s="147">
        <f si="0" t="shared"/>
        <v>55</v>
      </c>
      <c r="B56">
        <v>5185871</v>
      </c>
      <c r="C56">
        <v>600901.81821499998</v>
      </c>
      <c r="D56">
        <v>9923156.4429499991</v>
      </c>
      <c r="E56">
        <v>818365</v>
      </c>
      <c r="F56" t="s">
        <v>12555</v>
      </c>
      <c r="G56" t="s">
        <v>12556</v>
      </c>
    </row>
    <row r="57" spans="1:7" x14ac:dyDescent="0.3">
      <c r="A57" s="147">
        <f si="0" t="shared"/>
        <v>56</v>
      </c>
      <c r="B57">
        <v>5186002</v>
      </c>
      <c r="C57">
        <v>600848.69727400003</v>
      </c>
      <c r="D57">
        <v>9923180.0105399992</v>
      </c>
      <c r="E57">
        <v>1001713050</v>
      </c>
      <c r="F57" t="s">
        <v>12555</v>
      </c>
      <c r="G57" t="s">
        <v>12558</v>
      </c>
    </row>
    <row r="58" spans="1:7" x14ac:dyDescent="0.3">
      <c r="A58" s="147">
        <f si="0" t="shared"/>
        <v>57</v>
      </c>
      <c r="B58">
        <v>5186374</v>
      </c>
      <c r="C58">
        <v>600917.69399699999</v>
      </c>
      <c r="D58">
        <v>9923149.3716899995</v>
      </c>
      <c r="E58">
        <v>651555</v>
      </c>
      <c r="F58" t="s">
        <v>12561</v>
      </c>
      <c r="G58" t="s">
        <v>12556</v>
      </c>
    </row>
    <row r="59" spans="1:7" x14ac:dyDescent="0.3">
      <c r="A59" s="147">
        <f si="0" t="shared"/>
        <v>58</v>
      </c>
      <c r="B59">
        <v>5186390</v>
      </c>
      <c r="C59">
        <v>600884.672119</v>
      </c>
      <c r="D59">
        <v>9923166.5493100006</v>
      </c>
      <c r="E59">
        <v>818369</v>
      </c>
      <c r="F59" t="s">
        <v>12555</v>
      </c>
      <c r="G59" t="s">
        <v>12562</v>
      </c>
    </row>
    <row r="60" spans="1:7" x14ac:dyDescent="0.3">
      <c r="A60" s="147">
        <f si="0" t="shared"/>
        <v>59</v>
      </c>
      <c r="B60">
        <v>5186507</v>
      </c>
      <c r="C60">
        <v>600865.39622999995</v>
      </c>
      <c r="D60">
        <v>9923155.3638799991</v>
      </c>
      <c r="E60">
        <v>637909</v>
      </c>
      <c r="F60" t="s">
        <v>12560</v>
      </c>
      <c r="G60" t="s">
        <v>12558</v>
      </c>
    </row>
    <row r="61" spans="1:7" x14ac:dyDescent="0.3">
      <c r="A61" s="147">
        <f si="0" t="shared"/>
        <v>60</v>
      </c>
      <c r="B61">
        <v>5186572</v>
      </c>
      <c r="C61">
        <v>600873.73420199996</v>
      </c>
      <c r="D61">
        <v>9923145.0905399993</v>
      </c>
      <c r="E61">
        <v>854252</v>
      </c>
      <c r="F61" t="s">
        <v>12555</v>
      </c>
      <c r="G61" t="s">
        <v>12558</v>
      </c>
    </row>
    <row r="62" spans="1:7" x14ac:dyDescent="0.3">
      <c r="A62" s="147">
        <f si="0" t="shared"/>
        <v>61</v>
      </c>
      <c r="B62">
        <v>5186721</v>
      </c>
      <c r="C62">
        <v>600918.08881099999</v>
      </c>
      <c r="D62">
        <v>9923242.8272500001</v>
      </c>
      <c r="E62">
        <v>818743</v>
      </c>
      <c r="F62" t="s">
        <v>12555</v>
      </c>
      <c r="G62" t="s">
        <v>12556</v>
      </c>
    </row>
    <row r="63" spans="1:7" x14ac:dyDescent="0.3">
      <c r="A63" s="147">
        <f si="0" t="shared"/>
        <v>62</v>
      </c>
      <c r="B63">
        <v>5186739</v>
      </c>
      <c r="C63">
        <v>600276.31842999998</v>
      </c>
      <c r="D63">
        <v>9923633.4066400006</v>
      </c>
      <c r="E63">
        <v>521752</v>
      </c>
      <c r="F63" t="s">
        <v>12561</v>
      </c>
      <c r="G63" t="s">
        <v>12556</v>
      </c>
    </row>
    <row r="64" spans="1:7" x14ac:dyDescent="0.3">
      <c r="A64" s="147">
        <f si="0" t="shared"/>
        <v>63</v>
      </c>
      <c r="B64">
        <v>5186747</v>
      </c>
      <c r="C64">
        <v>600921.83082300005</v>
      </c>
      <c r="D64">
        <v>9923251.3687800001</v>
      </c>
      <c r="E64">
        <v>818741</v>
      </c>
      <c r="F64" t="s">
        <v>12902</v>
      </c>
      <c r="G64" t="s">
        <v>12556</v>
      </c>
    </row>
    <row r="65" spans="1:7" x14ac:dyDescent="0.3">
      <c r="A65" s="147">
        <f si="0" t="shared"/>
        <v>64</v>
      </c>
      <c r="B65">
        <v>5186796</v>
      </c>
      <c r="C65">
        <v>600923.46501599997</v>
      </c>
      <c r="D65">
        <v>9923255.0988599993</v>
      </c>
      <c r="E65">
        <v>818747</v>
      </c>
      <c r="F65" t="s">
        <v>12555</v>
      </c>
      <c r="G65" t="s">
        <v>12564</v>
      </c>
    </row>
    <row r="66" spans="1:7" x14ac:dyDescent="0.3">
      <c r="A66" s="147">
        <f si="0" t="shared"/>
        <v>65</v>
      </c>
      <c r="B66">
        <v>5187042</v>
      </c>
      <c r="C66">
        <v>600905.42007200001</v>
      </c>
      <c r="D66">
        <v>9923213.9090899993</v>
      </c>
      <c r="E66">
        <v>818737</v>
      </c>
      <c r="F66" t="s">
        <v>12555</v>
      </c>
      <c r="G66" t="s">
        <v>12559</v>
      </c>
    </row>
    <row r="67" spans="1:7" x14ac:dyDescent="0.3">
      <c r="A67" s="147">
        <f si="0" t="shared"/>
        <v>66</v>
      </c>
      <c r="B67">
        <v>5187141</v>
      </c>
      <c r="C67">
        <v>600932.76633799996</v>
      </c>
      <c r="D67">
        <v>9923276.3303100001</v>
      </c>
      <c r="E67">
        <v>819178</v>
      </c>
      <c r="F67" t="s">
        <v>12555</v>
      </c>
      <c r="G67" t="s">
        <v>12556</v>
      </c>
    </row>
    <row r="68" spans="1:7" x14ac:dyDescent="0.3">
      <c r="A68" s="147">
        <f ref="A68:A131" si="1" t="shared">1+A67</f>
        <v>67</v>
      </c>
      <c r="B68">
        <v>5187208</v>
      </c>
      <c r="C68">
        <v>600897.119358</v>
      </c>
      <c r="D68">
        <v>9923194.9617299996</v>
      </c>
      <c r="E68">
        <v>818376</v>
      </c>
      <c r="F68" t="s">
        <v>12555</v>
      </c>
      <c r="G68" t="s">
        <v>12556</v>
      </c>
    </row>
    <row r="69" spans="1:7" x14ac:dyDescent="0.3">
      <c r="A69" s="147">
        <f si="1" t="shared"/>
        <v>68</v>
      </c>
      <c r="B69">
        <v>5187299</v>
      </c>
      <c r="C69">
        <v>600921.965188</v>
      </c>
      <c r="D69">
        <v>9923216.1418500002</v>
      </c>
      <c r="E69">
        <v>682001</v>
      </c>
      <c r="F69" t="s">
        <v>12561</v>
      </c>
      <c r="G69" t="s">
        <v>12564</v>
      </c>
    </row>
    <row r="70" spans="1:7" x14ac:dyDescent="0.3">
      <c r="A70" s="147">
        <f si="1" t="shared"/>
        <v>69</v>
      </c>
      <c r="B70">
        <v>5187687</v>
      </c>
      <c r="C70">
        <v>600920.80070100003</v>
      </c>
      <c r="D70">
        <v>9923213.5071799997</v>
      </c>
      <c r="E70">
        <v>812390</v>
      </c>
      <c r="F70" t="s">
        <v>12555</v>
      </c>
      <c r="G70" t="s">
        <v>12556</v>
      </c>
    </row>
    <row r="71" spans="1:7" x14ac:dyDescent="0.3">
      <c r="A71" s="147">
        <f si="1" t="shared"/>
        <v>70</v>
      </c>
      <c r="B71">
        <v>5188016</v>
      </c>
      <c r="C71">
        <v>600983.37039000005</v>
      </c>
      <c r="D71">
        <v>9923035.3357900009</v>
      </c>
      <c r="E71">
        <v>318592</v>
      </c>
      <c r="F71" t="s">
        <v>12561</v>
      </c>
      <c r="G71" t="s">
        <v>12556</v>
      </c>
    </row>
    <row r="72" spans="1:7" x14ac:dyDescent="0.3">
      <c r="A72" s="147">
        <f si="1" t="shared"/>
        <v>71</v>
      </c>
      <c r="B72">
        <v>5188164</v>
      </c>
      <c r="C72">
        <v>600703.51867999998</v>
      </c>
      <c r="D72">
        <v>9923002.7430399992</v>
      </c>
      <c r="E72">
        <v>535985</v>
      </c>
      <c r="F72" t="s">
        <v>12561</v>
      </c>
      <c r="G72" t="s">
        <v>12558</v>
      </c>
    </row>
    <row r="73" spans="1:7" x14ac:dyDescent="0.3">
      <c r="A73" s="147">
        <f si="1" t="shared"/>
        <v>72</v>
      </c>
      <c r="B73">
        <v>5188313</v>
      </c>
      <c r="C73">
        <v>600701.99575400003</v>
      </c>
      <c r="D73">
        <v>9923003.4179299995</v>
      </c>
      <c r="E73">
        <v>734122</v>
      </c>
      <c r="F73" t="s">
        <v>12555</v>
      </c>
      <c r="G73" t="s">
        <v>12558</v>
      </c>
    </row>
    <row r="74" spans="1:7" x14ac:dyDescent="0.3">
      <c r="A74" s="147">
        <f si="1" t="shared"/>
        <v>73</v>
      </c>
      <c r="B74">
        <v>5189857</v>
      </c>
      <c r="C74">
        <v>600763.630917</v>
      </c>
      <c r="D74">
        <v>9923078.3626199998</v>
      </c>
      <c r="E74">
        <v>654106</v>
      </c>
      <c r="F74" t="s">
        <v>12561</v>
      </c>
      <c r="G74" t="s">
        <v>12556</v>
      </c>
    </row>
    <row r="75" spans="1:7" x14ac:dyDescent="0.3">
      <c r="A75" s="147">
        <f si="1" t="shared"/>
        <v>74</v>
      </c>
      <c r="B75">
        <v>5189980</v>
      </c>
      <c r="C75">
        <v>600797.56862999999</v>
      </c>
      <c r="D75">
        <v>9923075.0424099993</v>
      </c>
      <c r="E75">
        <v>537204</v>
      </c>
      <c r="F75" t="s">
        <v>12561</v>
      </c>
      <c r="G75" t="s">
        <v>12558</v>
      </c>
    </row>
    <row r="76" spans="1:7" x14ac:dyDescent="0.3">
      <c r="A76" s="147">
        <f si="1" t="shared"/>
        <v>75</v>
      </c>
      <c r="B76">
        <v>5190061</v>
      </c>
      <c r="C76">
        <v>600633.24566899997</v>
      </c>
      <c r="D76">
        <v>9923034.2442199998</v>
      </c>
      <c r="E76">
        <v>830366</v>
      </c>
      <c r="F76" t="s">
        <v>12555</v>
      </c>
      <c r="G76" t="s">
        <v>12556</v>
      </c>
    </row>
    <row r="77" spans="1:7" x14ac:dyDescent="0.3">
      <c r="A77" s="147">
        <f si="1" t="shared"/>
        <v>76</v>
      </c>
      <c r="B77">
        <v>5191788</v>
      </c>
      <c r="C77">
        <v>600603.79332599998</v>
      </c>
      <c r="D77">
        <v>9923047.3422999997</v>
      </c>
      <c r="E77">
        <v>593201</v>
      </c>
      <c r="F77" t="s">
        <v>12557</v>
      </c>
      <c r="G77" t="s">
        <v>12558</v>
      </c>
    </row>
    <row r="78" spans="1:7" x14ac:dyDescent="0.3">
      <c r="A78" s="147">
        <f si="1" t="shared"/>
        <v>77</v>
      </c>
      <c r="B78">
        <v>5191846</v>
      </c>
      <c r="C78">
        <v>600642.07545700006</v>
      </c>
      <c r="D78">
        <v>9923047.5158399995</v>
      </c>
      <c r="E78">
        <v>827439</v>
      </c>
      <c r="F78" t="s">
        <v>12555</v>
      </c>
      <c r="G78" t="s">
        <v>12558</v>
      </c>
    </row>
    <row r="79" spans="1:7" x14ac:dyDescent="0.3">
      <c r="A79" s="147">
        <f si="1" t="shared"/>
        <v>78</v>
      </c>
      <c r="B79">
        <v>5191929</v>
      </c>
      <c r="C79">
        <v>600639.33985900006</v>
      </c>
      <c r="D79">
        <v>9923048.7234499995</v>
      </c>
      <c r="E79">
        <v>586459</v>
      </c>
      <c r="F79" t="s">
        <v>12561</v>
      </c>
      <c r="G79" t="s">
        <v>12558</v>
      </c>
    </row>
    <row r="80" spans="1:7" x14ac:dyDescent="0.3">
      <c r="A80" s="147">
        <f si="1" t="shared"/>
        <v>79</v>
      </c>
      <c r="B80">
        <v>5191978</v>
      </c>
      <c r="C80">
        <v>600640.43206300004</v>
      </c>
      <c r="D80">
        <v>9923048.2412999999</v>
      </c>
      <c r="E80">
        <v>586461</v>
      </c>
      <c r="F80" t="s">
        <v>12561</v>
      </c>
      <c r="G80" t="s">
        <v>12558</v>
      </c>
    </row>
    <row r="81" spans="1:7" x14ac:dyDescent="0.3">
      <c r="A81" s="147">
        <f si="1" t="shared"/>
        <v>80</v>
      </c>
      <c r="B81">
        <v>5192281</v>
      </c>
      <c r="C81">
        <v>598782.68946300005</v>
      </c>
      <c r="D81">
        <v>9922280.6003099997</v>
      </c>
      <c r="E81">
        <v>318160</v>
      </c>
      <c r="F81" t="s">
        <v>12557</v>
      </c>
      <c r="G81" t="s">
        <v>12556</v>
      </c>
    </row>
    <row r="82" spans="1:7" x14ac:dyDescent="0.3">
      <c r="A82" s="147">
        <f si="1" t="shared"/>
        <v>81</v>
      </c>
      <c r="B82">
        <v>5192471</v>
      </c>
      <c r="C82">
        <v>600870.87710000004</v>
      </c>
      <c r="D82">
        <v>9923152.9688499998</v>
      </c>
      <c r="E82">
        <v>1001614171</v>
      </c>
      <c r="F82" t="s">
        <v>12555</v>
      </c>
      <c r="G82" t="s">
        <v>12558</v>
      </c>
    </row>
    <row r="83" spans="1:7" x14ac:dyDescent="0.3">
      <c r="A83" s="147">
        <f si="1" t="shared"/>
        <v>82</v>
      </c>
      <c r="B83">
        <v>5196787</v>
      </c>
      <c r="C83">
        <v>600621.45920299995</v>
      </c>
      <c r="D83">
        <v>9922950.9701899998</v>
      </c>
      <c r="E83">
        <v>526518</v>
      </c>
      <c r="F83" t="s">
        <v>12557</v>
      </c>
      <c r="G83" t="s">
        <v>12556</v>
      </c>
    </row>
    <row r="84" spans="1:7" x14ac:dyDescent="0.3">
      <c r="A84" s="147">
        <f si="1" t="shared"/>
        <v>83</v>
      </c>
      <c r="B84">
        <v>5199559</v>
      </c>
      <c r="C84">
        <v>600768.80671399995</v>
      </c>
      <c r="D84">
        <v>9922593.6550200004</v>
      </c>
      <c r="E84">
        <v>631674</v>
      </c>
      <c r="F84" t="s">
        <v>12563</v>
      </c>
      <c r="G84" t="s">
        <v>12564</v>
      </c>
    </row>
    <row r="85" spans="1:7" x14ac:dyDescent="0.3">
      <c r="A85" s="147">
        <f si="1" t="shared"/>
        <v>84</v>
      </c>
      <c r="B85">
        <v>5199716</v>
      </c>
      <c r="C85">
        <v>600662.05933299998</v>
      </c>
      <c r="D85">
        <v>9923210.5119000003</v>
      </c>
      <c r="E85">
        <v>818652</v>
      </c>
      <c r="F85" t="s">
        <v>12555</v>
      </c>
      <c r="G85" t="s">
        <v>12559</v>
      </c>
    </row>
    <row r="86" spans="1:7" x14ac:dyDescent="0.3">
      <c r="A86" s="147">
        <f si="1" t="shared"/>
        <v>85</v>
      </c>
      <c r="B86">
        <v>5200720</v>
      </c>
      <c r="C86">
        <v>600995.36470000003</v>
      </c>
      <c r="D86">
        <v>9922872.5015299991</v>
      </c>
      <c r="E86">
        <v>659069</v>
      </c>
      <c r="F86" t="s">
        <v>12561</v>
      </c>
      <c r="G86" t="s">
        <v>12558</v>
      </c>
    </row>
    <row r="87" spans="1:7" x14ac:dyDescent="0.3">
      <c r="A87" s="147">
        <f si="1" t="shared"/>
        <v>86</v>
      </c>
      <c r="B87">
        <v>5200803</v>
      </c>
      <c r="C87">
        <v>600999.42736600002</v>
      </c>
      <c r="D87">
        <v>9922870.6854999997</v>
      </c>
      <c r="E87">
        <v>537635</v>
      </c>
      <c r="F87" t="s">
        <v>12561</v>
      </c>
      <c r="G87" t="s">
        <v>12558</v>
      </c>
    </row>
    <row r="88" spans="1:7" x14ac:dyDescent="0.3">
      <c r="A88" s="147">
        <f si="1" t="shared"/>
        <v>87</v>
      </c>
      <c r="B88">
        <v>5200951</v>
      </c>
      <c r="C88">
        <v>600996.975767</v>
      </c>
      <c r="D88">
        <v>9922891.1548299994</v>
      </c>
      <c r="E88">
        <v>830557</v>
      </c>
      <c r="F88" t="s">
        <v>12555</v>
      </c>
      <c r="G88" t="s">
        <v>12556</v>
      </c>
    </row>
    <row r="89" spans="1:7" x14ac:dyDescent="0.3">
      <c r="A89" s="147">
        <f si="1" t="shared"/>
        <v>88</v>
      </c>
      <c r="B89">
        <v>5201504</v>
      </c>
      <c r="C89">
        <v>600788.45082899998</v>
      </c>
      <c r="D89">
        <v>9922915.9223699998</v>
      </c>
      <c r="E89">
        <v>310997</v>
      </c>
      <c r="F89" t="s">
        <v>12557</v>
      </c>
      <c r="G89" t="s">
        <v>12558</v>
      </c>
    </row>
    <row r="90" spans="1:7" x14ac:dyDescent="0.3">
      <c r="A90" s="147">
        <f si="1" t="shared"/>
        <v>89</v>
      </c>
      <c r="B90">
        <v>5202619</v>
      </c>
      <c r="C90">
        <v>600607.84886100003</v>
      </c>
      <c r="D90">
        <v>9922535.4695800003</v>
      </c>
      <c r="E90">
        <v>1001616054</v>
      </c>
      <c r="F90" t="s">
        <v>12555</v>
      </c>
      <c r="G90" t="s">
        <v>12556</v>
      </c>
    </row>
    <row r="91" spans="1:7" x14ac:dyDescent="0.3">
      <c r="A91" s="147">
        <f si="1" t="shared"/>
        <v>90</v>
      </c>
      <c r="B91">
        <v>5204565</v>
      </c>
      <c r="C91">
        <v>598655.28417500004</v>
      </c>
      <c r="D91">
        <v>9922451.7463000007</v>
      </c>
      <c r="E91">
        <v>593431</v>
      </c>
      <c r="F91" t="s">
        <v>12557</v>
      </c>
      <c r="G91" t="s">
        <v>12556</v>
      </c>
    </row>
    <row r="92" spans="1:7" x14ac:dyDescent="0.3">
      <c r="A92" s="147">
        <f si="1" t="shared"/>
        <v>91</v>
      </c>
      <c r="B92">
        <v>5204581</v>
      </c>
      <c r="C92">
        <v>600804.70574</v>
      </c>
      <c r="D92">
        <v>9922859.5683500003</v>
      </c>
      <c r="E92">
        <v>803743</v>
      </c>
      <c r="F92" t="s">
        <v>12555</v>
      </c>
      <c r="G92" t="s">
        <v>12562</v>
      </c>
    </row>
    <row r="93" spans="1:7" x14ac:dyDescent="0.3">
      <c r="A93" s="147">
        <f si="1" t="shared"/>
        <v>92</v>
      </c>
      <c r="B93">
        <v>5205190</v>
      </c>
      <c r="C93">
        <v>600823.15701099997</v>
      </c>
      <c r="D93">
        <v>9922866.2777399998</v>
      </c>
      <c r="E93">
        <v>1001287977</v>
      </c>
      <c r="F93" t="s">
        <v>12555</v>
      </c>
      <c r="G93" t="s">
        <v>12556</v>
      </c>
    </row>
    <row r="94" spans="1:7" x14ac:dyDescent="0.3">
      <c r="A94" s="147">
        <f si="1" t="shared"/>
        <v>93</v>
      </c>
      <c r="B94">
        <v>5206057</v>
      </c>
      <c r="C94">
        <v>600874.88820100005</v>
      </c>
      <c r="D94">
        <v>9923374.80143</v>
      </c>
      <c r="E94">
        <v>1001612031</v>
      </c>
      <c r="F94" t="s">
        <v>12555</v>
      </c>
      <c r="G94" t="s">
        <v>12556</v>
      </c>
    </row>
    <row r="95" spans="1:7" x14ac:dyDescent="0.3">
      <c r="A95" s="147">
        <f si="1" t="shared"/>
        <v>94</v>
      </c>
      <c r="B95">
        <v>5210901</v>
      </c>
      <c r="C95">
        <v>600791.77201099996</v>
      </c>
      <c r="D95">
        <v>9923490.4050099999</v>
      </c>
      <c r="E95">
        <v>822180</v>
      </c>
      <c r="F95" t="s">
        <v>12555</v>
      </c>
      <c r="G95" t="s">
        <v>12556</v>
      </c>
    </row>
    <row r="96" spans="1:7" x14ac:dyDescent="0.3">
      <c r="A96" s="147">
        <f si="1" t="shared"/>
        <v>95</v>
      </c>
      <c r="B96">
        <v>5211008</v>
      </c>
      <c r="C96">
        <v>600790.18256900006</v>
      </c>
      <c r="D96">
        <v>9923523.8640000001</v>
      </c>
      <c r="E96">
        <v>1001616825</v>
      </c>
      <c r="F96" t="s">
        <v>12555</v>
      </c>
      <c r="G96" t="s">
        <v>12556</v>
      </c>
    </row>
    <row r="97" spans="1:7" x14ac:dyDescent="0.3">
      <c r="A97" s="147">
        <f si="1" t="shared"/>
        <v>96</v>
      </c>
      <c r="B97">
        <v>5211032</v>
      </c>
      <c r="C97">
        <v>600546.36361300002</v>
      </c>
      <c r="D97">
        <v>9923423.2168300003</v>
      </c>
      <c r="E97">
        <v>821712</v>
      </c>
      <c r="F97" t="s">
        <v>12555</v>
      </c>
      <c r="G97" t="s">
        <v>12556</v>
      </c>
    </row>
    <row r="98" spans="1:7" x14ac:dyDescent="0.3">
      <c r="A98" s="147">
        <f si="1" t="shared"/>
        <v>97</v>
      </c>
      <c r="B98">
        <v>5211172</v>
      </c>
      <c r="C98">
        <v>600841.72614599997</v>
      </c>
      <c r="D98">
        <v>9923425.9863699991</v>
      </c>
      <c r="E98">
        <v>822321</v>
      </c>
      <c r="F98" t="s">
        <v>12555</v>
      </c>
      <c r="G98" t="s">
        <v>12556</v>
      </c>
    </row>
    <row r="99" spans="1:7" x14ac:dyDescent="0.3">
      <c r="A99" s="147">
        <f si="1" t="shared"/>
        <v>98</v>
      </c>
      <c r="B99">
        <v>5211263</v>
      </c>
      <c r="C99">
        <v>600837.98251300002</v>
      </c>
      <c r="D99">
        <v>9923449.9314099997</v>
      </c>
      <c r="E99">
        <v>675396</v>
      </c>
      <c r="F99" t="s">
        <v>12561</v>
      </c>
      <c r="G99" t="s">
        <v>12556</v>
      </c>
    </row>
    <row r="100" spans="1:7" x14ac:dyDescent="0.3">
      <c r="A100" s="147">
        <f si="1" t="shared"/>
        <v>99</v>
      </c>
      <c r="B100">
        <v>5211313</v>
      </c>
      <c r="C100">
        <v>600826.447759</v>
      </c>
      <c r="D100">
        <v>9923423.8303299993</v>
      </c>
      <c r="E100">
        <v>637913</v>
      </c>
      <c r="F100" t="s">
        <v>12561</v>
      </c>
      <c r="G100" t="s">
        <v>12564</v>
      </c>
    </row>
    <row r="101" spans="1:7" x14ac:dyDescent="0.3">
      <c r="A101" s="147">
        <f si="1" t="shared"/>
        <v>100</v>
      </c>
      <c r="B101">
        <v>5211362</v>
      </c>
      <c r="C101">
        <v>600816.58687899995</v>
      </c>
      <c r="D101">
        <v>9923485.0194899999</v>
      </c>
      <c r="E101">
        <v>820116</v>
      </c>
      <c r="F101" t="s">
        <v>12902</v>
      </c>
      <c r="G101" t="s">
        <v>12564</v>
      </c>
    </row>
    <row r="102" spans="1:7" x14ac:dyDescent="0.3">
      <c r="A102" s="147">
        <f si="1" t="shared"/>
        <v>101</v>
      </c>
      <c r="B102">
        <v>5211420</v>
      </c>
      <c r="C102">
        <v>600782.32266599999</v>
      </c>
      <c r="D102">
        <v>9923468.4501699992</v>
      </c>
      <c r="E102">
        <v>822184</v>
      </c>
      <c r="F102" t="s">
        <v>12555</v>
      </c>
      <c r="G102" t="s">
        <v>12556</v>
      </c>
    </row>
    <row r="103" spans="1:7" x14ac:dyDescent="0.3">
      <c r="A103" s="147">
        <f si="1" t="shared"/>
        <v>102</v>
      </c>
      <c r="B103">
        <v>5211743</v>
      </c>
      <c r="C103">
        <v>600789.86846000003</v>
      </c>
      <c r="D103">
        <v>9923485.9821499996</v>
      </c>
      <c r="E103">
        <v>821609</v>
      </c>
      <c r="F103" t="s">
        <v>12555</v>
      </c>
      <c r="G103" t="s">
        <v>12556</v>
      </c>
    </row>
    <row r="104" spans="1:7" x14ac:dyDescent="0.3">
      <c r="A104" s="147">
        <f si="1" t="shared"/>
        <v>103</v>
      </c>
      <c r="B104">
        <v>5211842</v>
      </c>
      <c r="C104">
        <v>600772.38543599995</v>
      </c>
      <c r="D104">
        <v>9923482.7827899996</v>
      </c>
      <c r="E104">
        <v>821710</v>
      </c>
      <c r="F104" t="s">
        <v>12555</v>
      </c>
      <c r="G104" t="s">
        <v>12556</v>
      </c>
    </row>
    <row r="105" spans="1:7" x14ac:dyDescent="0.3">
      <c r="A105" s="147">
        <f si="1" t="shared"/>
        <v>104</v>
      </c>
      <c r="B105">
        <v>5211974</v>
      </c>
      <c r="C105">
        <v>600766.13949600002</v>
      </c>
      <c r="D105">
        <v>9923430.9527100008</v>
      </c>
      <c r="E105">
        <v>821711</v>
      </c>
      <c r="F105" t="s">
        <v>12555</v>
      </c>
      <c r="G105" t="s">
        <v>12556</v>
      </c>
    </row>
    <row r="106" spans="1:7" x14ac:dyDescent="0.3">
      <c r="A106" s="147">
        <f si="1" t="shared"/>
        <v>105</v>
      </c>
      <c r="B106">
        <v>5212121</v>
      </c>
      <c r="C106">
        <v>600854.71319200005</v>
      </c>
      <c r="D106">
        <v>9923424.5080900006</v>
      </c>
      <c r="E106">
        <v>821819</v>
      </c>
      <c r="F106" t="s">
        <v>12555</v>
      </c>
      <c r="G106" t="s">
        <v>12556</v>
      </c>
    </row>
    <row r="107" spans="1:7" x14ac:dyDescent="0.3">
      <c r="A107" s="147">
        <f si="1" t="shared"/>
        <v>106</v>
      </c>
      <c r="B107">
        <v>5212238</v>
      </c>
      <c r="C107">
        <v>600785.13143099996</v>
      </c>
      <c r="D107">
        <v>9923296.7059099991</v>
      </c>
      <c r="E107">
        <v>819245</v>
      </c>
      <c r="F107" t="s">
        <v>12555</v>
      </c>
      <c r="G107" t="s">
        <v>12556</v>
      </c>
    </row>
    <row r="108" spans="1:7" x14ac:dyDescent="0.3">
      <c r="A108" s="147">
        <f si="1" t="shared"/>
        <v>107</v>
      </c>
      <c r="B108">
        <v>5212261</v>
      </c>
      <c r="C108">
        <v>600770.03853200004</v>
      </c>
      <c r="D108">
        <v>9923262.2786699999</v>
      </c>
      <c r="E108">
        <v>657833</v>
      </c>
      <c r="F108" t="s">
        <v>12560</v>
      </c>
      <c r="G108" t="s">
        <v>12556</v>
      </c>
    </row>
    <row r="109" spans="1:7" x14ac:dyDescent="0.3">
      <c r="A109" s="147">
        <f si="1" t="shared"/>
        <v>108</v>
      </c>
      <c r="B109">
        <v>5213855</v>
      </c>
      <c r="C109">
        <v>599840.83838600002</v>
      </c>
      <c r="D109">
        <v>9923448.2094599996</v>
      </c>
      <c r="E109">
        <v>1001325312</v>
      </c>
      <c r="F109" t="s">
        <v>12555</v>
      </c>
      <c r="G109" t="s">
        <v>12556</v>
      </c>
    </row>
    <row r="110" spans="1:7" x14ac:dyDescent="0.3">
      <c r="A110" s="147">
        <f si="1" t="shared"/>
        <v>109</v>
      </c>
      <c r="B110">
        <v>5214044</v>
      </c>
      <c r="C110">
        <v>600639.64396000002</v>
      </c>
      <c r="D110">
        <v>9923582.9960299991</v>
      </c>
      <c r="E110">
        <v>821008</v>
      </c>
      <c r="F110" t="s">
        <v>12555</v>
      </c>
      <c r="G110" t="s">
        <v>12566</v>
      </c>
    </row>
    <row r="111" spans="1:7" x14ac:dyDescent="0.3">
      <c r="A111" s="147">
        <f si="1" t="shared"/>
        <v>110</v>
      </c>
      <c r="B111">
        <v>5214077</v>
      </c>
      <c r="C111">
        <v>600635.78773900005</v>
      </c>
      <c r="D111">
        <v>9923575.0262499992</v>
      </c>
      <c r="E111">
        <v>818467</v>
      </c>
      <c r="F111" t="s">
        <v>12555</v>
      </c>
      <c r="G111" t="s">
        <v>12567</v>
      </c>
    </row>
    <row r="112" spans="1:7" x14ac:dyDescent="0.3">
      <c r="A112" s="147">
        <f si="1" t="shared"/>
        <v>111</v>
      </c>
      <c r="B112">
        <v>5214119</v>
      </c>
      <c r="C112">
        <v>600625.103489</v>
      </c>
      <c r="D112">
        <v>9923525.1599000003</v>
      </c>
      <c r="E112">
        <v>819381</v>
      </c>
      <c r="F112" t="s">
        <v>12555</v>
      </c>
      <c r="G112" t="s">
        <v>12562</v>
      </c>
    </row>
    <row r="113" spans="1:7" x14ac:dyDescent="0.3">
      <c r="A113" s="147">
        <f si="1" t="shared"/>
        <v>112</v>
      </c>
      <c r="B113">
        <v>5214127</v>
      </c>
      <c r="C113">
        <v>600665.74208300002</v>
      </c>
      <c r="D113">
        <v>9923491.6913799997</v>
      </c>
      <c r="E113">
        <v>1001712980</v>
      </c>
      <c r="F113" t="s">
        <v>12555</v>
      </c>
      <c r="G113" t="s">
        <v>12559</v>
      </c>
    </row>
    <row r="114" spans="1:7" x14ac:dyDescent="0.3">
      <c r="A114" s="147">
        <f si="1" t="shared"/>
        <v>113</v>
      </c>
      <c r="B114">
        <v>5214168</v>
      </c>
      <c r="C114">
        <v>600633.66846900003</v>
      </c>
      <c r="D114">
        <v>9923594.8251600005</v>
      </c>
      <c r="E114">
        <v>822296</v>
      </c>
      <c r="F114" t="s">
        <v>12555</v>
      </c>
      <c r="G114" t="s">
        <v>12556</v>
      </c>
    </row>
    <row r="115" spans="1:7" x14ac:dyDescent="0.3">
      <c r="A115" s="147">
        <f si="1" t="shared"/>
        <v>114</v>
      </c>
      <c r="B115">
        <v>5214192</v>
      </c>
      <c r="C115">
        <v>600730.38091299997</v>
      </c>
      <c r="D115">
        <v>9923439.8154499996</v>
      </c>
      <c r="E115">
        <v>1001579383</v>
      </c>
      <c r="F115" t="s">
        <v>12555</v>
      </c>
      <c r="G115" t="s">
        <v>12556</v>
      </c>
    </row>
    <row r="116" spans="1:7" x14ac:dyDescent="0.3">
      <c r="A116" s="147">
        <f si="1" t="shared"/>
        <v>115</v>
      </c>
      <c r="B116">
        <v>5214234</v>
      </c>
      <c r="C116">
        <v>600709.62065000006</v>
      </c>
      <c r="D116">
        <v>9923502.2586199995</v>
      </c>
      <c r="E116">
        <v>832106</v>
      </c>
      <c r="F116" t="s">
        <v>12555</v>
      </c>
      <c r="G116" t="s">
        <v>12556</v>
      </c>
    </row>
    <row r="117" spans="1:7" x14ac:dyDescent="0.3">
      <c r="A117" s="147">
        <f si="1" t="shared"/>
        <v>116</v>
      </c>
      <c r="B117">
        <v>5214416</v>
      </c>
      <c r="C117">
        <v>600694.73630300001</v>
      </c>
      <c r="D117">
        <v>9923511.2050100006</v>
      </c>
      <c r="E117">
        <v>640585</v>
      </c>
      <c r="F117" t="s">
        <v>12561</v>
      </c>
      <c r="G117" t="s">
        <v>12556</v>
      </c>
    </row>
    <row r="118" spans="1:7" x14ac:dyDescent="0.3">
      <c r="A118" s="147">
        <f si="1" t="shared"/>
        <v>117</v>
      </c>
      <c r="B118">
        <v>5214424</v>
      </c>
      <c r="C118">
        <v>600716.62863799999</v>
      </c>
      <c r="D118">
        <v>9923517.8853500001</v>
      </c>
      <c r="E118">
        <v>738676</v>
      </c>
      <c r="F118" t="s">
        <v>12555</v>
      </c>
      <c r="G118" t="s">
        <v>12556</v>
      </c>
    </row>
    <row r="119" spans="1:7" x14ac:dyDescent="0.3">
      <c r="A119" s="147">
        <f si="1" t="shared"/>
        <v>118</v>
      </c>
      <c r="B119">
        <v>5214457</v>
      </c>
      <c r="C119">
        <v>600709.91621000005</v>
      </c>
      <c r="D119">
        <v>9923545.0051799994</v>
      </c>
      <c r="E119">
        <v>820871</v>
      </c>
      <c r="F119" t="s">
        <v>12555</v>
      </c>
      <c r="G119" t="s">
        <v>12556</v>
      </c>
    </row>
    <row r="120" spans="1:7" x14ac:dyDescent="0.3">
      <c r="A120" s="147">
        <f si="1" t="shared"/>
        <v>119</v>
      </c>
      <c r="B120">
        <v>5214499</v>
      </c>
      <c r="C120">
        <v>600711.24219000002</v>
      </c>
      <c r="D120">
        <v>9923547.9577099998</v>
      </c>
      <c r="E120">
        <v>821741</v>
      </c>
      <c r="F120" t="s">
        <v>12555</v>
      </c>
      <c r="G120" t="s">
        <v>12562</v>
      </c>
    </row>
    <row r="121" spans="1:7" x14ac:dyDescent="0.3">
      <c r="A121" s="147">
        <f si="1" t="shared"/>
        <v>120</v>
      </c>
      <c r="B121">
        <v>5214754</v>
      </c>
      <c r="C121">
        <v>600844.338567</v>
      </c>
      <c r="D121">
        <v>9923304.6225649994</v>
      </c>
      <c r="E121">
        <v>637920</v>
      </c>
      <c r="F121" t="s">
        <v>12561</v>
      </c>
      <c r="G121" t="s">
        <v>12556</v>
      </c>
    </row>
    <row r="122" spans="1:7" x14ac:dyDescent="0.3">
      <c r="A122" s="147">
        <f si="1" t="shared"/>
        <v>121</v>
      </c>
      <c r="B122">
        <v>5214796</v>
      </c>
      <c r="C122">
        <v>600867.31437000004</v>
      </c>
      <c r="D122">
        <v>9923309.5624299999</v>
      </c>
      <c r="E122">
        <v>830022</v>
      </c>
      <c r="F122" t="s">
        <v>12555</v>
      </c>
      <c r="G122" t="s">
        <v>12556</v>
      </c>
    </row>
    <row r="123" spans="1:7" x14ac:dyDescent="0.3">
      <c r="A123" s="147">
        <f si="1" t="shared"/>
        <v>122</v>
      </c>
      <c r="B123">
        <v>5214945</v>
      </c>
      <c r="C123">
        <v>600840.206121</v>
      </c>
      <c r="D123">
        <v>9923247.7098900005</v>
      </c>
      <c r="E123">
        <v>1506750453</v>
      </c>
      <c r="F123" t="s">
        <v>12555</v>
      </c>
      <c r="G123" t="s">
        <v>12558</v>
      </c>
    </row>
    <row r="124" spans="1:7" x14ac:dyDescent="0.3">
      <c r="A124" s="147">
        <f si="1" t="shared"/>
        <v>123</v>
      </c>
      <c r="B124">
        <v>5215827</v>
      </c>
      <c r="C124">
        <v>600837.684197</v>
      </c>
      <c r="D124">
        <v>9923289.2075699996</v>
      </c>
      <c r="E124">
        <v>830017</v>
      </c>
      <c r="F124" t="s">
        <v>12555</v>
      </c>
      <c r="G124" t="s">
        <v>12564</v>
      </c>
    </row>
    <row r="125" spans="1:7" x14ac:dyDescent="0.3">
      <c r="A125" s="147">
        <f si="1" t="shared"/>
        <v>124</v>
      </c>
      <c r="B125">
        <v>5215876</v>
      </c>
      <c r="C125">
        <v>600865.70899099996</v>
      </c>
      <c r="D125">
        <v>9923305.8994100001</v>
      </c>
      <c r="E125">
        <v>1001712976</v>
      </c>
      <c r="F125" t="s">
        <v>12555</v>
      </c>
      <c r="G125" t="s">
        <v>12556</v>
      </c>
    </row>
    <row r="126" spans="1:7" x14ac:dyDescent="0.3">
      <c r="A126" s="147">
        <f si="1" t="shared"/>
        <v>125</v>
      </c>
      <c r="B126">
        <v>5215926</v>
      </c>
      <c r="C126">
        <v>600856.447851</v>
      </c>
      <c r="D126">
        <v>9923332.6566499993</v>
      </c>
      <c r="E126">
        <v>830026</v>
      </c>
      <c r="F126" t="s">
        <v>12555</v>
      </c>
      <c r="G126" t="s">
        <v>12556</v>
      </c>
    </row>
    <row r="127" spans="1:7" x14ac:dyDescent="0.3">
      <c r="A127" s="147">
        <f si="1" t="shared"/>
        <v>126</v>
      </c>
      <c r="B127">
        <v>5215942</v>
      </c>
      <c r="C127">
        <v>600858.97292500001</v>
      </c>
      <c r="D127">
        <v>9923338.4436000008</v>
      </c>
      <c r="E127">
        <v>847401</v>
      </c>
      <c r="F127" t="s">
        <v>12555</v>
      </c>
      <c r="G127" t="s">
        <v>12556</v>
      </c>
    </row>
    <row r="128" spans="1:7" x14ac:dyDescent="0.3">
      <c r="A128" s="147">
        <f si="1" t="shared"/>
        <v>127</v>
      </c>
      <c r="B128">
        <v>5215983</v>
      </c>
      <c r="C128">
        <v>600887.64181599999</v>
      </c>
      <c r="D128">
        <v>9923355.7228629999</v>
      </c>
      <c r="E128">
        <v>1001299918</v>
      </c>
      <c r="F128" t="s">
        <v>12555</v>
      </c>
      <c r="G128" t="s">
        <v>12559</v>
      </c>
    </row>
    <row r="129" spans="1:7" x14ac:dyDescent="0.3">
      <c r="A129" s="147">
        <f si="1" t="shared"/>
        <v>128</v>
      </c>
      <c r="B129">
        <v>5216031</v>
      </c>
      <c r="C129">
        <v>600694.66194799996</v>
      </c>
      <c r="D129">
        <v>9923308.03981</v>
      </c>
      <c r="E129">
        <v>1001713355</v>
      </c>
      <c r="F129" t="s">
        <v>12555</v>
      </c>
      <c r="G129" t="s">
        <v>12558</v>
      </c>
    </row>
    <row r="130" spans="1:7" x14ac:dyDescent="0.3">
      <c r="A130" s="147">
        <f si="1" t="shared"/>
        <v>129</v>
      </c>
      <c r="B130">
        <v>5216171</v>
      </c>
      <c r="C130">
        <v>600715.35900399997</v>
      </c>
      <c r="D130">
        <v>9923356.3850900009</v>
      </c>
      <c r="E130">
        <v>820720</v>
      </c>
      <c r="F130" t="s">
        <v>12555</v>
      </c>
      <c r="G130" t="s">
        <v>12558</v>
      </c>
    </row>
    <row r="131" spans="1:7" x14ac:dyDescent="0.3">
      <c r="A131" s="147">
        <f si="1" t="shared"/>
        <v>130</v>
      </c>
      <c r="B131">
        <v>5216494</v>
      </c>
      <c r="C131">
        <v>600634.927929</v>
      </c>
      <c r="D131">
        <v>9923281.2411700003</v>
      </c>
      <c r="E131">
        <v>820666</v>
      </c>
      <c r="F131" t="s">
        <v>12555</v>
      </c>
      <c r="G131" t="s">
        <v>12559</v>
      </c>
    </row>
    <row r="132" spans="1:7" x14ac:dyDescent="0.3">
      <c r="A132" s="147">
        <f ref="A132:A195" si="2" t="shared">1+A131</f>
        <v>131</v>
      </c>
      <c r="B132">
        <v>5216551</v>
      </c>
      <c r="C132">
        <v>600791.47847600002</v>
      </c>
      <c r="D132">
        <v>9923311.2986600008</v>
      </c>
      <c r="E132">
        <v>821818</v>
      </c>
      <c r="F132" t="s">
        <v>12555</v>
      </c>
      <c r="G132" t="s">
        <v>12556</v>
      </c>
    </row>
    <row r="133" spans="1:7" x14ac:dyDescent="0.3">
      <c r="A133" s="147">
        <f si="2" t="shared"/>
        <v>132</v>
      </c>
      <c r="B133">
        <v>5216650</v>
      </c>
      <c r="C133">
        <v>599110.18616399996</v>
      </c>
      <c r="D133">
        <v>9922450.3316200003</v>
      </c>
      <c r="E133">
        <v>1001577305</v>
      </c>
      <c r="F133" t="s">
        <v>12555</v>
      </c>
      <c r="G133" t="s">
        <v>12556</v>
      </c>
    </row>
    <row r="134" spans="1:7" x14ac:dyDescent="0.3">
      <c r="A134" s="147">
        <f si="2" t="shared"/>
        <v>133</v>
      </c>
      <c r="B134">
        <v>5216676</v>
      </c>
      <c r="C134">
        <v>599004.99048599997</v>
      </c>
      <c r="D134">
        <v>9922404.0838099997</v>
      </c>
      <c r="E134">
        <v>1001614424</v>
      </c>
      <c r="F134" t="s">
        <v>12555</v>
      </c>
      <c r="G134" t="s">
        <v>12556</v>
      </c>
    </row>
    <row r="135" spans="1:7" x14ac:dyDescent="0.3">
      <c r="A135" s="147">
        <f si="2" t="shared"/>
        <v>134</v>
      </c>
      <c r="B135">
        <v>5216718</v>
      </c>
      <c r="C135">
        <v>599014.90675600001</v>
      </c>
      <c r="D135">
        <v>9922392.1359800007</v>
      </c>
      <c r="E135">
        <v>830266</v>
      </c>
      <c r="F135" t="s">
        <v>12555</v>
      </c>
      <c r="G135" t="s">
        <v>12556</v>
      </c>
    </row>
    <row r="136" spans="1:7" x14ac:dyDescent="0.3">
      <c r="A136" s="147">
        <f si="2" t="shared"/>
        <v>135</v>
      </c>
      <c r="B136">
        <v>5216767</v>
      </c>
      <c r="C136">
        <v>599008.398315</v>
      </c>
      <c r="D136">
        <v>9922377.86527</v>
      </c>
      <c r="E136">
        <v>830267</v>
      </c>
      <c r="F136" t="s">
        <v>12555</v>
      </c>
      <c r="G136" t="s">
        <v>12567</v>
      </c>
    </row>
    <row r="137" spans="1:7" x14ac:dyDescent="0.3">
      <c r="A137" s="147">
        <f si="2" t="shared"/>
        <v>136</v>
      </c>
      <c r="B137">
        <v>5216809</v>
      </c>
      <c r="C137">
        <v>599016.44150800002</v>
      </c>
      <c r="D137">
        <v>9922332.0558800008</v>
      </c>
      <c r="E137">
        <v>1001569735</v>
      </c>
      <c r="F137" t="s">
        <v>12555</v>
      </c>
      <c r="G137" t="s">
        <v>12556</v>
      </c>
    </row>
    <row r="138" spans="1:7" x14ac:dyDescent="0.3">
      <c r="A138" s="147">
        <f si="2" t="shared"/>
        <v>137</v>
      </c>
      <c r="B138">
        <v>5216833</v>
      </c>
      <c r="C138">
        <v>599037.13653999998</v>
      </c>
      <c r="D138">
        <v>9922339.1046900004</v>
      </c>
      <c r="E138">
        <v>819166</v>
      </c>
      <c r="F138" t="s">
        <v>12555</v>
      </c>
      <c r="G138" t="s">
        <v>12556</v>
      </c>
    </row>
    <row r="139" spans="1:7" x14ac:dyDescent="0.3">
      <c r="A139" s="147">
        <f si="2" t="shared"/>
        <v>138</v>
      </c>
      <c r="B139">
        <v>5216866</v>
      </c>
      <c r="C139">
        <v>599074.49166599999</v>
      </c>
      <c r="D139">
        <v>9922321.9157999996</v>
      </c>
      <c r="E139">
        <v>1001614418</v>
      </c>
      <c r="F139" t="s">
        <v>12555</v>
      </c>
      <c r="G139" t="s">
        <v>12562</v>
      </c>
    </row>
    <row r="140" spans="1:7" x14ac:dyDescent="0.3">
      <c r="A140" s="147">
        <f si="2" t="shared"/>
        <v>139</v>
      </c>
      <c r="B140">
        <v>5216882</v>
      </c>
      <c r="C140">
        <v>599088.67998100002</v>
      </c>
      <c r="D140">
        <v>9922346.9401699994</v>
      </c>
      <c r="E140">
        <v>655673</v>
      </c>
      <c r="F140" t="s">
        <v>12561</v>
      </c>
      <c r="G140" t="s">
        <v>12556</v>
      </c>
    </row>
    <row r="141" spans="1:7" x14ac:dyDescent="0.3">
      <c r="A141" s="147">
        <f si="2" t="shared"/>
        <v>140</v>
      </c>
      <c r="B141">
        <v>5216932</v>
      </c>
      <c r="C141">
        <v>600633.28644399997</v>
      </c>
      <c r="D141">
        <v>9923368.2292999998</v>
      </c>
      <c r="E141">
        <v>821500</v>
      </c>
      <c r="F141" t="s">
        <v>12555</v>
      </c>
      <c r="G141" t="s">
        <v>12556</v>
      </c>
    </row>
    <row r="142" spans="1:7" x14ac:dyDescent="0.3">
      <c r="A142" s="147">
        <f si="2" t="shared"/>
        <v>141</v>
      </c>
      <c r="B142">
        <v>5216973</v>
      </c>
      <c r="C142">
        <v>600642.99916500004</v>
      </c>
      <c r="D142">
        <v>9923390.3590300009</v>
      </c>
      <c r="E142">
        <v>820161</v>
      </c>
      <c r="F142" t="s">
        <v>12555</v>
      </c>
      <c r="G142" t="s">
        <v>12556</v>
      </c>
    </row>
    <row r="143" spans="1:7" x14ac:dyDescent="0.3">
      <c r="A143" s="147">
        <f si="2" t="shared"/>
        <v>142</v>
      </c>
      <c r="B143">
        <v>5217658</v>
      </c>
      <c r="C143">
        <v>600609.46062100003</v>
      </c>
      <c r="D143">
        <v>9923339.7990799993</v>
      </c>
      <c r="E143">
        <v>821743</v>
      </c>
      <c r="F143" t="s">
        <v>12555</v>
      </c>
      <c r="G143" t="s">
        <v>12556</v>
      </c>
    </row>
    <row r="144" spans="1:7" x14ac:dyDescent="0.3">
      <c r="A144" s="147">
        <f si="2" t="shared"/>
        <v>143</v>
      </c>
      <c r="B144">
        <v>5217781</v>
      </c>
      <c r="C144">
        <v>600650.73317300004</v>
      </c>
      <c r="D144">
        <v>9923374.8350300007</v>
      </c>
      <c r="E144">
        <v>821495</v>
      </c>
      <c r="F144" t="s">
        <v>12555</v>
      </c>
      <c r="G144" t="s">
        <v>12556</v>
      </c>
    </row>
    <row r="145" spans="1:7" x14ac:dyDescent="0.3">
      <c r="A145" s="147">
        <f si="2" t="shared"/>
        <v>144</v>
      </c>
      <c r="B145">
        <v>5218151</v>
      </c>
      <c r="C145">
        <v>600642.03553500003</v>
      </c>
      <c r="D145">
        <v>9923354.9889899995</v>
      </c>
      <c r="E145">
        <v>821499</v>
      </c>
      <c r="F145" t="s">
        <v>12555</v>
      </c>
      <c r="G145" t="s">
        <v>12556</v>
      </c>
    </row>
    <row r="146" spans="1:7" x14ac:dyDescent="0.3">
      <c r="A146" s="147">
        <f si="2" t="shared"/>
        <v>145</v>
      </c>
      <c r="B146">
        <v>5218227</v>
      </c>
      <c r="C146">
        <v>600668.05528199999</v>
      </c>
      <c r="D146">
        <v>9923447.7337900009</v>
      </c>
      <c r="E146">
        <v>820874</v>
      </c>
      <c r="F146" t="s">
        <v>12555</v>
      </c>
      <c r="G146" t="s">
        <v>12556</v>
      </c>
    </row>
    <row r="147" spans="1:7" x14ac:dyDescent="0.3">
      <c r="A147" s="147">
        <f si="2" t="shared"/>
        <v>146</v>
      </c>
      <c r="B147">
        <v>5218250</v>
      </c>
      <c r="C147">
        <v>600673.68797299999</v>
      </c>
      <c r="D147">
        <v>9923460.21153</v>
      </c>
      <c r="E147">
        <v>820875</v>
      </c>
      <c r="F147" t="s">
        <v>12555</v>
      </c>
      <c r="G147" t="s">
        <v>12556</v>
      </c>
    </row>
    <row r="148" spans="1:7" x14ac:dyDescent="0.3">
      <c r="A148" s="147">
        <f si="2" t="shared"/>
        <v>147</v>
      </c>
      <c r="B148">
        <v>5218318</v>
      </c>
      <c r="C148">
        <v>600687.24864200002</v>
      </c>
      <c r="D148">
        <v>9923632.2020800002</v>
      </c>
      <c r="E148">
        <v>1001612053</v>
      </c>
      <c r="F148" t="s">
        <v>12555</v>
      </c>
      <c r="G148" t="s">
        <v>12556</v>
      </c>
    </row>
    <row r="149" spans="1:7" x14ac:dyDescent="0.3">
      <c r="A149" s="147">
        <f si="2" t="shared"/>
        <v>148</v>
      </c>
      <c r="B149">
        <v>5218383</v>
      </c>
      <c r="C149">
        <v>600661.00551100005</v>
      </c>
      <c r="D149">
        <v>9923651.6382999998</v>
      </c>
      <c r="E149">
        <v>822305</v>
      </c>
      <c r="F149" t="s">
        <v>12555</v>
      </c>
      <c r="G149" t="s">
        <v>12556</v>
      </c>
    </row>
    <row r="150" spans="1:7" x14ac:dyDescent="0.3">
      <c r="A150" s="147">
        <f si="2" t="shared"/>
        <v>149</v>
      </c>
      <c r="B150">
        <v>5218599</v>
      </c>
      <c r="C150">
        <v>600655.27096300002</v>
      </c>
      <c r="D150">
        <v>9923677.1258799993</v>
      </c>
      <c r="E150">
        <v>1001612055</v>
      </c>
      <c r="F150" t="s">
        <v>12555</v>
      </c>
      <c r="G150" t="s">
        <v>12556</v>
      </c>
    </row>
    <row r="151" spans="1:7" x14ac:dyDescent="0.3">
      <c r="A151" s="147">
        <f si="2" t="shared"/>
        <v>150</v>
      </c>
      <c r="B151">
        <v>5218854</v>
      </c>
      <c r="C151">
        <v>600638.94542200002</v>
      </c>
      <c r="D151">
        <v>9923605.7919900008</v>
      </c>
      <c r="E151">
        <v>1001612044</v>
      </c>
      <c r="F151" t="s">
        <v>12555</v>
      </c>
      <c r="G151" t="s">
        <v>12556</v>
      </c>
    </row>
    <row r="152" spans="1:7" x14ac:dyDescent="0.3">
      <c r="A152" s="147">
        <f si="2" t="shared"/>
        <v>151</v>
      </c>
      <c r="B152">
        <v>5218938</v>
      </c>
      <c r="C152">
        <v>600647.66796400002</v>
      </c>
      <c r="D152">
        <v>9923623.9191900007</v>
      </c>
      <c r="E152">
        <v>1001292598</v>
      </c>
      <c r="F152" t="s">
        <v>12555</v>
      </c>
      <c r="G152" t="s">
        <v>12556</v>
      </c>
    </row>
    <row r="153" spans="1:7" x14ac:dyDescent="0.3">
      <c r="A153" s="147">
        <f si="2" t="shared"/>
        <v>152</v>
      </c>
      <c r="B153">
        <v>5219084</v>
      </c>
      <c r="C153">
        <v>600645.04171899997</v>
      </c>
      <c r="D153">
        <v>9923618.4613199998</v>
      </c>
      <c r="E153">
        <v>1001569525</v>
      </c>
      <c r="F153" t="s">
        <v>12555</v>
      </c>
      <c r="G153" t="s">
        <v>12562</v>
      </c>
    </row>
    <row r="154" spans="1:7" x14ac:dyDescent="0.3">
      <c r="A154" s="147">
        <f si="2" t="shared"/>
        <v>153</v>
      </c>
      <c r="B154">
        <v>5219977</v>
      </c>
      <c r="C154">
        <v>600791.92908599996</v>
      </c>
      <c r="D154">
        <v>9923345.28761</v>
      </c>
      <c r="E154">
        <v>696355</v>
      </c>
      <c r="F154" t="s">
        <v>12561</v>
      </c>
      <c r="G154" t="s">
        <v>12556</v>
      </c>
    </row>
    <row r="155" spans="1:7" x14ac:dyDescent="0.3">
      <c r="A155" s="147">
        <f si="2" t="shared"/>
        <v>154</v>
      </c>
      <c r="B155">
        <v>5226766</v>
      </c>
      <c r="C155">
        <v>598844.24839900003</v>
      </c>
      <c r="D155">
        <v>9922559.6834399998</v>
      </c>
      <c r="E155">
        <v>675428</v>
      </c>
      <c r="F155" t="s">
        <v>12561</v>
      </c>
      <c r="G155" t="s">
        <v>12556</v>
      </c>
    </row>
    <row r="156" spans="1:7" x14ac:dyDescent="0.3">
      <c r="A156" s="147">
        <f si="2" t="shared"/>
        <v>155</v>
      </c>
      <c r="B156">
        <v>5227152</v>
      </c>
      <c r="C156">
        <v>600155.86849400005</v>
      </c>
      <c r="D156">
        <v>9923500.2713099997</v>
      </c>
      <c r="E156">
        <v>1001275779</v>
      </c>
      <c r="F156" t="s">
        <v>12555</v>
      </c>
      <c r="G156" t="s">
        <v>12556</v>
      </c>
    </row>
    <row r="157" spans="1:7" x14ac:dyDescent="0.3">
      <c r="A157" s="147">
        <f si="2" t="shared"/>
        <v>156</v>
      </c>
      <c r="B157">
        <v>5227863</v>
      </c>
      <c r="C157">
        <v>600675.61796299997</v>
      </c>
      <c r="D157">
        <v>9922578.8208499998</v>
      </c>
      <c r="E157">
        <v>655360</v>
      </c>
      <c r="F157" t="s">
        <v>12561</v>
      </c>
      <c r="G157" t="s">
        <v>12556</v>
      </c>
    </row>
    <row r="158" spans="1:7" x14ac:dyDescent="0.3">
      <c r="A158" s="147">
        <f si="2" t="shared"/>
        <v>157</v>
      </c>
      <c r="B158">
        <v>5227913</v>
      </c>
      <c r="C158">
        <v>600656.49620399997</v>
      </c>
      <c r="D158">
        <v>9922587.1554300003</v>
      </c>
      <c r="E158">
        <v>1001614581</v>
      </c>
      <c r="F158" t="s">
        <v>12555</v>
      </c>
      <c r="G158" t="s">
        <v>12556</v>
      </c>
    </row>
    <row r="159" spans="1:7" x14ac:dyDescent="0.3">
      <c r="A159" s="147">
        <f si="2" t="shared"/>
        <v>158</v>
      </c>
      <c r="B159">
        <v>5227970</v>
      </c>
      <c r="C159">
        <v>600657.76297200006</v>
      </c>
      <c r="D159">
        <v>9922586.6032800004</v>
      </c>
      <c r="E159">
        <v>1001614577</v>
      </c>
      <c r="F159" t="s">
        <v>12555</v>
      </c>
      <c r="G159" t="s">
        <v>12556</v>
      </c>
    </row>
    <row r="160" spans="1:7" x14ac:dyDescent="0.3">
      <c r="A160" s="147">
        <f si="2" t="shared"/>
        <v>159</v>
      </c>
      <c r="B160">
        <v>5228002</v>
      </c>
      <c r="C160">
        <v>600657.12673699996</v>
      </c>
      <c r="D160">
        <v>9922586.8805999998</v>
      </c>
      <c r="E160">
        <v>1001614582</v>
      </c>
      <c r="F160" t="s">
        <v>12555</v>
      </c>
      <c r="G160" t="s">
        <v>12556</v>
      </c>
    </row>
    <row r="161" spans="1:7" x14ac:dyDescent="0.3">
      <c r="A161" s="147">
        <f si="2" t="shared"/>
        <v>160</v>
      </c>
      <c r="B161">
        <v>5228036</v>
      </c>
      <c r="C161">
        <v>600658.52690900001</v>
      </c>
      <c r="D161">
        <v>9922586.2702900004</v>
      </c>
      <c r="E161">
        <v>1001579852</v>
      </c>
      <c r="F161" t="s">
        <v>12555</v>
      </c>
      <c r="G161" t="s">
        <v>12556</v>
      </c>
    </row>
    <row r="162" spans="1:7" x14ac:dyDescent="0.3">
      <c r="A162" s="147">
        <f si="2" t="shared"/>
        <v>161</v>
      </c>
      <c r="B162">
        <v>5228358</v>
      </c>
      <c r="C162">
        <v>600521.76648999995</v>
      </c>
      <c r="D162">
        <v>9922636.7791300006</v>
      </c>
      <c r="E162">
        <v>736672</v>
      </c>
      <c r="F162" t="s">
        <v>12555</v>
      </c>
      <c r="G162" t="s">
        <v>12556</v>
      </c>
    </row>
    <row r="163" spans="1:7" x14ac:dyDescent="0.3">
      <c r="A163" s="147">
        <f si="2" t="shared"/>
        <v>162</v>
      </c>
      <c r="B163">
        <v>5228374</v>
      </c>
      <c r="C163">
        <v>600519.87659999996</v>
      </c>
      <c r="D163">
        <v>9922632.41206</v>
      </c>
      <c r="E163">
        <v>736674</v>
      </c>
      <c r="F163" t="s">
        <v>12568</v>
      </c>
      <c r="G163" t="s">
        <v>12564</v>
      </c>
    </row>
    <row r="164" spans="1:7" x14ac:dyDescent="0.3">
      <c r="A164" s="147">
        <f si="2" t="shared"/>
        <v>163</v>
      </c>
      <c r="B164">
        <v>5228572</v>
      </c>
      <c r="C164">
        <v>600611.42360700003</v>
      </c>
      <c r="D164">
        <v>9922764.4369200002</v>
      </c>
      <c r="E164">
        <v>653894</v>
      </c>
      <c r="F164" t="s">
        <v>12561</v>
      </c>
      <c r="G164" t="s">
        <v>12556</v>
      </c>
    </row>
    <row r="165" spans="1:7" x14ac:dyDescent="0.3">
      <c r="A165" s="147">
        <f si="2" t="shared"/>
        <v>164</v>
      </c>
      <c r="B165">
        <v>5228762</v>
      </c>
      <c r="C165">
        <v>600833.57959099999</v>
      </c>
      <c r="D165">
        <v>9922523.9822300002</v>
      </c>
      <c r="E165">
        <v>821867</v>
      </c>
      <c r="F165" t="s">
        <v>12555</v>
      </c>
      <c r="G165" t="s">
        <v>12556</v>
      </c>
    </row>
    <row r="166" spans="1:7" x14ac:dyDescent="0.3">
      <c r="A166" s="147">
        <f si="2" t="shared"/>
        <v>165</v>
      </c>
      <c r="B166">
        <v>5232780</v>
      </c>
      <c r="C166">
        <v>600689.31239099998</v>
      </c>
      <c r="D166">
        <v>9922537.4805299994</v>
      </c>
      <c r="E166">
        <v>820008</v>
      </c>
      <c r="F166" t="s">
        <v>12555</v>
      </c>
      <c r="G166" t="s">
        <v>12556</v>
      </c>
    </row>
    <row r="167" spans="1:7" x14ac:dyDescent="0.3">
      <c r="A167" s="147">
        <f si="2" t="shared"/>
        <v>166</v>
      </c>
      <c r="B167">
        <v>5232806</v>
      </c>
      <c r="C167">
        <v>600675.71763099998</v>
      </c>
      <c r="D167">
        <v>9922513.3901700005</v>
      </c>
      <c r="E167">
        <v>820004</v>
      </c>
      <c r="F167" t="s">
        <v>12555</v>
      </c>
      <c r="G167" t="s">
        <v>12556</v>
      </c>
    </row>
    <row r="168" spans="1:7" x14ac:dyDescent="0.3">
      <c r="A168" s="147">
        <f si="2" t="shared"/>
        <v>167</v>
      </c>
      <c r="B168">
        <v>5238829</v>
      </c>
      <c r="C168">
        <v>601073.47996799997</v>
      </c>
      <c r="D168">
        <v>9923240.2185699996</v>
      </c>
      <c r="E168">
        <v>1001706447</v>
      </c>
      <c r="F168" t="s">
        <v>12555</v>
      </c>
      <c r="G168" t="s">
        <v>12556</v>
      </c>
    </row>
    <row r="169" spans="1:7" x14ac:dyDescent="0.3">
      <c r="A169" s="147">
        <f si="2" t="shared"/>
        <v>168</v>
      </c>
      <c r="B169">
        <v>5240916</v>
      </c>
      <c r="C169">
        <v>600673.17762600002</v>
      </c>
      <c r="D169">
        <v>9922506.7226599995</v>
      </c>
      <c r="E169">
        <v>820011</v>
      </c>
      <c r="F169" t="s">
        <v>12555</v>
      </c>
      <c r="G169" t="s">
        <v>12556</v>
      </c>
    </row>
    <row r="170" spans="1:7" x14ac:dyDescent="0.3">
      <c r="A170" s="147">
        <f si="2" t="shared"/>
        <v>169</v>
      </c>
      <c r="B170">
        <v>5241278</v>
      </c>
      <c r="C170">
        <v>600706.15654700005</v>
      </c>
      <c r="D170">
        <v>9922944.2853500005</v>
      </c>
      <c r="E170">
        <v>1001560689</v>
      </c>
      <c r="F170" t="s">
        <v>12555</v>
      </c>
      <c r="G170" t="s">
        <v>12558</v>
      </c>
    </row>
    <row r="171" spans="1:7" x14ac:dyDescent="0.3">
      <c r="A171" s="147">
        <f si="2" t="shared"/>
        <v>170</v>
      </c>
      <c r="B171">
        <v>5242359</v>
      </c>
      <c r="C171">
        <v>600617.47917199996</v>
      </c>
      <c r="D171">
        <v>9922482.0439800005</v>
      </c>
      <c r="E171">
        <v>796418</v>
      </c>
      <c r="F171" t="s">
        <v>12555</v>
      </c>
      <c r="G171" t="s">
        <v>12562</v>
      </c>
    </row>
    <row r="172" spans="1:7" x14ac:dyDescent="0.3">
      <c r="A172" s="147">
        <f si="2" t="shared"/>
        <v>171</v>
      </c>
      <c r="B172">
        <v>5243712</v>
      </c>
      <c r="C172">
        <v>600728.63375499996</v>
      </c>
      <c r="D172">
        <v>9923343.8946199995</v>
      </c>
      <c r="E172">
        <v>822182</v>
      </c>
      <c r="F172" t="s">
        <v>12555</v>
      </c>
      <c r="G172" t="s">
        <v>12556</v>
      </c>
    </row>
    <row r="173" spans="1:7" x14ac:dyDescent="0.3">
      <c r="A173" s="147">
        <f si="2" t="shared"/>
        <v>172</v>
      </c>
      <c r="B173">
        <v>5243779</v>
      </c>
      <c r="C173">
        <v>598850.00649900001</v>
      </c>
      <c r="D173">
        <v>9922484.79122</v>
      </c>
      <c r="E173">
        <v>1001574725</v>
      </c>
      <c r="F173" t="s">
        <v>12555</v>
      </c>
      <c r="G173" t="s">
        <v>12556</v>
      </c>
    </row>
    <row r="174" spans="1:7" x14ac:dyDescent="0.3">
      <c r="A174" s="147">
        <f si="2" t="shared"/>
        <v>173</v>
      </c>
      <c r="B174">
        <v>5244405</v>
      </c>
      <c r="C174">
        <v>600696.88948799996</v>
      </c>
      <c r="D174">
        <v>9922429.5603209995</v>
      </c>
      <c r="E174">
        <v>1001298333</v>
      </c>
      <c r="F174" t="s">
        <v>12555</v>
      </c>
      <c r="G174" t="s">
        <v>12556</v>
      </c>
    </row>
    <row r="175" spans="1:7" x14ac:dyDescent="0.3">
      <c r="A175" s="147">
        <f si="2" t="shared"/>
        <v>174</v>
      </c>
      <c r="B175">
        <v>5244454</v>
      </c>
      <c r="C175">
        <v>600600.97304499999</v>
      </c>
      <c r="D175">
        <v>9922475.4598500002</v>
      </c>
      <c r="E175">
        <v>752456</v>
      </c>
      <c r="F175" t="s">
        <v>12555</v>
      </c>
      <c r="G175" t="s">
        <v>12556</v>
      </c>
    </row>
    <row r="176" spans="1:7" x14ac:dyDescent="0.3">
      <c r="A176" s="147">
        <f si="2" t="shared"/>
        <v>175</v>
      </c>
      <c r="B176">
        <v>5244629</v>
      </c>
      <c r="C176">
        <v>600605.21321399999</v>
      </c>
      <c r="D176">
        <v>9922462.5096899997</v>
      </c>
      <c r="E176">
        <v>822128</v>
      </c>
      <c r="F176" t="s">
        <v>12555</v>
      </c>
      <c r="G176" t="s">
        <v>12556</v>
      </c>
    </row>
    <row r="177" spans="1:7" x14ac:dyDescent="0.3">
      <c r="A177" s="147">
        <f si="2" t="shared"/>
        <v>176</v>
      </c>
      <c r="B177">
        <v>5244694</v>
      </c>
      <c r="C177">
        <v>600609.84343200002</v>
      </c>
      <c r="D177">
        <v>9922458.8055099994</v>
      </c>
      <c r="E177">
        <v>820474</v>
      </c>
      <c r="F177" t="s">
        <v>12555</v>
      </c>
      <c r="G177" t="s">
        <v>12556</v>
      </c>
    </row>
    <row r="178" spans="1:7" x14ac:dyDescent="0.3">
      <c r="A178" s="147">
        <f si="2" t="shared"/>
        <v>177</v>
      </c>
      <c r="B178">
        <v>5244744</v>
      </c>
      <c r="C178">
        <v>600611.03405899997</v>
      </c>
      <c r="D178">
        <v>9922460.6576000005</v>
      </c>
      <c r="E178">
        <v>821506</v>
      </c>
      <c r="F178" t="s">
        <v>12555</v>
      </c>
      <c r="G178" t="s">
        <v>12556</v>
      </c>
    </row>
    <row r="179" spans="1:7" x14ac:dyDescent="0.3">
      <c r="A179" s="147">
        <f si="2" t="shared"/>
        <v>178</v>
      </c>
      <c r="B179">
        <v>5245071</v>
      </c>
      <c r="C179">
        <v>600677.80615099997</v>
      </c>
      <c r="D179">
        <v>9922439.0328700002</v>
      </c>
      <c r="E179">
        <v>846511</v>
      </c>
      <c r="F179" t="s">
        <v>12555</v>
      </c>
      <c r="G179" t="s">
        <v>12556</v>
      </c>
    </row>
    <row r="180" spans="1:7" x14ac:dyDescent="0.3">
      <c r="A180" s="147">
        <f si="2" t="shared"/>
        <v>179</v>
      </c>
      <c r="B180">
        <v>5245220</v>
      </c>
      <c r="C180">
        <v>601071.34053799999</v>
      </c>
      <c r="D180">
        <v>9923235.3337399997</v>
      </c>
      <c r="E180">
        <v>1001706449</v>
      </c>
      <c r="F180" t="s">
        <v>12555</v>
      </c>
      <c r="G180" t="s">
        <v>12556</v>
      </c>
    </row>
    <row r="181" spans="1:7" x14ac:dyDescent="0.3">
      <c r="A181" s="147">
        <f si="2" t="shared"/>
        <v>180</v>
      </c>
      <c r="B181">
        <v>5245311</v>
      </c>
      <c r="C181">
        <v>600770.29872800002</v>
      </c>
      <c r="D181">
        <v>9923477.9104600009</v>
      </c>
      <c r="E181">
        <v>821715</v>
      </c>
      <c r="F181" t="s">
        <v>12555</v>
      </c>
      <c r="G181" t="s">
        <v>12556</v>
      </c>
    </row>
    <row r="182" spans="1:7" x14ac:dyDescent="0.3">
      <c r="A182" s="147">
        <f si="2" t="shared"/>
        <v>181</v>
      </c>
      <c r="B182">
        <v>5245485</v>
      </c>
      <c r="C182">
        <v>600601.69148499996</v>
      </c>
      <c r="D182">
        <v>9922521.3847100008</v>
      </c>
      <c r="E182">
        <v>796489</v>
      </c>
      <c r="F182" t="s">
        <v>12555</v>
      </c>
      <c r="G182" t="s">
        <v>12558</v>
      </c>
    </row>
    <row r="183" spans="1:7" x14ac:dyDescent="0.3">
      <c r="A183" s="147">
        <f si="2" t="shared"/>
        <v>182</v>
      </c>
      <c r="B183">
        <v>5245493</v>
      </c>
      <c r="C183">
        <v>600675.24274200003</v>
      </c>
      <c r="D183">
        <v>9923032.6597600002</v>
      </c>
      <c r="E183">
        <v>1001280846</v>
      </c>
      <c r="F183" t="s">
        <v>12555</v>
      </c>
      <c r="G183" t="s">
        <v>12558</v>
      </c>
    </row>
    <row r="184" spans="1:7" x14ac:dyDescent="0.3">
      <c r="A184" s="147">
        <f si="2" t="shared"/>
        <v>183</v>
      </c>
      <c r="B184">
        <v>5245600</v>
      </c>
      <c r="C184">
        <v>600901.14691200003</v>
      </c>
      <c r="D184">
        <v>9922853.1275399998</v>
      </c>
      <c r="E184">
        <v>537149</v>
      </c>
      <c r="F184" t="s">
        <v>12561</v>
      </c>
      <c r="G184" t="s">
        <v>12558</v>
      </c>
    </row>
    <row r="185" spans="1:7" x14ac:dyDescent="0.3">
      <c r="A185" s="147">
        <f si="2" t="shared"/>
        <v>184</v>
      </c>
      <c r="B185">
        <v>5245816</v>
      </c>
      <c r="C185">
        <v>600669.95579499996</v>
      </c>
      <c r="D185">
        <v>9922865.8857799992</v>
      </c>
      <c r="E185">
        <v>691771</v>
      </c>
      <c r="F185" t="s">
        <v>12561</v>
      </c>
      <c r="G185" t="s">
        <v>12558</v>
      </c>
    </row>
    <row r="186" spans="1:7" x14ac:dyDescent="0.3">
      <c r="A186" s="147">
        <f si="2" t="shared"/>
        <v>185</v>
      </c>
      <c r="B186">
        <v>5245915</v>
      </c>
      <c r="C186">
        <v>600693.609283</v>
      </c>
      <c r="D186">
        <v>9922431.2374019995</v>
      </c>
      <c r="E186">
        <v>1001298330</v>
      </c>
      <c r="F186" t="s">
        <v>12555</v>
      </c>
      <c r="G186" t="s">
        <v>12556</v>
      </c>
    </row>
    <row r="187" spans="1:7" x14ac:dyDescent="0.3">
      <c r="A187" s="147">
        <f si="2" t="shared"/>
        <v>186</v>
      </c>
      <c r="B187">
        <v>5245998</v>
      </c>
      <c r="C187">
        <v>600808.11322199996</v>
      </c>
      <c r="D187">
        <v>9922535.28957</v>
      </c>
      <c r="E187">
        <v>1001276064</v>
      </c>
      <c r="F187" t="s">
        <v>12555</v>
      </c>
      <c r="G187" t="s">
        <v>12564</v>
      </c>
    </row>
    <row r="188" spans="1:7" x14ac:dyDescent="0.3">
      <c r="A188" s="147">
        <f si="2" t="shared"/>
        <v>187</v>
      </c>
      <c r="B188">
        <v>5259270</v>
      </c>
      <c r="C188">
        <v>600960.71203099994</v>
      </c>
      <c r="D188">
        <v>9923130.7737700008</v>
      </c>
      <c r="E188">
        <v>819609</v>
      </c>
      <c r="F188" t="s">
        <v>12555</v>
      </c>
      <c r="G188" t="s">
        <v>12558</v>
      </c>
    </row>
    <row r="189" spans="1:7" x14ac:dyDescent="0.3">
      <c r="A189" s="147">
        <f si="2" t="shared"/>
        <v>188</v>
      </c>
      <c r="B189">
        <v>5259650</v>
      </c>
      <c r="C189">
        <v>600547.01262099994</v>
      </c>
      <c r="D189">
        <v>9922513.0285100006</v>
      </c>
      <c r="E189">
        <v>818719</v>
      </c>
      <c r="F189" t="s">
        <v>12555</v>
      </c>
      <c r="G189" t="s">
        <v>12556</v>
      </c>
    </row>
    <row r="190" spans="1:7" x14ac:dyDescent="0.3">
      <c r="A190" s="147">
        <f si="2" t="shared"/>
        <v>189</v>
      </c>
      <c r="B190">
        <v>5259932</v>
      </c>
      <c r="C190">
        <v>600554.81564499997</v>
      </c>
      <c r="D190">
        <v>9922509.3312199991</v>
      </c>
      <c r="E190">
        <v>736536</v>
      </c>
      <c r="F190" t="s">
        <v>12560</v>
      </c>
      <c r="G190" t="s">
        <v>12556</v>
      </c>
    </row>
    <row r="191" spans="1:7" x14ac:dyDescent="0.3">
      <c r="A191" s="147">
        <f si="2" t="shared"/>
        <v>190</v>
      </c>
      <c r="B191">
        <v>5261649</v>
      </c>
      <c r="C191">
        <v>600787.20525899995</v>
      </c>
      <c r="D191">
        <v>9922867.0641399994</v>
      </c>
      <c r="E191">
        <v>361579</v>
      </c>
      <c r="F191" t="s">
        <v>12557</v>
      </c>
      <c r="G191" t="s">
        <v>12558</v>
      </c>
    </row>
    <row r="192" spans="1:7" x14ac:dyDescent="0.3">
      <c r="A192" s="147">
        <f si="2" t="shared"/>
        <v>191</v>
      </c>
      <c r="B192">
        <v>5262571</v>
      </c>
      <c r="C192">
        <v>600514.00781900005</v>
      </c>
      <c r="D192">
        <v>9923576.4326600004</v>
      </c>
      <c r="E192">
        <v>1001616465</v>
      </c>
      <c r="F192" t="s">
        <v>12555</v>
      </c>
      <c r="G192" t="s">
        <v>12559</v>
      </c>
    </row>
    <row r="193" spans="1:7" x14ac:dyDescent="0.3">
      <c r="A193" s="147">
        <f si="2" t="shared"/>
        <v>192</v>
      </c>
      <c r="B193">
        <v>5262712</v>
      </c>
      <c r="C193">
        <v>600544.65938900004</v>
      </c>
      <c r="D193">
        <v>9922500.3992100004</v>
      </c>
      <c r="E193">
        <v>820464</v>
      </c>
      <c r="F193" t="s">
        <v>12555</v>
      </c>
      <c r="G193" t="s">
        <v>12556</v>
      </c>
    </row>
    <row r="194" spans="1:7" x14ac:dyDescent="0.3">
      <c r="A194" s="147">
        <f si="2" t="shared"/>
        <v>193</v>
      </c>
      <c r="B194">
        <v>5262977</v>
      </c>
      <c r="C194">
        <v>600744.77772500005</v>
      </c>
      <c r="D194">
        <v>9922404.4711499996</v>
      </c>
      <c r="E194">
        <v>1710071295</v>
      </c>
      <c r="F194" t="s">
        <v>12555</v>
      </c>
      <c r="G194" t="s">
        <v>12562</v>
      </c>
    </row>
    <row r="195" spans="1:7" x14ac:dyDescent="0.3">
      <c r="A195" s="147">
        <f si="2" t="shared"/>
        <v>194</v>
      </c>
      <c r="B195">
        <v>5263355</v>
      </c>
      <c r="C195">
        <v>600605.16172600002</v>
      </c>
      <c r="D195">
        <v>9922607.19245</v>
      </c>
      <c r="E195">
        <v>847297</v>
      </c>
      <c r="F195" t="s">
        <v>12555</v>
      </c>
      <c r="G195" t="s">
        <v>12556</v>
      </c>
    </row>
    <row r="196" spans="1:7" x14ac:dyDescent="0.3">
      <c r="A196" s="147">
        <f ref="A196:A259" si="3" t="shared">1+A195</f>
        <v>195</v>
      </c>
      <c r="B196">
        <v>5263439</v>
      </c>
      <c r="C196">
        <v>600646.31441700005</v>
      </c>
      <c r="D196">
        <v>9922624.2529600002</v>
      </c>
      <c r="E196">
        <v>1001577997</v>
      </c>
      <c r="F196" t="s">
        <v>12555</v>
      </c>
      <c r="G196" t="s">
        <v>12558</v>
      </c>
    </row>
    <row r="197" spans="1:7" x14ac:dyDescent="0.3">
      <c r="A197" s="147">
        <f si="3" t="shared"/>
        <v>196</v>
      </c>
      <c r="B197">
        <v>5263561</v>
      </c>
      <c r="C197">
        <v>600635.35647500004</v>
      </c>
      <c r="D197">
        <v>9922565.8812700007</v>
      </c>
      <c r="E197">
        <v>830012</v>
      </c>
      <c r="F197" t="s">
        <v>12555</v>
      </c>
      <c r="G197" t="s">
        <v>12556</v>
      </c>
    </row>
    <row r="198" spans="1:7" x14ac:dyDescent="0.3">
      <c r="A198" s="147">
        <f si="3" t="shared"/>
        <v>197</v>
      </c>
      <c r="B198">
        <v>5263595</v>
      </c>
      <c r="C198">
        <v>600761.67752300005</v>
      </c>
      <c r="D198">
        <v>9922396.2471699994</v>
      </c>
      <c r="E198">
        <v>655365</v>
      </c>
      <c r="F198" t="s">
        <v>12561</v>
      </c>
      <c r="G198" t="s">
        <v>12556</v>
      </c>
    </row>
    <row r="199" spans="1:7" x14ac:dyDescent="0.3">
      <c r="A199" s="147">
        <f si="3" t="shared"/>
        <v>198</v>
      </c>
      <c r="B199">
        <v>5263611</v>
      </c>
      <c r="C199">
        <v>600439.56362399994</v>
      </c>
      <c r="D199">
        <v>9923575.6166099999</v>
      </c>
      <c r="E199">
        <v>820115</v>
      </c>
      <c r="F199" t="s">
        <v>12902</v>
      </c>
      <c r="G199" t="s">
        <v>12562</v>
      </c>
    </row>
    <row r="200" spans="1:7" x14ac:dyDescent="0.3">
      <c r="A200" s="147">
        <f si="3" t="shared"/>
        <v>199</v>
      </c>
      <c r="B200">
        <v>5263652</v>
      </c>
      <c r="C200">
        <v>600630.13111700001</v>
      </c>
      <c r="D200">
        <v>9923794.2126800008</v>
      </c>
      <c r="E200">
        <v>1001616833</v>
      </c>
      <c r="F200" t="s">
        <v>12555</v>
      </c>
      <c r="G200" t="s">
        <v>12556</v>
      </c>
    </row>
    <row r="201" spans="1:7" x14ac:dyDescent="0.3">
      <c r="A201" s="147">
        <f si="3" t="shared"/>
        <v>200</v>
      </c>
      <c r="B201">
        <v>5264031</v>
      </c>
      <c r="C201">
        <v>600641.482433</v>
      </c>
      <c r="D201">
        <v>9923788.8809060007</v>
      </c>
      <c r="E201">
        <v>1001616827</v>
      </c>
      <c r="F201" t="s">
        <v>12555</v>
      </c>
      <c r="G201" t="s">
        <v>12556</v>
      </c>
    </row>
    <row r="202" spans="1:7" x14ac:dyDescent="0.3">
      <c r="A202" s="147">
        <f si="3" t="shared"/>
        <v>201</v>
      </c>
      <c r="B202">
        <v>5264130</v>
      </c>
      <c r="C202">
        <v>600493.64573800005</v>
      </c>
      <c r="D202">
        <v>9923488.5166999996</v>
      </c>
      <c r="E202">
        <v>1001577977</v>
      </c>
      <c r="F202" t="s">
        <v>12902</v>
      </c>
      <c r="G202" t="s">
        <v>12564</v>
      </c>
    </row>
    <row r="203" spans="1:7" x14ac:dyDescent="0.3">
      <c r="A203" s="147">
        <f si="3" t="shared"/>
        <v>202</v>
      </c>
      <c r="B203">
        <v>5264155</v>
      </c>
      <c r="C203">
        <v>600579.15101799998</v>
      </c>
      <c r="D203">
        <v>9923488.1160400007</v>
      </c>
      <c r="E203">
        <v>630265</v>
      </c>
      <c r="F203" t="s">
        <v>12561</v>
      </c>
      <c r="G203" t="s">
        <v>12556</v>
      </c>
    </row>
    <row r="204" spans="1:7" x14ac:dyDescent="0.3">
      <c r="A204" s="147">
        <f si="3" t="shared"/>
        <v>203</v>
      </c>
      <c r="B204">
        <v>5264189</v>
      </c>
      <c r="C204">
        <v>600576.658268</v>
      </c>
      <c r="D204">
        <v>9923483.2152299993</v>
      </c>
      <c r="E204">
        <v>722085</v>
      </c>
      <c r="F204" t="s">
        <v>12560</v>
      </c>
      <c r="G204" t="s">
        <v>12556</v>
      </c>
    </row>
    <row r="205" spans="1:7" x14ac:dyDescent="0.3">
      <c r="A205" s="147">
        <f si="3" t="shared"/>
        <v>204</v>
      </c>
      <c r="B205">
        <v>5264312</v>
      </c>
      <c r="C205">
        <v>600568.83746199997</v>
      </c>
      <c r="D205">
        <v>9923436.8669099994</v>
      </c>
      <c r="E205">
        <v>818463</v>
      </c>
      <c r="F205" t="s">
        <v>12902</v>
      </c>
      <c r="G205" t="s">
        <v>12562</v>
      </c>
    </row>
    <row r="206" spans="1:7" x14ac:dyDescent="0.3">
      <c r="A206" s="147">
        <f si="3" t="shared"/>
        <v>205</v>
      </c>
      <c r="B206">
        <v>5264379</v>
      </c>
      <c r="C206">
        <v>600549.24308499997</v>
      </c>
      <c r="D206">
        <v>9923589.6395200007</v>
      </c>
      <c r="E206">
        <v>1001581516</v>
      </c>
      <c r="F206" t="s">
        <v>12555</v>
      </c>
      <c r="G206" t="s">
        <v>12556</v>
      </c>
    </row>
    <row r="207" spans="1:7" x14ac:dyDescent="0.3">
      <c r="A207" s="147">
        <f si="3" t="shared"/>
        <v>206</v>
      </c>
      <c r="B207">
        <v>5264429</v>
      </c>
      <c r="C207">
        <v>600515.27225499996</v>
      </c>
      <c r="D207">
        <v>9923614.2551199999</v>
      </c>
      <c r="E207">
        <v>538499</v>
      </c>
      <c r="F207" t="s">
        <v>12561</v>
      </c>
      <c r="G207" t="s">
        <v>12556</v>
      </c>
    </row>
    <row r="208" spans="1:7" x14ac:dyDescent="0.3">
      <c r="A208" s="147">
        <f si="3" t="shared"/>
        <v>207</v>
      </c>
      <c r="B208">
        <v>5264445</v>
      </c>
      <c r="C208">
        <v>600542.57930099999</v>
      </c>
      <c r="D208">
        <v>9923572.9380200002</v>
      </c>
      <c r="E208">
        <v>675405</v>
      </c>
      <c r="F208" t="s">
        <v>12561</v>
      </c>
      <c r="G208" t="s">
        <v>12556</v>
      </c>
    </row>
    <row r="209" spans="1:7" x14ac:dyDescent="0.3">
      <c r="A209" s="147">
        <f si="3" t="shared"/>
        <v>208</v>
      </c>
      <c r="B209">
        <v>5264510</v>
      </c>
      <c r="C209">
        <v>600579.66545900004</v>
      </c>
      <c r="D209">
        <v>9923676.2812300008</v>
      </c>
      <c r="E209">
        <v>1710124066</v>
      </c>
      <c r="F209" t="s">
        <v>12555</v>
      </c>
      <c r="G209" t="s">
        <v>12556</v>
      </c>
    </row>
    <row r="210" spans="1:7" x14ac:dyDescent="0.3">
      <c r="A210" s="147">
        <f si="3" t="shared"/>
        <v>209</v>
      </c>
      <c r="B210">
        <v>5264528</v>
      </c>
      <c r="C210">
        <v>600582.45418100001</v>
      </c>
      <c r="D210">
        <v>9923682.5447400007</v>
      </c>
      <c r="E210">
        <v>1001581523</v>
      </c>
      <c r="F210" t="s">
        <v>12555</v>
      </c>
      <c r="G210" t="s">
        <v>12556</v>
      </c>
    </row>
    <row r="211" spans="1:7" x14ac:dyDescent="0.3">
      <c r="A211" s="147">
        <f si="3" t="shared"/>
        <v>210</v>
      </c>
      <c r="B211">
        <v>5264544</v>
      </c>
      <c r="C211">
        <v>600539.49553399999</v>
      </c>
      <c r="D211">
        <v>9923624.0700499993</v>
      </c>
      <c r="E211">
        <v>1001581504</v>
      </c>
      <c r="F211" t="s">
        <v>12555</v>
      </c>
      <c r="G211" t="s">
        <v>12556</v>
      </c>
    </row>
    <row r="212" spans="1:7" x14ac:dyDescent="0.3">
      <c r="A212" s="147">
        <f si="3" t="shared"/>
        <v>211</v>
      </c>
      <c r="B212">
        <v>5264593</v>
      </c>
      <c r="C212">
        <v>600535.83620899997</v>
      </c>
      <c r="D212">
        <v>9923615.8856300004</v>
      </c>
      <c r="E212">
        <v>1001581505</v>
      </c>
      <c r="F212" t="s">
        <v>12555</v>
      </c>
      <c r="G212" t="s">
        <v>12556</v>
      </c>
    </row>
    <row r="213" spans="1:7" x14ac:dyDescent="0.3">
      <c r="A213" s="147">
        <f si="3" t="shared"/>
        <v>212</v>
      </c>
      <c r="B213">
        <v>5264601</v>
      </c>
      <c r="C213">
        <v>600546.52175199997</v>
      </c>
      <c r="D213">
        <v>9923639.7847000007</v>
      </c>
      <c r="E213">
        <v>830100</v>
      </c>
      <c r="F213" t="s">
        <v>12555</v>
      </c>
      <c r="G213" t="s">
        <v>12556</v>
      </c>
    </row>
    <row r="214" spans="1:7" x14ac:dyDescent="0.3">
      <c r="A214" s="147">
        <f si="3" t="shared"/>
        <v>213</v>
      </c>
      <c r="B214">
        <v>5264650</v>
      </c>
      <c r="C214">
        <v>600497.08418000001</v>
      </c>
      <c r="D214">
        <v>9923465.2127599996</v>
      </c>
      <c r="E214">
        <v>820719</v>
      </c>
      <c r="F214" t="s">
        <v>12555</v>
      </c>
      <c r="G214" t="s">
        <v>12562</v>
      </c>
    </row>
    <row r="215" spans="1:7" x14ac:dyDescent="0.3">
      <c r="A215" s="147">
        <f si="3" t="shared"/>
        <v>214</v>
      </c>
      <c r="B215">
        <v>5264668</v>
      </c>
      <c r="C215">
        <v>600503.45785200002</v>
      </c>
      <c r="D215">
        <v>9923451.2414800003</v>
      </c>
      <c r="E215">
        <v>821606</v>
      </c>
      <c r="F215" t="s">
        <v>12555</v>
      </c>
      <c r="G215" t="s">
        <v>12556</v>
      </c>
    </row>
    <row r="216" spans="1:7" x14ac:dyDescent="0.3">
      <c r="A216" s="147">
        <f si="3" t="shared"/>
        <v>215</v>
      </c>
      <c r="B216">
        <v>5264684</v>
      </c>
      <c r="C216">
        <v>600489.11046200001</v>
      </c>
      <c r="D216">
        <v>9923614.0136099998</v>
      </c>
      <c r="E216">
        <v>821665</v>
      </c>
      <c r="F216" t="s">
        <v>12555</v>
      </c>
      <c r="G216" t="s">
        <v>12556</v>
      </c>
    </row>
    <row r="217" spans="1:7" x14ac:dyDescent="0.3">
      <c r="A217" s="147">
        <f si="3" t="shared"/>
        <v>216</v>
      </c>
      <c r="B217">
        <v>5264718</v>
      </c>
      <c r="C217">
        <v>600570.75819199998</v>
      </c>
      <c r="D217">
        <v>9922683.6715300009</v>
      </c>
      <c r="E217">
        <v>743652</v>
      </c>
      <c r="F217" t="s">
        <v>12561</v>
      </c>
      <c r="G217" t="s">
        <v>12556</v>
      </c>
    </row>
    <row r="218" spans="1:7" x14ac:dyDescent="0.3">
      <c r="A218" s="147">
        <f si="3" t="shared"/>
        <v>217</v>
      </c>
      <c r="B218">
        <v>5266069</v>
      </c>
      <c r="C218">
        <v>600663.448615</v>
      </c>
      <c r="D218">
        <v>9922584.1250599995</v>
      </c>
      <c r="E218">
        <v>821370</v>
      </c>
      <c r="F218" t="s">
        <v>12555</v>
      </c>
      <c r="G218" t="s">
        <v>12556</v>
      </c>
    </row>
    <row r="219" spans="1:7" x14ac:dyDescent="0.3">
      <c r="A219" s="147">
        <f si="3" t="shared"/>
        <v>218</v>
      </c>
      <c r="B219">
        <v>5266218</v>
      </c>
      <c r="C219">
        <v>600694.45662099996</v>
      </c>
      <c r="D219">
        <v>9922445.8535099998</v>
      </c>
      <c r="E219">
        <v>804527</v>
      </c>
      <c r="F219" t="s">
        <v>12555</v>
      </c>
      <c r="G219" t="s">
        <v>12556</v>
      </c>
    </row>
    <row r="220" spans="1:7" x14ac:dyDescent="0.3">
      <c r="A220" s="147">
        <f si="3" t="shared"/>
        <v>219</v>
      </c>
      <c r="B220">
        <v>5266325</v>
      </c>
      <c r="C220">
        <v>600725.20195999998</v>
      </c>
      <c r="D220">
        <v>9922413.9974300005</v>
      </c>
      <c r="E220">
        <v>820473</v>
      </c>
      <c r="F220" t="s">
        <v>12555</v>
      </c>
      <c r="G220" t="s">
        <v>12556</v>
      </c>
    </row>
    <row r="221" spans="1:7" x14ac:dyDescent="0.3">
      <c r="A221" s="147">
        <f si="3" t="shared"/>
        <v>220</v>
      </c>
      <c r="B221">
        <v>5266531</v>
      </c>
      <c r="C221">
        <v>600600.68691100006</v>
      </c>
      <c r="D221">
        <v>9923513.0921560004</v>
      </c>
      <c r="E221">
        <v>1001294917</v>
      </c>
      <c r="F221" t="s">
        <v>12555</v>
      </c>
      <c r="G221" t="s">
        <v>12556</v>
      </c>
    </row>
    <row r="222" spans="1:7" x14ac:dyDescent="0.3">
      <c r="A222" s="147">
        <f si="3" t="shared"/>
        <v>221</v>
      </c>
      <c r="B222">
        <v>5273560</v>
      </c>
      <c r="C222">
        <v>600201.97717800003</v>
      </c>
      <c r="D222">
        <v>9923224.7197799999</v>
      </c>
      <c r="E222">
        <v>1710173688</v>
      </c>
      <c r="F222" t="s">
        <v>12555</v>
      </c>
      <c r="G222" t="s">
        <v>12556</v>
      </c>
    </row>
    <row r="223" spans="1:7" x14ac:dyDescent="0.3">
      <c r="A223" s="147">
        <f si="3" t="shared"/>
        <v>222</v>
      </c>
      <c r="B223">
        <v>5276472</v>
      </c>
      <c r="C223">
        <v>600707.66168000002</v>
      </c>
      <c r="D223">
        <v>9922913.9701199997</v>
      </c>
      <c r="E223">
        <v>1587122</v>
      </c>
      <c r="F223" t="s">
        <v>12555</v>
      </c>
      <c r="G223" t="s">
        <v>12556</v>
      </c>
    </row>
    <row r="224" spans="1:7" x14ac:dyDescent="0.3">
      <c r="A224" s="147">
        <f si="3" t="shared"/>
        <v>223</v>
      </c>
      <c r="B224">
        <v>5280508</v>
      </c>
      <c r="C224">
        <v>600557.16685000004</v>
      </c>
      <c r="D224">
        <v>9922899.7130500004</v>
      </c>
      <c r="E224">
        <v>1001324485</v>
      </c>
      <c r="F224" t="s">
        <v>12555</v>
      </c>
      <c r="G224" t="s">
        <v>12558</v>
      </c>
    </row>
    <row r="225" spans="1:7" x14ac:dyDescent="0.3">
      <c r="A225" s="147">
        <f si="3" t="shared"/>
        <v>224</v>
      </c>
      <c r="B225">
        <v>5282959</v>
      </c>
      <c r="C225">
        <v>600834.301767</v>
      </c>
      <c r="D225">
        <v>9922861.5284100007</v>
      </c>
      <c r="E225">
        <v>310711</v>
      </c>
      <c r="F225" t="s">
        <v>12557</v>
      </c>
      <c r="G225" t="s">
        <v>12558</v>
      </c>
    </row>
    <row r="226" spans="1:7" x14ac:dyDescent="0.3">
      <c r="A226" s="147">
        <f si="3" t="shared"/>
        <v>225</v>
      </c>
      <c r="B226">
        <v>5284757</v>
      </c>
      <c r="C226">
        <v>600857.81566099997</v>
      </c>
      <c r="D226">
        <v>9922539.4722099993</v>
      </c>
      <c r="E226">
        <v>854082</v>
      </c>
      <c r="F226" t="s">
        <v>12555</v>
      </c>
      <c r="G226" t="s">
        <v>12558</v>
      </c>
    </row>
    <row r="227" spans="1:7" x14ac:dyDescent="0.3">
      <c r="A227" s="147">
        <f si="3" t="shared"/>
        <v>226</v>
      </c>
      <c r="B227">
        <v>5284799</v>
      </c>
      <c r="C227">
        <v>600864.07000800001</v>
      </c>
      <c r="D227">
        <v>9922555.6519600004</v>
      </c>
      <c r="E227">
        <v>523240</v>
      </c>
      <c r="F227" t="s">
        <v>12560</v>
      </c>
      <c r="G227" t="s">
        <v>12566</v>
      </c>
    </row>
    <row r="228" spans="1:7" x14ac:dyDescent="0.3">
      <c r="A228" s="147">
        <f si="3" t="shared"/>
        <v>227</v>
      </c>
      <c r="B228">
        <v>5284880</v>
      </c>
      <c r="C228">
        <v>601017.31753500004</v>
      </c>
      <c r="D228">
        <v>9922978.9225099999</v>
      </c>
      <c r="E228">
        <v>830638</v>
      </c>
      <c r="F228" t="s">
        <v>12555</v>
      </c>
      <c r="G228" t="s">
        <v>12556</v>
      </c>
    </row>
    <row r="229" spans="1:7" x14ac:dyDescent="0.3">
      <c r="A229" s="147">
        <f si="3" t="shared"/>
        <v>228</v>
      </c>
      <c r="B229">
        <v>5286448</v>
      </c>
      <c r="C229">
        <v>600966.03179200005</v>
      </c>
      <c r="D229">
        <v>9922997.3841800001</v>
      </c>
      <c r="E229">
        <v>319250</v>
      </c>
      <c r="F229" t="s">
        <v>12557</v>
      </c>
      <c r="G229" t="s">
        <v>12556</v>
      </c>
    </row>
    <row r="230" spans="1:7" x14ac:dyDescent="0.3">
      <c r="A230" s="147">
        <f si="3" t="shared"/>
        <v>229</v>
      </c>
      <c r="B230">
        <v>5287503</v>
      </c>
      <c r="C230">
        <v>598895.880091</v>
      </c>
      <c r="D230">
        <v>9922560.3139500003</v>
      </c>
      <c r="E230">
        <v>355085</v>
      </c>
      <c r="F230" t="s">
        <v>12563</v>
      </c>
      <c r="G230" t="s">
        <v>12556</v>
      </c>
    </row>
    <row r="231" spans="1:7" x14ac:dyDescent="0.3">
      <c r="A231" s="147">
        <f si="3" t="shared"/>
        <v>230</v>
      </c>
      <c r="B231">
        <v>5288113</v>
      </c>
      <c r="C231">
        <v>598899.91803599999</v>
      </c>
      <c r="D231">
        <v>9922540.1910299994</v>
      </c>
      <c r="E231">
        <v>1001707175</v>
      </c>
      <c r="F231" t="s">
        <v>12555</v>
      </c>
      <c r="G231" t="s">
        <v>12556</v>
      </c>
    </row>
    <row r="232" spans="1:7" x14ac:dyDescent="0.3">
      <c r="A232" s="147">
        <f si="3" t="shared"/>
        <v>231</v>
      </c>
      <c r="B232">
        <v>5288642</v>
      </c>
      <c r="C232">
        <v>598919.93889800005</v>
      </c>
      <c r="D232">
        <v>9922505.2690099999</v>
      </c>
      <c r="E232">
        <v>821782</v>
      </c>
      <c r="F232" t="s">
        <v>12555</v>
      </c>
      <c r="G232" t="s">
        <v>12556</v>
      </c>
    </row>
    <row r="233" spans="1:7" x14ac:dyDescent="0.3">
      <c r="A233" s="147">
        <f si="3" t="shared"/>
        <v>232</v>
      </c>
      <c r="B233">
        <v>5288865</v>
      </c>
      <c r="C233">
        <v>598827.17475200002</v>
      </c>
      <c r="D233">
        <v>9922326.7298099995</v>
      </c>
      <c r="E233">
        <v>812617</v>
      </c>
      <c r="F233" t="s">
        <v>12555</v>
      </c>
      <c r="G233" t="s">
        <v>12556</v>
      </c>
    </row>
    <row r="234" spans="1:7" x14ac:dyDescent="0.3">
      <c r="A234" s="147">
        <f si="3" t="shared"/>
        <v>233</v>
      </c>
      <c r="B234">
        <v>5290226</v>
      </c>
      <c r="C234">
        <v>599007.24027199997</v>
      </c>
      <c r="D234">
        <v>9922410.5259300005</v>
      </c>
      <c r="E234">
        <v>1001614409</v>
      </c>
      <c r="F234" t="s">
        <v>12555</v>
      </c>
      <c r="G234" t="s">
        <v>12556</v>
      </c>
    </row>
    <row r="235" spans="1:7" x14ac:dyDescent="0.3">
      <c r="A235" s="147">
        <f si="3" t="shared"/>
        <v>234</v>
      </c>
      <c r="B235">
        <v>5290259</v>
      </c>
      <c r="C235">
        <v>598770.07956300001</v>
      </c>
      <c r="D235">
        <v>9922382.2755200006</v>
      </c>
      <c r="E235">
        <v>1506757843</v>
      </c>
      <c r="F235" t="s">
        <v>12555</v>
      </c>
      <c r="G235" t="s">
        <v>12556</v>
      </c>
    </row>
    <row r="236" spans="1:7" x14ac:dyDescent="0.3">
      <c r="A236" s="147">
        <f si="3" t="shared"/>
        <v>235</v>
      </c>
      <c r="B236">
        <v>5291380</v>
      </c>
      <c r="C236">
        <v>598901.87877199997</v>
      </c>
      <c r="D236">
        <v>9922317.0553699993</v>
      </c>
      <c r="E236">
        <v>1001577798</v>
      </c>
      <c r="F236" t="s">
        <v>12555</v>
      </c>
      <c r="G236" t="s">
        <v>12556</v>
      </c>
    </row>
    <row r="237" spans="1:7" x14ac:dyDescent="0.3">
      <c r="A237" s="147">
        <f si="3" t="shared"/>
        <v>236</v>
      </c>
      <c r="B237">
        <v>5291406</v>
      </c>
      <c r="C237">
        <v>599088.100156</v>
      </c>
      <c r="D237">
        <v>9922483.6481899992</v>
      </c>
      <c r="E237">
        <v>821927</v>
      </c>
      <c r="F237" t="s">
        <v>12555</v>
      </c>
      <c r="G237" t="s">
        <v>12556</v>
      </c>
    </row>
    <row r="238" spans="1:7" x14ac:dyDescent="0.3">
      <c r="A238" s="147">
        <f si="3" t="shared"/>
        <v>237</v>
      </c>
      <c r="B238">
        <v>5291455</v>
      </c>
      <c r="C238">
        <v>599096.77211300004</v>
      </c>
      <c r="D238">
        <v>9922481.7846900001</v>
      </c>
      <c r="E238">
        <v>831792</v>
      </c>
      <c r="F238" t="s">
        <v>12555</v>
      </c>
      <c r="G238" t="s">
        <v>12556</v>
      </c>
    </row>
    <row r="239" spans="1:7" x14ac:dyDescent="0.3">
      <c r="A239" s="147">
        <f si="3" t="shared"/>
        <v>238</v>
      </c>
      <c r="B239">
        <v>5291471</v>
      </c>
      <c r="C239">
        <v>599127.96990000003</v>
      </c>
      <c r="D239">
        <v>9922475.0808899999</v>
      </c>
      <c r="E239">
        <v>1001325978</v>
      </c>
      <c r="F239" t="s">
        <v>12555</v>
      </c>
      <c r="G239" t="s">
        <v>12556</v>
      </c>
    </row>
    <row r="240" spans="1:7" x14ac:dyDescent="0.3">
      <c r="A240" s="147">
        <f si="3" t="shared"/>
        <v>239</v>
      </c>
      <c r="B240">
        <v>5291703</v>
      </c>
      <c r="C240">
        <v>600387.292212</v>
      </c>
      <c r="D240">
        <v>9923415.6547699999</v>
      </c>
      <c r="E240">
        <v>826013</v>
      </c>
      <c r="F240" t="s">
        <v>12555</v>
      </c>
      <c r="G240" t="s">
        <v>12556</v>
      </c>
    </row>
    <row r="241" spans="1:7" x14ac:dyDescent="0.3">
      <c r="A241" s="147">
        <f si="3" t="shared"/>
        <v>240</v>
      </c>
      <c r="B241">
        <v>5291711</v>
      </c>
      <c r="C241">
        <v>600406.930131</v>
      </c>
      <c r="D241">
        <v>9923415.9364100005</v>
      </c>
      <c r="E241">
        <v>811927</v>
      </c>
      <c r="F241" t="s">
        <v>12555</v>
      </c>
      <c r="G241" t="s">
        <v>12564</v>
      </c>
    </row>
    <row r="242" spans="1:7" x14ac:dyDescent="0.3">
      <c r="A242" s="147">
        <f si="3" t="shared"/>
        <v>241</v>
      </c>
      <c r="B242">
        <v>5291919</v>
      </c>
      <c r="C242">
        <v>600504.85316599999</v>
      </c>
      <c r="D242">
        <v>9923361.7550399993</v>
      </c>
      <c r="E242">
        <v>1001574930</v>
      </c>
      <c r="F242" t="s">
        <v>12555</v>
      </c>
      <c r="G242" t="s">
        <v>12556</v>
      </c>
    </row>
    <row r="243" spans="1:7" x14ac:dyDescent="0.3">
      <c r="A243" s="147">
        <f si="3" t="shared"/>
        <v>242</v>
      </c>
      <c r="B243">
        <v>5293600</v>
      </c>
      <c r="C243">
        <v>600615.70824099996</v>
      </c>
      <c r="D243">
        <v>9922553.3336900007</v>
      </c>
      <c r="E243">
        <v>1001712982</v>
      </c>
      <c r="F243" t="s">
        <v>12555</v>
      </c>
      <c r="G243" t="s">
        <v>12558</v>
      </c>
    </row>
    <row r="244" spans="1:7" x14ac:dyDescent="0.3">
      <c r="A244" s="147">
        <f si="3" t="shared"/>
        <v>243</v>
      </c>
      <c r="B244">
        <v>5296827</v>
      </c>
      <c r="C244">
        <v>600588.57195500005</v>
      </c>
      <c r="D244">
        <v>9922841.7255700007</v>
      </c>
      <c r="E244">
        <v>355799</v>
      </c>
      <c r="F244" t="s">
        <v>12557</v>
      </c>
      <c r="G244" t="s">
        <v>12558</v>
      </c>
    </row>
    <row r="245" spans="1:7" x14ac:dyDescent="0.3">
      <c r="A245" s="147">
        <f si="3" t="shared"/>
        <v>244</v>
      </c>
      <c r="B245">
        <v>5298666</v>
      </c>
      <c r="C245">
        <v>599037.51198700001</v>
      </c>
      <c r="D245">
        <v>9922368.7595400009</v>
      </c>
      <c r="E245">
        <v>720952</v>
      </c>
      <c r="F245" t="s">
        <v>12555</v>
      </c>
      <c r="G245" t="s">
        <v>12562</v>
      </c>
    </row>
    <row r="246" spans="1:7" x14ac:dyDescent="0.3">
      <c r="A246" s="147">
        <f si="3" t="shared"/>
        <v>245</v>
      </c>
      <c r="B246">
        <v>5298690</v>
      </c>
      <c r="C246">
        <v>599084.18716600002</v>
      </c>
      <c r="D246">
        <v>9922358.9934599996</v>
      </c>
      <c r="E246">
        <v>803186</v>
      </c>
      <c r="F246" t="s">
        <v>12555</v>
      </c>
      <c r="G246" t="s">
        <v>12556</v>
      </c>
    </row>
    <row r="247" spans="1:7" x14ac:dyDescent="0.3">
      <c r="A247" s="147">
        <f si="3" t="shared"/>
        <v>246</v>
      </c>
      <c r="B247">
        <v>5298732</v>
      </c>
      <c r="C247">
        <v>599092.18429300003</v>
      </c>
      <c r="D247">
        <v>9922357.1330399998</v>
      </c>
      <c r="E247">
        <v>820298</v>
      </c>
      <c r="F247" t="s">
        <v>12555</v>
      </c>
      <c r="G247" t="s">
        <v>12556</v>
      </c>
    </row>
    <row r="248" spans="1:7" x14ac:dyDescent="0.3">
      <c r="A248" s="147">
        <f si="3" t="shared"/>
        <v>247</v>
      </c>
      <c r="B248">
        <v>5299342</v>
      </c>
      <c r="C248">
        <v>599053.46267299994</v>
      </c>
      <c r="D248">
        <v>9922356.0589600001</v>
      </c>
      <c r="E248">
        <v>819164</v>
      </c>
      <c r="F248" t="s">
        <v>12555</v>
      </c>
      <c r="G248" t="s">
        <v>12567</v>
      </c>
    </row>
    <row r="249" spans="1:7" x14ac:dyDescent="0.3">
      <c r="A249" s="147">
        <f si="3" t="shared"/>
        <v>248</v>
      </c>
      <c r="B249">
        <v>5299375</v>
      </c>
      <c r="C249">
        <v>599069.70933999994</v>
      </c>
      <c r="D249">
        <v>9922323.1879299991</v>
      </c>
      <c r="E249">
        <v>1001579609</v>
      </c>
      <c r="F249" t="s">
        <v>12555</v>
      </c>
      <c r="G249" t="s">
        <v>12556</v>
      </c>
    </row>
    <row r="250" spans="1:7" x14ac:dyDescent="0.3">
      <c r="A250" s="147">
        <f si="3" t="shared"/>
        <v>249</v>
      </c>
      <c r="B250">
        <v>5299425</v>
      </c>
      <c r="C250">
        <v>599066.95319300005</v>
      </c>
      <c r="D250">
        <v>9922323.3077700008</v>
      </c>
      <c r="E250">
        <v>831216</v>
      </c>
      <c r="F250" t="s">
        <v>12555</v>
      </c>
      <c r="G250" t="s">
        <v>12556</v>
      </c>
    </row>
    <row r="251" spans="1:7" x14ac:dyDescent="0.3">
      <c r="A251" s="147">
        <f si="3" t="shared"/>
        <v>250</v>
      </c>
      <c r="B251">
        <v>5299433</v>
      </c>
      <c r="C251">
        <v>599060.84588799998</v>
      </c>
      <c r="D251">
        <v>9922354.1471800003</v>
      </c>
      <c r="E251">
        <v>521292</v>
      </c>
      <c r="F251" t="s">
        <v>12561</v>
      </c>
      <c r="G251" t="s">
        <v>12556</v>
      </c>
    </row>
    <row r="252" spans="1:7" x14ac:dyDescent="0.3">
      <c r="A252" s="147">
        <f si="3" t="shared"/>
        <v>251</v>
      </c>
      <c r="B252">
        <v>5299466</v>
      </c>
      <c r="C252">
        <v>599059.43909999996</v>
      </c>
      <c r="D252">
        <v>9922322.6773499995</v>
      </c>
      <c r="E252">
        <v>812482</v>
      </c>
      <c r="F252" t="s">
        <v>12555</v>
      </c>
      <c r="G252" t="s">
        <v>12556</v>
      </c>
    </row>
    <row r="253" spans="1:7" x14ac:dyDescent="0.3">
      <c r="A253" s="147">
        <f si="3" t="shared"/>
        <v>252</v>
      </c>
      <c r="B253">
        <v>5302799</v>
      </c>
      <c r="C253">
        <v>598990.31310399994</v>
      </c>
      <c r="D253">
        <v>9922479.2411499992</v>
      </c>
      <c r="E253">
        <v>1001667945</v>
      </c>
      <c r="F253" t="s">
        <v>12555</v>
      </c>
      <c r="G253" t="s">
        <v>12562</v>
      </c>
    </row>
    <row r="254" spans="1:7" x14ac:dyDescent="0.3">
      <c r="A254" s="147">
        <f si="3" t="shared"/>
        <v>253</v>
      </c>
      <c r="B254">
        <v>5303912</v>
      </c>
      <c r="C254">
        <v>600601.69035499997</v>
      </c>
      <c r="D254">
        <v>9922946.1058600005</v>
      </c>
      <c r="E254">
        <v>674590</v>
      </c>
      <c r="F254" t="s">
        <v>12561</v>
      </c>
      <c r="G254" t="s">
        <v>12556</v>
      </c>
    </row>
    <row r="255" spans="1:7" x14ac:dyDescent="0.3">
      <c r="A255" s="147">
        <f si="3" t="shared"/>
        <v>254</v>
      </c>
      <c r="B255">
        <v>5305370</v>
      </c>
      <c r="C255">
        <v>598672.65125</v>
      </c>
      <c r="D255">
        <v>9922493.3115100004</v>
      </c>
      <c r="E255">
        <v>820062</v>
      </c>
      <c r="F255" t="s">
        <v>12555</v>
      </c>
      <c r="G255" t="s">
        <v>12562</v>
      </c>
    </row>
    <row r="256" spans="1:7" x14ac:dyDescent="0.3">
      <c r="A256" s="147">
        <f si="3" t="shared"/>
        <v>255</v>
      </c>
      <c r="B256">
        <v>5309372</v>
      </c>
      <c r="C256">
        <v>598807.93282600003</v>
      </c>
      <c r="D256">
        <v>9922543.5511300005</v>
      </c>
      <c r="E256">
        <v>843899</v>
      </c>
      <c r="F256" t="s">
        <v>12555</v>
      </c>
      <c r="G256" t="s">
        <v>12556</v>
      </c>
    </row>
    <row r="257" spans="1:7" x14ac:dyDescent="0.3">
      <c r="A257" s="147">
        <f si="3" t="shared"/>
        <v>256</v>
      </c>
      <c r="B257">
        <v>5309851</v>
      </c>
      <c r="C257">
        <v>599892.32990100002</v>
      </c>
      <c r="D257">
        <v>9923156.8178700004</v>
      </c>
      <c r="E257">
        <v>1001577821</v>
      </c>
      <c r="F257" t="s">
        <v>12555</v>
      </c>
      <c r="G257" t="s">
        <v>12566</v>
      </c>
    </row>
    <row r="258" spans="1:7" x14ac:dyDescent="0.3">
      <c r="A258" s="147">
        <f si="3" t="shared"/>
        <v>257</v>
      </c>
      <c r="B258">
        <v>5350301</v>
      </c>
      <c r="C258">
        <v>599116.193095</v>
      </c>
      <c r="D258">
        <v>9922351.5476500001</v>
      </c>
      <c r="E258">
        <v>820301</v>
      </c>
      <c r="F258" t="s">
        <v>12555</v>
      </c>
      <c r="G258" t="s">
        <v>12556</v>
      </c>
    </row>
    <row r="259" spans="1:7" x14ac:dyDescent="0.3">
      <c r="A259" s="147">
        <f si="3" t="shared"/>
        <v>258</v>
      </c>
      <c r="B259">
        <v>5352521</v>
      </c>
      <c r="C259">
        <v>600738.63777200005</v>
      </c>
      <c r="D259">
        <v>9922678.6343699992</v>
      </c>
      <c r="E259">
        <v>655366</v>
      </c>
      <c r="F259" t="s">
        <v>12561</v>
      </c>
      <c r="G259" t="s">
        <v>12558</v>
      </c>
    </row>
    <row r="260" spans="1:7" x14ac:dyDescent="0.3">
      <c r="A260" s="147">
        <f ref="A260:A323" si="4" t="shared">1+A259</f>
        <v>259</v>
      </c>
      <c r="B260">
        <v>5378047</v>
      </c>
      <c r="C260">
        <v>600332.90281400003</v>
      </c>
      <c r="D260">
        <v>9923590.2823900003</v>
      </c>
      <c r="E260">
        <v>537499</v>
      </c>
      <c r="F260" t="s">
        <v>12561</v>
      </c>
      <c r="G260" t="s">
        <v>12556</v>
      </c>
    </row>
    <row r="261" spans="1:7" x14ac:dyDescent="0.3">
      <c r="A261" s="147">
        <f si="4" t="shared"/>
        <v>260</v>
      </c>
      <c r="B261">
        <v>5378161</v>
      </c>
      <c r="C261">
        <v>600332.76301400003</v>
      </c>
      <c r="D261">
        <v>9923591.6480800007</v>
      </c>
      <c r="E261">
        <v>537633</v>
      </c>
      <c r="F261" t="s">
        <v>12561</v>
      </c>
      <c r="G261" t="s">
        <v>12556</v>
      </c>
    </row>
    <row r="262" spans="1:7" x14ac:dyDescent="0.3">
      <c r="A262" s="147">
        <f si="4" t="shared"/>
        <v>261</v>
      </c>
      <c r="B262">
        <v>5385075</v>
      </c>
      <c r="C262">
        <v>599106.25311000005</v>
      </c>
      <c r="D262">
        <v>9922398.1132200006</v>
      </c>
      <c r="E262">
        <v>722912</v>
      </c>
      <c r="F262" t="s">
        <v>12555</v>
      </c>
      <c r="G262" t="s">
        <v>12556</v>
      </c>
    </row>
    <row r="263" spans="1:7" x14ac:dyDescent="0.3">
      <c r="A263" s="147">
        <f si="4" t="shared"/>
        <v>262</v>
      </c>
      <c r="B263">
        <v>5387808</v>
      </c>
      <c r="C263">
        <v>600139.81348899996</v>
      </c>
      <c r="D263">
        <v>9923233.5753300004</v>
      </c>
      <c r="E263">
        <v>1001707305</v>
      </c>
      <c r="F263" t="s">
        <v>12555</v>
      </c>
      <c r="G263" t="s">
        <v>12556</v>
      </c>
    </row>
    <row r="264" spans="1:7" x14ac:dyDescent="0.3">
      <c r="A264" s="147">
        <f si="4" t="shared"/>
        <v>263</v>
      </c>
      <c r="B264">
        <v>5396254</v>
      </c>
      <c r="C264">
        <v>600774.50818200002</v>
      </c>
      <c r="D264">
        <v>9923305.2799299993</v>
      </c>
      <c r="E264">
        <v>819169</v>
      </c>
      <c r="F264" t="s">
        <v>12555</v>
      </c>
      <c r="G264" t="s">
        <v>12556</v>
      </c>
    </row>
    <row r="265" spans="1:7" x14ac:dyDescent="0.3">
      <c r="A265" s="147">
        <f si="4" t="shared"/>
        <v>264</v>
      </c>
      <c r="B265">
        <v>5398516</v>
      </c>
      <c r="C265">
        <v>600903.41021500004</v>
      </c>
      <c r="D265">
        <v>9922858.1354399994</v>
      </c>
      <c r="E265">
        <v>538395</v>
      </c>
      <c r="F265" t="s">
        <v>12561</v>
      </c>
      <c r="G265" t="s">
        <v>12558</v>
      </c>
    </row>
    <row r="266" spans="1:7" x14ac:dyDescent="0.3">
      <c r="A266" s="147">
        <f si="4" t="shared"/>
        <v>265</v>
      </c>
      <c r="B266">
        <v>5398557</v>
      </c>
      <c r="C266">
        <v>600905.72793699999</v>
      </c>
      <c r="D266">
        <v>9922863.2637499999</v>
      </c>
      <c r="E266">
        <v>696366</v>
      </c>
      <c r="F266" t="s">
        <v>12561</v>
      </c>
      <c r="G266" t="s">
        <v>12558</v>
      </c>
    </row>
    <row r="267" spans="1:7" x14ac:dyDescent="0.3">
      <c r="A267" s="147">
        <f si="4" t="shared"/>
        <v>266</v>
      </c>
      <c r="B267">
        <v>5399498</v>
      </c>
      <c r="C267">
        <v>600671.21317300003</v>
      </c>
      <c r="D267">
        <v>9923202.3738100007</v>
      </c>
      <c r="E267">
        <v>822030</v>
      </c>
      <c r="F267" t="s">
        <v>12555</v>
      </c>
      <c r="G267" t="s">
        <v>12556</v>
      </c>
    </row>
    <row r="268" spans="1:7" x14ac:dyDescent="0.3">
      <c r="A268" s="147">
        <f si="4" t="shared"/>
        <v>267</v>
      </c>
      <c r="B268">
        <v>5400478</v>
      </c>
      <c r="C268">
        <v>600672.38150100003</v>
      </c>
      <c r="D268">
        <v>9923033.9587200005</v>
      </c>
      <c r="E268">
        <v>854454</v>
      </c>
      <c r="F268" t="s">
        <v>12557</v>
      </c>
      <c r="G268" t="s">
        <v>12558</v>
      </c>
    </row>
    <row r="269" spans="1:7" x14ac:dyDescent="0.3">
      <c r="A269" s="147">
        <f si="4" t="shared"/>
        <v>268</v>
      </c>
      <c r="B269">
        <v>5414826</v>
      </c>
      <c r="C269">
        <v>600690.33683499997</v>
      </c>
      <c r="D269">
        <v>9922725.8261600006</v>
      </c>
      <c r="E269">
        <v>820343</v>
      </c>
      <c r="F269" t="s">
        <v>12555</v>
      </c>
      <c r="G269" t="s">
        <v>12556</v>
      </c>
    </row>
    <row r="270" spans="1:7" x14ac:dyDescent="0.3">
      <c r="A270" s="147">
        <f si="4" t="shared"/>
        <v>269</v>
      </c>
      <c r="B270">
        <v>5451638</v>
      </c>
      <c r="C270">
        <v>600043.32428399997</v>
      </c>
      <c r="D270">
        <v>9923229.78259</v>
      </c>
      <c r="E270">
        <v>1001275083</v>
      </c>
      <c r="F270" t="s">
        <v>12555</v>
      </c>
      <c r="G270" t="s">
        <v>12556</v>
      </c>
    </row>
    <row r="271" spans="1:7" x14ac:dyDescent="0.3">
      <c r="A271" s="147">
        <f si="4" t="shared"/>
        <v>270</v>
      </c>
      <c r="B271">
        <v>5460027</v>
      </c>
      <c r="C271">
        <v>600284.84583999997</v>
      </c>
      <c r="D271">
        <v>9923544.4854199998</v>
      </c>
      <c r="E271">
        <v>822007</v>
      </c>
      <c r="F271" t="s">
        <v>12555</v>
      </c>
      <c r="G271" t="s">
        <v>12556</v>
      </c>
    </row>
    <row r="272" spans="1:7" x14ac:dyDescent="0.3">
      <c r="A272" s="147">
        <f si="4" t="shared"/>
        <v>271</v>
      </c>
      <c r="B272">
        <v>5460233</v>
      </c>
      <c r="C272">
        <v>599811.17480200005</v>
      </c>
      <c r="D272">
        <v>9923161.4681800008</v>
      </c>
      <c r="E272">
        <v>521733</v>
      </c>
      <c r="F272" t="s">
        <v>12561</v>
      </c>
      <c r="G272" t="s">
        <v>12556</v>
      </c>
    </row>
    <row r="273" spans="1:7" x14ac:dyDescent="0.3">
      <c r="A273" s="147">
        <f si="4" t="shared"/>
        <v>272</v>
      </c>
      <c r="B273">
        <v>5466941</v>
      </c>
      <c r="C273">
        <v>598995.58804299997</v>
      </c>
      <c r="D273">
        <v>9922477.3941699993</v>
      </c>
      <c r="E273">
        <v>1001667946</v>
      </c>
      <c r="F273" t="s">
        <v>12555</v>
      </c>
      <c r="G273" t="s">
        <v>12556</v>
      </c>
    </row>
    <row r="274" spans="1:7" x14ac:dyDescent="0.3">
      <c r="A274" s="147">
        <f si="4" t="shared"/>
        <v>273</v>
      </c>
      <c r="B274">
        <v>5467725</v>
      </c>
      <c r="C274">
        <v>600750.10727699997</v>
      </c>
      <c r="D274">
        <v>9923086.23343</v>
      </c>
      <c r="E274">
        <v>821417</v>
      </c>
      <c r="F274" t="s">
        <v>12555</v>
      </c>
      <c r="G274" t="s">
        <v>12556</v>
      </c>
    </row>
    <row r="275" spans="1:7" x14ac:dyDescent="0.3">
      <c r="A275" s="147">
        <f si="4" t="shared"/>
        <v>274</v>
      </c>
      <c r="B275">
        <v>5468988</v>
      </c>
      <c r="C275">
        <v>601038.44197699998</v>
      </c>
      <c r="D275">
        <v>9923216.6077599991</v>
      </c>
      <c r="E275">
        <v>1001667850</v>
      </c>
      <c r="F275" t="s">
        <v>12555</v>
      </c>
      <c r="G275" t="s">
        <v>12556</v>
      </c>
    </row>
    <row r="276" spans="1:7" x14ac:dyDescent="0.3">
      <c r="A276" s="147">
        <f si="4" t="shared"/>
        <v>275</v>
      </c>
      <c r="B276">
        <v>5469119</v>
      </c>
      <c r="C276">
        <v>599095.35802100005</v>
      </c>
      <c r="D276">
        <v>9922345.6262100004</v>
      </c>
      <c r="E276">
        <v>520861</v>
      </c>
      <c r="F276" t="s">
        <v>12561</v>
      </c>
      <c r="G276" t="s">
        <v>12556</v>
      </c>
    </row>
    <row r="277" spans="1:7" x14ac:dyDescent="0.3">
      <c r="A277" s="147">
        <f si="4" t="shared"/>
        <v>276</v>
      </c>
      <c r="B277">
        <v>5469127</v>
      </c>
      <c r="C277">
        <v>600888.72635799996</v>
      </c>
      <c r="D277">
        <v>9923175.8033099994</v>
      </c>
      <c r="E277">
        <v>796319</v>
      </c>
      <c r="F277" t="s">
        <v>12555</v>
      </c>
      <c r="G277" t="s">
        <v>12564</v>
      </c>
    </row>
    <row r="278" spans="1:7" x14ac:dyDescent="0.3">
      <c r="A278" s="147">
        <f si="4" t="shared"/>
        <v>277</v>
      </c>
      <c r="B278">
        <v>5543202</v>
      </c>
      <c r="C278">
        <v>599114.607158</v>
      </c>
      <c r="D278">
        <v>9922384.2540499996</v>
      </c>
      <c r="E278">
        <v>1001577219</v>
      </c>
      <c r="F278" t="s">
        <v>12555</v>
      </c>
      <c r="G278" t="s">
        <v>12556</v>
      </c>
    </row>
    <row r="279" spans="1:7" x14ac:dyDescent="0.3">
      <c r="A279" s="147">
        <f si="4" t="shared"/>
        <v>278</v>
      </c>
      <c r="B279">
        <v>5543228</v>
      </c>
      <c r="C279">
        <v>600675.86984900001</v>
      </c>
      <c r="D279">
        <v>9923200.1513100006</v>
      </c>
      <c r="E279">
        <v>822021</v>
      </c>
      <c r="F279" t="s">
        <v>12555</v>
      </c>
      <c r="G279" t="s">
        <v>12556</v>
      </c>
    </row>
    <row r="280" spans="1:7" x14ac:dyDescent="0.3">
      <c r="A280" s="147">
        <f si="4" t="shared"/>
        <v>279</v>
      </c>
      <c r="B280">
        <v>5544333</v>
      </c>
      <c r="C280">
        <v>600688.64697300002</v>
      </c>
      <c r="D280">
        <v>9922573.1112699993</v>
      </c>
      <c r="E280">
        <v>651604</v>
      </c>
      <c r="F280" t="s">
        <v>12561</v>
      </c>
      <c r="G280" t="s">
        <v>12564</v>
      </c>
    </row>
    <row r="281" spans="1:7" x14ac:dyDescent="0.3">
      <c r="A281" s="147">
        <f si="4" t="shared"/>
        <v>280</v>
      </c>
      <c r="B281">
        <v>5544598</v>
      </c>
      <c r="C281">
        <v>600672.37734200002</v>
      </c>
      <c r="D281">
        <v>9923201.8446399998</v>
      </c>
      <c r="E281">
        <v>818648</v>
      </c>
      <c r="F281" t="s">
        <v>12555</v>
      </c>
      <c r="G281" t="s">
        <v>12556</v>
      </c>
    </row>
    <row r="282" spans="1:7" x14ac:dyDescent="0.3">
      <c r="A282" s="147">
        <f si="4" t="shared"/>
        <v>281</v>
      </c>
      <c r="B282">
        <v>5544655</v>
      </c>
      <c r="C282">
        <v>599070.36271500005</v>
      </c>
      <c r="D282">
        <v>9922458.2962400001</v>
      </c>
      <c r="E282">
        <v>521223</v>
      </c>
      <c r="F282" t="s">
        <v>12561</v>
      </c>
      <c r="G282" t="s">
        <v>12556</v>
      </c>
    </row>
    <row r="283" spans="1:7" x14ac:dyDescent="0.3">
      <c r="A283" s="147">
        <f si="4" t="shared"/>
        <v>282</v>
      </c>
      <c r="B283">
        <v>5544721</v>
      </c>
      <c r="C283">
        <v>598929.83302300004</v>
      </c>
      <c r="D283">
        <v>9922477.9858500008</v>
      </c>
      <c r="E283">
        <v>1001695373</v>
      </c>
      <c r="F283" t="s">
        <v>12555</v>
      </c>
      <c r="G283" t="s">
        <v>12556</v>
      </c>
    </row>
    <row r="284" spans="1:7" x14ac:dyDescent="0.3">
      <c r="A284" s="147">
        <f si="4" t="shared"/>
        <v>283</v>
      </c>
      <c r="B284">
        <v>5545215</v>
      </c>
      <c r="C284">
        <v>600766.49258299998</v>
      </c>
      <c r="D284">
        <v>9922898.5685200002</v>
      </c>
      <c r="E284">
        <v>651363</v>
      </c>
      <c r="F284" t="s">
        <v>12557</v>
      </c>
      <c r="G284" t="s">
        <v>12558</v>
      </c>
    </row>
    <row r="285" spans="1:7" x14ac:dyDescent="0.3">
      <c r="A285" s="147">
        <f si="4" t="shared"/>
        <v>284</v>
      </c>
      <c r="B285">
        <v>5567409</v>
      </c>
      <c r="C285">
        <v>600641.30467800004</v>
      </c>
      <c r="D285">
        <v>9922579.4371199999</v>
      </c>
      <c r="E285">
        <v>818694</v>
      </c>
      <c r="F285" t="s">
        <v>12555</v>
      </c>
      <c r="G285" t="s">
        <v>12556</v>
      </c>
    </row>
    <row r="286" spans="1:7" x14ac:dyDescent="0.3">
      <c r="A286" s="147">
        <f si="4" t="shared"/>
        <v>285</v>
      </c>
      <c r="B286">
        <v>5567474</v>
      </c>
      <c r="C286">
        <v>600642.19086500001</v>
      </c>
      <c r="D286">
        <v>9922581.4593000002</v>
      </c>
      <c r="E286">
        <v>818695</v>
      </c>
      <c r="F286" t="s">
        <v>12555</v>
      </c>
      <c r="G286" t="s">
        <v>12556</v>
      </c>
    </row>
    <row r="287" spans="1:7" x14ac:dyDescent="0.3">
      <c r="A287" s="147">
        <f si="4" t="shared"/>
        <v>286</v>
      </c>
      <c r="B287">
        <v>5619036</v>
      </c>
      <c r="C287">
        <v>600582.12352599995</v>
      </c>
      <c r="D287">
        <v>9922708.2757200003</v>
      </c>
      <c r="E287">
        <v>821193</v>
      </c>
      <c r="F287" t="s">
        <v>12555</v>
      </c>
      <c r="G287" t="s">
        <v>12558</v>
      </c>
    </row>
    <row r="288" spans="1:7" x14ac:dyDescent="0.3">
      <c r="A288" s="147">
        <f si="4" t="shared"/>
        <v>287</v>
      </c>
      <c r="B288">
        <v>5631296</v>
      </c>
      <c r="C288">
        <v>600964.26606599998</v>
      </c>
      <c r="D288">
        <v>9922886.4028099999</v>
      </c>
      <c r="E288">
        <v>536810</v>
      </c>
      <c r="F288" t="s">
        <v>12561</v>
      </c>
      <c r="G288" t="s">
        <v>12556</v>
      </c>
    </row>
    <row r="289" spans="1:7" x14ac:dyDescent="0.3">
      <c r="A289" s="147">
        <f si="4" t="shared"/>
        <v>288</v>
      </c>
      <c r="B289">
        <v>5633656</v>
      </c>
      <c r="C289">
        <v>600962.40790200001</v>
      </c>
      <c r="D289">
        <v>9922887.23343</v>
      </c>
      <c r="E289">
        <v>536766</v>
      </c>
      <c r="F289" t="s">
        <v>12561</v>
      </c>
      <c r="G289" t="s">
        <v>12556</v>
      </c>
    </row>
    <row r="290" spans="1:7" x14ac:dyDescent="0.3">
      <c r="A290" s="147">
        <f si="4" t="shared"/>
        <v>289</v>
      </c>
      <c r="B290">
        <v>5633896</v>
      </c>
      <c r="C290">
        <v>600970.88205599994</v>
      </c>
      <c r="D290">
        <v>9922883.4453800004</v>
      </c>
      <c r="E290">
        <v>535647</v>
      </c>
      <c r="F290" t="s">
        <v>12561</v>
      </c>
      <c r="G290" t="s">
        <v>12556</v>
      </c>
    </row>
    <row r="291" spans="1:7" x14ac:dyDescent="0.3">
      <c r="A291" s="147">
        <f si="4" t="shared"/>
        <v>290</v>
      </c>
      <c r="B291">
        <v>5633987</v>
      </c>
      <c r="C291">
        <v>600969.55481799995</v>
      </c>
      <c r="D291">
        <v>9922884.0386800002</v>
      </c>
      <c r="E291">
        <v>536767</v>
      </c>
      <c r="F291" t="s">
        <v>12557</v>
      </c>
      <c r="G291" t="s">
        <v>12556</v>
      </c>
    </row>
    <row r="292" spans="1:7" x14ac:dyDescent="0.3">
      <c r="A292" s="147">
        <f si="4" t="shared"/>
        <v>291</v>
      </c>
      <c r="B292">
        <v>5646765</v>
      </c>
      <c r="C292">
        <v>600798.33228199999</v>
      </c>
      <c r="D292">
        <v>9923074.7089000009</v>
      </c>
      <c r="E292">
        <v>358447</v>
      </c>
      <c r="F292" t="s">
        <v>12557</v>
      </c>
      <c r="G292" t="s">
        <v>12556</v>
      </c>
    </row>
    <row r="293" spans="1:7" x14ac:dyDescent="0.3">
      <c r="A293" s="147">
        <f si="4" t="shared"/>
        <v>292</v>
      </c>
      <c r="B293">
        <v>5658620</v>
      </c>
      <c r="C293">
        <v>599082.38500000001</v>
      </c>
      <c r="D293">
        <v>9922302.5633000005</v>
      </c>
      <c r="E293">
        <v>820299</v>
      </c>
      <c r="F293" t="s">
        <v>12555</v>
      </c>
      <c r="G293" t="s">
        <v>12556</v>
      </c>
    </row>
    <row r="294" spans="1:7" x14ac:dyDescent="0.3">
      <c r="A294" s="147">
        <f si="4" t="shared"/>
        <v>293</v>
      </c>
      <c r="B294">
        <v>5659040</v>
      </c>
      <c r="C294">
        <v>600545.14215900004</v>
      </c>
      <c r="D294">
        <v>9922911.1412199996</v>
      </c>
      <c r="E294">
        <v>738674</v>
      </c>
      <c r="F294" t="s">
        <v>12555</v>
      </c>
      <c r="G294" t="s">
        <v>12556</v>
      </c>
    </row>
    <row r="295" spans="1:7" x14ac:dyDescent="0.3">
      <c r="A295" s="147">
        <f si="4" t="shared"/>
        <v>294</v>
      </c>
      <c r="B295">
        <v>5667456</v>
      </c>
      <c r="C295">
        <v>600637.63452299999</v>
      </c>
      <c r="D295">
        <v>9922798.7993400004</v>
      </c>
      <c r="E295">
        <v>821877</v>
      </c>
      <c r="F295" t="s">
        <v>12555</v>
      </c>
      <c r="G295" t="s">
        <v>12556</v>
      </c>
    </row>
    <row r="296" spans="1:7" x14ac:dyDescent="0.3">
      <c r="A296" s="147">
        <f si="4" t="shared"/>
        <v>295</v>
      </c>
      <c r="B296">
        <v>5668280</v>
      </c>
      <c r="C296">
        <v>599936.10407</v>
      </c>
      <c r="D296">
        <v>9923121.9239499997</v>
      </c>
      <c r="E296">
        <v>736413</v>
      </c>
      <c r="F296" t="s">
        <v>12555</v>
      </c>
      <c r="G296" t="s">
        <v>12558</v>
      </c>
    </row>
    <row r="297" spans="1:7" x14ac:dyDescent="0.3">
      <c r="A297" s="147">
        <f si="4" t="shared"/>
        <v>296</v>
      </c>
      <c r="B297">
        <v>5668330</v>
      </c>
      <c r="C297">
        <v>600037.54472300003</v>
      </c>
      <c r="D297">
        <v>9923593.6926000006</v>
      </c>
      <c r="E297">
        <v>1001299829</v>
      </c>
      <c r="F297" t="s">
        <v>12555</v>
      </c>
      <c r="G297" t="s">
        <v>12556</v>
      </c>
    </row>
    <row r="298" spans="1:7" x14ac:dyDescent="0.3">
      <c r="A298" s="147">
        <f si="4" t="shared"/>
        <v>297</v>
      </c>
      <c r="B298">
        <v>5668389</v>
      </c>
      <c r="C298">
        <v>600689.63869699999</v>
      </c>
      <c r="D298">
        <v>9923008.9073600005</v>
      </c>
      <c r="E298">
        <v>830368</v>
      </c>
      <c r="F298" t="s">
        <v>12555</v>
      </c>
      <c r="G298" t="s">
        <v>12558</v>
      </c>
    </row>
    <row r="299" spans="1:7" x14ac:dyDescent="0.3">
      <c r="A299" s="147">
        <f si="4" t="shared"/>
        <v>298</v>
      </c>
      <c r="B299">
        <v>5668645</v>
      </c>
      <c r="C299">
        <v>598826.42095499998</v>
      </c>
      <c r="D299">
        <v>9922224.71569</v>
      </c>
      <c r="E299">
        <v>831608</v>
      </c>
      <c r="F299" t="s">
        <v>12555</v>
      </c>
      <c r="G299" t="s">
        <v>12564</v>
      </c>
    </row>
    <row r="300" spans="1:7" x14ac:dyDescent="0.3">
      <c r="A300" s="147">
        <f si="4" t="shared"/>
        <v>299</v>
      </c>
      <c r="B300">
        <v>5668942</v>
      </c>
      <c r="C300">
        <v>600738.34130800003</v>
      </c>
      <c r="D300">
        <v>9923019.9102699999</v>
      </c>
      <c r="E300">
        <v>1506745954</v>
      </c>
      <c r="F300" t="s">
        <v>12555</v>
      </c>
      <c r="G300" t="s">
        <v>12566</v>
      </c>
    </row>
    <row r="301" spans="1:7" x14ac:dyDescent="0.3">
      <c r="A301" s="147">
        <f si="4" t="shared"/>
        <v>300</v>
      </c>
      <c r="B301">
        <v>5668983</v>
      </c>
      <c r="C301">
        <v>600598.49244499998</v>
      </c>
      <c r="D301">
        <v>9922712.3442800008</v>
      </c>
      <c r="E301">
        <v>1710093241</v>
      </c>
      <c r="F301" t="s">
        <v>12555</v>
      </c>
      <c r="G301" t="s">
        <v>12556</v>
      </c>
    </row>
    <row r="302" spans="1:7" x14ac:dyDescent="0.3">
      <c r="A302" s="147">
        <f si="4" t="shared"/>
        <v>301</v>
      </c>
      <c r="B302">
        <v>5670526</v>
      </c>
      <c r="C302">
        <v>600683.92029499996</v>
      </c>
      <c r="D302">
        <v>9922895.0266999993</v>
      </c>
      <c r="E302">
        <v>1001581418</v>
      </c>
      <c r="F302" t="s">
        <v>12555</v>
      </c>
      <c r="G302" t="s">
        <v>12558</v>
      </c>
    </row>
    <row r="303" spans="1:7" x14ac:dyDescent="0.3">
      <c r="A303" s="147">
        <f si="4" t="shared"/>
        <v>302</v>
      </c>
      <c r="B303">
        <v>5670716</v>
      </c>
      <c r="C303">
        <v>600684.71692599996</v>
      </c>
      <c r="D303">
        <v>9922896.6840799991</v>
      </c>
      <c r="E303">
        <v>1001581430</v>
      </c>
      <c r="F303" t="s">
        <v>12902</v>
      </c>
      <c r="G303" t="s">
        <v>12564</v>
      </c>
    </row>
    <row r="304" spans="1:7" x14ac:dyDescent="0.3">
      <c r="A304" s="147">
        <f si="4" t="shared"/>
        <v>303</v>
      </c>
      <c r="B304">
        <v>5670765</v>
      </c>
      <c r="C304">
        <v>600683.57513100002</v>
      </c>
      <c r="D304">
        <v>9922894.3085900005</v>
      </c>
      <c r="E304">
        <v>1001581425</v>
      </c>
      <c r="F304" t="s">
        <v>12555</v>
      </c>
      <c r="G304" t="s">
        <v>12558</v>
      </c>
    </row>
    <row r="305" spans="1:7" x14ac:dyDescent="0.3">
      <c r="A305" s="147">
        <f si="4" t="shared"/>
        <v>304</v>
      </c>
      <c r="B305">
        <v>5671078</v>
      </c>
      <c r="C305">
        <v>599113.21689899999</v>
      </c>
      <c r="D305">
        <v>9922478.2510899995</v>
      </c>
      <c r="E305">
        <v>1001579622</v>
      </c>
      <c r="F305" t="s">
        <v>12555</v>
      </c>
      <c r="G305" t="s">
        <v>12562</v>
      </c>
    </row>
    <row r="306" spans="1:7" x14ac:dyDescent="0.3">
      <c r="A306" s="147">
        <f si="4" t="shared"/>
        <v>305</v>
      </c>
      <c r="B306">
        <v>5671904</v>
      </c>
      <c r="C306">
        <v>600674.70568000001</v>
      </c>
      <c r="D306">
        <v>9923200.8921399992</v>
      </c>
      <c r="E306">
        <v>822026</v>
      </c>
      <c r="F306" t="s">
        <v>12555</v>
      </c>
      <c r="G306" t="s">
        <v>12556</v>
      </c>
    </row>
    <row r="307" spans="1:7" x14ac:dyDescent="0.3">
      <c r="A307" s="147">
        <f si="4" t="shared"/>
        <v>306</v>
      </c>
      <c r="B307">
        <v>5672092</v>
      </c>
      <c r="C307">
        <v>600615.56095099996</v>
      </c>
      <c r="D307">
        <v>9923121.9441999998</v>
      </c>
      <c r="E307">
        <v>860079</v>
      </c>
      <c r="F307" t="s">
        <v>12555</v>
      </c>
      <c r="G307" t="s">
        <v>12556</v>
      </c>
    </row>
    <row r="308" spans="1:7" x14ac:dyDescent="0.3">
      <c r="A308" s="147">
        <f si="4" t="shared"/>
        <v>307</v>
      </c>
      <c r="B308">
        <v>5674874</v>
      </c>
      <c r="C308">
        <v>600056.69472200004</v>
      </c>
      <c r="D308">
        <v>9923217.2639400009</v>
      </c>
      <c r="E308">
        <v>812693</v>
      </c>
      <c r="F308" t="s">
        <v>12555</v>
      </c>
      <c r="G308" t="s">
        <v>12556</v>
      </c>
    </row>
    <row r="309" spans="1:7" x14ac:dyDescent="0.3">
      <c r="A309" s="147">
        <f si="4" t="shared"/>
        <v>308</v>
      </c>
      <c r="B309">
        <v>5674916</v>
      </c>
      <c r="C309">
        <v>599968.51063300006</v>
      </c>
      <c r="D309">
        <v>9923198.7945670001</v>
      </c>
      <c r="E309">
        <v>812695</v>
      </c>
      <c r="F309" t="s">
        <v>12555</v>
      </c>
      <c r="G309" t="s">
        <v>12556</v>
      </c>
    </row>
    <row r="310" spans="1:7" x14ac:dyDescent="0.3">
      <c r="A310" s="147">
        <f si="4" t="shared"/>
        <v>309</v>
      </c>
      <c r="B310">
        <v>5674940</v>
      </c>
      <c r="C310">
        <v>600055.20770200004</v>
      </c>
      <c r="D310">
        <v>9923217.2150599994</v>
      </c>
      <c r="E310">
        <v>812696</v>
      </c>
      <c r="F310" t="s">
        <v>12555</v>
      </c>
      <c r="G310" t="s">
        <v>12556</v>
      </c>
    </row>
    <row r="311" spans="1:7" x14ac:dyDescent="0.3">
      <c r="A311" s="147">
        <f si="4" t="shared"/>
        <v>310</v>
      </c>
      <c r="B311">
        <v>5678545</v>
      </c>
      <c r="C311">
        <v>599812.61624100001</v>
      </c>
      <c r="D311">
        <v>9923201.1294999998</v>
      </c>
      <c r="E311">
        <v>675454</v>
      </c>
      <c r="F311" t="s">
        <v>12561</v>
      </c>
      <c r="G311" t="s">
        <v>12566</v>
      </c>
    </row>
    <row r="312" spans="1:7" x14ac:dyDescent="0.3">
      <c r="A312" s="147">
        <f si="4" t="shared"/>
        <v>311</v>
      </c>
      <c r="B312">
        <v>5678560</v>
      </c>
      <c r="C312">
        <v>600642.007017</v>
      </c>
      <c r="D312">
        <v>9922581.0397800002</v>
      </c>
      <c r="E312">
        <v>818698</v>
      </c>
      <c r="F312" t="s">
        <v>12555</v>
      </c>
      <c r="G312" t="s">
        <v>12556</v>
      </c>
    </row>
    <row r="313" spans="1:7" x14ac:dyDescent="0.3">
      <c r="A313" s="147">
        <f si="4" t="shared"/>
        <v>312</v>
      </c>
      <c r="B313">
        <v>5678636</v>
      </c>
      <c r="C313">
        <v>600641.79266799998</v>
      </c>
      <c r="D313">
        <v>9922580.5506599993</v>
      </c>
      <c r="E313">
        <v>818696</v>
      </c>
      <c r="F313" t="s">
        <v>12555</v>
      </c>
      <c r="G313" t="s">
        <v>12556</v>
      </c>
    </row>
    <row r="314" spans="1:7" x14ac:dyDescent="0.3">
      <c r="A314" s="147">
        <f si="4" t="shared"/>
        <v>313</v>
      </c>
      <c r="B314">
        <v>5682778</v>
      </c>
      <c r="C314">
        <v>600819.14020300005</v>
      </c>
      <c r="D314">
        <v>9922676.5164000001</v>
      </c>
      <c r="E314">
        <v>1001305488</v>
      </c>
      <c r="F314" t="s">
        <v>12555</v>
      </c>
      <c r="G314" t="s">
        <v>12558</v>
      </c>
    </row>
    <row r="315" spans="1:7" x14ac:dyDescent="0.3">
      <c r="A315" s="147">
        <f si="4" t="shared"/>
        <v>314</v>
      </c>
      <c r="B315">
        <v>5682869</v>
      </c>
      <c r="C315">
        <v>600980.29411699995</v>
      </c>
      <c r="D315">
        <v>9923059.3598599993</v>
      </c>
      <c r="E315" t="s">
        <v>12902</v>
      </c>
      <c r="F315" t="s">
        <v>12557</v>
      </c>
      <c r="G315" t="s">
        <v>12564</v>
      </c>
    </row>
    <row r="316" spans="1:7" x14ac:dyDescent="0.3">
      <c r="A316" s="147">
        <f si="4" t="shared"/>
        <v>315</v>
      </c>
      <c r="B316">
        <v>5683107</v>
      </c>
      <c r="C316">
        <v>599937.05974599998</v>
      </c>
      <c r="D316">
        <v>9923122.2275399994</v>
      </c>
      <c r="E316">
        <v>1001569992</v>
      </c>
      <c r="F316" t="s">
        <v>12555</v>
      </c>
      <c r="G316" t="s">
        <v>12556</v>
      </c>
    </row>
    <row r="317" spans="1:7" x14ac:dyDescent="0.3">
      <c r="A317" s="147">
        <f si="4" t="shared"/>
        <v>316</v>
      </c>
      <c r="B317">
        <v>5683396</v>
      </c>
      <c r="C317">
        <v>600454.56937399996</v>
      </c>
      <c r="D317">
        <v>9923299.3997099996</v>
      </c>
      <c r="E317">
        <v>819896</v>
      </c>
      <c r="F317" t="s">
        <v>12555</v>
      </c>
      <c r="G317" t="s">
        <v>12556</v>
      </c>
    </row>
    <row r="318" spans="1:7" x14ac:dyDescent="0.3">
      <c r="A318" s="147">
        <f si="4" t="shared"/>
        <v>317</v>
      </c>
      <c r="B318">
        <v>5683974</v>
      </c>
      <c r="C318">
        <v>600733.859131</v>
      </c>
      <c r="D318">
        <v>9923356.0661699995</v>
      </c>
      <c r="E318">
        <v>1001577980</v>
      </c>
      <c r="F318" t="s">
        <v>12555</v>
      </c>
      <c r="G318" t="s">
        <v>12556</v>
      </c>
    </row>
    <row r="319" spans="1:7" x14ac:dyDescent="0.3">
      <c r="A319" s="147">
        <f si="4" t="shared"/>
        <v>318</v>
      </c>
      <c r="B319">
        <v>5684212</v>
      </c>
      <c r="C319">
        <v>600731.981654</v>
      </c>
      <c r="D319">
        <v>9923351.6928700004</v>
      </c>
      <c r="E319">
        <v>1001612041</v>
      </c>
      <c r="F319" t="s">
        <v>12555</v>
      </c>
      <c r="G319" t="s">
        <v>12556</v>
      </c>
    </row>
    <row r="320" spans="1:7" x14ac:dyDescent="0.3">
      <c r="A320" s="147">
        <f si="4" t="shared"/>
        <v>319</v>
      </c>
      <c r="B320">
        <v>5690441</v>
      </c>
      <c r="C320">
        <v>599129.76711799996</v>
      </c>
      <c r="D320">
        <v>9922446.4154499993</v>
      </c>
      <c r="E320">
        <v>831601</v>
      </c>
      <c r="F320" t="s">
        <v>12555</v>
      </c>
      <c r="G320" t="s">
        <v>12556</v>
      </c>
    </row>
    <row r="321" spans="1:7" x14ac:dyDescent="0.3">
      <c r="A321" s="147">
        <f si="4" t="shared"/>
        <v>320</v>
      </c>
      <c r="B321">
        <v>5707831</v>
      </c>
      <c r="C321">
        <v>600769.29720300005</v>
      </c>
      <c r="D321">
        <v>9922594.7265900001</v>
      </c>
      <c r="E321">
        <v>725550</v>
      </c>
      <c r="F321" t="s">
        <v>12555</v>
      </c>
      <c r="G321" t="s">
        <v>12556</v>
      </c>
    </row>
    <row r="322" spans="1:7" x14ac:dyDescent="0.3">
      <c r="A322" s="147">
        <f si="4" t="shared"/>
        <v>321</v>
      </c>
      <c r="B322">
        <v>5708029</v>
      </c>
      <c r="C322">
        <v>599696.56509100005</v>
      </c>
      <c r="D322">
        <v>9923493.2212899998</v>
      </c>
      <c r="E322">
        <v>801634</v>
      </c>
      <c r="F322" t="s">
        <v>12555</v>
      </c>
      <c r="G322" t="s">
        <v>12564</v>
      </c>
    </row>
    <row r="323" spans="1:7" x14ac:dyDescent="0.3">
      <c r="A323" s="147">
        <f si="4" t="shared"/>
        <v>322</v>
      </c>
      <c r="B323">
        <v>5708375</v>
      </c>
      <c r="C323">
        <v>601058.94463799999</v>
      </c>
      <c r="D323">
        <v>9922987.1153200008</v>
      </c>
      <c r="E323">
        <v>830967</v>
      </c>
      <c r="F323" t="s">
        <v>12555</v>
      </c>
      <c r="G323" t="s">
        <v>12558</v>
      </c>
    </row>
    <row r="324" spans="1:7" x14ac:dyDescent="0.3">
      <c r="A324" s="147">
        <f ref="A324:A387" si="5" t="shared">1+A323</f>
        <v>323</v>
      </c>
      <c r="B324">
        <v>5708722</v>
      </c>
      <c r="C324">
        <v>600112.11484599998</v>
      </c>
      <c r="D324">
        <v>9923356.8502099998</v>
      </c>
      <c r="E324">
        <v>1001278115</v>
      </c>
      <c r="F324" t="s">
        <v>12555</v>
      </c>
      <c r="G324" t="s">
        <v>12556</v>
      </c>
    </row>
    <row r="325" spans="1:7" x14ac:dyDescent="0.3">
      <c r="A325" s="147">
        <f si="5" t="shared"/>
        <v>324</v>
      </c>
      <c r="B325">
        <v>5708961</v>
      </c>
      <c r="C325">
        <v>600630.96172999998</v>
      </c>
      <c r="D325">
        <v>9923183.48893</v>
      </c>
      <c r="E325">
        <v>394482</v>
      </c>
      <c r="F325" t="s">
        <v>12561</v>
      </c>
      <c r="G325" t="s">
        <v>12558</v>
      </c>
    </row>
    <row r="326" spans="1:7" x14ac:dyDescent="0.3">
      <c r="A326" s="147">
        <f si="5" t="shared"/>
        <v>325</v>
      </c>
      <c r="B326">
        <v>5709324</v>
      </c>
      <c r="C326">
        <v>600374.38263100001</v>
      </c>
      <c r="D326">
        <v>9923304.9204200003</v>
      </c>
      <c r="E326">
        <v>1001335933</v>
      </c>
      <c r="F326" t="s">
        <v>12555</v>
      </c>
      <c r="G326" t="s">
        <v>12556</v>
      </c>
    </row>
    <row r="327" spans="1:7" x14ac:dyDescent="0.3">
      <c r="A327" s="147">
        <f si="5" t="shared"/>
        <v>326</v>
      </c>
      <c r="B327">
        <v>5710934</v>
      </c>
      <c r="C327">
        <v>600124.90592699999</v>
      </c>
      <c r="D327">
        <v>9923372.7479800005</v>
      </c>
      <c r="E327">
        <v>394490</v>
      </c>
      <c r="F327" t="s">
        <v>12561</v>
      </c>
      <c r="G327" t="s">
        <v>12556</v>
      </c>
    </row>
    <row r="328" spans="1:7" x14ac:dyDescent="0.3">
      <c r="A328" s="147">
        <f si="5" t="shared"/>
        <v>327</v>
      </c>
      <c r="B328">
        <v>5711254</v>
      </c>
      <c r="C328">
        <v>600896.97224699997</v>
      </c>
      <c r="D328">
        <v>9922934.3639000002</v>
      </c>
      <c r="E328">
        <v>358929</v>
      </c>
      <c r="F328" t="s">
        <v>12557</v>
      </c>
      <c r="G328" t="s">
        <v>12572</v>
      </c>
    </row>
    <row r="329" spans="1:7" x14ac:dyDescent="0.3">
      <c r="A329" s="147">
        <f si="5" t="shared"/>
        <v>328</v>
      </c>
      <c r="B329">
        <v>5711817</v>
      </c>
      <c r="C329">
        <v>600376.86880900001</v>
      </c>
      <c r="D329">
        <v>9923415.5349599998</v>
      </c>
      <c r="E329">
        <v>521469</v>
      </c>
      <c r="F329" t="s">
        <v>12561</v>
      </c>
      <c r="G329" t="s">
        <v>12564</v>
      </c>
    </row>
    <row r="330" spans="1:7" x14ac:dyDescent="0.3">
      <c r="A330" s="147">
        <f si="5" t="shared"/>
        <v>329</v>
      </c>
      <c r="B330">
        <v>5712005</v>
      </c>
      <c r="C330">
        <v>601063.99052999995</v>
      </c>
      <c r="D330">
        <v>9923203.5858200006</v>
      </c>
      <c r="E330">
        <v>819604</v>
      </c>
      <c r="F330" t="s">
        <v>12555</v>
      </c>
      <c r="G330" t="s">
        <v>12556</v>
      </c>
    </row>
    <row r="331" spans="1:7" x14ac:dyDescent="0.3">
      <c r="A331" s="147">
        <f si="5" t="shared"/>
        <v>330</v>
      </c>
      <c r="B331">
        <v>5712690</v>
      </c>
      <c r="C331">
        <v>598841.92000899999</v>
      </c>
      <c r="D331">
        <v>9922522.6794199999</v>
      </c>
      <c r="E331">
        <v>1001574717</v>
      </c>
      <c r="F331" t="s">
        <v>12555</v>
      </c>
      <c r="G331" t="s">
        <v>12556</v>
      </c>
    </row>
    <row r="332" spans="1:7" x14ac:dyDescent="0.3">
      <c r="A332" s="147">
        <f si="5" t="shared"/>
        <v>331</v>
      </c>
      <c r="B332">
        <v>5713771</v>
      </c>
      <c r="C332">
        <v>600384.08715100004</v>
      </c>
      <c r="D332">
        <v>9923369.2633200008</v>
      </c>
      <c r="E332">
        <v>1001276255</v>
      </c>
      <c r="F332" t="s">
        <v>12555</v>
      </c>
      <c r="G332" t="s">
        <v>12556</v>
      </c>
    </row>
    <row r="333" spans="1:7" x14ac:dyDescent="0.3">
      <c r="A333" s="147">
        <f si="5" t="shared"/>
        <v>332</v>
      </c>
      <c r="B333">
        <v>5719851</v>
      </c>
      <c r="C333">
        <v>599098.22675399994</v>
      </c>
      <c r="D333">
        <v>9922299.5944599994</v>
      </c>
      <c r="E333">
        <v>822099</v>
      </c>
      <c r="F333" t="s">
        <v>12555</v>
      </c>
      <c r="G333" t="s">
        <v>12562</v>
      </c>
    </row>
    <row r="334" spans="1:7" x14ac:dyDescent="0.3">
      <c r="A334" s="147">
        <f si="5" t="shared"/>
        <v>333</v>
      </c>
      <c r="B334">
        <v>5720040</v>
      </c>
      <c r="C334">
        <v>599144.79351500003</v>
      </c>
      <c r="D334">
        <v>9922286.8944300003</v>
      </c>
      <c r="E334">
        <v>820303</v>
      </c>
      <c r="F334" t="s">
        <v>12555</v>
      </c>
      <c r="G334" t="s">
        <v>12556</v>
      </c>
    </row>
    <row r="335" spans="1:7" x14ac:dyDescent="0.3">
      <c r="A335" s="147">
        <f si="5" t="shared"/>
        <v>334</v>
      </c>
      <c r="B335">
        <v>5720768</v>
      </c>
      <c r="C335">
        <v>598759.55711499997</v>
      </c>
      <c r="D335">
        <v>9922265.2972400002</v>
      </c>
      <c r="E335">
        <v>820098</v>
      </c>
      <c r="F335" t="s">
        <v>12555</v>
      </c>
      <c r="G335" t="s">
        <v>12556</v>
      </c>
    </row>
    <row r="336" spans="1:7" x14ac:dyDescent="0.3">
      <c r="A336" s="147">
        <f si="5" t="shared"/>
        <v>335</v>
      </c>
      <c r="B336">
        <v>5721436</v>
      </c>
      <c r="C336">
        <v>600548.42299899994</v>
      </c>
      <c r="D336">
        <v>9922950.1937899999</v>
      </c>
      <c r="E336">
        <v>821543</v>
      </c>
      <c r="F336" t="s">
        <v>12555</v>
      </c>
      <c r="G336" t="s">
        <v>12556</v>
      </c>
    </row>
    <row r="337" spans="1:7" x14ac:dyDescent="0.3">
      <c r="A337" s="147">
        <f si="5" t="shared"/>
        <v>336</v>
      </c>
      <c r="B337">
        <v>5721444</v>
      </c>
      <c r="C337">
        <v>600548.10549800005</v>
      </c>
      <c r="D337">
        <v>9922942.4679499995</v>
      </c>
      <c r="E337">
        <v>821540</v>
      </c>
      <c r="F337" t="s">
        <v>12555</v>
      </c>
      <c r="G337" t="s">
        <v>12556</v>
      </c>
    </row>
    <row r="338" spans="1:7" x14ac:dyDescent="0.3">
      <c r="A338" s="147">
        <f si="5" t="shared"/>
        <v>337</v>
      </c>
      <c r="B338">
        <v>5721790</v>
      </c>
      <c r="C338">
        <v>599095.15749000001</v>
      </c>
      <c r="D338">
        <v>9922399.9108600002</v>
      </c>
      <c r="E338">
        <v>520876</v>
      </c>
      <c r="F338" t="s">
        <v>12561</v>
      </c>
      <c r="G338" t="s">
        <v>12562</v>
      </c>
    </row>
    <row r="339" spans="1:7" x14ac:dyDescent="0.3">
      <c r="A339" s="147">
        <f si="5" t="shared"/>
        <v>338</v>
      </c>
      <c r="B339">
        <v>5722111</v>
      </c>
      <c r="C339">
        <v>599143.61637599999</v>
      </c>
      <c r="D339">
        <v>9922310.7187399995</v>
      </c>
      <c r="E339">
        <v>831611</v>
      </c>
      <c r="F339" t="s">
        <v>12555</v>
      </c>
      <c r="G339" t="s">
        <v>12556</v>
      </c>
    </row>
    <row r="340" spans="1:7" x14ac:dyDescent="0.3">
      <c r="A340" s="147">
        <f si="5" t="shared"/>
        <v>339</v>
      </c>
      <c r="B340">
        <v>5722160</v>
      </c>
      <c r="C340">
        <v>600355.903223</v>
      </c>
      <c r="D340">
        <v>9923534.07302</v>
      </c>
      <c r="E340">
        <v>820986</v>
      </c>
      <c r="F340" t="s">
        <v>12555</v>
      </c>
      <c r="G340" t="s">
        <v>12556</v>
      </c>
    </row>
    <row r="341" spans="1:7" x14ac:dyDescent="0.3">
      <c r="A341" s="147">
        <f si="5" t="shared"/>
        <v>340</v>
      </c>
      <c r="B341">
        <v>5722459</v>
      </c>
      <c r="C341">
        <v>600352.73139800003</v>
      </c>
      <c r="D341">
        <v>9923557.2962299995</v>
      </c>
      <c r="E341">
        <v>832352</v>
      </c>
      <c r="F341" t="s">
        <v>12555</v>
      </c>
      <c r="G341" t="s">
        <v>12556</v>
      </c>
    </row>
    <row r="342" spans="1:7" x14ac:dyDescent="0.3">
      <c r="A342" s="147">
        <f si="5" t="shared"/>
        <v>341</v>
      </c>
      <c r="B342">
        <v>5722517</v>
      </c>
      <c r="C342">
        <v>600334.00336099998</v>
      </c>
      <c r="D342">
        <v>9923579.5312699992</v>
      </c>
      <c r="E342">
        <v>1710173640</v>
      </c>
      <c r="F342" t="s">
        <v>12555</v>
      </c>
      <c r="G342" t="s">
        <v>12556</v>
      </c>
    </row>
    <row r="343" spans="1:7" x14ac:dyDescent="0.3">
      <c r="A343" s="147">
        <f si="5" t="shared"/>
        <v>342</v>
      </c>
      <c r="B343">
        <v>5729488</v>
      </c>
      <c r="C343">
        <v>600819.09050000005</v>
      </c>
      <c r="D343">
        <v>9923143.9340000004</v>
      </c>
      <c r="E343">
        <v>854224</v>
      </c>
      <c r="F343" t="s">
        <v>12555</v>
      </c>
      <c r="G343" t="s">
        <v>12556</v>
      </c>
    </row>
    <row r="344" spans="1:7" x14ac:dyDescent="0.3">
      <c r="A344" s="147">
        <f si="5" t="shared"/>
        <v>343</v>
      </c>
      <c r="B344">
        <v>5731559</v>
      </c>
      <c r="C344">
        <v>599044.85588199995</v>
      </c>
      <c r="D344">
        <v>9922384.3805400003</v>
      </c>
      <c r="E344">
        <v>729392</v>
      </c>
      <c r="F344" t="s">
        <v>12555</v>
      </c>
      <c r="G344" t="s">
        <v>12562</v>
      </c>
    </row>
    <row r="345" spans="1:7" x14ac:dyDescent="0.3">
      <c r="A345" s="147">
        <f si="5" t="shared"/>
        <v>344</v>
      </c>
      <c r="B345">
        <v>5734884</v>
      </c>
      <c r="C345">
        <v>599914.07073799998</v>
      </c>
      <c r="D345">
        <v>9923339.3679600004</v>
      </c>
      <c r="E345">
        <v>1001713203</v>
      </c>
      <c r="F345" t="s">
        <v>12555</v>
      </c>
      <c r="G345" t="s">
        <v>12556</v>
      </c>
    </row>
    <row r="346" spans="1:7" x14ac:dyDescent="0.3">
      <c r="A346" s="147">
        <f si="5" t="shared"/>
        <v>345</v>
      </c>
      <c r="B346">
        <v>5735592</v>
      </c>
      <c r="C346">
        <v>600861.19668599998</v>
      </c>
      <c r="D346">
        <v>9923295.6035999991</v>
      </c>
      <c r="E346">
        <v>1001712973</v>
      </c>
      <c r="F346" t="s">
        <v>12555</v>
      </c>
      <c r="G346" t="s">
        <v>12556</v>
      </c>
    </row>
    <row r="347" spans="1:7" x14ac:dyDescent="0.3">
      <c r="A347" s="147">
        <f si="5" t="shared"/>
        <v>346</v>
      </c>
      <c r="B347">
        <v>5735865</v>
      </c>
      <c r="C347">
        <v>599839.90135299996</v>
      </c>
      <c r="D347">
        <v>9923255.9293699991</v>
      </c>
      <c r="E347">
        <v>521736</v>
      </c>
      <c r="F347" t="s">
        <v>12561</v>
      </c>
      <c r="G347" t="s">
        <v>12556</v>
      </c>
    </row>
    <row r="348" spans="1:7" x14ac:dyDescent="0.3">
      <c r="A348" s="147">
        <f si="5" t="shared"/>
        <v>347</v>
      </c>
      <c r="B348">
        <v>5735915</v>
      </c>
      <c r="C348">
        <v>600045.10206399998</v>
      </c>
      <c r="D348">
        <v>9923155.9325600006</v>
      </c>
      <c r="E348">
        <v>1001667392</v>
      </c>
      <c r="F348" t="s">
        <v>12555</v>
      </c>
      <c r="G348" t="s">
        <v>12556</v>
      </c>
    </row>
    <row r="349" spans="1:7" x14ac:dyDescent="0.3">
      <c r="A349" s="147">
        <f si="5" t="shared"/>
        <v>348</v>
      </c>
      <c r="B349">
        <v>5735998</v>
      </c>
      <c r="C349">
        <v>599759.68142299994</v>
      </c>
      <c r="D349">
        <v>9923142.65491</v>
      </c>
      <c r="E349">
        <v>522934</v>
      </c>
      <c r="F349" t="s">
        <v>12561</v>
      </c>
      <c r="G349" t="s">
        <v>12556</v>
      </c>
    </row>
    <row r="350" spans="1:7" x14ac:dyDescent="0.3">
      <c r="A350" s="147">
        <f si="5" t="shared"/>
        <v>349</v>
      </c>
      <c r="B350">
        <v>5736996</v>
      </c>
      <c r="C350">
        <v>599841.13750399998</v>
      </c>
      <c r="D350">
        <v>9923250.7245700005</v>
      </c>
      <c r="E350">
        <v>395142</v>
      </c>
      <c r="F350" t="s">
        <v>12561</v>
      </c>
      <c r="G350" t="s">
        <v>12556</v>
      </c>
    </row>
    <row r="351" spans="1:7" x14ac:dyDescent="0.3">
      <c r="A351" s="147">
        <f si="5" t="shared"/>
        <v>350</v>
      </c>
      <c r="B351">
        <v>5737374</v>
      </c>
      <c r="C351">
        <v>600046.18427900004</v>
      </c>
      <c r="D351">
        <v>9923156.2625399996</v>
      </c>
      <c r="E351">
        <v>1001667395</v>
      </c>
      <c r="F351" t="s">
        <v>12555</v>
      </c>
      <c r="G351" t="s">
        <v>12556</v>
      </c>
    </row>
    <row r="352" spans="1:7" x14ac:dyDescent="0.3">
      <c r="A352" s="147">
        <f si="5" t="shared"/>
        <v>351</v>
      </c>
      <c r="B352">
        <v>5737408</v>
      </c>
      <c r="C352">
        <v>600044.02509999997</v>
      </c>
      <c r="D352">
        <v>9923155.6041700002</v>
      </c>
      <c r="E352">
        <v>1001667397</v>
      </c>
      <c r="F352" t="s">
        <v>12555</v>
      </c>
      <c r="G352" t="s">
        <v>12564</v>
      </c>
    </row>
    <row r="353" spans="1:7" x14ac:dyDescent="0.3">
      <c r="A353" s="147">
        <f si="5" t="shared"/>
        <v>352</v>
      </c>
      <c r="B353">
        <v>5737747</v>
      </c>
      <c r="C353">
        <v>599877.91471799999</v>
      </c>
      <c r="D353">
        <v>9923333.07271</v>
      </c>
      <c r="E353">
        <v>803187</v>
      </c>
      <c r="F353" t="s">
        <v>12555</v>
      </c>
      <c r="G353" t="s">
        <v>12556</v>
      </c>
    </row>
    <row r="354" spans="1:7" x14ac:dyDescent="0.3">
      <c r="A354" s="147">
        <f si="5" t="shared"/>
        <v>353</v>
      </c>
      <c r="B354">
        <v>5737796</v>
      </c>
      <c r="C354">
        <v>600703.55959099997</v>
      </c>
      <c r="D354">
        <v>9923116.8572899997</v>
      </c>
      <c r="E354">
        <v>384046</v>
      </c>
      <c r="F354" t="s">
        <v>12557</v>
      </c>
      <c r="G354" t="s">
        <v>12556</v>
      </c>
    </row>
    <row r="355" spans="1:7" x14ac:dyDescent="0.3">
      <c r="A355" s="147">
        <f si="5" t="shared"/>
        <v>354</v>
      </c>
      <c r="B355">
        <v>5737895</v>
      </c>
      <c r="C355">
        <v>600365.67847499996</v>
      </c>
      <c r="D355">
        <v>9923223.5324000008</v>
      </c>
      <c r="E355">
        <v>820802</v>
      </c>
      <c r="F355" t="s">
        <v>12555</v>
      </c>
      <c r="G355" t="s">
        <v>12556</v>
      </c>
    </row>
    <row r="356" spans="1:7" x14ac:dyDescent="0.3">
      <c r="A356" s="147">
        <f si="5" t="shared"/>
        <v>355</v>
      </c>
      <c r="B356">
        <v>5737978</v>
      </c>
      <c r="C356">
        <v>598742.55626600003</v>
      </c>
      <c r="D356">
        <v>9922516.64628</v>
      </c>
      <c r="E356">
        <v>820063</v>
      </c>
      <c r="F356" t="s">
        <v>12555</v>
      </c>
      <c r="G356" t="s">
        <v>12562</v>
      </c>
    </row>
    <row r="357" spans="1:7" x14ac:dyDescent="0.3">
      <c r="A357" s="147">
        <f si="5" t="shared"/>
        <v>356</v>
      </c>
      <c r="B357">
        <v>5738265</v>
      </c>
      <c r="C357">
        <v>598742.37801300001</v>
      </c>
      <c r="D357">
        <v>9922405.98123</v>
      </c>
      <c r="E357">
        <v>1001577165</v>
      </c>
      <c r="F357" t="s">
        <v>12555</v>
      </c>
      <c r="G357" t="s">
        <v>12556</v>
      </c>
    </row>
    <row r="358" spans="1:7" x14ac:dyDescent="0.3">
      <c r="A358" s="147">
        <f si="5" t="shared"/>
        <v>357</v>
      </c>
      <c r="B358">
        <v>5738596</v>
      </c>
      <c r="C358">
        <v>600663.60164300003</v>
      </c>
      <c r="D358">
        <v>9922627.2404100001</v>
      </c>
      <c r="E358">
        <v>657939</v>
      </c>
      <c r="F358" t="s">
        <v>12561</v>
      </c>
      <c r="G358" t="s">
        <v>12556</v>
      </c>
    </row>
    <row r="359" spans="1:7" x14ac:dyDescent="0.3">
      <c r="A359" s="147">
        <f si="5" t="shared"/>
        <v>358</v>
      </c>
      <c r="B359">
        <v>5738745</v>
      </c>
      <c r="C359">
        <v>598982.33851300005</v>
      </c>
      <c r="D359">
        <v>9922417.3383000009</v>
      </c>
      <c r="E359">
        <v>521282</v>
      </c>
      <c r="F359" t="s">
        <v>12561</v>
      </c>
      <c r="G359" t="s">
        <v>12556</v>
      </c>
    </row>
    <row r="360" spans="1:7" x14ac:dyDescent="0.3">
      <c r="A360" s="147">
        <f si="5" t="shared"/>
        <v>359</v>
      </c>
      <c r="B360">
        <v>5739040</v>
      </c>
      <c r="C360">
        <v>600938.09180099994</v>
      </c>
      <c r="D360">
        <v>9922724.6775100008</v>
      </c>
      <c r="E360">
        <v>1810284663</v>
      </c>
      <c r="F360" t="s">
        <v>12555</v>
      </c>
      <c r="G360" t="s">
        <v>12558</v>
      </c>
    </row>
    <row r="361" spans="1:7" x14ac:dyDescent="0.3">
      <c r="A361" s="147">
        <f si="5" t="shared"/>
        <v>360</v>
      </c>
      <c r="B361">
        <v>5739438</v>
      </c>
      <c r="C361">
        <v>598979.24254799995</v>
      </c>
      <c r="D361">
        <v>9922408.8493300006</v>
      </c>
      <c r="E361">
        <v>736408</v>
      </c>
      <c r="F361" t="s">
        <v>12555</v>
      </c>
      <c r="G361" t="s">
        <v>12562</v>
      </c>
    </row>
    <row r="362" spans="1:7" x14ac:dyDescent="0.3">
      <c r="A362" s="147">
        <f si="5" t="shared"/>
        <v>361</v>
      </c>
      <c r="B362">
        <v>5739461</v>
      </c>
      <c r="C362">
        <v>598985.38597900001</v>
      </c>
      <c r="D362">
        <v>9922425.6943100002</v>
      </c>
      <c r="E362">
        <v>1001577317</v>
      </c>
      <c r="F362" t="s">
        <v>12555</v>
      </c>
      <c r="G362" t="s">
        <v>12556</v>
      </c>
    </row>
    <row r="363" spans="1:7" x14ac:dyDescent="0.3">
      <c r="A363" s="147">
        <f si="5" t="shared"/>
        <v>362</v>
      </c>
      <c r="B363">
        <v>5739495</v>
      </c>
      <c r="C363">
        <v>599879.95929599996</v>
      </c>
      <c r="D363">
        <v>9923430.32962</v>
      </c>
      <c r="E363">
        <v>1001566428</v>
      </c>
      <c r="F363" t="s">
        <v>12555</v>
      </c>
      <c r="G363" t="s">
        <v>12556</v>
      </c>
    </row>
    <row r="364" spans="1:7" x14ac:dyDescent="0.3">
      <c r="A364" s="147">
        <f si="5" t="shared"/>
        <v>363</v>
      </c>
      <c r="B364">
        <v>5739651</v>
      </c>
      <c r="C364">
        <v>600936.60525400005</v>
      </c>
      <c r="D364">
        <v>9922721.7176799998</v>
      </c>
      <c r="E364">
        <v>818815</v>
      </c>
      <c r="F364" t="s">
        <v>12555</v>
      </c>
      <c r="G364" t="s">
        <v>12556</v>
      </c>
    </row>
    <row r="365" spans="1:7" x14ac:dyDescent="0.3">
      <c r="A365" s="147">
        <f si="5" t="shared"/>
        <v>364</v>
      </c>
      <c r="B365">
        <v>5740527</v>
      </c>
      <c r="C365">
        <v>600968.45003199996</v>
      </c>
      <c r="D365">
        <v>9922884.5325300004</v>
      </c>
      <c r="E365">
        <v>536759</v>
      </c>
      <c r="F365" t="s">
        <v>12557</v>
      </c>
      <c r="G365" t="s">
        <v>12556</v>
      </c>
    </row>
    <row r="366" spans="1:7" x14ac:dyDescent="0.3">
      <c r="A366" s="147">
        <f si="5" t="shared"/>
        <v>365</v>
      </c>
      <c r="B366">
        <v>5745443</v>
      </c>
      <c r="C366">
        <v>600669.42957299994</v>
      </c>
      <c r="D366">
        <v>9922899.6453399993</v>
      </c>
      <c r="E366">
        <v>1710127720</v>
      </c>
      <c r="F366" t="s">
        <v>12555</v>
      </c>
      <c r="G366" t="s">
        <v>12573</v>
      </c>
    </row>
    <row r="367" spans="1:7" x14ac:dyDescent="0.3">
      <c r="A367" s="147">
        <f si="5" t="shared"/>
        <v>366</v>
      </c>
      <c r="B367">
        <v>5745591</v>
      </c>
      <c r="C367">
        <v>598846.15554900002</v>
      </c>
      <c r="D367">
        <v>9922440.7220200002</v>
      </c>
      <c r="E367">
        <v>1001577795</v>
      </c>
      <c r="F367" t="s">
        <v>12555</v>
      </c>
      <c r="G367" t="s">
        <v>12556</v>
      </c>
    </row>
    <row r="368" spans="1:7" x14ac:dyDescent="0.3">
      <c r="A368" s="147">
        <f si="5" t="shared"/>
        <v>367</v>
      </c>
      <c r="B368">
        <v>5745815</v>
      </c>
      <c r="C368">
        <v>600700.60461599997</v>
      </c>
      <c r="D368">
        <v>9923241.2523200009</v>
      </c>
      <c r="E368">
        <v>730464</v>
      </c>
      <c r="F368" t="s">
        <v>12555</v>
      </c>
      <c r="G368" t="s">
        <v>12558</v>
      </c>
    </row>
    <row r="369" spans="1:7" x14ac:dyDescent="0.3">
      <c r="A369" s="147">
        <f si="5" t="shared"/>
        <v>368</v>
      </c>
      <c r="B369">
        <v>5746060</v>
      </c>
      <c r="C369">
        <v>600711.64694899996</v>
      </c>
      <c r="D369">
        <v>9922956.6250899993</v>
      </c>
      <c r="E369">
        <v>1710106175</v>
      </c>
      <c r="F369" t="s">
        <v>12555</v>
      </c>
      <c r="G369" t="s">
        <v>12558</v>
      </c>
    </row>
    <row r="370" spans="1:7" x14ac:dyDescent="0.3">
      <c r="A370" s="147">
        <f si="5" t="shared"/>
        <v>369</v>
      </c>
      <c r="B370">
        <v>5746318</v>
      </c>
      <c r="C370">
        <v>600528.61346100003</v>
      </c>
      <c r="D370">
        <v>9922559.7827599999</v>
      </c>
      <c r="E370">
        <v>730465</v>
      </c>
      <c r="F370" t="s">
        <v>12555</v>
      </c>
      <c r="G370" t="s">
        <v>12558</v>
      </c>
    </row>
    <row r="371" spans="1:7" x14ac:dyDescent="0.3">
      <c r="A371" s="147">
        <f si="5" t="shared"/>
        <v>370</v>
      </c>
      <c r="B371">
        <v>5764550</v>
      </c>
      <c r="C371">
        <v>599027.82461100002</v>
      </c>
      <c r="D371">
        <v>9922494.1675799992</v>
      </c>
      <c r="E371">
        <v>1001579620</v>
      </c>
      <c r="F371" t="s">
        <v>12555</v>
      </c>
      <c r="G371" t="s">
        <v>12556</v>
      </c>
    </row>
    <row r="372" spans="1:7" x14ac:dyDescent="0.3">
      <c r="A372" s="147">
        <f si="5" t="shared"/>
        <v>371</v>
      </c>
      <c r="B372">
        <v>5764592</v>
      </c>
      <c r="C372">
        <v>599903.290179</v>
      </c>
      <c r="D372">
        <v>9923337.0201900005</v>
      </c>
      <c r="E372">
        <v>675441</v>
      </c>
      <c r="F372" t="s">
        <v>12561</v>
      </c>
      <c r="G372" t="s">
        <v>12556</v>
      </c>
    </row>
    <row r="373" spans="1:7" x14ac:dyDescent="0.3">
      <c r="A373" s="147">
        <f si="5" t="shared"/>
        <v>372</v>
      </c>
      <c r="B373">
        <v>5764659</v>
      </c>
      <c r="C373">
        <v>600399.37287700002</v>
      </c>
      <c r="D373">
        <v>9923451.9159299992</v>
      </c>
      <c r="E373">
        <v>1710121608</v>
      </c>
      <c r="F373" t="s">
        <v>12555</v>
      </c>
      <c r="G373" t="s">
        <v>12556</v>
      </c>
    </row>
    <row r="374" spans="1:7" x14ac:dyDescent="0.3">
      <c r="A374" s="147">
        <f si="5" t="shared"/>
        <v>373</v>
      </c>
      <c r="B374">
        <v>5840640</v>
      </c>
      <c r="C374">
        <v>599804.81048700004</v>
      </c>
      <c r="D374">
        <v>9923413.13081</v>
      </c>
      <c r="E374">
        <v>820402</v>
      </c>
      <c r="F374" t="s">
        <v>12555</v>
      </c>
      <c r="G374" t="s">
        <v>12556</v>
      </c>
    </row>
    <row r="375" spans="1:7" x14ac:dyDescent="0.3">
      <c r="A375" s="147">
        <f si="5" t="shared"/>
        <v>374</v>
      </c>
      <c r="B375">
        <v>5840715</v>
      </c>
      <c r="C375">
        <v>599066.82356399996</v>
      </c>
      <c r="D375">
        <v>9922392.3831300009</v>
      </c>
      <c r="E375">
        <v>521295</v>
      </c>
      <c r="F375" t="s">
        <v>12555</v>
      </c>
      <c r="G375" t="s">
        <v>12556</v>
      </c>
    </row>
    <row r="376" spans="1:7" x14ac:dyDescent="0.3">
      <c r="A376" s="147">
        <f si="5" t="shared"/>
        <v>375</v>
      </c>
      <c r="B376">
        <v>5840749</v>
      </c>
      <c r="C376">
        <v>599063.39075599995</v>
      </c>
      <c r="D376">
        <v>9922433.1301799994</v>
      </c>
      <c r="E376">
        <v>818769</v>
      </c>
      <c r="F376" t="s">
        <v>12555</v>
      </c>
      <c r="G376" t="s">
        <v>12556</v>
      </c>
    </row>
    <row r="377" spans="1:7" x14ac:dyDescent="0.3">
      <c r="A377" s="147">
        <f si="5" t="shared"/>
        <v>376</v>
      </c>
      <c r="B377">
        <v>5840798</v>
      </c>
      <c r="C377">
        <v>598982.61611800001</v>
      </c>
      <c r="D377">
        <v>9922443.3343700003</v>
      </c>
      <c r="E377">
        <v>1001295196</v>
      </c>
      <c r="F377" t="s">
        <v>12555</v>
      </c>
      <c r="G377" t="s">
        <v>12556</v>
      </c>
    </row>
    <row r="378" spans="1:7" x14ac:dyDescent="0.3">
      <c r="A378" s="147">
        <f si="5" t="shared"/>
        <v>377</v>
      </c>
      <c r="B378">
        <v>5840814</v>
      </c>
      <c r="C378">
        <v>599076.91715300002</v>
      </c>
      <c r="D378">
        <v>9922432.0243800003</v>
      </c>
      <c r="E378">
        <v>1001577312</v>
      </c>
      <c r="F378" t="s">
        <v>12902</v>
      </c>
      <c r="G378" t="s">
        <v>12567</v>
      </c>
    </row>
    <row r="379" spans="1:7" x14ac:dyDescent="0.3">
      <c r="A379" s="147">
        <f si="5" t="shared"/>
        <v>378</v>
      </c>
      <c r="B379">
        <v>5840822</v>
      </c>
      <c r="C379">
        <v>599130.10051500006</v>
      </c>
      <c r="D379">
        <v>9922420.8851900008</v>
      </c>
      <c r="E379">
        <v>796510</v>
      </c>
      <c r="F379" t="s">
        <v>12555</v>
      </c>
      <c r="G379" t="s">
        <v>12556</v>
      </c>
    </row>
    <row r="380" spans="1:7" x14ac:dyDescent="0.3">
      <c r="A380" s="147">
        <f si="5" t="shared"/>
        <v>379</v>
      </c>
      <c r="B380">
        <v>5840830</v>
      </c>
      <c r="C380">
        <v>599030.23636099999</v>
      </c>
      <c r="D380">
        <v>9922352.0081799999</v>
      </c>
      <c r="E380">
        <v>1001569733</v>
      </c>
      <c r="F380" t="s">
        <v>12902</v>
      </c>
      <c r="G380" t="s">
        <v>12567</v>
      </c>
    </row>
    <row r="381" spans="1:7" x14ac:dyDescent="0.3">
      <c r="A381" s="147">
        <f si="5" t="shared"/>
        <v>380</v>
      </c>
      <c r="B381">
        <v>5840863</v>
      </c>
      <c r="C381">
        <v>599089.61113500001</v>
      </c>
      <c r="D381">
        <v>9922400.8096399996</v>
      </c>
      <c r="E381">
        <v>860131</v>
      </c>
      <c r="F381" t="s">
        <v>12555</v>
      </c>
      <c r="G381" t="s">
        <v>12556</v>
      </c>
    </row>
    <row r="382" spans="1:7" x14ac:dyDescent="0.3">
      <c r="A382" s="147">
        <f si="5" t="shared"/>
        <v>381</v>
      </c>
      <c r="B382">
        <v>5840889</v>
      </c>
      <c r="C382">
        <v>599089.39599200001</v>
      </c>
      <c r="D382">
        <v>9922454.4897300005</v>
      </c>
      <c r="E382">
        <v>830263</v>
      </c>
      <c r="F382" t="s">
        <v>12555</v>
      </c>
      <c r="G382" t="s">
        <v>12556</v>
      </c>
    </row>
    <row r="383" spans="1:7" x14ac:dyDescent="0.3">
      <c r="A383" s="147">
        <f si="5" t="shared"/>
        <v>382</v>
      </c>
      <c r="B383">
        <v>5840897</v>
      </c>
      <c r="C383">
        <v>599029.40190499998</v>
      </c>
      <c r="D383">
        <v>9922426.9627400003</v>
      </c>
      <c r="E383">
        <v>818763</v>
      </c>
      <c r="F383" t="s">
        <v>12555</v>
      </c>
      <c r="G383" t="s">
        <v>12556</v>
      </c>
    </row>
    <row r="384" spans="1:7" x14ac:dyDescent="0.3">
      <c r="A384" s="147">
        <f si="5" t="shared"/>
        <v>383</v>
      </c>
      <c r="B384">
        <v>5840913</v>
      </c>
      <c r="C384">
        <v>599072.663665</v>
      </c>
      <c r="D384">
        <v>9922486.9652299993</v>
      </c>
      <c r="E384">
        <v>831854</v>
      </c>
      <c r="F384" t="s">
        <v>12555</v>
      </c>
      <c r="G384" t="s">
        <v>12556</v>
      </c>
    </row>
    <row r="385" spans="1:7" x14ac:dyDescent="0.3">
      <c r="A385" s="147">
        <f si="5" t="shared"/>
        <v>384</v>
      </c>
      <c r="B385">
        <v>5840939</v>
      </c>
      <c r="C385">
        <v>599135.99355799996</v>
      </c>
      <c r="D385">
        <v>9922461.8881599996</v>
      </c>
      <c r="E385">
        <v>820292</v>
      </c>
      <c r="F385" t="s">
        <v>12555</v>
      </c>
      <c r="G385" t="s">
        <v>12559</v>
      </c>
    </row>
    <row r="386" spans="1:7" x14ac:dyDescent="0.3">
      <c r="A386" s="147">
        <f si="5" t="shared"/>
        <v>385</v>
      </c>
      <c r="B386">
        <v>5840947</v>
      </c>
      <c r="C386">
        <v>599099.88948000001</v>
      </c>
      <c r="D386">
        <v>9922426.31635</v>
      </c>
      <c r="E386">
        <v>400471</v>
      </c>
      <c r="F386" t="s">
        <v>12557</v>
      </c>
      <c r="G386" t="s">
        <v>12556</v>
      </c>
    </row>
    <row r="387" spans="1:7" x14ac:dyDescent="0.3">
      <c r="A387" s="147">
        <f si="5" t="shared"/>
        <v>386</v>
      </c>
      <c r="B387">
        <v>5840954</v>
      </c>
      <c r="C387">
        <v>599081.42793999997</v>
      </c>
      <c r="D387">
        <v>9922456.0833000001</v>
      </c>
      <c r="E387">
        <v>831181</v>
      </c>
      <c r="F387" t="s">
        <v>12555</v>
      </c>
      <c r="G387" t="s">
        <v>12556</v>
      </c>
    </row>
    <row r="388" spans="1:7" x14ac:dyDescent="0.3">
      <c r="A388" s="147">
        <f ref="A388:A451" si="6" t="shared">1+A387</f>
        <v>387</v>
      </c>
      <c r="B388">
        <v>5840962</v>
      </c>
      <c r="C388">
        <v>599117.36538700003</v>
      </c>
      <c r="D388">
        <v>9922396.3125199992</v>
      </c>
      <c r="E388">
        <v>830257</v>
      </c>
      <c r="F388" t="s">
        <v>12555</v>
      </c>
      <c r="G388" t="s">
        <v>12556</v>
      </c>
    </row>
    <row r="389" spans="1:7" x14ac:dyDescent="0.3">
      <c r="A389" s="147">
        <f si="6" t="shared"/>
        <v>388</v>
      </c>
      <c r="B389">
        <v>5840970</v>
      </c>
      <c r="C389">
        <v>599110.49439799995</v>
      </c>
      <c r="D389">
        <v>9922424.4098499995</v>
      </c>
      <c r="E389">
        <v>818765</v>
      </c>
      <c r="F389" t="s">
        <v>12555</v>
      </c>
      <c r="G389" t="s">
        <v>12556</v>
      </c>
    </row>
    <row r="390" spans="1:7" x14ac:dyDescent="0.3">
      <c r="A390" s="147">
        <f si="6" t="shared"/>
        <v>389</v>
      </c>
      <c r="B390">
        <v>5840988</v>
      </c>
      <c r="C390">
        <v>599076.97990200005</v>
      </c>
      <c r="D390">
        <v>9922349.9696999993</v>
      </c>
      <c r="E390">
        <v>803028</v>
      </c>
      <c r="F390" t="s">
        <v>12555</v>
      </c>
      <c r="G390" t="s">
        <v>12556</v>
      </c>
    </row>
    <row r="391" spans="1:7" x14ac:dyDescent="0.3">
      <c r="A391" s="147">
        <f si="6" t="shared"/>
        <v>390</v>
      </c>
      <c r="B391">
        <v>5840996</v>
      </c>
      <c r="C391">
        <v>598883.39761400002</v>
      </c>
      <c r="D391">
        <v>9922474.9582100008</v>
      </c>
      <c r="E391">
        <v>786554</v>
      </c>
      <c r="F391" t="s">
        <v>12555</v>
      </c>
      <c r="G391" t="s">
        <v>12556</v>
      </c>
    </row>
    <row r="392" spans="1:7" x14ac:dyDescent="0.3">
      <c r="A392" s="147">
        <f si="6" t="shared"/>
        <v>391</v>
      </c>
      <c r="B392">
        <v>5845383</v>
      </c>
      <c r="C392">
        <v>600863.63405600004</v>
      </c>
      <c r="D392">
        <v>9923301.1649900004</v>
      </c>
      <c r="E392">
        <v>830025</v>
      </c>
      <c r="F392" t="s">
        <v>12555</v>
      </c>
      <c r="G392" t="s">
        <v>12556</v>
      </c>
    </row>
    <row r="393" spans="1:7" x14ac:dyDescent="0.3">
      <c r="A393" s="147">
        <f si="6" t="shared"/>
        <v>392</v>
      </c>
      <c r="B393">
        <v>5846456</v>
      </c>
      <c r="C393">
        <v>600917.69127399998</v>
      </c>
      <c r="D393">
        <v>9922826.5420999993</v>
      </c>
      <c r="E393">
        <v>734250</v>
      </c>
      <c r="F393" t="s">
        <v>12555</v>
      </c>
      <c r="G393" t="s">
        <v>12558</v>
      </c>
    </row>
    <row r="394" spans="1:7" x14ac:dyDescent="0.3">
      <c r="A394" s="147">
        <f si="6" t="shared"/>
        <v>393</v>
      </c>
      <c r="B394">
        <v>5854179</v>
      </c>
      <c r="C394">
        <v>599057.72051100002</v>
      </c>
      <c r="D394">
        <v>9922490.0107099991</v>
      </c>
      <c r="E394">
        <v>1001577308</v>
      </c>
      <c r="F394" t="s">
        <v>12555</v>
      </c>
      <c r="G394" t="s">
        <v>12556</v>
      </c>
    </row>
    <row r="395" spans="1:7" x14ac:dyDescent="0.3">
      <c r="A395" s="147">
        <f si="6" t="shared"/>
        <v>394</v>
      </c>
      <c r="B395">
        <v>5854211</v>
      </c>
      <c r="C395">
        <v>599062.67742600001</v>
      </c>
      <c r="D395">
        <v>9922323.2770700008</v>
      </c>
      <c r="E395">
        <v>1001325525</v>
      </c>
      <c r="F395" t="s">
        <v>12555</v>
      </c>
      <c r="G395" t="s">
        <v>12562</v>
      </c>
    </row>
    <row r="396" spans="1:7" x14ac:dyDescent="0.3">
      <c r="A396" s="147">
        <f si="6" t="shared"/>
        <v>395</v>
      </c>
      <c r="B396">
        <v>5854286</v>
      </c>
      <c r="C396">
        <v>599034.18390199996</v>
      </c>
      <c r="D396">
        <v>9922440.5276800003</v>
      </c>
      <c r="E396">
        <v>1001277310</v>
      </c>
      <c r="F396" t="s">
        <v>12902</v>
      </c>
      <c r="G396" t="s">
        <v>12564</v>
      </c>
    </row>
    <row r="397" spans="1:7" x14ac:dyDescent="0.3">
      <c r="A397" s="147">
        <f si="6" t="shared"/>
        <v>396</v>
      </c>
      <c r="B397">
        <v>5854302</v>
      </c>
      <c r="C397">
        <v>599012.33581299998</v>
      </c>
      <c r="D397">
        <v>9922425.1167099997</v>
      </c>
      <c r="E397">
        <v>803233</v>
      </c>
      <c r="F397" t="s">
        <v>12555</v>
      </c>
      <c r="G397" t="s">
        <v>12556</v>
      </c>
    </row>
    <row r="398" spans="1:7" x14ac:dyDescent="0.3">
      <c r="A398" s="147">
        <f si="6" t="shared"/>
        <v>397</v>
      </c>
      <c r="B398">
        <v>5856067</v>
      </c>
      <c r="C398">
        <v>598868.15515500004</v>
      </c>
      <c r="D398">
        <v>9922267.9568300005</v>
      </c>
      <c r="E398">
        <v>724628</v>
      </c>
      <c r="F398" t="s">
        <v>12555</v>
      </c>
      <c r="G398" t="s">
        <v>12556</v>
      </c>
    </row>
    <row r="399" spans="1:7" x14ac:dyDescent="0.3">
      <c r="A399" s="147">
        <f si="6" t="shared"/>
        <v>398</v>
      </c>
      <c r="B399">
        <v>5856125</v>
      </c>
      <c r="C399">
        <v>598808.56860700005</v>
      </c>
      <c r="D399">
        <v>9922248.7323100008</v>
      </c>
      <c r="E399">
        <v>818762</v>
      </c>
      <c r="F399" t="s">
        <v>12555</v>
      </c>
      <c r="G399" t="s">
        <v>12556</v>
      </c>
    </row>
    <row r="400" spans="1:7" x14ac:dyDescent="0.3">
      <c r="A400" s="147">
        <f si="6" t="shared"/>
        <v>399</v>
      </c>
      <c r="B400">
        <v>5856141</v>
      </c>
      <c r="C400">
        <v>598824.98227200005</v>
      </c>
      <c r="D400">
        <v>9922226.6457499992</v>
      </c>
      <c r="E400">
        <v>1001715788</v>
      </c>
      <c r="F400" t="s">
        <v>12555</v>
      </c>
      <c r="G400" t="s">
        <v>12562</v>
      </c>
    </row>
    <row r="401" spans="1:7" x14ac:dyDescent="0.3">
      <c r="A401" s="147">
        <f si="6" t="shared"/>
        <v>400</v>
      </c>
      <c r="B401">
        <v>5856182</v>
      </c>
      <c r="C401">
        <v>598874.48355999996</v>
      </c>
      <c r="D401">
        <v>9922272.7186500002</v>
      </c>
      <c r="E401">
        <v>831606</v>
      </c>
      <c r="F401" t="s">
        <v>12555</v>
      </c>
      <c r="G401" t="s">
        <v>12556</v>
      </c>
    </row>
    <row r="402" spans="1:7" x14ac:dyDescent="0.3">
      <c r="A402" s="147">
        <f si="6" t="shared"/>
        <v>401</v>
      </c>
      <c r="B402">
        <v>5856224</v>
      </c>
      <c r="C402">
        <v>598838.74471</v>
      </c>
      <c r="D402">
        <v>9922257.15209</v>
      </c>
      <c r="E402">
        <v>657915</v>
      </c>
      <c r="F402" t="s">
        <v>12561</v>
      </c>
      <c r="G402" t="s">
        <v>12562</v>
      </c>
    </row>
    <row r="403" spans="1:7" x14ac:dyDescent="0.3">
      <c r="A403" s="147">
        <f si="6" t="shared"/>
        <v>402</v>
      </c>
      <c r="B403">
        <v>5857065</v>
      </c>
      <c r="C403">
        <v>599122.06543800002</v>
      </c>
      <c r="D403">
        <v>9922350.1815099996</v>
      </c>
      <c r="E403">
        <v>1001668289</v>
      </c>
      <c r="F403" t="s">
        <v>12555</v>
      </c>
      <c r="G403" t="s">
        <v>12556</v>
      </c>
    </row>
    <row r="404" spans="1:7" x14ac:dyDescent="0.3">
      <c r="A404" s="147">
        <f si="6" t="shared"/>
        <v>403</v>
      </c>
      <c r="B404">
        <v>5857156</v>
      </c>
      <c r="C404">
        <v>599004.39817499998</v>
      </c>
      <c r="D404">
        <v>9922370.6341699995</v>
      </c>
      <c r="E404">
        <v>830264</v>
      </c>
      <c r="F404" t="s">
        <v>12555</v>
      </c>
      <c r="G404" t="s">
        <v>12564</v>
      </c>
    </row>
    <row r="405" spans="1:7" x14ac:dyDescent="0.3">
      <c r="A405" s="147">
        <f si="6" t="shared"/>
        <v>404</v>
      </c>
      <c r="B405">
        <v>5857164</v>
      </c>
      <c r="C405">
        <v>599083.80930700002</v>
      </c>
      <c r="D405">
        <v>9922348.2013499998</v>
      </c>
      <c r="E405">
        <v>1001614417</v>
      </c>
      <c r="F405" t="s">
        <v>12555</v>
      </c>
      <c r="G405" t="s">
        <v>12556</v>
      </c>
    </row>
    <row r="406" spans="1:7" x14ac:dyDescent="0.3">
      <c r="A406" s="147">
        <f si="6" t="shared"/>
        <v>405</v>
      </c>
      <c r="B406">
        <v>5857172</v>
      </c>
      <c r="C406">
        <v>599120.03658299998</v>
      </c>
      <c r="D406">
        <v>9922383.3303900007</v>
      </c>
      <c r="E406">
        <v>830258</v>
      </c>
      <c r="F406" t="s">
        <v>12555</v>
      </c>
      <c r="G406" t="s">
        <v>12556</v>
      </c>
    </row>
    <row r="407" spans="1:7" x14ac:dyDescent="0.3">
      <c r="A407" s="147">
        <f si="6" t="shared"/>
        <v>406</v>
      </c>
      <c r="B407">
        <v>5857180</v>
      </c>
      <c r="C407">
        <v>599036.28012799995</v>
      </c>
      <c r="D407">
        <v>9922446.47377</v>
      </c>
      <c r="E407">
        <v>1001325527</v>
      </c>
      <c r="F407" t="s">
        <v>12555</v>
      </c>
      <c r="G407" t="s">
        <v>12556</v>
      </c>
    </row>
    <row r="408" spans="1:7" x14ac:dyDescent="0.3">
      <c r="A408" s="147">
        <f si="6" t="shared"/>
        <v>407</v>
      </c>
      <c r="B408">
        <v>5857263</v>
      </c>
      <c r="C408">
        <v>599100.06839300005</v>
      </c>
      <c r="D408">
        <v>9922399.1152500007</v>
      </c>
      <c r="E408">
        <v>785768</v>
      </c>
      <c r="F408" t="s">
        <v>12555</v>
      </c>
      <c r="G408" t="s">
        <v>12556</v>
      </c>
    </row>
    <row r="409" spans="1:7" x14ac:dyDescent="0.3">
      <c r="A409" s="147">
        <f si="6" t="shared"/>
        <v>408</v>
      </c>
      <c r="B409">
        <v>5857289</v>
      </c>
      <c r="C409">
        <v>599077.69057199999</v>
      </c>
      <c r="D409">
        <v>9922402.7413100004</v>
      </c>
      <c r="E409">
        <v>1001579616</v>
      </c>
      <c r="F409" t="s">
        <v>12555</v>
      </c>
      <c r="G409" t="s">
        <v>12556</v>
      </c>
    </row>
    <row r="410" spans="1:7" x14ac:dyDescent="0.3">
      <c r="A410" s="147">
        <f si="6" t="shared"/>
        <v>409</v>
      </c>
      <c r="B410">
        <v>5857362</v>
      </c>
      <c r="C410">
        <v>599132.13721800002</v>
      </c>
      <c r="D410">
        <v>9922393.9189199992</v>
      </c>
      <c r="E410">
        <v>1001706374</v>
      </c>
      <c r="F410" t="s">
        <v>12555</v>
      </c>
      <c r="G410" t="s">
        <v>12556</v>
      </c>
    </row>
    <row r="411" spans="1:7" x14ac:dyDescent="0.3">
      <c r="A411" s="147">
        <f si="6" t="shared"/>
        <v>410</v>
      </c>
      <c r="B411">
        <v>5857446</v>
      </c>
      <c r="C411">
        <v>599009.46965999994</v>
      </c>
      <c r="D411">
        <v>9922416.9096499998</v>
      </c>
      <c r="E411">
        <v>1001614416</v>
      </c>
      <c r="F411" t="s">
        <v>12555</v>
      </c>
      <c r="G411" t="s">
        <v>12556</v>
      </c>
    </row>
    <row r="412" spans="1:7" x14ac:dyDescent="0.3">
      <c r="A412" s="147">
        <f si="6" t="shared"/>
        <v>411</v>
      </c>
      <c r="B412">
        <v>5857545</v>
      </c>
      <c r="C412">
        <v>600613.34539200005</v>
      </c>
      <c r="D412">
        <v>9923148.2040299997</v>
      </c>
      <c r="E412">
        <v>400362</v>
      </c>
      <c r="F412" t="s">
        <v>12557</v>
      </c>
      <c r="G412" t="s">
        <v>12556</v>
      </c>
    </row>
    <row r="413" spans="1:7" x14ac:dyDescent="0.3">
      <c r="A413" s="147">
        <f si="6" t="shared"/>
        <v>412</v>
      </c>
      <c r="B413">
        <v>5858840</v>
      </c>
      <c r="C413">
        <v>600514.37022000004</v>
      </c>
      <c r="D413">
        <v>9922514.4259900004</v>
      </c>
      <c r="E413">
        <v>1001577610</v>
      </c>
      <c r="F413" t="s">
        <v>12555</v>
      </c>
      <c r="G413" t="s">
        <v>12556</v>
      </c>
    </row>
    <row r="414" spans="1:7" x14ac:dyDescent="0.3">
      <c r="A414" s="147">
        <f si="6" t="shared"/>
        <v>413</v>
      </c>
      <c r="B414">
        <v>5859038</v>
      </c>
      <c r="C414">
        <v>599105.44409</v>
      </c>
      <c r="D414">
        <v>9922479.9212500006</v>
      </c>
      <c r="E414">
        <v>521139</v>
      </c>
      <c r="F414" t="s">
        <v>12561</v>
      </c>
      <c r="G414" t="s">
        <v>12562</v>
      </c>
    </row>
    <row r="415" spans="1:7" x14ac:dyDescent="0.3">
      <c r="A415" s="147">
        <f si="6" t="shared"/>
        <v>414</v>
      </c>
      <c r="B415">
        <v>5861125</v>
      </c>
      <c r="C415">
        <v>599963.87146900001</v>
      </c>
      <c r="D415">
        <v>9923285.98147</v>
      </c>
      <c r="E415">
        <v>1001713201</v>
      </c>
      <c r="F415" t="s">
        <v>12555</v>
      </c>
      <c r="G415" t="s">
        <v>12556</v>
      </c>
    </row>
    <row r="416" spans="1:7" x14ac:dyDescent="0.3">
      <c r="A416" s="147">
        <f si="6" t="shared"/>
        <v>415</v>
      </c>
      <c r="B416">
        <v>5861141</v>
      </c>
      <c r="C416">
        <v>601090.59523400001</v>
      </c>
      <c r="D416">
        <v>9923168.7393500004</v>
      </c>
      <c r="E416">
        <v>400390</v>
      </c>
      <c r="F416" t="s">
        <v>12561</v>
      </c>
      <c r="G416" t="s">
        <v>12556</v>
      </c>
    </row>
    <row r="417" spans="1:7" x14ac:dyDescent="0.3">
      <c r="A417" s="147">
        <f si="6" t="shared"/>
        <v>416</v>
      </c>
      <c r="B417">
        <v>5870357</v>
      </c>
      <c r="C417">
        <v>600809.18679099996</v>
      </c>
      <c r="D417">
        <v>9923352.0618500002</v>
      </c>
      <c r="E417">
        <v>400391</v>
      </c>
      <c r="F417" t="s">
        <v>12561</v>
      </c>
      <c r="G417" t="s">
        <v>12564</v>
      </c>
    </row>
    <row r="418" spans="1:7" x14ac:dyDescent="0.3">
      <c r="A418" s="147">
        <f si="6" t="shared"/>
        <v>417</v>
      </c>
      <c r="B418">
        <v>5870704</v>
      </c>
      <c r="C418">
        <v>600674.09659700003</v>
      </c>
      <c r="D418">
        <v>9922874.5346799996</v>
      </c>
      <c r="E418">
        <v>1001581417</v>
      </c>
      <c r="F418" t="s">
        <v>12555</v>
      </c>
      <c r="G418" t="s">
        <v>12556</v>
      </c>
    </row>
    <row r="419" spans="1:7" x14ac:dyDescent="0.3">
      <c r="A419" s="147">
        <f si="6" t="shared"/>
        <v>418</v>
      </c>
      <c r="B419">
        <v>5870738</v>
      </c>
      <c r="C419">
        <v>600673.67533500004</v>
      </c>
      <c r="D419">
        <v>9922873.6547899991</v>
      </c>
      <c r="E419">
        <v>1001581424</v>
      </c>
      <c r="F419" t="s">
        <v>12555</v>
      </c>
      <c r="G419" t="s">
        <v>12556</v>
      </c>
    </row>
    <row r="420" spans="1:7" x14ac:dyDescent="0.3">
      <c r="A420" s="147">
        <f si="6" t="shared"/>
        <v>419</v>
      </c>
      <c r="B420">
        <v>5875158</v>
      </c>
      <c r="C420">
        <v>598763.34619900002</v>
      </c>
      <c r="D420">
        <v>9922497.9337600004</v>
      </c>
      <c r="E420">
        <v>831782</v>
      </c>
      <c r="F420" t="s">
        <v>12555</v>
      </c>
      <c r="G420" t="s">
        <v>12556</v>
      </c>
    </row>
    <row r="421" spans="1:7" x14ac:dyDescent="0.3">
      <c r="A421" s="147">
        <f si="6" t="shared"/>
        <v>420</v>
      </c>
      <c r="B421">
        <v>5876396</v>
      </c>
      <c r="C421">
        <v>600158.50611099997</v>
      </c>
      <c r="D421">
        <v>9923462.4433699995</v>
      </c>
      <c r="E421">
        <v>1710170332</v>
      </c>
      <c r="F421" t="s">
        <v>12555</v>
      </c>
      <c r="G421" t="s">
        <v>12564</v>
      </c>
    </row>
    <row r="422" spans="1:7" x14ac:dyDescent="0.3">
      <c r="A422" s="147">
        <f si="6" t="shared"/>
        <v>421</v>
      </c>
      <c r="B422">
        <v>5876628</v>
      </c>
      <c r="C422">
        <v>600318.98145299999</v>
      </c>
      <c r="D422">
        <v>9923281.7448299993</v>
      </c>
      <c r="E422">
        <v>536785</v>
      </c>
      <c r="F422" t="s">
        <v>12561</v>
      </c>
      <c r="G422" t="s">
        <v>12556</v>
      </c>
    </row>
    <row r="423" spans="1:7" x14ac:dyDescent="0.3">
      <c r="A423" s="147">
        <f si="6" t="shared"/>
        <v>422</v>
      </c>
      <c r="B423">
        <v>5878954</v>
      </c>
      <c r="C423">
        <v>599012.20354999998</v>
      </c>
      <c r="D423">
        <v>9922385.3682400007</v>
      </c>
      <c r="E423">
        <v>830268</v>
      </c>
      <c r="F423" t="s">
        <v>12555</v>
      </c>
      <c r="G423" t="s">
        <v>12556</v>
      </c>
    </row>
    <row r="424" spans="1:7" x14ac:dyDescent="0.3">
      <c r="A424" s="147">
        <f si="6" t="shared"/>
        <v>423</v>
      </c>
      <c r="B424">
        <v>5878962</v>
      </c>
      <c r="C424">
        <v>599001.02803000004</v>
      </c>
      <c r="D424">
        <v>9922475.4894099999</v>
      </c>
      <c r="E424">
        <v>859991</v>
      </c>
      <c r="F424" t="s">
        <v>12555</v>
      </c>
      <c r="G424" t="s">
        <v>12556</v>
      </c>
    </row>
    <row r="425" spans="1:7" x14ac:dyDescent="0.3">
      <c r="A425" s="147">
        <f si="6" t="shared"/>
        <v>424</v>
      </c>
      <c r="B425">
        <v>5878996</v>
      </c>
      <c r="C425">
        <v>599114.34018299996</v>
      </c>
      <c r="D425">
        <v>9922320.7703099996</v>
      </c>
      <c r="E425">
        <v>1001579612</v>
      </c>
      <c r="F425" t="s">
        <v>12555</v>
      </c>
      <c r="G425" t="s">
        <v>12556</v>
      </c>
    </row>
    <row r="426" spans="1:7" x14ac:dyDescent="0.3">
      <c r="A426" s="147">
        <f si="6" t="shared"/>
        <v>425</v>
      </c>
      <c r="B426">
        <v>5879002</v>
      </c>
      <c r="C426">
        <v>598999.92422799999</v>
      </c>
      <c r="D426">
        <v>9922362.8152200002</v>
      </c>
      <c r="E426">
        <v>400457</v>
      </c>
      <c r="F426" t="s">
        <v>12561</v>
      </c>
      <c r="G426" t="s">
        <v>12556</v>
      </c>
    </row>
    <row r="427" spans="1:7" x14ac:dyDescent="0.3">
      <c r="A427" s="147">
        <f si="6" t="shared"/>
        <v>426</v>
      </c>
      <c r="B427">
        <v>5879036</v>
      </c>
      <c r="C427">
        <v>599085.12985400006</v>
      </c>
      <c r="D427">
        <v>9922301.7111300007</v>
      </c>
      <c r="E427">
        <v>1001614421</v>
      </c>
      <c r="F427" t="s">
        <v>12555</v>
      </c>
      <c r="G427" t="s">
        <v>12562</v>
      </c>
    </row>
    <row r="428" spans="1:7" x14ac:dyDescent="0.3">
      <c r="A428" s="147">
        <f si="6" t="shared"/>
        <v>427</v>
      </c>
      <c r="B428">
        <v>5879051</v>
      </c>
      <c r="C428">
        <v>599080.40387399995</v>
      </c>
      <c r="D428">
        <v>9922485.3020399995</v>
      </c>
      <c r="E428">
        <v>821933</v>
      </c>
      <c r="F428" t="s">
        <v>12555</v>
      </c>
      <c r="G428" t="s">
        <v>12556</v>
      </c>
    </row>
    <row r="429" spans="1:7" x14ac:dyDescent="0.3">
      <c r="A429" s="147">
        <f si="6" t="shared"/>
        <v>428</v>
      </c>
      <c r="B429">
        <v>5880158</v>
      </c>
      <c r="C429">
        <v>600604.71775099996</v>
      </c>
      <c r="D429">
        <v>9922488.3580699991</v>
      </c>
      <c r="E429">
        <v>400405</v>
      </c>
      <c r="F429" t="s">
        <v>12561</v>
      </c>
      <c r="G429" t="s">
        <v>12558</v>
      </c>
    </row>
    <row r="430" spans="1:7" x14ac:dyDescent="0.3">
      <c r="A430" s="147">
        <f si="6" t="shared"/>
        <v>429</v>
      </c>
      <c r="B430">
        <v>5880885</v>
      </c>
      <c r="C430">
        <v>599115.20283700002</v>
      </c>
      <c r="D430">
        <v>9922423.5633499995</v>
      </c>
      <c r="E430">
        <v>1001579618</v>
      </c>
      <c r="F430" t="s">
        <v>12555</v>
      </c>
      <c r="G430" t="s">
        <v>12556</v>
      </c>
    </row>
    <row r="431" spans="1:7" x14ac:dyDescent="0.3">
      <c r="A431" s="147">
        <f si="6" t="shared"/>
        <v>430</v>
      </c>
      <c r="B431">
        <v>5885165</v>
      </c>
      <c r="C431">
        <v>599087.76945999998</v>
      </c>
      <c r="D431">
        <v>9922428.4951000009</v>
      </c>
      <c r="E431">
        <v>818767</v>
      </c>
      <c r="F431" t="s">
        <v>12555</v>
      </c>
      <c r="G431" t="s">
        <v>12562</v>
      </c>
    </row>
    <row r="432" spans="1:7" x14ac:dyDescent="0.3">
      <c r="A432" s="147">
        <f si="6" t="shared"/>
        <v>431</v>
      </c>
      <c r="B432">
        <v>5885264</v>
      </c>
      <c r="C432">
        <v>600904.40483899997</v>
      </c>
      <c r="D432">
        <v>9923211.5916099995</v>
      </c>
      <c r="E432">
        <v>818738</v>
      </c>
      <c r="F432" t="s">
        <v>12555</v>
      </c>
      <c r="G432" t="s">
        <v>12556</v>
      </c>
    </row>
    <row r="433" spans="1:7" x14ac:dyDescent="0.3">
      <c r="A433" s="147">
        <f si="6" t="shared"/>
        <v>432</v>
      </c>
      <c r="B433">
        <v>5885645</v>
      </c>
      <c r="C433">
        <v>600826.10236699996</v>
      </c>
      <c r="D433">
        <v>9923262.5351800006</v>
      </c>
      <c r="E433">
        <v>1001614182</v>
      </c>
      <c r="F433" t="s">
        <v>12555</v>
      </c>
      <c r="G433" t="s">
        <v>12556</v>
      </c>
    </row>
    <row r="434" spans="1:7" x14ac:dyDescent="0.3">
      <c r="A434" s="147">
        <f si="6" t="shared"/>
        <v>433</v>
      </c>
      <c r="B434">
        <v>5897152</v>
      </c>
      <c r="C434">
        <v>600061.846563</v>
      </c>
      <c r="D434">
        <v>9923401.4214200005</v>
      </c>
      <c r="E434">
        <v>814269</v>
      </c>
      <c r="F434" t="s">
        <v>12555</v>
      </c>
      <c r="G434" t="s">
        <v>12556</v>
      </c>
    </row>
    <row r="435" spans="1:7" x14ac:dyDescent="0.3">
      <c r="A435" s="147">
        <f si="6" t="shared"/>
        <v>434</v>
      </c>
      <c r="B435">
        <v>5899026</v>
      </c>
      <c r="C435">
        <v>599053.34448500001</v>
      </c>
      <c r="D435">
        <v>9922321.4665300008</v>
      </c>
      <c r="E435">
        <v>831206</v>
      </c>
      <c r="F435" t="s">
        <v>12555</v>
      </c>
      <c r="G435" t="s">
        <v>12556</v>
      </c>
    </row>
    <row r="436" spans="1:7" x14ac:dyDescent="0.3">
      <c r="A436" s="147">
        <f si="6" t="shared"/>
        <v>435</v>
      </c>
      <c r="B436">
        <v>5903547</v>
      </c>
      <c r="C436">
        <v>600297.28796700004</v>
      </c>
      <c r="D436">
        <v>9923311.7184699997</v>
      </c>
      <c r="E436">
        <v>1710071076</v>
      </c>
      <c r="F436" t="s">
        <v>12555</v>
      </c>
      <c r="G436" t="s">
        <v>12556</v>
      </c>
    </row>
    <row r="437" spans="1:7" x14ac:dyDescent="0.3">
      <c r="A437" s="147">
        <f si="6" t="shared"/>
        <v>436</v>
      </c>
      <c r="B437">
        <v>5904024</v>
      </c>
      <c r="C437">
        <v>599970.56689699995</v>
      </c>
      <c r="D437">
        <v>9923422.8097099997</v>
      </c>
      <c r="E437">
        <v>822367</v>
      </c>
      <c r="F437" t="s">
        <v>12555</v>
      </c>
      <c r="G437" t="s">
        <v>12556</v>
      </c>
    </row>
    <row r="438" spans="1:7" x14ac:dyDescent="0.3">
      <c r="A438" s="147">
        <f si="6" t="shared"/>
        <v>437</v>
      </c>
      <c r="B438">
        <v>5904933</v>
      </c>
      <c r="C438">
        <v>599970.69918899995</v>
      </c>
      <c r="D438">
        <v>9923429.4243100006</v>
      </c>
      <c r="E438">
        <v>1710173604</v>
      </c>
      <c r="F438" t="s">
        <v>12555</v>
      </c>
      <c r="G438" t="s">
        <v>12556</v>
      </c>
    </row>
    <row r="439" spans="1:7" x14ac:dyDescent="0.3">
      <c r="A439" s="147">
        <f si="6" t="shared"/>
        <v>438</v>
      </c>
      <c r="B439">
        <v>5904941</v>
      </c>
      <c r="C439">
        <v>600164.10372300004</v>
      </c>
      <c r="D439">
        <v>9923408.4838999994</v>
      </c>
      <c r="E439">
        <v>739788</v>
      </c>
      <c r="F439" t="s">
        <v>12555</v>
      </c>
      <c r="G439" t="s">
        <v>12566</v>
      </c>
    </row>
    <row r="440" spans="1:7" x14ac:dyDescent="0.3">
      <c r="A440" s="147">
        <f si="6" t="shared"/>
        <v>439</v>
      </c>
      <c r="B440">
        <v>5904958</v>
      </c>
      <c r="C440">
        <v>600389.38635000004</v>
      </c>
      <c r="D440">
        <v>9923303.2711399999</v>
      </c>
      <c r="E440">
        <v>819900</v>
      </c>
      <c r="F440" t="s">
        <v>12555</v>
      </c>
      <c r="G440" t="s">
        <v>12556</v>
      </c>
    </row>
    <row r="441" spans="1:7" x14ac:dyDescent="0.3">
      <c r="A441" s="147">
        <f si="6" t="shared"/>
        <v>440</v>
      </c>
      <c r="B441">
        <v>5905146</v>
      </c>
      <c r="C441">
        <v>600216.98361500003</v>
      </c>
      <c r="D441">
        <v>9923270.8935700003</v>
      </c>
      <c r="E441">
        <v>1710169388</v>
      </c>
      <c r="F441" t="s">
        <v>12555</v>
      </c>
      <c r="G441" t="s">
        <v>12556</v>
      </c>
    </row>
    <row r="442" spans="1:7" x14ac:dyDescent="0.3">
      <c r="A442" s="147">
        <f si="6" t="shared"/>
        <v>441</v>
      </c>
      <c r="B442">
        <v>5915939</v>
      </c>
      <c r="C442">
        <v>600197.60768100002</v>
      </c>
      <c r="D442">
        <v>9923569.1539799999</v>
      </c>
      <c r="E442">
        <v>820419</v>
      </c>
      <c r="F442" t="s">
        <v>12555</v>
      </c>
      <c r="G442" t="s">
        <v>12556</v>
      </c>
    </row>
    <row r="443" spans="1:7" x14ac:dyDescent="0.3">
      <c r="A443" s="147">
        <f si="6" t="shared"/>
        <v>442</v>
      </c>
      <c r="B443">
        <v>5915947</v>
      </c>
      <c r="C443">
        <v>600237.20295499999</v>
      </c>
      <c r="D443">
        <v>9923537.3276300002</v>
      </c>
      <c r="E443">
        <v>821998</v>
      </c>
      <c r="F443" t="s">
        <v>12555</v>
      </c>
      <c r="G443" t="s">
        <v>12556</v>
      </c>
    </row>
    <row r="444" spans="1:7" x14ac:dyDescent="0.3">
      <c r="A444" s="147">
        <f si="6" t="shared"/>
        <v>443</v>
      </c>
      <c r="B444">
        <v>5915962</v>
      </c>
      <c r="C444">
        <v>599949.24882199999</v>
      </c>
      <c r="D444">
        <v>9923638.7258800007</v>
      </c>
      <c r="E444">
        <v>822015</v>
      </c>
      <c r="F444" t="s">
        <v>12555</v>
      </c>
      <c r="G444" t="s">
        <v>12556</v>
      </c>
    </row>
    <row r="445" spans="1:7" x14ac:dyDescent="0.3">
      <c r="A445" s="147">
        <f si="6" t="shared"/>
        <v>444</v>
      </c>
      <c r="B445">
        <v>5915970</v>
      </c>
      <c r="C445">
        <v>599929.08072900004</v>
      </c>
      <c r="D445">
        <v>9923642.0719099995</v>
      </c>
      <c r="E445">
        <v>822019</v>
      </c>
      <c r="F445" t="s">
        <v>12555</v>
      </c>
      <c r="G445" t="s">
        <v>12556</v>
      </c>
    </row>
    <row r="446" spans="1:7" x14ac:dyDescent="0.3">
      <c r="A446" s="147">
        <f si="6" t="shared"/>
        <v>445</v>
      </c>
      <c r="B446">
        <v>5915996</v>
      </c>
      <c r="C446">
        <v>600180.86867700005</v>
      </c>
      <c r="D446">
        <v>9923483.7810699996</v>
      </c>
      <c r="E446">
        <v>720897</v>
      </c>
      <c r="F446" t="s">
        <v>12555</v>
      </c>
      <c r="G446" t="s">
        <v>12556</v>
      </c>
    </row>
    <row r="447" spans="1:7" x14ac:dyDescent="0.3">
      <c r="A447" s="147">
        <f si="6" t="shared"/>
        <v>446</v>
      </c>
      <c r="B447">
        <v>5916010</v>
      </c>
      <c r="C447">
        <v>599840.15936799999</v>
      </c>
      <c r="D447">
        <v>9923697.8036100008</v>
      </c>
      <c r="E447">
        <v>821252</v>
      </c>
      <c r="F447" t="s">
        <v>12555</v>
      </c>
      <c r="G447" t="s">
        <v>12556</v>
      </c>
    </row>
    <row r="448" spans="1:7" x14ac:dyDescent="0.3">
      <c r="A448" s="147">
        <f si="6" t="shared"/>
        <v>447</v>
      </c>
      <c r="B448">
        <v>5916028</v>
      </c>
      <c r="C448">
        <v>600204.15205699997</v>
      </c>
      <c r="D448">
        <v>9923483.9927399997</v>
      </c>
      <c r="E448">
        <v>821253</v>
      </c>
      <c r="F448" t="s">
        <v>12555</v>
      </c>
      <c r="G448" t="s">
        <v>12564</v>
      </c>
    </row>
    <row r="449" spans="1:7" x14ac:dyDescent="0.3">
      <c r="A449" s="147">
        <f si="6" t="shared"/>
        <v>448</v>
      </c>
      <c r="B449">
        <v>5916036</v>
      </c>
      <c r="C449">
        <v>599822.07228199998</v>
      </c>
      <c r="D449">
        <v>9923715.3682300001</v>
      </c>
      <c r="E449">
        <v>864155</v>
      </c>
      <c r="F449" t="s">
        <v>12555</v>
      </c>
      <c r="G449" t="s">
        <v>12556</v>
      </c>
    </row>
    <row r="450" spans="1:7" x14ac:dyDescent="0.3">
      <c r="A450" s="147">
        <f si="6" t="shared"/>
        <v>449</v>
      </c>
      <c r="B450">
        <v>5916044</v>
      </c>
      <c r="C450">
        <v>600197.16704299999</v>
      </c>
      <c r="D450">
        <v>9923476.3727199994</v>
      </c>
      <c r="E450">
        <v>819544</v>
      </c>
      <c r="F450" t="s">
        <v>12555</v>
      </c>
      <c r="G450" t="s">
        <v>12556</v>
      </c>
    </row>
    <row r="451" spans="1:7" x14ac:dyDescent="0.3">
      <c r="A451" s="147">
        <f si="6" t="shared"/>
        <v>450</v>
      </c>
      <c r="B451">
        <v>5916051</v>
      </c>
      <c r="C451">
        <v>599942.75998500001</v>
      </c>
      <c r="D451">
        <v>9923688.5933999997</v>
      </c>
      <c r="E451">
        <v>821263</v>
      </c>
      <c r="F451" t="s">
        <v>12555</v>
      </c>
      <c r="G451" t="s">
        <v>12556</v>
      </c>
    </row>
    <row r="452" spans="1:7" x14ac:dyDescent="0.3">
      <c r="A452" s="147">
        <f ref="A452:A515" si="7" t="shared">1+A451</f>
        <v>451</v>
      </c>
      <c r="B452">
        <v>5916069</v>
      </c>
      <c r="C452">
        <v>599947.77836500003</v>
      </c>
      <c r="D452">
        <v>9923648.3335800003</v>
      </c>
      <c r="E452">
        <v>821261</v>
      </c>
      <c r="F452" t="s">
        <v>12555</v>
      </c>
      <c r="G452" t="s">
        <v>12556</v>
      </c>
    </row>
    <row r="453" spans="1:7" x14ac:dyDescent="0.3">
      <c r="A453" s="147">
        <f si="7" t="shared"/>
        <v>452</v>
      </c>
      <c r="B453">
        <v>5916077</v>
      </c>
      <c r="C453">
        <v>600173.41148500005</v>
      </c>
      <c r="D453">
        <v>9923677.0842899997</v>
      </c>
      <c r="E453">
        <v>521689</v>
      </c>
      <c r="F453" t="s">
        <v>12561</v>
      </c>
      <c r="G453" t="s">
        <v>12556</v>
      </c>
    </row>
    <row r="454" spans="1:7" x14ac:dyDescent="0.3">
      <c r="A454" s="147">
        <f si="7" t="shared"/>
        <v>453</v>
      </c>
      <c r="B454">
        <v>5916085</v>
      </c>
      <c r="C454">
        <v>599935.98943099997</v>
      </c>
      <c r="D454">
        <v>9923650.1061700005</v>
      </c>
      <c r="E454">
        <v>821260</v>
      </c>
      <c r="F454" t="s">
        <v>12555</v>
      </c>
      <c r="G454" t="s">
        <v>12558</v>
      </c>
    </row>
    <row r="455" spans="1:7" x14ac:dyDescent="0.3">
      <c r="A455" s="147">
        <f si="7" t="shared"/>
        <v>454</v>
      </c>
      <c r="B455">
        <v>5916093</v>
      </c>
      <c r="C455">
        <v>599903.93707600003</v>
      </c>
      <c r="D455">
        <v>9923654.9255299997</v>
      </c>
      <c r="E455">
        <v>1001616315</v>
      </c>
      <c r="F455" t="s">
        <v>12555</v>
      </c>
      <c r="G455" t="s">
        <v>12556</v>
      </c>
    </row>
    <row r="456" spans="1:7" x14ac:dyDescent="0.3">
      <c r="A456" s="147">
        <f si="7" t="shared"/>
        <v>455</v>
      </c>
      <c r="B456">
        <v>5916101</v>
      </c>
      <c r="C456">
        <v>599807.01613600005</v>
      </c>
      <c r="D456">
        <v>9923653.0369799994</v>
      </c>
      <c r="E456">
        <v>1001280922</v>
      </c>
      <c r="F456" t="s">
        <v>12555</v>
      </c>
      <c r="G456" t="s">
        <v>12556</v>
      </c>
    </row>
    <row r="457" spans="1:7" x14ac:dyDescent="0.3">
      <c r="A457" s="147">
        <f si="7" t="shared"/>
        <v>456</v>
      </c>
      <c r="B457">
        <v>5916119</v>
      </c>
      <c r="C457">
        <v>600155.89872499998</v>
      </c>
      <c r="D457">
        <v>9923675.6160700005</v>
      </c>
      <c r="E457">
        <v>521692</v>
      </c>
      <c r="F457" t="s">
        <v>12561</v>
      </c>
      <c r="G457" t="s">
        <v>12556</v>
      </c>
    </row>
    <row r="458" spans="1:7" x14ac:dyDescent="0.3">
      <c r="A458" s="147">
        <f si="7" t="shared"/>
        <v>457</v>
      </c>
      <c r="B458">
        <v>5916135</v>
      </c>
      <c r="C458">
        <v>599920.82043900003</v>
      </c>
      <c r="D458">
        <v>9923652.3870400004</v>
      </c>
      <c r="E458">
        <v>822009</v>
      </c>
      <c r="F458" t="s">
        <v>12555</v>
      </c>
      <c r="G458" t="s">
        <v>12556</v>
      </c>
    </row>
    <row r="459" spans="1:7" x14ac:dyDescent="0.3">
      <c r="A459" s="147">
        <f si="7" t="shared"/>
        <v>458</v>
      </c>
      <c r="B459">
        <v>5916150</v>
      </c>
      <c r="C459">
        <v>599784.95281000005</v>
      </c>
      <c r="D459">
        <v>9923512.8465800006</v>
      </c>
      <c r="E459">
        <v>1710171394</v>
      </c>
      <c r="F459" t="s">
        <v>12555</v>
      </c>
      <c r="G459" t="s">
        <v>12559</v>
      </c>
    </row>
    <row r="460" spans="1:7" x14ac:dyDescent="0.3">
      <c r="A460" s="147">
        <f si="7" t="shared"/>
        <v>459</v>
      </c>
      <c r="B460">
        <v>5916192</v>
      </c>
      <c r="C460">
        <v>600289.80002199998</v>
      </c>
      <c r="D460">
        <v>9923683.8060999997</v>
      </c>
      <c r="E460">
        <v>819921</v>
      </c>
      <c r="F460" t="s">
        <v>12555</v>
      </c>
      <c r="G460" t="s">
        <v>12556</v>
      </c>
    </row>
    <row r="461" spans="1:7" x14ac:dyDescent="0.3">
      <c r="A461" s="147">
        <f si="7" t="shared"/>
        <v>460</v>
      </c>
      <c r="B461">
        <v>5916200</v>
      </c>
      <c r="C461">
        <v>600275.50655799999</v>
      </c>
      <c r="D461">
        <v>9923683.36314</v>
      </c>
      <c r="E461">
        <v>820423</v>
      </c>
      <c r="F461" t="s">
        <v>12555</v>
      </c>
      <c r="G461" t="s">
        <v>12556</v>
      </c>
    </row>
    <row r="462" spans="1:7" x14ac:dyDescent="0.3">
      <c r="A462" s="147">
        <f si="7" t="shared"/>
        <v>461</v>
      </c>
      <c r="B462">
        <v>5916226</v>
      </c>
      <c r="C462">
        <v>600166.59708099999</v>
      </c>
      <c r="D462">
        <v>9923689.8080700003</v>
      </c>
      <c r="E462">
        <v>832410</v>
      </c>
      <c r="F462" t="s">
        <v>12555</v>
      </c>
      <c r="G462" t="s">
        <v>12559</v>
      </c>
    </row>
    <row r="463" spans="1:7" x14ac:dyDescent="0.3">
      <c r="A463" s="147">
        <f si="7" t="shared"/>
        <v>462</v>
      </c>
      <c r="B463">
        <v>5916234</v>
      </c>
      <c r="C463">
        <v>600147.34098500002</v>
      </c>
      <c r="D463">
        <v>9923629.4110199995</v>
      </c>
      <c r="E463">
        <v>822109</v>
      </c>
      <c r="F463" t="s">
        <v>12555</v>
      </c>
      <c r="G463" t="s">
        <v>12556</v>
      </c>
    </row>
    <row r="464" spans="1:7" x14ac:dyDescent="0.3">
      <c r="A464" s="147">
        <f si="7" t="shared"/>
        <v>463</v>
      </c>
      <c r="B464">
        <v>5916242</v>
      </c>
      <c r="C464">
        <v>600137.24535099999</v>
      </c>
      <c r="D464">
        <v>9923593.0633700006</v>
      </c>
      <c r="E464">
        <v>1001667768</v>
      </c>
      <c r="F464" t="s">
        <v>12555</v>
      </c>
      <c r="G464" t="s">
        <v>12556</v>
      </c>
    </row>
    <row r="465" spans="1:7" x14ac:dyDescent="0.3">
      <c r="A465" s="147">
        <f si="7" t="shared"/>
        <v>464</v>
      </c>
      <c r="B465">
        <v>5916259</v>
      </c>
      <c r="C465">
        <v>600134.15456099994</v>
      </c>
      <c r="D465">
        <v>9923639.2595899999</v>
      </c>
      <c r="E465">
        <v>822105</v>
      </c>
      <c r="F465" t="s">
        <v>12555</v>
      </c>
      <c r="G465" t="s">
        <v>12556</v>
      </c>
    </row>
    <row r="466" spans="1:7" x14ac:dyDescent="0.3">
      <c r="A466" s="147">
        <f si="7" t="shared"/>
        <v>465</v>
      </c>
      <c r="B466">
        <v>5916341</v>
      </c>
      <c r="C466">
        <v>599870.66835499997</v>
      </c>
      <c r="D466">
        <v>9923698.5692800004</v>
      </c>
      <c r="E466">
        <v>439096</v>
      </c>
      <c r="F466" t="s">
        <v>12557</v>
      </c>
      <c r="G466" t="s">
        <v>12556</v>
      </c>
    </row>
    <row r="467" spans="1:7" x14ac:dyDescent="0.3">
      <c r="A467" s="147">
        <f si="7" t="shared"/>
        <v>466</v>
      </c>
      <c r="B467">
        <v>5916374</v>
      </c>
      <c r="C467">
        <v>599891.32375400001</v>
      </c>
      <c r="D467">
        <v>9923519.7866300009</v>
      </c>
      <c r="E467">
        <v>729390</v>
      </c>
      <c r="F467" t="s">
        <v>12555</v>
      </c>
      <c r="G467" t="s">
        <v>12562</v>
      </c>
    </row>
    <row r="468" spans="1:7" x14ac:dyDescent="0.3">
      <c r="A468" s="147">
        <f si="7" t="shared"/>
        <v>467</v>
      </c>
      <c r="B468">
        <v>5916390</v>
      </c>
      <c r="C468">
        <v>600087.99429399997</v>
      </c>
      <c r="D468">
        <v>9923619.8503900003</v>
      </c>
      <c r="E468">
        <v>821273</v>
      </c>
      <c r="F468" t="s">
        <v>12555</v>
      </c>
      <c r="G468" t="s">
        <v>12564</v>
      </c>
    </row>
    <row r="469" spans="1:7" x14ac:dyDescent="0.3">
      <c r="A469" s="147">
        <f si="7" t="shared"/>
        <v>468</v>
      </c>
      <c r="B469">
        <v>5916408</v>
      </c>
      <c r="C469">
        <v>599795.40286000003</v>
      </c>
      <c r="D469">
        <v>9923513.2686000001</v>
      </c>
      <c r="E469">
        <v>819654</v>
      </c>
      <c r="F469" t="s">
        <v>12555</v>
      </c>
      <c r="G469" t="s">
        <v>12556</v>
      </c>
    </row>
    <row r="470" spans="1:7" x14ac:dyDescent="0.3">
      <c r="A470" s="147">
        <f si="7" t="shared"/>
        <v>469</v>
      </c>
      <c r="B470">
        <v>5916416</v>
      </c>
      <c r="C470">
        <v>599793.80194100004</v>
      </c>
      <c r="D470">
        <v>9923513.2039599996</v>
      </c>
      <c r="E470">
        <v>819653</v>
      </c>
      <c r="F470" t="s">
        <v>12555</v>
      </c>
      <c r="G470" t="s">
        <v>12556</v>
      </c>
    </row>
    <row r="471" spans="1:7" x14ac:dyDescent="0.3">
      <c r="A471" s="147">
        <f si="7" t="shared"/>
        <v>470</v>
      </c>
      <c r="B471">
        <v>5916432</v>
      </c>
      <c r="C471">
        <v>599896.75413799996</v>
      </c>
      <c r="D471">
        <v>9923694.9595599994</v>
      </c>
      <c r="E471">
        <v>822016</v>
      </c>
      <c r="F471" t="s">
        <v>12555</v>
      </c>
      <c r="G471" t="s">
        <v>12564</v>
      </c>
    </row>
    <row r="472" spans="1:7" x14ac:dyDescent="0.3">
      <c r="A472" s="147">
        <f si="7" t="shared"/>
        <v>471</v>
      </c>
      <c r="B472">
        <v>5916457</v>
      </c>
      <c r="C472">
        <v>599701.09302999999</v>
      </c>
      <c r="D472">
        <v>9923520.1163599994</v>
      </c>
      <c r="E472">
        <v>1710173535</v>
      </c>
      <c r="F472" t="s">
        <v>12555</v>
      </c>
      <c r="G472" t="s">
        <v>12556</v>
      </c>
    </row>
    <row r="473" spans="1:7" x14ac:dyDescent="0.3">
      <c r="A473" s="147">
        <f si="7" t="shared"/>
        <v>472</v>
      </c>
      <c r="B473">
        <v>5916473</v>
      </c>
      <c r="C473">
        <v>599939.18254199997</v>
      </c>
      <c r="D473">
        <v>9923703.3006200008</v>
      </c>
      <c r="E473">
        <v>821257</v>
      </c>
      <c r="F473" t="s">
        <v>12555</v>
      </c>
      <c r="G473" t="s">
        <v>12556</v>
      </c>
    </row>
    <row r="474" spans="1:7" x14ac:dyDescent="0.3">
      <c r="A474" s="147">
        <f si="7" t="shared"/>
        <v>473</v>
      </c>
      <c r="B474">
        <v>5916481</v>
      </c>
      <c r="C474">
        <v>600212.44117500004</v>
      </c>
      <c r="D474">
        <v>9923589.7526999991</v>
      </c>
      <c r="E474">
        <v>819925</v>
      </c>
      <c r="F474" t="s">
        <v>12555</v>
      </c>
      <c r="G474" t="s">
        <v>12556</v>
      </c>
    </row>
    <row r="475" spans="1:7" x14ac:dyDescent="0.3">
      <c r="A475" s="147">
        <f si="7" t="shared"/>
        <v>474</v>
      </c>
      <c r="B475">
        <v>5916655</v>
      </c>
      <c r="C475">
        <v>599982.26833500003</v>
      </c>
      <c r="D475">
        <v>9923540.9112199992</v>
      </c>
      <c r="E475">
        <v>821427</v>
      </c>
      <c r="F475" t="s">
        <v>12555</v>
      </c>
      <c r="G475" t="s">
        <v>12566</v>
      </c>
    </row>
    <row r="476" spans="1:7" x14ac:dyDescent="0.3">
      <c r="A476" s="147">
        <f si="7" t="shared"/>
        <v>475</v>
      </c>
      <c r="B476">
        <v>5916689</v>
      </c>
      <c r="C476">
        <v>599922.83337300003</v>
      </c>
      <c r="D476">
        <v>9923536.4466900006</v>
      </c>
      <c r="E476">
        <v>819975</v>
      </c>
      <c r="F476" t="s">
        <v>12555</v>
      </c>
      <c r="G476" t="s">
        <v>12556</v>
      </c>
    </row>
    <row r="477" spans="1:7" x14ac:dyDescent="0.3">
      <c r="A477" s="147">
        <f si="7" t="shared"/>
        <v>476</v>
      </c>
      <c r="B477">
        <v>5916705</v>
      </c>
      <c r="C477">
        <v>600276.84985899995</v>
      </c>
      <c r="D477">
        <v>9923533.9224299993</v>
      </c>
      <c r="E477">
        <v>822000</v>
      </c>
      <c r="F477" t="s">
        <v>12555</v>
      </c>
      <c r="G477" t="s">
        <v>12562</v>
      </c>
    </row>
    <row r="478" spans="1:7" x14ac:dyDescent="0.3">
      <c r="A478" s="147">
        <f si="7" t="shared"/>
        <v>477</v>
      </c>
      <c r="B478">
        <v>5916713</v>
      </c>
      <c r="C478">
        <v>600330.93076000002</v>
      </c>
      <c r="D478">
        <v>9923541.3648799993</v>
      </c>
      <c r="E478">
        <v>821425</v>
      </c>
      <c r="F478" t="s">
        <v>12555</v>
      </c>
      <c r="G478" t="s">
        <v>12556</v>
      </c>
    </row>
    <row r="479" spans="1:7" x14ac:dyDescent="0.3">
      <c r="A479" s="147">
        <f si="7" t="shared"/>
        <v>478</v>
      </c>
      <c r="B479">
        <v>5916721</v>
      </c>
      <c r="C479">
        <v>600263.40259900002</v>
      </c>
      <c r="D479">
        <v>9923535.1206100006</v>
      </c>
      <c r="E479">
        <v>821997</v>
      </c>
      <c r="F479" t="s">
        <v>12555</v>
      </c>
      <c r="G479" t="s">
        <v>12564</v>
      </c>
    </row>
    <row r="480" spans="1:7" x14ac:dyDescent="0.3">
      <c r="A480" s="147">
        <f si="7" t="shared"/>
        <v>479</v>
      </c>
      <c r="B480">
        <v>5916739</v>
      </c>
      <c r="C480">
        <v>600212.06948199996</v>
      </c>
      <c r="D480">
        <v>9923580.51688</v>
      </c>
      <c r="E480">
        <v>819927</v>
      </c>
      <c r="F480" t="s">
        <v>12555</v>
      </c>
      <c r="G480" t="s">
        <v>12556</v>
      </c>
    </row>
    <row r="481" spans="1:7" x14ac:dyDescent="0.3">
      <c r="A481" s="147">
        <f si="7" t="shared"/>
        <v>480</v>
      </c>
      <c r="B481">
        <v>5919295</v>
      </c>
      <c r="C481">
        <v>600824.81419800001</v>
      </c>
      <c r="D481">
        <v>9922729.4290399998</v>
      </c>
      <c r="E481">
        <v>400293</v>
      </c>
      <c r="F481" t="s">
        <v>12561</v>
      </c>
      <c r="G481" t="s">
        <v>12558</v>
      </c>
    </row>
    <row r="482" spans="1:7" x14ac:dyDescent="0.3">
      <c r="A482" s="147">
        <f si="7" t="shared"/>
        <v>481</v>
      </c>
      <c r="B482">
        <v>5920640</v>
      </c>
      <c r="C482">
        <v>599897.93530200003</v>
      </c>
      <c r="D482">
        <v>9923505.9089599997</v>
      </c>
      <c r="E482">
        <v>846037</v>
      </c>
      <c r="F482" t="s">
        <v>12555</v>
      </c>
      <c r="G482" t="s">
        <v>12556</v>
      </c>
    </row>
    <row r="483" spans="1:7" x14ac:dyDescent="0.3">
      <c r="A483" s="147">
        <f si="7" t="shared"/>
        <v>482</v>
      </c>
      <c r="B483">
        <v>5920699</v>
      </c>
      <c r="C483">
        <v>599871.30666799995</v>
      </c>
      <c r="D483">
        <v>9923532.5763000008</v>
      </c>
      <c r="E483">
        <v>819970</v>
      </c>
      <c r="F483" t="s">
        <v>12555</v>
      </c>
      <c r="G483" t="s">
        <v>12566</v>
      </c>
    </row>
    <row r="484" spans="1:7" x14ac:dyDescent="0.3">
      <c r="A484" s="147">
        <f si="7" t="shared"/>
        <v>483</v>
      </c>
      <c r="B484">
        <v>5920731</v>
      </c>
      <c r="C484">
        <v>599881.19758499996</v>
      </c>
      <c r="D484">
        <v>9923533.3191</v>
      </c>
      <c r="E484">
        <v>819969</v>
      </c>
      <c r="F484" t="s">
        <v>12555</v>
      </c>
      <c r="G484" t="s">
        <v>12556</v>
      </c>
    </row>
    <row r="485" spans="1:7" x14ac:dyDescent="0.3">
      <c r="A485" s="147">
        <f si="7" t="shared"/>
        <v>484</v>
      </c>
      <c r="B485">
        <v>5922828</v>
      </c>
      <c r="C485">
        <v>599852.856424</v>
      </c>
      <c r="D485">
        <v>9923477.8544200007</v>
      </c>
      <c r="E485">
        <v>819652</v>
      </c>
      <c r="F485" t="s">
        <v>12555</v>
      </c>
      <c r="G485" t="s">
        <v>12556</v>
      </c>
    </row>
    <row r="486" spans="1:7" x14ac:dyDescent="0.3">
      <c r="A486" s="147">
        <f si="7" t="shared"/>
        <v>485</v>
      </c>
      <c r="B486">
        <v>5922877</v>
      </c>
      <c r="C486">
        <v>600002.70523299999</v>
      </c>
      <c r="D486">
        <v>9923542.3100899998</v>
      </c>
      <c r="E486">
        <v>751757</v>
      </c>
      <c r="F486" t="s">
        <v>12555</v>
      </c>
      <c r="G486" t="s">
        <v>12566</v>
      </c>
    </row>
    <row r="487" spans="1:7" x14ac:dyDescent="0.3">
      <c r="A487" s="147">
        <f si="7" t="shared"/>
        <v>486</v>
      </c>
      <c r="B487">
        <v>5924790</v>
      </c>
      <c r="C487">
        <v>600717.565803</v>
      </c>
      <c r="D487">
        <v>9922483.4283300005</v>
      </c>
      <c r="E487">
        <v>1001330151</v>
      </c>
      <c r="F487" t="s">
        <v>12555</v>
      </c>
      <c r="G487" t="s">
        <v>12556</v>
      </c>
    </row>
    <row r="488" spans="1:7" x14ac:dyDescent="0.3">
      <c r="A488" s="147">
        <f si="7" t="shared"/>
        <v>487</v>
      </c>
      <c r="B488">
        <v>5924816</v>
      </c>
      <c r="C488">
        <v>600716.95820500003</v>
      </c>
      <c r="D488">
        <v>9922482.0975000001</v>
      </c>
      <c r="E488">
        <v>1001284220</v>
      </c>
      <c r="F488" t="s">
        <v>12555</v>
      </c>
      <c r="G488" t="s">
        <v>12556</v>
      </c>
    </row>
    <row r="489" spans="1:7" x14ac:dyDescent="0.3">
      <c r="A489" s="147">
        <f si="7" t="shared"/>
        <v>488</v>
      </c>
      <c r="B489">
        <v>5934062</v>
      </c>
      <c r="C489">
        <v>600556.43195200001</v>
      </c>
      <c r="D489">
        <v>9923083.0958799999</v>
      </c>
      <c r="E489">
        <v>586422</v>
      </c>
      <c r="F489" t="s">
        <v>12561</v>
      </c>
      <c r="G489" t="s">
        <v>12556</v>
      </c>
    </row>
    <row r="490" spans="1:7" x14ac:dyDescent="0.3">
      <c r="A490" s="147">
        <f si="7" t="shared"/>
        <v>489</v>
      </c>
      <c r="B490">
        <v>5934104</v>
      </c>
      <c r="C490">
        <v>600104.99458599999</v>
      </c>
      <c r="D490">
        <v>9923418.6713399999</v>
      </c>
      <c r="E490">
        <v>1710106380</v>
      </c>
      <c r="F490" t="s">
        <v>12555</v>
      </c>
      <c r="G490" t="s">
        <v>12556</v>
      </c>
    </row>
    <row r="491" spans="1:7" x14ac:dyDescent="0.3">
      <c r="A491" s="147">
        <f si="7" t="shared"/>
        <v>490</v>
      </c>
      <c r="B491">
        <v>5934328</v>
      </c>
      <c r="C491">
        <v>598839.36793099996</v>
      </c>
      <c r="D491">
        <v>9922532.9630699996</v>
      </c>
      <c r="E491">
        <v>1001295195</v>
      </c>
      <c r="F491" t="s">
        <v>12555</v>
      </c>
      <c r="G491" t="s">
        <v>12556</v>
      </c>
    </row>
    <row r="492" spans="1:7" x14ac:dyDescent="0.3">
      <c r="A492" s="147">
        <f si="7" t="shared"/>
        <v>491</v>
      </c>
      <c r="B492">
        <v>5934385</v>
      </c>
      <c r="C492">
        <v>598892.69959099998</v>
      </c>
      <c r="D492">
        <v>9922286.4253700003</v>
      </c>
      <c r="E492">
        <v>818766</v>
      </c>
      <c r="F492" t="s">
        <v>12555</v>
      </c>
      <c r="G492" t="s">
        <v>12556</v>
      </c>
    </row>
    <row r="493" spans="1:7" x14ac:dyDescent="0.3">
      <c r="A493" s="147">
        <f si="7" t="shared"/>
        <v>492</v>
      </c>
      <c r="B493">
        <v>5934401</v>
      </c>
      <c r="C493">
        <v>598900.00005200005</v>
      </c>
      <c r="D493">
        <v>9922303.1849799994</v>
      </c>
      <c r="E493">
        <v>1001612085</v>
      </c>
      <c r="F493" t="s">
        <v>12555</v>
      </c>
      <c r="G493" t="s">
        <v>12556</v>
      </c>
    </row>
    <row r="494" spans="1:7" x14ac:dyDescent="0.3">
      <c r="A494" s="147">
        <f si="7" t="shared"/>
        <v>493</v>
      </c>
      <c r="B494">
        <v>5934427</v>
      </c>
      <c r="C494">
        <v>600941.53743799997</v>
      </c>
      <c r="D494">
        <v>9922731.5378399994</v>
      </c>
      <c r="E494">
        <v>655246</v>
      </c>
      <c r="F494" t="s">
        <v>12561</v>
      </c>
      <c r="G494" t="s">
        <v>12556</v>
      </c>
    </row>
    <row r="495" spans="1:7" x14ac:dyDescent="0.3">
      <c r="A495" s="147">
        <f si="7" t="shared"/>
        <v>494</v>
      </c>
      <c r="B495">
        <v>5934443</v>
      </c>
      <c r="C495">
        <v>600794.19214499998</v>
      </c>
      <c r="D495">
        <v>9922744.0637699999</v>
      </c>
      <c r="E495">
        <v>653638</v>
      </c>
      <c r="F495" t="s">
        <v>12561</v>
      </c>
      <c r="G495" t="s">
        <v>12556</v>
      </c>
    </row>
    <row r="496" spans="1:7" x14ac:dyDescent="0.3">
      <c r="A496" s="147">
        <f si="7" t="shared"/>
        <v>495</v>
      </c>
      <c r="B496">
        <v>5934450</v>
      </c>
      <c r="C496">
        <v>600734.46397599997</v>
      </c>
      <c r="D496">
        <v>9922824.3109600004</v>
      </c>
      <c r="E496">
        <v>1001616044</v>
      </c>
      <c r="F496" t="s">
        <v>12555</v>
      </c>
      <c r="G496" t="s">
        <v>12556</v>
      </c>
    </row>
    <row r="497" spans="1:7" x14ac:dyDescent="0.3">
      <c r="A497" s="147">
        <f si="7" t="shared"/>
        <v>496</v>
      </c>
      <c r="B497">
        <v>5934484</v>
      </c>
      <c r="C497">
        <v>600615.87303100002</v>
      </c>
      <c r="D497">
        <v>9922829.2831999995</v>
      </c>
      <c r="E497">
        <v>1710123482</v>
      </c>
      <c r="F497" t="s">
        <v>12555</v>
      </c>
      <c r="G497" t="s">
        <v>12556</v>
      </c>
    </row>
    <row r="498" spans="1:7" x14ac:dyDescent="0.3">
      <c r="A498" s="147">
        <f si="7" t="shared"/>
        <v>497</v>
      </c>
      <c r="B498">
        <v>5934492</v>
      </c>
      <c r="C498">
        <v>598912.42064799997</v>
      </c>
      <c r="D498">
        <v>9922418.3348600008</v>
      </c>
      <c r="E498">
        <v>684488</v>
      </c>
      <c r="F498" t="s">
        <v>12561</v>
      </c>
      <c r="G498" t="s">
        <v>12562</v>
      </c>
    </row>
    <row r="499" spans="1:7" x14ac:dyDescent="0.3">
      <c r="A499" s="147">
        <f si="7" t="shared"/>
        <v>498</v>
      </c>
      <c r="B499">
        <v>5934500</v>
      </c>
      <c r="C499">
        <v>600613.12301900005</v>
      </c>
      <c r="D499">
        <v>9922830.5355699994</v>
      </c>
      <c r="E499">
        <v>801878</v>
      </c>
      <c r="F499" t="s">
        <v>12555</v>
      </c>
      <c r="G499" t="s">
        <v>12556</v>
      </c>
    </row>
    <row r="500" spans="1:7" x14ac:dyDescent="0.3">
      <c r="A500" s="147">
        <f si="7" t="shared"/>
        <v>499</v>
      </c>
      <c r="B500">
        <v>5934518</v>
      </c>
      <c r="C500">
        <v>598929.66859699995</v>
      </c>
      <c r="D500">
        <v>9922290.6729700007</v>
      </c>
      <c r="E500">
        <v>743651</v>
      </c>
      <c r="F500" t="s">
        <v>12555</v>
      </c>
      <c r="G500" t="s">
        <v>12556</v>
      </c>
    </row>
    <row r="501" spans="1:7" x14ac:dyDescent="0.3">
      <c r="A501" s="147">
        <f si="7" t="shared"/>
        <v>500</v>
      </c>
      <c r="B501">
        <v>5934526</v>
      </c>
      <c r="C501">
        <v>600546.200495</v>
      </c>
      <c r="D501">
        <v>9922925.0054100007</v>
      </c>
      <c r="E501">
        <v>743649</v>
      </c>
      <c r="F501" t="s">
        <v>12555</v>
      </c>
      <c r="G501" t="s">
        <v>12558</v>
      </c>
    </row>
    <row r="502" spans="1:7" x14ac:dyDescent="0.3">
      <c r="A502" s="147">
        <f si="7" t="shared"/>
        <v>501</v>
      </c>
      <c r="B502">
        <v>5934534</v>
      </c>
      <c r="C502">
        <v>598891.93995899998</v>
      </c>
      <c r="D502">
        <v>9922254.0531099997</v>
      </c>
      <c r="E502">
        <v>1001281673</v>
      </c>
      <c r="F502" t="s">
        <v>12555</v>
      </c>
      <c r="G502" t="s">
        <v>12556</v>
      </c>
    </row>
    <row r="503" spans="1:7" x14ac:dyDescent="0.3">
      <c r="A503" s="147">
        <f si="7" t="shared"/>
        <v>502</v>
      </c>
      <c r="B503">
        <v>5934559</v>
      </c>
      <c r="C503">
        <v>598877.95230700006</v>
      </c>
      <c r="D503">
        <v>9922243.5280099995</v>
      </c>
      <c r="E503">
        <v>821544</v>
      </c>
      <c r="F503" t="s">
        <v>12555</v>
      </c>
      <c r="G503" t="s">
        <v>12556</v>
      </c>
    </row>
    <row r="504" spans="1:7" x14ac:dyDescent="0.3">
      <c r="A504" s="147">
        <f si="7" t="shared"/>
        <v>503</v>
      </c>
      <c r="B504">
        <v>5934724</v>
      </c>
      <c r="C504">
        <v>600058.13906700001</v>
      </c>
      <c r="D504">
        <v>9923159.8363329992</v>
      </c>
      <c r="E504">
        <v>395420</v>
      </c>
      <c r="F504" t="s">
        <v>12563</v>
      </c>
      <c r="G504" t="s">
        <v>12556</v>
      </c>
    </row>
    <row r="505" spans="1:7" x14ac:dyDescent="0.3">
      <c r="A505" s="147">
        <f si="7" t="shared"/>
        <v>504</v>
      </c>
      <c r="B505">
        <v>5934898</v>
      </c>
      <c r="C505">
        <v>600212.85714500002</v>
      </c>
      <c r="D505">
        <v>9923600.0866800006</v>
      </c>
      <c r="E505">
        <v>819922</v>
      </c>
      <c r="F505" t="s">
        <v>12555</v>
      </c>
      <c r="G505" t="s">
        <v>12556</v>
      </c>
    </row>
    <row r="506" spans="1:7" x14ac:dyDescent="0.3">
      <c r="A506" s="147">
        <f si="7" t="shared"/>
        <v>505</v>
      </c>
      <c r="B506">
        <v>5935531</v>
      </c>
      <c r="C506">
        <v>600902.72086600005</v>
      </c>
      <c r="D506">
        <v>9923207.7477599997</v>
      </c>
      <c r="E506">
        <v>818740</v>
      </c>
      <c r="F506" t="s">
        <v>12555</v>
      </c>
      <c r="G506" t="s">
        <v>12556</v>
      </c>
    </row>
    <row r="507" spans="1:7" x14ac:dyDescent="0.3">
      <c r="A507" s="147">
        <f si="7" t="shared"/>
        <v>506</v>
      </c>
      <c r="B507">
        <v>5936851</v>
      </c>
      <c r="C507">
        <v>600823.93586299999</v>
      </c>
      <c r="D507">
        <v>9922729.8488100003</v>
      </c>
      <c r="E507">
        <v>400296</v>
      </c>
      <c r="F507" t="s">
        <v>12561</v>
      </c>
      <c r="G507" t="s">
        <v>12556</v>
      </c>
    </row>
    <row r="508" spans="1:7" x14ac:dyDescent="0.3">
      <c r="A508" s="147">
        <f si="7" t="shared"/>
        <v>507</v>
      </c>
      <c r="B508">
        <v>5936885</v>
      </c>
      <c r="C508">
        <v>600635.82303800003</v>
      </c>
      <c r="D508">
        <v>9922794.83158</v>
      </c>
      <c r="E508">
        <v>1001560695</v>
      </c>
      <c r="F508" t="s">
        <v>12555</v>
      </c>
      <c r="G508" t="s">
        <v>12556</v>
      </c>
    </row>
    <row r="509" spans="1:7" x14ac:dyDescent="0.3">
      <c r="A509" s="147">
        <f si="7" t="shared"/>
        <v>508</v>
      </c>
      <c r="B509">
        <v>5936950</v>
      </c>
      <c r="C509">
        <v>600755.75473000004</v>
      </c>
      <c r="D509">
        <v>9922731.6889699996</v>
      </c>
      <c r="E509">
        <v>1710121201</v>
      </c>
      <c r="F509" t="s">
        <v>12555</v>
      </c>
      <c r="G509" t="s">
        <v>12556</v>
      </c>
    </row>
    <row r="510" spans="1:7" x14ac:dyDescent="0.3">
      <c r="A510" s="147">
        <f si="7" t="shared"/>
        <v>509</v>
      </c>
      <c r="B510">
        <v>5937099</v>
      </c>
      <c r="C510">
        <v>600821.374037</v>
      </c>
      <c r="D510">
        <v>9922731.0731600001</v>
      </c>
      <c r="E510">
        <v>400310</v>
      </c>
      <c r="F510" t="s">
        <v>12561</v>
      </c>
      <c r="G510" t="s">
        <v>12558</v>
      </c>
    </row>
    <row r="511" spans="1:7" x14ac:dyDescent="0.3">
      <c r="A511" s="147">
        <f si="7" t="shared"/>
        <v>510</v>
      </c>
      <c r="B511">
        <v>5937305</v>
      </c>
      <c r="C511">
        <v>600970.35490699997</v>
      </c>
      <c r="D511">
        <v>9923126.58684</v>
      </c>
      <c r="E511">
        <v>1001305560</v>
      </c>
      <c r="F511" t="s">
        <v>12555</v>
      </c>
      <c r="G511" t="s">
        <v>12558</v>
      </c>
    </row>
    <row r="512" spans="1:7" x14ac:dyDescent="0.3">
      <c r="A512" s="147">
        <f si="7" t="shared"/>
        <v>511</v>
      </c>
      <c r="B512">
        <v>5937412</v>
      </c>
      <c r="C512">
        <v>600933.33198000002</v>
      </c>
      <c r="D512">
        <v>9922961.4194099996</v>
      </c>
      <c r="E512">
        <v>400330</v>
      </c>
      <c r="F512" t="s">
        <v>12561</v>
      </c>
      <c r="G512" t="s">
        <v>12556</v>
      </c>
    </row>
    <row r="513" spans="1:7" x14ac:dyDescent="0.3">
      <c r="A513" s="147">
        <f si="7" t="shared"/>
        <v>512</v>
      </c>
      <c r="B513">
        <v>5937453</v>
      </c>
      <c r="C513">
        <v>600580.59271700005</v>
      </c>
      <c r="D513">
        <v>9922862.6202300005</v>
      </c>
      <c r="E513">
        <v>400415</v>
      </c>
      <c r="F513" t="s">
        <v>12561</v>
      </c>
      <c r="G513" t="s">
        <v>12556</v>
      </c>
    </row>
    <row r="514" spans="1:7" x14ac:dyDescent="0.3">
      <c r="A514" s="147">
        <f si="7" t="shared"/>
        <v>513</v>
      </c>
      <c r="B514">
        <v>5937487</v>
      </c>
      <c r="C514">
        <v>599777.24193899997</v>
      </c>
      <c r="D514">
        <v>9923344.1411600001</v>
      </c>
      <c r="E514">
        <v>384051</v>
      </c>
      <c r="F514" t="s">
        <v>12557</v>
      </c>
      <c r="G514" t="s">
        <v>12556</v>
      </c>
    </row>
    <row r="515" spans="1:7" x14ac:dyDescent="0.3">
      <c r="A515" s="147">
        <f si="7" t="shared"/>
        <v>514</v>
      </c>
      <c r="B515">
        <v>5940432</v>
      </c>
      <c r="C515">
        <v>600937.82971700002</v>
      </c>
      <c r="D515">
        <v>9922898.2199600004</v>
      </c>
      <c r="E515">
        <v>1710093160</v>
      </c>
      <c r="F515" t="s">
        <v>12555</v>
      </c>
      <c r="G515" t="s">
        <v>12556</v>
      </c>
    </row>
    <row r="516" spans="1:7" x14ac:dyDescent="0.3">
      <c r="A516" s="147">
        <f ref="A516:A579" si="8" t="shared">1+A515</f>
        <v>515</v>
      </c>
      <c r="B516">
        <v>5940515</v>
      </c>
      <c r="C516">
        <v>600367.55838099995</v>
      </c>
      <c r="D516">
        <v>9923368.6675899997</v>
      </c>
      <c r="E516">
        <v>1710121305</v>
      </c>
      <c r="F516" t="s">
        <v>12555</v>
      </c>
      <c r="G516" t="s">
        <v>12556</v>
      </c>
    </row>
    <row r="517" spans="1:7" x14ac:dyDescent="0.3">
      <c r="A517" s="147">
        <f si="8" t="shared"/>
        <v>516</v>
      </c>
      <c r="B517">
        <v>5940580</v>
      </c>
      <c r="C517">
        <v>600641.15638199996</v>
      </c>
      <c r="D517">
        <v>9922942.4699099995</v>
      </c>
      <c r="E517">
        <v>1710123481</v>
      </c>
      <c r="F517" t="s">
        <v>12555</v>
      </c>
      <c r="G517" t="s">
        <v>12562</v>
      </c>
    </row>
    <row r="518" spans="1:7" x14ac:dyDescent="0.3">
      <c r="A518" s="147">
        <f si="8" t="shared"/>
        <v>517</v>
      </c>
      <c r="B518">
        <v>5940804</v>
      </c>
      <c r="C518">
        <v>600107.27971799998</v>
      </c>
      <c r="D518">
        <v>9923673.6522599999</v>
      </c>
      <c r="E518">
        <v>1001667767</v>
      </c>
      <c r="F518" t="s">
        <v>12555</v>
      </c>
      <c r="G518" t="s">
        <v>12556</v>
      </c>
    </row>
    <row r="519" spans="1:7" x14ac:dyDescent="0.3">
      <c r="A519" s="147">
        <f si="8" t="shared"/>
        <v>518</v>
      </c>
      <c r="B519">
        <v>5941166</v>
      </c>
      <c r="C519">
        <v>600110.74202100001</v>
      </c>
      <c r="D519">
        <v>9923256.8782899994</v>
      </c>
      <c r="E519">
        <v>854547</v>
      </c>
      <c r="F519" t="s">
        <v>12555</v>
      </c>
      <c r="G519" t="s">
        <v>12562</v>
      </c>
    </row>
    <row r="520" spans="1:7" x14ac:dyDescent="0.3">
      <c r="A520" s="147">
        <f si="8" t="shared"/>
        <v>519</v>
      </c>
      <c r="B520">
        <v>5941406</v>
      </c>
      <c r="C520">
        <v>600822.25046899996</v>
      </c>
      <c r="D520">
        <v>9922730.65429</v>
      </c>
      <c r="E520">
        <v>400314</v>
      </c>
      <c r="F520" t="s">
        <v>12561</v>
      </c>
      <c r="G520" t="s">
        <v>12556</v>
      </c>
    </row>
    <row r="521" spans="1:7" x14ac:dyDescent="0.3">
      <c r="A521" s="147">
        <f si="8" t="shared"/>
        <v>520</v>
      </c>
      <c r="B521">
        <v>5941539</v>
      </c>
      <c r="C521">
        <v>600900.69285600004</v>
      </c>
      <c r="D521">
        <v>9922815.2306999993</v>
      </c>
      <c r="E521">
        <v>1001273443</v>
      </c>
      <c r="F521" t="s">
        <v>12555</v>
      </c>
      <c r="G521" t="s">
        <v>12556</v>
      </c>
    </row>
    <row r="522" spans="1:7" x14ac:dyDescent="0.3">
      <c r="A522" s="147">
        <f si="8" t="shared"/>
        <v>521</v>
      </c>
      <c r="B522">
        <v>5942024</v>
      </c>
      <c r="C522">
        <v>600072.82922499999</v>
      </c>
      <c r="D522">
        <v>9923549.6030199993</v>
      </c>
      <c r="E522">
        <v>522940</v>
      </c>
      <c r="F522" t="s">
        <v>12561</v>
      </c>
      <c r="G522" t="s">
        <v>12562</v>
      </c>
    </row>
    <row r="523" spans="1:7" x14ac:dyDescent="0.3">
      <c r="A523" s="147">
        <f si="8" t="shared"/>
        <v>522</v>
      </c>
      <c r="B523">
        <v>5942529</v>
      </c>
      <c r="C523">
        <v>598844.09436300001</v>
      </c>
      <c r="D523">
        <v>9922441.4437399991</v>
      </c>
      <c r="E523">
        <v>1001577799</v>
      </c>
      <c r="F523" t="s">
        <v>12555</v>
      </c>
      <c r="G523" t="s">
        <v>12556</v>
      </c>
    </row>
    <row r="524" spans="1:7" x14ac:dyDescent="0.3">
      <c r="A524" s="147">
        <f si="8" t="shared"/>
        <v>523</v>
      </c>
      <c r="B524">
        <v>5942891</v>
      </c>
      <c r="C524">
        <v>600739.22367099999</v>
      </c>
      <c r="D524">
        <v>9922699.5921899993</v>
      </c>
      <c r="E524">
        <v>1001312482</v>
      </c>
      <c r="F524" t="s">
        <v>12555</v>
      </c>
      <c r="G524" t="s">
        <v>12556</v>
      </c>
    </row>
    <row r="525" spans="1:7" x14ac:dyDescent="0.3">
      <c r="A525" s="147">
        <f si="8" t="shared"/>
        <v>524</v>
      </c>
      <c r="B525">
        <v>5942941</v>
      </c>
      <c r="C525">
        <v>600738.96232299996</v>
      </c>
      <c r="D525">
        <v>9922699.0781900007</v>
      </c>
      <c r="E525">
        <v>1001275241</v>
      </c>
      <c r="F525" t="s">
        <v>12555</v>
      </c>
      <c r="G525" t="s">
        <v>12558</v>
      </c>
    </row>
    <row r="526" spans="1:7" x14ac:dyDescent="0.3">
      <c r="A526" s="147">
        <f si="8" t="shared"/>
        <v>525</v>
      </c>
      <c r="B526">
        <v>5943105</v>
      </c>
      <c r="C526">
        <v>600823.16617400001</v>
      </c>
      <c r="D526">
        <v>9922730.2166600004</v>
      </c>
      <c r="E526">
        <v>400312</v>
      </c>
      <c r="F526" t="s">
        <v>12561</v>
      </c>
      <c r="G526" t="s">
        <v>12558</v>
      </c>
    </row>
    <row r="527" spans="1:7" x14ac:dyDescent="0.3">
      <c r="A527" s="147">
        <f si="8" t="shared"/>
        <v>526</v>
      </c>
      <c r="B527">
        <v>5943212</v>
      </c>
      <c r="C527">
        <v>600739.95434699999</v>
      </c>
      <c r="D527">
        <v>9922701.0292199999</v>
      </c>
      <c r="E527">
        <v>1001312483</v>
      </c>
      <c r="F527" t="s">
        <v>12555</v>
      </c>
      <c r="G527" t="s">
        <v>12556</v>
      </c>
    </row>
    <row r="528" spans="1:7" x14ac:dyDescent="0.3">
      <c r="A528" s="147">
        <f si="8" t="shared"/>
        <v>527</v>
      </c>
      <c r="B528">
        <v>5944244</v>
      </c>
      <c r="C528">
        <v>598979.92839999998</v>
      </c>
      <c r="D528">
        <v>9922435.9647000004</v>
      </c>
      <c r="E528">
        <v>836116</v>
      </c>
      <c r="F528" t="s">
        <v>12555</v>
      </c>
      <c r="G528" t="s">
        <v>12556</v>
      </c>
    </row>
    <row r="529" spans="1:7" x14ac:dyDescent="0.3">
      <c r="A529" s="147">
        <f si="8" t="shared"/>
        <v>528</v>
      </c>
      <c r="B529">
        <v>5947007</v>
      </c>
      <c r="C529">
        <v>600198.084531</v>
      </c>
      <c r="D529">
        <v>9923581.2822099999</v>
      </c>
      <c r="E529">
        <v>820415</v>
      </c>
      <c r="F529" t="s">
        <v>12555</v>
      </c>
      <c r="G529" t="s">
        <v>12556</v>
      </c>
    </row>
    <row r="530" spans="1:7" x14ac:dyDescent="0.3">
      <c r="A530" s="147">
        <f si="8" t="shared"/>
        <v>529</v>
      </c>
      <c r="B530">
        <v>5947700</v>
      </c>
      <c r="C530">
        <v>600728.38270299998</v>
      </c>
      <c r="D530">
        <v>9923386.6879900005</v>
      </c>
      <c r="E530">
        <v>822183</v>
      </c>
      <c r="F530" t="s">
        <v>12555</v>
      </c>
      <c r="G530" t="s">
        <v>12556</v>
      </c>
    </row>
    <row r="531" spans="1:7" x14ac:dyDescent="0.3">
      <c r="A531" s="147">
        <f si="8" t="shared"/>
        <v>530</v>
      </c>
      <c r="B531">
        <v>5947775</v>
      </c>
      <c r="C531">
        <v>600661.87155100005</v>
      </c>
      <c r="D531">
        <v>9923433.4781599995</v>
      </c>
      <c r="E531">
        <v>820877</v>
      </c>
      <c r="F531" t="s">
        <v>12555</v>
      </c>
      <c r="G531" t="s">
        <v>12556</v>
      </c>
    </row>
    <row r="532" spans="1:7" x14ac:dyDescent="0.3">
      <c r="A532" s="147">
        <f si="8" t="shared"/>
        <v>531</v>
      </c>
      <c r="B532">
        <v>5947890</v>
      </c>
      <c r="C532">
        <v>600639.80155600002</v>
      </c>
      <c r="D532">
        <v>9923426.4117399994</v>
      </c>
      <c r="E532">
        <v>822282</v>
      </c>
      <c r="F532" t="s">
        <v>12555</v>
      </c>
      <c r="G532" t="s">
        <v>12562</v>
      </c>
    </row>
    <row r="533" spans="1:7" x14ac:dyDescent="0.3">
      <c r="A533" s="147">
        <f si="8" t="shared"/>
        <v>532</v>
      </c>
      <c r="B533">
        <v>5948112</v>
      </c>
      <c r="C533">
        <v>600630.27653699997</v>
      </c>
      <c r="D533">
        <v>9923441.9692700002</v>
      </c>
      <c r="E533">
        <v>822280</v>
      </c>
      <c r="F533" t="s">
        <v>12555</v>
      </c>
      <c r="G533" t="s">
        <v>12556</v>
      </c>
    </row>
    <row r="534" spans="1:7" x14ac:dyDescent="0.3">
      <c r="A534" s="147">
        <f si="8" t="shared"/>
        <v>533</v>
      </c>
      <c r="B534">
        <v>5948146</v>
      </c>
      <c r="C534">
        <v>600644.88156600005</v>
      </c>
      <c r="D534">
        <v>9923435.3017599992</v>
      </c>
      <c r="E534">
        <v>822278</v>
      </c>
      <c r="F534" t="s">
        <v>12555</v>
      </c>
      <c r="G534" t="s">
        <v>12556</v>
      </c>
    </row>
    <row r="535" spans="1:7" x14ac:dyDescent="0.3">
      <c r="A535" s="147">
        <f si="8" t="shared"/>
        <v>534</v>
      </c>
      <c r="B535">
        <v>5948195</v>
      </c>
      <c r="C535">
        <v>600650.81832099997</v>
      </c>
      <c r="D535">
        <v>9923408.1703999992</v>
      </c>
      <c r="E535">
        <v>681106</v>
      </c>
      <c r="F535" t="s">
        <v>12561</v>
      </c>
      <c r="G535" t="s">
        <v>12564</v>
      </c>
    </row>
    <row r="536" spans="1:7" x14ac:dyDescent="0.3">
      <c r="A536" s="147">
        <f si="8" t="shared"/>
        <v>535</v>
      </c>
      <c r="B536">
        <v>5948989</v>
      </c>
      <c r="C536">
        <v>600176.21200099995</v>
      </c>
      <c r="D536">
        <v>9923475.7377199996</v>
      </c>
      <c r="E536">
        <v>1001713199</v>
      </c>
      <c r="F536" t="s">
        <v>12555</v>
      </c>
      <c r="G536" t="s">
        <v>12562</v>
      </c>
    </row>
    <row r="537" spans="1:7" x14ac:dyDescent="0.3">
      <c r="A537" s="147">
        <f si="8" t="shared"/>
        <v>536</v>
      </c>
      <c r="B537">
        <v>5949359</v>
      </c>
      <c r="C537">
        <v>600544.82465900003</v>
      </c>
      <c r="D537">
        <v>9922907.4370399993</v>
      </c>
      <c r="E537">
        <v>812730</v>
      </c>
      <c r="F537" t="s">
        <v>12555</v>
      </c>
      <c r="G537" t="s">
        <v>12558</v>
      </c>
    </row>
    <row r="538" spans="1:7" x14ac:dyDescent="0.3">
      <c r="A538" s="147">
        <f si="8" t="shared"/>
        <v>537</v>
      </c>
      <c r="B538">
        <v>5949383</v>
      </c>
      <c r="C538">
        <v>600005.05209500005</v>
      </c>
      <c r="D538">
        <v>9923397.6721299998</v>
      </c>
      <c r="E538">
        <v>1710173594</v>
      </c>
      <c r="F538" t="s">
        <v>12555</v>
      </c>
      <c r="G538" t="s">
        <v>12556</v>
      </c>
    </row>
    <row r="539" spans="1:7" x14ac:dyDescent="0.3">
      <c r="A539" s="147">
        <f si="8" t="shared"/>
        <v>538</v>
      </c>
      <c r="B539">
        <v>5951272</v>
      </c>
      <c r="C539">
        <v>600836.05925499997</v>
      </c>
      <c r="D539">
        <v>9923168.2503299993</v>
      </c>
      <c r="E539">
        <v>830829</v>
      </c>
      <c r="F539" t="s">
        <v>12555</v>
      </c>
      <c r="G539" t="s">
        <v>12558</v>
      </c>
    </row>
    <row r="540" spans="1:7" x14ac:dyDescent="0.3">
      <c r="A540" s="147">
        <f si="8" t="shared"/>
        <v>539</v>
      </c>
      <c r="B540">
        <v>5951280</v>
      </c>
      <c r="C540">
        <v>600578.42064599996</v>
      </c>
      <c r="D540">
        <v>9923543.4247500002</v>
      </c>
      <c r="E540">
        <v>1001708904</v>
      </c>
      <c r="F540" t="s">
        <v>12555</v>
      </c>
      <c r="G540" t="s">
        <v>12556</v>
      </c>
    </row>
    <row r="541" spans="1:7" x14ac:dyDescent="0.3">
      <c r="A541" s="147">
        <f si="8" t="shared"/>
        <v>540</v>
      </c>
      <c r="B541">
        <v>5951835</v>
      </c>
      <c r="C541">
        <v>600963.42838599999</v>
      </c>
      <c r="D541">
        <v>9922775.1234900001</v>
      </c>
      <c r="E541">
        <v>405008</v>
      </c>
      <c r="F541" t="s">
        <v>12561</v>
      </c>
      <c r="G541" t="s">
        <v>12558</v>
      </c>
    </row>
    <row r="542" spans="1:7" x14ac:dyDescent="0.3">
      <c r="A542" s="147">
        <f si="8" t="shared"/>
        <v>541</v>
      </c>
      <c r="B542">
        <v>5951868</v>
      </c>
      <c r="C542">
        <v>600962.21748999995</v>
      </c>
      <c r="D542">
        <v>9922772.7125499994</v>
      </c>
      <c r="E542">
        <v>657905</v>
      </c>
      <c r="F542" t="s">
        <v>12561</v>
      </c>
      <c r="G542" t="s">
        <v>12558</v>
      </c>
    </row>
    <row r="543" spans="1:7" x14ac:dyDescent="0.3">
      <c r="A543" s="147">
        <f si="8" t="shared"/>
        <v>542</v>
      </c>
      <c r="B543">
        <v>5951926</v>
      </c>
      <c r="C543">
        <v>600749.60002699995</v>
      </c>
      <c r="D543">
        <v>9922719.7655400001</v>
      </c>
      <c r="E543">
        <v>383435</v>
      </c>
      <c r="F543" t="s">
        <v>12557</v>
      </c>
      <c r="G543" t="s">
        <v>12558</v>
      </c>
    </row>
    <row r="544" spans="1:7" x14ac:dyDescent="0.3">
      <c r="A544" s="147">
        <f si="8" t="shared"/>
        <v>543</v>
      </c>
      <c r="B544">
        <v>5952080</v>
      </c>
      <c r="C544">
        <v>599998.03983699996</v>
      </c>
      <c r="D544">
        <v>9923195.1982199997</v>
      </c>
      <c r="E544">
        <v>383437</v>
      </c>
      <c r="F544" t="s">
        <v>12557</v>
      </c>
      <c r="G544" t="s">
        <v>12556</v>
      </c>
    </row>
    <row r="545" spans="1:7" x14ac:dyDescent="0.3">
      <c r="A545" s="147">
        <f si="8" t="shared"/>
        <v>544</v>
      </c>
      <c r="B545">
        <v>5952213</v>
      </c>
      <c r="C545">
        <v>600754.99495900003</v>
      </c>
      <c r="D545">
        <v>9922730.2170800008</v>
      </c>
      <c r="E545">
        <v>1001312474</v>
      </c>
      <c r="F545" t="s">
        <v>12555</v>
      </c>
      <c r="G545" t="s">
        <v>12558</v>
      </c>
    </row>
    <row r="546" spans="1:7" x14ac:dyDescent="0.3">
      <c r="A546" s="147">
        <f si="8" t="shared"/>
        <v>545</v>
      </c>
      <c r="B546">
        <v>5952247</v>
      </c>
      <c r="C546">
        <v>600755.35327600001</v>
      </c>
      <c r="D546">
        <v>9922730.9112400003</v>
      </c>
      <c r="E546">
        <v>830036</v>
      </c>
      <c r="F546" t="s">
        <v>12555</v>
      </c>
      <c r="G546" t="s">
        <v>12556</v>
      </c>
    </row>
    <row r="547" spans="1:7" x14ac:dyDescent="0.3">
      <c r="A547" s="147">
        <f si="8" t="shared"/>
        <v>546</v>
      </c>
      <c r="B547">
        <v>5953443</v>
      </c>
      <c r="C547">
        <v>598965.91356300004</v>
      </c>
      <c r="D547">
        <v>9922516.4244819991</v>
      </c>
      <c r="E547">
        <v>1001579623</v>
      </c>
      <c r="F547" t="s">
        <v>12555</v>
      </c>
      <c r="G547" t="s">
        <v>12556</v>
      </c>
    </row>
    <row r="548" spans="1:7" x14ac:dyDescent="0.3">
      <c r="A548" s="147">
        <f si="8" t="shared"/>
        <v>547</v>
      </c>
      <c r="B548">
        <v>5955828</v>
      </c>
      <c r="C548">
        <v>600893.51145700004</v>
      </c>
      <c r="D548">
        <v>9923051.8500399999</v>
      </c>
      <c r="E548">
        <v>832139</v>
      </c>
      <c r="F548" t="s">
        <v>12555</v>
      </c>
      <c r="G548" t="s">
        <v>12556</v>
      </c>
    </row>
    <row r="549" spans="1:7" x14ac:dyDescent="0.3">
      <c r="A549" s="147">
        <f si="8" t="shared"/>
        <v>548</v>
      </c>
      <c r="B549">
        <v>5955844</v>
      </c>
      <c r="C549">
        <v>600075.75543799996</v>
      </c>
      <c r="D549">
        <v>9923231.3965600003</v>
      </c>
      <c r="E549">
        <v>1001708997</v>
      </c>
      <c r="F549" t="s">
        <v>12555</v>
      </c>
      <c r="G549" t="s">
        <v>12556</v>
      </c>
    </row>
    <row r="550" spans="1:7" x14ac:dyDescent="0.3">
      <c r="A550" s="147">
        <f si="8" t="shared"/>
        <v>549</v>
      </c>
      <c r="B550">
        <v>5955869</v>
      </c>
      <c r="C550">
        <v>600072.36137000006</v>
      </c>
      <c r="D550">
        <v>9923231.2276600003</v>
      </c>
      <c r="E550">
        <v>1001708998</v>
      </c>
      <c r="F550" t="s">
        <v>12555</v>
      </c>
      <c r="G550" t="s">
        <v>12556</v>
      </c>
    </row>
    <row r="551" spans="1:7" x14ac:dyDescent="0.3">
      <c r="A551" s="147">
        <f si="8" t="shared"/>
        <v>550</v>
      </c>
      <c r="B551">
        <v>5955927</v>
      </c>
      <c r="C551">
        <v>599860.25685799995</v>
      </c>
      <c r="D551">
        <v>9923429.585345</v>
      </c>
      <c r="E551">
        <v>1001577570</v>
      </c>
      <c r="F551" t="s">
        <v>12555</v>
      </c>
      <c r="G551" t="s">
        <v>12556</v>
      </c>
    </row>
    <row r="552" spans="1:7" x14ac:dyDescent="0.3">
      <c r="A552" s="147">
        <f si="8" t="shared"/>
        <v>551</v>
      </c>
      <c r="B552">
        <v>5956123</v>
      </c>
      <c r="C552">
        <v>600184.26095100003</v>
      </c>
      <c r="D552">
        <v>9923278.0660999995</v>
      </c>
      <c r="E552">
        <v>1001707306</v>
      </c>
      <c r="F552" t="s">
        <v>12555</v>
      </c>
      <c r="G552" t="s">
        <v>12566</v>
      </c>
    </row>
    <row r="553" spans="1:7" x14ac:dyDescent="0.3">
      <c r="A553" s="147">
        <f si="8" t="shared"/>
        <v>552</v>
      </c>
      <c r="B553">
        <v>5956180</v>
      </c>
      <c r="C553">
        <v>600436.69956800004</v>
      </c>
      <c r="D553">
        <v>9923277.2885999996</v>
      </c>
      <c r="E553">
        <v>1001275805</v>
      </c>
      <c r="F553" t="s">
        <v>12555</v>
      </c>
      <c r="G553" t="s">
        <v>12556</v>
      </c>
    </row>
    <row r="554" spans="1:7" x14ac:dyDescent="0.3">
      <c r="A554" s="147">
        <f si="8" t="shared"/>
        <v>553</v>
      </c>
      <c r="B554">
        <v>5956198</v>
      </c>
      <c r="C554">
        <v>599866.05338699999</v>
      </c>
      <c r="D554">
        <v>9923418.6492199991</v>
      </c>
      <c r="E554">
        <v>523051</v>
      </c>
      <c r="F554" t="s">
        <v>12561</v>
      </c>
      <c r="G554" t="s">
        <v>12556</v>
      </c>
    </row>
    <row r="555" spans="1:7" x14ac:dyDescent="0.3">
      <c r="A555" s="147">
        <f si="8" t="shared"/>
        <v>554</v>
      </c>
      <c r="B555">
        <v>5957873</v>
      </c>
      <c r="C555">
        <v>600542.53929400002</v>
      </c>
      <c r="D555">
        <v>9922619.8491999991</v>
      </c>
      <c r="E555">
        <v>1001577503</v>
      </c>
      <c r="F555" t="s">
        <v>12555</v>
      </c>
      <c r="G555" t="s">
        <v>12562</v>
      </c>
    </row>
    <row r="556" spans="1:7" x14ac:dyDescent="0.3">
      <c r="A556" s="147">
        <f si="8" t="shared"/>
        <v>555</v>
      </c>
      <c r="B556">
        <v>5961701</v>
      </c>
      <c r="C556">
        <v>600874.48288499995</v>
      </c>
      <c r="D556">
        <v>9922927.6557999998</v>
      </c>
      <c r="E556">
        <v>538690</v>
      </c>
      <c r="F556" t="s">
        <v>12557</v>
      </c>
      <c r="G556" t="s">
        <v>12558</v>
      </c>
    </row>
    <row r="557" spans="1:7" x14ac:dyDescent="0.3">
      <c r="A557" s="147">
        <f si="8" t="shared"/>
        <v>556</v>
      </c>
      <c r="B557">
        <v>5962402</v>
      </c>
      <c r="C557">
        <v>600073.950205</v>
      </c>
      <c r="D557">
        <v>9923231.3067199998</v>
      </c>
      <c r="E557">
        <v>1001707315</v>
      </c>
      <c r="F557" t="s">
        <v>12555</v>
      </c>
      <c r="G557" t="s">
        <v>12556</v>
      </c>
    </row>
    <row r="558" spans="1:7" x14ac:dyDescent="0.3">
      <c r="A558" s="147">
        <f si="8" t="shared"/>
        <v>557</v>
      </c>
      <c r="B558">
        <v>5962659</v>
      </c>
      <c r="C558">
        <v>600164.82372600003</v>
      </c>
      <c r="D558">
        <v>9923354.7366700005</v>
      </c>
      <c r="E558">
        <v>1710121308</v>
      </c>
      <c r="F558" t="s">
        <v>12555</v>
      </c>
      <c r="G558" t="s">
        <v>12564</v>
      </c>
    </row>
    <row r="559" spans="1:7" x14ac:dyDescent="0.3">
      <c r="A559" s="147">
        <f si="8" t="shared"/>
        <v>558</v>
      </c>
      <c r="B559">
        <v>5963038</v>
      </c>
      <c r="C559">
        <v>600676.19730899995</v>
      </c>
      <c r="D559">
        <v>9922706.8705199994</v>
      </c>
      <c r="E559">
        <v>383438</v>
      </c>
      <c r="F559" t="s">
        <v>12561</v>
      </c>
      <c r="G559" t="s">
        <v>12573</v>
      </c>
    </row>
    <row r="560" spans="1:7" x14ac:dyDescent="0.3">
      <c r="A560" s="147">
        <f si="8" t="shared"/>
        <v>559</v>
      </c>
      <c r="B560">
        <v>5963087</v>
      </c>
      <c r="C560">
        <v>600675.45200100006</v>
      </c>
      <c r="D560">
        <v>9922707.1967300009</v>
      </c>
      <c r="E560">
        <v>383434</v>
      </c>
      <c r="F560" t="s">
        <v>12561</v>
      </c>
      <c r="G560" t="s">
        <v>12556</v>
      </c>
    </row>
    <row r="561" spans="1:7" x14ac:dyDescent="0.3">
      <c r="A561" s="147">
        <f si="8" t="shared"/>
        <v>560</v>
      </c>
      <c r="B561">
        <v>5963103</v>
      </c>
      <c r="C561">
        <v>600630.46665800002</v>
      </c>
      <c r="D561">
        <v>9923588.1711100005</v>
      </c>
      <c r="E561">
        <v>822304</v>
      </c>
      <c r="F561" t="s">
        <v>12555</v>
      </c>
      <c r="G561" t="s">
        <v>12562</v>
      </c>
    </row>
    <row r="562" spans="1:7" x14ac:dyDescent="0.3">
      <c r="A562" s="147">
        <f si="8" t="shared"/>
        <v>561</v>
      </c>
      <c r="B562">
        <v>5963509</v>
      </c>
      <c r="C562">
        <v>598879.23479000002</v>
      </c>
      <c r="D562">
        <v>9922374.7096599992</v>
      </c>
      <c r="E562">
        <v>1710128032</v>
      </c>
      <c r="F562" t="s">
        <v>12555</v>
      </c>
      <c r="G562" t="s">
        <v>12574</v>
      </c>
    </row>
    <row r="563" spans="1:7" x14ac:dyDescent="0.3">
      <c r="A563" s="147">
        <f si="8" t="shared"/>
        <v>562</v>
      </c>
      <c r="B563">
        <v>5964762</v>
      </c>
      <c r="C563">
        <v>600644.165622</v>
      </c>
      <c r="D563">
        <v>9923269.6848499998</v>
      </c>
      <c r="E563">
        <v>820673</v>
      </c>
      <c r="F563" t="s">
        <v>12555</v>
      </c>
      <c r="G563" t="s">
        <v>12556</v>
      </c>
    </row>
    <row r="564" spans="1:7" x14ac:dyDescent="0.3">
      <c r="A564" s="147">
        <f si="8" t="shared"/>
        <v>563</v>
      </c>
      <c r="B564">
        <v>5964788</v>
      </c>
      <c r="C564">
        <v>600645.82622499997</v>
      </c>
      <c r="D564">
        <v>9923268.8407899998</v>
      </c>
      <c r="E564">
        <v>820668</v>
      </c>
      <c r="F564" t="s">
        <v>12555</v>
      </c>
      <c r="G564" t="s">
        <v>12556</v>
      </c>
    </row>
    <row r="565" spans="1:7" x14ac:dyDescent="0.3">
      <c r="A565" s="147">
        <f si="8" t="shared"/>
        <v>564</v>
      </c>
      <c r="B565">
        <v>5967047</v>
      </c>
      <c r="C565">
        <v>599732.48829100002</v>
      </c>
      <c r="D565">
        <v>9923575.9445699994</v>
      </c>
      <c r="E565">
        <v>536472</v>
      </c>
      <c r="F565" t="s">
        <v>12561</v>
      </c>
      <c r="G565" t="s">
        <v>12556</v>
      </c>
    </row>
    <row r="566" spans="1:7" x14ac:dyDescent="0.3">
      <c r="A566" s="147">
        <f si="8" t="shared"/>
        <v>565</v>
      </c>
      <c r="B566">
        <v>5967815</v>
      </c>
      <c r="C566">
        <v>599097.49624500005</v>
      </c>
      <c r="D566">
        <v>9922355.8972600009</v>
      </c>
      <c r="E566">
        <v>839721</v>
      </c>
      <c r="F566" t="s">
        <v>12555</v>
      </c>
      <c r="G566" t="s">
        <v>12556</v>
      </c>
    </row>
    <row r="567" spans="1:7" x14ac:dyDescent="0.3">
      <c r="A567" s="147">
        <f si="8" t="shared"/>
        <v>566</v>
      </c>
      <c r="B567">
        <v>5967849</v>
      </c>
      <c r="C567">
        <v>600303.78946600005</v>
      </c>
      <c r="D567">
        <v>9923543.1828600001</v>
      </c>
      <c r="E567">
        <v>822004</v>
      </c>
      <c r="F567" t="s">
        <v>12555</v>
      </c>
      <c r="G567" t="s">
        <v>12556</v>
      </c>
    </row>
    <row r="568" spans="1:7" x14ac:dyDescent="0.3">
      <c r="A568" s="147">
        <f si="8" t="shared"/>
        <v>567</v>
      </c>
      <c r="B568">
        <v>5968383</v>
      </c>
      <c r="C568">
        <v>600374.56634400005</v>
      </c>
      <c r="D568">
        <v>9923476.3635000009</v>
      </c>
      <c r="E568">
        <v>1710093085</v>
      </c>
      <c r="F568" t="s">
        <v>12902</v>
      </c>
      <c r="G568" t="s">
        <v>12564</v>
      </c>
    </row>
    <row r="569" spans="1:7" x14ac:dyDescent="0.3">
      <c r="A569" s="147">
        <f si="8" t="shared"/>
        <v>568</v>
      </c>
      <c r="B569">
        <v>5968508</v>
      </c>
      <c r="C569">
        <v>600103.79925699998</v>
      </c>
      <c r="D569">
        <v>9923403.1446899995</v>
      </c>
      <c r="E569">
        <v>443703</v>
      </c>
      <c r="F569" t="s">
        <v>12561</v>
      </c>
      <c r="G569" t="s">
        <v>12556</v>
      </c>
    </row>
    <row r="570" spans="1:7" x14ac:dyDescent="0.3">
      <c r="A570" s="147">
        <f si="8" t="shared"/>
        <v>569</v>
      </c>
      <c r="B570">
        <v>5968557</v>
      </c>
      <c r="C570">
        <v>598897.33825100004</v>
      </c>
      <c r="D570">
        <v>9922513.0374899991</v>
      </c>
      <c r="E570">
        <v>1001577791</v>
      </c>
      <c r="F570" t="s">
        <v>12555</v>
      </c>
      <c r="G570" t="s">
        <v>12556</v>
      </c>
    </row>
    <row r="571" spans="1:7" x14ac:dyDescent="0.3">
      <c r="A571" s="147">
        <f si="8" t="shared"/>
        <v>570</v>
      </c>
      <c r="B571">
        <v>5968599</v>
      </c>
      <c r="C571">
        <v>598884.56933199998</v>
      </c>
      <c r="D571">
        <v>9922517.4264199995</v>
      </c>
      <c r="E571">
        <v>1001574718</v>
      </c>
      <c r="F571" t="s">
        <v>12555</v>
      </c>
      <c r="G571" t="s">
        <v>12556</v>
      </c>
    </row>
    <row r="572" spans="1:7" x14ac:dyDescent="0.3">
      <c r="A572" s="147">
        <f si="8" t="shared"/>
        <v>571</v>
      </c>
      <c r="B572">
        <v>5969811</v>
      </c>
      <c r="C572">
        <v>599074.44766499999</v>
      </c>
      <c r="D572">
        <v>9922391.0861399993</v>
      </c>
      <c r="E572">
        <v>1001569731</v>
      </c>
      <c r="F572" t="s">
        <v>12555</v>
      </c>
      <c r="G572" t="s">
        <v>12556</v>
      </c>
    </row>
    <row r="573" spans="1:7" x14ac:dyDescent="0.3">
      <c r="A573" s="147">
        <f si="8" t="shared"/>
        <v>572</v>
      </c>
      <c r="B573">
        <v>5969902</v>
      </c>
      <c r="C573">
        <v>599097.11085900001</v>
      </c>
      <c r="D573">
        <v>9922387.2305500004</v>
      </c>
      <c r="E573">
        <v>521291</v>
      </c>
      <c r="F573" t="s">
        <v>12561</v>
      </c>
      <c r="G573" t="s">
        <v>12556</v>
      </c>
    </row>
    <row r="574" spans="1:7" x14ac:dyDescent="0.3">
      <c r="A574" s="147">
        <f si="8" t="shared"/>
        <v>573</v>
      </c>
      <c r="B574">
        <v>5971023</v>
      </c>
      <c r="C574">
        <v>600618.76945699996</v>
      </c>
      <c r="D574">
        <v>9922717.9831700008</v>
      </c>
      <c r="E574">
        <v>1001681429</v>
      </c>
      <c r="F574" t="s">
        <v>12555</v>
      </c>
      <c r="G574" t="s">
        <v>12556</v>
      </c>
    </row>
    <row r="575" spans="1:7" x14ac:dyDescent="0.3">
      <c r="A575" s="147">
        <f si="8" t="shared"/>
        <v>574</v>
      </c>
      <c r="B575">
        <v>5971106</v>
      </c>
      <c r="C575">
        <v>600619.92426600005</v>
      </c>
      <c r="D575">
        <v>9922717.4779499993</v>
      </c>
      <c r="E575">
        <v>1001681432</v>
      </c>
      <c r="F575" t="s">
        <v>12555</v>
      </c>
      <c r="G575" t="s">
        <v>12556</v>
      </c>
    </row>
    <row r="576" spans="1:7" x14ac:dyDescent="0.3">
      <c r="A576" s="147">
        <f si="8" t="shared"/>
        <v>575</v>
      </c>
      <c r="B576">
        <v>5971379</v>
      </c>
      <c r="C576">
        <v>598921.29981</v>
      </c>
      <c r="D576">
        <v>9922454.5882200003</v>
      </c>
      <c r="E576">
        <v>821783</v>
      </c>
      <c r="F576" t="s">
        <v>12555</v>
      </c>
      <c r="G576" t="s">
        <v>12556</v>
      </c>
    </row>
    <row r="577" spans="1:7" x14ac:dyDescent="0.3">
      <c r="A577" s="147">
        <f si="8" t="shared"/>
        <v>576</v>
      </c>
      <c r="B577">
        <v>5971445</v>
      </c>
      <c r="C577">
        <v>598919.91214799997</v>
      </c>
      <c r="D577">
        <v>9922451.6010989994</v>
      </c>
      <c r="E577">
        <v>1001695379</v>
      </c>
      <c r="F577" t="s">
        <v>12555</v>
      </c>
      <c r="G577" t="s">
        <v>12556</v>
      </c>
    </row>
    <row r="578" spans="1:7" x14ac:dyDescent="0.3">
      <c r="A578" s="147">
        <f si="8" t="shared"/>
        <v>577</v>
      </c>
      <c r="B578">
        <v>5971759</v>
      </c>
      <c r="C578">
        <v>601072.76170200005</v>
      </c>
      <c r="D578">
        <v>9923081.8141300008</v>
      </c>
      <c r="E578">
        <v>651386</v>
      </c>
      <c r="F578" t="s">
        <v>12561</v>
      </c>
      <c r="G578" t="s">
        <v>12556</v>
      </c>
    </row>
    <row r="579" spans="1:7" x14ac:dyDescent="0.3">
      <c r="A579" s="147">
        <f si="8" t="shared"/>
        <v>578</v>
      </c>
      <c r="B579">
        <v>5971858</v>
      </c>
      <c r="C579">
        <v>599808.78446800006</v>
      </c>
      <c r="D579">
        <v>9923681.4730600007</v>
      </c>
      <c r="E579">
        <v>822011</v>
      </c>
      <c r="F579" t="s">
        <v>12555</v>
      </c>
      <c r="G579" t="s">
        <v>12556</v>
      </c>
    </row>
    <row r="580" spans="1:7" x14ac:dyDescent="0.3">
      <c r="A580" s="147">
        <f ref="A580:A643" si="9" t="shared">1+A579</f>
        <v>579</v>
      </c>
      <c r="B580">
        <v>5971890</v>
      </c>
      <c r="C580">
        <v>600108.896511</v>
      </c>
      <c r="D580">
        <v>9923356.5877400003</v>
      </c>
      <c r="E580">
        <v>407366</v>
      </c>
      <c r="F580" t="s">
        <v>12561</v>
      </c>
      <c r="G580" t="s">
        <v>12562</v>
      </c>
    </row>
    <row r="581" spans="1:7" x14ac:dyDescent="0.3">
      <c r="A581" s="147">
        <f si="9" t="shared"/>
        <v>580</v>
      </c>
      <c r="B581">
        <v>5972013</v>
      </c>
      <c r="C581">
        <v>599071.54839300003</v>
      </c>
      <c r="D581">
        <v>9922351.3760100007</v>
      </c>
      <c r="E581">
        <v>831602</v>
      </c>
      <c r="F581" t="s">
        <v>12555</v>
      </c>
      <c r="G581" t="s">
        <v>12556</v>
      </c>
    </row>
    <row r="582" spans="1:7" x14ac:dyDescent="0.3">
      <c r="A582" s="147">
        <f si="9" t="shared"/>
        <v>581</v>
      </c>
      <c r="B582">
        <v>5972021</v>
      </c>
      <c r="C582">
        <v>599760.39025900001</v>
      </c>
      <c r="D582">
        <v>9923160.13325</v>
      </c>
      <c r="E582">
        <v>1001293191</v>
      </c>
      <c r="F582" t="s">
        <v>12555</v>
      </c>
      <c r="G582" t="s">
        <v>12556</v>
      </c>
    </row>
    <row r="583" spans="1:7" x14ac:dyDescent="0.3">
      <c r="A583" s="147">
        <f si="9" t="shared"/>
        <v>582</v>
      </c>
      <c r="B583">
        <v>5972039</v>
      </c>
      <c r="C583">
        <v>600974.08251900005</v>
      </c>
      <c r="D583">
        <v>9923124.9683299996</v>
      </c>
      <c r="E583">
        <v>443780</v>
      </c>
      <c r="F583" t="s">
        <v>12561</v>
      </c>
      <c r="G583" t="s">
        <v>12558</v>
      </c>
    </row>
    <row r="584" spans="1:7" x14ac:dyDescent="0.3">
      <c r="A584" s="147">
        <f si="9" t="shared"/>
        <v>583</v>
      </c>
      <c r="B584">
        <v>5972047</v>
      </c>
      <c r="C584">
        <v>600972.13171999995</v>
      </c>
      <c r="D584">
        <v>9923125.8153600004</v>
      </c>
      <c r="E584">
        <v>443779</v>
      </c>
      <c r="F584" t="s">
        <v>12561</v>
      </c>
      <c r="G584" t="s">
        <v>12556</v>
      </c>
    </row>
    <row r="585" spans="1:7" x14ac:dyDescent="0.3">
      <c r="A585" s="147">
        <f si="9" t="shared"/>
        <v>584</v>
      </c>
      <c r="B585">
        <v>5972054</v>
      </c>
      <c r="C585">
        <v>600967.77142100001</v>
      </c>
      <c r="D585">
        <v>9923127.7085900009</v>
      </c>
      <c r="E585">
        <v>443777</v>
      </c>
      <c r="F585" t="s">
        <v>12561</v>
      </c>
      <c r="G585" t="s">
        <v>12556</v>
      </c>
    </row>
    <row r="586" spans="1:7" x14ac:dyDescent="0.3">
      <c r="A586" s="147">
        <f si="9" t="shared"/>
        <v>585</v>
      </c>
      <c r="B586">
        <v>5972062</v>
      </c>
      <c r="C586">
        <v>599945.64574299997</v>
      </c>
      <c r="D586">
        <v>9923618.7027800009</v>
      </c>
      <c r="E586">
        <v>443728</v>
      </c>
      <c r="F586" t="s">
        <v>12561</v>
      </c>
      <c r="G586" t="s">
        <v>12556</v>
      </c>
    </row>
    <row r="587" spans="1:7" x14ac:dyDescent="0.3">
      <c r="A587" s="147">
        <f si="9" t="shared"/>
        <v>586</v>
      </c>
      <c r="B587">
        <v>5972070</v>
      </c>
      <c r="C587">
        <v>599928.08775299997</v>
      </c>
      <c r="D587">
        <v>9923617.2842200007</v>
      </c>
      <c r="E587">
        <v>439920</v>
      </c>
      <c r="F587" t="s">
        <v>12563</v>
      </c>
      <c r="G587" t="s">
        <v>12556</v>
      </c>
    </row>
    <row r="588" spans="1:7" x14ac:dyDescent="0.3">
      <c r="A588" s="147">
        <f si="9" t="shared"/>
        <v>587</v>
      </c>
      <c r="B588">
        <v>5972096</v>
      </c>
      <c r="C588">
        <v>599905.56534500001</v>
      </c>
      <c r="D588">
        <v>9923615.7958300002</v>
      </c>
      <c r="E588">
        <v>1001275666</v>
      </c>
      <c r="F588" t="s">
        <v>12555</v>
      </c>
      <c r="G588" t="s">
        <v>12556</v>
      </c>
    </row>
    <row r="589" spans="1:7" x14ac:dyDescent="0.3">
      <c r="A589" s="147">
        <f si="9" t="shared"/>
        <v>588</v>
      </c>
      <c r="B589">
        <v>5972104</v>
      </c>
      <c r="C589">
        <v>599936.38433999999</v>
      </c>
      <c r="D589">
        <v>9923604.9868999999</v>
      </c>
      <c r="E589">
        <v>1001275665</v>
      </c>
      <c r="F589" t="s">
        <v>12555</v>
      </c>
      <c r="G589" t="s">
        <v>12562</v>
      </c>
    </row>
    <row r="590" spans="1:7" x14ac:dyDescent="0.3">
      <c r="A590" s="147">
        <f si="9" t="shared"/>
        <v>589</v>
      </c>
      <c r="B590">
        <v>5972153</v>
      </c>
      <c r="C590">
        <v>600220.87529800006</v>
      </c>
      <c r="D590">
        <v>9923420.6701999996</v>
      </c>
      <c r="E590">
        <v>1001574285</v>
      </c>
      <c r="F590" t="s">
        <v>12555</v>
      </c>
      <c r="G590" t="s">
        <v>12556</v>
      </c>
    </row>
    <row r="591" spans="1:7" x14ac:dyDescent="0.3">
      <c r="A591" s="147">
        <f si="9" t="shared"/>
        <v>590</v>
      </c>
      <c r="B591">
        <v>5972575</v>
      </c>
      <c r="C591">
        <v>599832.44846900005</v>
      </c>
      <c r="D591">
        <v>9923287.3100199997</v>
      </c>
      <c r="E591">
        <v>1001616092</v>
      </c>
      <c r="F591" t="s">
        <v>12555</v>
      </c>
      <c r="G591" t="s">
        <v>12556</v>
      </c>
    </row>
    <row r="592" spans="1:7" x14ac:dyDescent="0.3">
      <c r="A592" s="147">
        <f si="9" t="shared"/>
        <v>591</v>
      </c>
      <c r="B592">
        <v>5972591</v>
      </c>
      <c r="C592">
        <v>600952.65359500004</v>
      </c>
      <c r="D592">
        <v>9922891.5936200004</v>
      </c>
      <c r="E592">
        <v>405288</v>
      </c>
      <c r="F592" t="s">
        <v>12561</v>
      </c>
      <c r="G592" t="s">
        <v>12556</v>
      </c>
    </row>
    <row r="593" spans="1:7" x14ac:dyDescent="0.3">
      <c r="A593" s="147">
        <f si="9" t="shared"/>
        <v>592</v>
      </c>
      <c r="B593">
        <v>5972914</v>
      </c>
      <c r="C593">
        <v>600652.21845199994</v>
      </c>
      <c r="D593">
        <v>9922465.9272300005</v>
      </c>
      <c r="E593">
        <v>443686</v>
      </c>
      <c r="F593" t="s">
        <v>12561</v>
      </c>
      <c r="G593" t="s">
        <v>12556</v>
      </c>
    </row>
    <row r="594" spans="1:7" x14ac:dyDescent="0.3">
      <c r="A594" s="147">
        <f si="9" t="shared"/>
        <v>593</v>
      </c>
      <c r="B594">
        <v>5974647</v>
      </c>
      <c r="C594">
        <v>600711.237418</v>
      </c>
      <c r="D594">
        <v>9922955.7046700008</v>
      </c>
      <c r="E594">
        <v>1001560693</v>
      </c>
      <c r="F594" t="s">
        <v>12555</v>
      </c>
      <c r="G594" t="s">
        <v>12556</v>
      </c>
    </row>
    <row r="595" spans="1:7" x14ac:dyDescent="0.3">
      <c r="A595" s="147">
        <f si="9" t="shared"/>
        <v>594</v>
      </c>
      <c r="B595">
        <v>5974662</v>
      </c>
      <c r="C595">
        <v>600938.01673499995</v>
      </c>
      <c r="D595">
        <v>9923140.6084400006</v>
      </c>
      <c r="E595">
        <v>651553</v>
      </c>
      <c r="F595" t="s">
        <v>12561</v>
      </c>
      <c r="G595" t="s">
        <v>12556</v>
      </c>
    </row>
    <row r="596" spans="1:7" x14ac:dyDescent="0.3">
      <c r="A596" s="147">
        <f si="9" t="shared"/>
        <v>595</v>
      </c>
      <c r="B596">
        <v>5974696</v>
      </c>
      <c r="C596">
        <v>600751.02485199994</v>
      </c>
      <c r="D596">
        <v>9922521.3996900003</v>
      </c>
      <c r="E596">
        <v>653560</v>
      </c>
      <c r="F596" t="s">
        <v>12561</v>
      </c>
      <c r="G596" t="s">
        <v>12556</v>
      </c>
    </row>
    <row r="597" spans="1:7" x14ac:dyDescent="0.3">
      <c r="A597" s="147">
        <f si="9" t="shared"/>
        <v>596</v>
      </c>
      <c r="B597">
        <v>5974779</v>
      </c>
      <c r="C597">
        <v>599781.01480799995</v>
      </c>
      <c r="D597">
        <v>9923188.7736600004</v>
      </c>
      <c r="E597">
        <v>830578</v>
      </c>
      <c r="F597" t="s">
        <v>12555</v>
      </c>
      <c r="G597" t="s">
        <v>12556</v>
      </c>
    </row>
    <row r="598" spans="1:7" x14ac:dyDescent="0.3">
      <c r="A598" s="147">
        <f si="9" t="shared"/>
        <v>597</v>
      </c>
      <c r="B598">
        <v>5975552</v>
      </c>
      <c r="C598">
        <v>600847.32385100005</v>
      </c>
      <c r="D598">
        <v>9923263.9500900004</v>
      </c>
      <c r="E598">
        <v>1001674082</v>
      </c>
      <c r="F598" t="s">
        <v>12555</v>
      </c>
      <c r="G598" t="s">
        <v>12556</v>
      </c>
    </row>
    <row r="599" spans="1:7" x14ac:dyDescent="0.3">
      <c r="A599" s="147">
        <f si="9" t="shared"/>
        <v>598</v>
      </c>
      <c r="B599">
        <v>5978291</v>
      </c>
      <c r="C599">
        <v>598795.42812000006</v>
      </c>
      <c r="D599">
        <v>9922417.0453500003</v>
      </c>
      <c r="E599">
        <v>1001581443</v>
      </c>
      <c r="F599" t="s">
        <v>12555</v>
      </c>
      <c r="G599" t="s">
        <v>12556</v>
      </c>
    </row>
    <row r="600" spans="1:7" x14ac:dyDescent="0.3">
      <c r="A600" s="147">
        <f si="9" t="shared"/>
        <v>599</v>
      </c>
      <c r="B600">
        <v>5978473</v>
      </c>
      <c r="C600">
        <v>598793.79201900004</v>
      </c>
      <c r="D600">
        <v>9922418.5986000001</v>
      </c>
      <c r="E600">
        <v>655441</v>
      </c>
      <c r="F600" t="s">
        <v>12561</v>
      </c>
      <c r="G600" t="s">
        <v>12556</v>
      </c>
    </row>
    <row r="601" spans="1:7" x14ac:dyDescent="0.3">
      <c r="A601" s="147">
        <f si="9" t="shared"/>
        <v>600</v>
      </c>
      <c r="B601">
        <v>5978523</v>
      </c>
      <c r="C601">
        <v>598791.68455799995</v>
      </c>
      <c r="D601">
        <v>9922420.5993700009</v>
      </c>
      <c r="E601">
        <v>1001707176</v>
      </c>
      <c r="F601" t="s">
        <v>12555</v>
      </c>
      <c r="G601" t="s">
        <v>12556</v>
      </c>
    </row>
    <row r="602" spans="1:7" x14ac:dyDescent="0.3">
      <c r="A602" s="147">
        <f si="9" t="shared"/>
        <v>601</v>
      </c>
      <c r="B602">
        <v>5978622</v>
      </c>
      <c r="C602">
        <v>599108.22577599995</v>
      </c>
      <c r="D602">
        <v>9922385.3396499995</v>
      </c>
      <c r="E602">
        <v>521299</v>
      </c>
      <c r="F602" t="s">
        <v>12561</v>
      </c>
      <c r="G602" t="s">
        <v>12562</v>
      </c>
    </row>
    <row r="603" spans="1:7" x14ac:dyDescent="0.3">
      <c r="A603" s="147">
        <f si="9" t="shared"/>
        <v>602</v>
      </c>
      <c r="B603">
        <v>5986559</v>
      </c>
      <c r="C603">
        <v>600123.74810900004</v>
      </c>
      <c r="D603">
        <v>9923175.8904400002</v>
      </c>
      <c r="E603">
        <v>1001707312</v>
      </c>
      <c r="F603" t="s">
        <v>12555</v>
      </c>
      <c r="G603" t="s">
        <v>12556</v>
      </c>
    </row>
    <row r="604" spans="1:7" x14ac:dyDescent="0.3">
      <c r="A604" s="147">
        <f si="9" t="shared"/>
        <v>603</v>
      </c>
      <c r="B604">
        <v>5986997</v>
      </c>
      <c r="C604">
        <v>599788.78112900001</v>
      </c>
      <c r="D604">
        <v>9923412.5702800006</v>
      </c>
      <c r="E604">
        <v>1001616094</v>
      </c>
      <c r="F604" t="s">
        <v>12555</v>
      </c>
      <c r="G604" t="s">
        <v>12562</v>
      </c>
    </row>
    <row r="605" spans="1:7" x14ac:dyDescent="0.3">
      <c r="A605" s="147">
        <f si="9" t="shared"/>
        <v>604</v>
      </c>
      <c r="B605">
        <v>5987011</v>
      </c>
      <c r="C605">
        <v>600534.54706999997</v>
      </c>
      <c r="D605">
        <v>9922988.5950300004</v>
      </c>
      <c r="E605">
        <v>443701</v>
      </c>
      <c r="F605" t="s">
        <v>12561</v>
      </c>
      <c r="G605" t="s">
        <v>12556</v>
      </c>
    </row>
    <row r="606" spans="1:7" x14ac:dyDescent="0.3">
      <c r="A606" s="147">
        <f si="9" t="shared"/>
        <v>605</v>
      </c>
      <c r="B606">
        <v>5987466</v>
      </c>
      <c r="C606">
        <v>600735.11535199999</v>
      </c>
      <c r="D606">
        <v>9922825.8169999998</v>
      </c>
      <c r="E606">
        <v>854248</v>
      </c>
      <c r="F606" t="s">
        <v>12555</v>
      </c>
      <c r="G606" t="s">
        <v>12556</v>
      </c>
    </row>
    <row r="607" spans="1:7" x14ac:dyDescent="0.3">
      <c r="A607" s="147">
        <f si="9" t="shared"/>
        <v>606</v>
      </c>
      <c r="B607">
        <v>5987607</v>
      </c>
      <c r="C607">
        <v>600801.901098</v>
      </c>
      <c r="D607">
        <v>9923368.1810899992</v>
      </c>
      <c r="E607">
        <v>443401</v>
      </c>
      <c r="F607" t="s">
        <v>12561</v>
      </c>
      <c r="G607" t="s">
        <v>12556</v>
      </c>
    </row>
    <row r="608" spans="1:7" x14ac:dyDescent="0.3">
      <c r="A608" s="147">
        <f si="9" t="shared"/>
        <v>607</v>
      </c>
      <c r="B608">
        <v>5987623</v>
      </c>
      <c r="C608">
        <v>599996.53422499995</v>
      </c>
      <c r="D608">
        <v>9923566.9034800008</v>
      </c>
      <c r="E608">
        <v>1710093088</v>
      </c>
      <c r="F608" t="s">
        <v>12555</v>
      </c>
      <c r="G608" t="s">
        <v>12556</v>
      </c>
    </row>
    <row r="609" spans="1:7" x14ac:dyDescent="0.3">
      <c r="A609" s="147">
        <f si="9" t="shared"/>
        <v>608</v>
      </c>
      <c r="B609">
        <v>5987714</v>
      </c>
      <c r="C609">
        <v>598829.39926500001</v>
      </c>
      <c r="D609">
        <v>9922351.8133199997</v>
      </c>
      <c r="E609">
        <v>1001674002</v>
      </c>
      <c r="F609" t="s">
        <v>12555</v>
      </c>
      <c r="G609" t="s">
        <v>12556</v>
      </c>
    </row>
    <row r="610" spans="1:7" x14ac:dyDescent="0.3">
      <c r="A610" s="147">
        <f si="9" t="shared"/>
        <v>609</v>
      </c>
      <c r="B610">
        <v>5988035</v>
      </c>
      <c r="C610">
        <v>600691.00028100004</v>
      </c>
      <c r="D610">
        <v>9923259.5292499997</v>
      </c>
      <c r="E610">
        <v>1001577982</v>
      </c>
      <c r="F610" t="s">
        <v>12555</v>
      </c>
      <c r="G610" t="s">
        <v>12556</v>
      </c>
    </row>
    <row r="611" spans="1:7" x14ac:dyDescent="0.3">
      <c r="A611" s="147">
        <f si="9" t="shared"/>
        <v>610</v>
      </c>
      <c r="B611">
        <v>5988043</v>
      </c>
      <c r="C611">
        <v>600692.25280400005</v>
      </c>
      <c r="D611">
        <v>9923262.0115600005</v>
      </c>
      <c r="E611">
        <v>1001577983</v>
      </c>
      <c r="F611" t="s">
        <v>12555</v>
      </c>
      <c r="G611" t="s">
        <v>12556</v>
      </c>
    </row>
    <row r="612" spans="1:7" x14ac:dyDescent="0.3">
      <c r="A612" s="147">
        <f si="9" t="shared"/>
        <v>611</v>
      </c>
      <c r="B612">
        <v>5988050</v>
      </c>
      <c r="C612">
        <v>600541.83090499998</v>
      </c>
      <c r="D612">
        <v>9923414.1719599999</v>
      </c>
      <c r="E612">
        <v>1001697847</v>
      </c>
      <c r="F612" t="s">
        <v>12555</v>
      </c>
      <c r="G612" t="s">
        <v>12556</v>
      </c>
    </row>
    <row r="613" spans="1:7" x14ac:dyDescent="0.3">
      <c r="A613" s="147">
        <f si="9" t="shared"/>
        <v>612</v>
      </c>
      <c r="B613">
        <v>5988068</v>
      </c>
      <c r="C613">
        <v>600687.18931100005</v>
      </c>
      <c r="D613">
        <v>9923251.9764600005</v>
      </c>
      <c r="E613">
        <v>796349</v>
      </c>
      <c r="F613" t="s">
        <v>12555</v>
      </c>
      <c r="G613" t="s">
        <v>12556</v>
      </c>
    </row>
    <row r="614" spans="1:7" x14ac:dyDescent="0.3">
      <c r="A614" s="147">
        <f si="9" t="shared"/>
        <v>613</v>
      </c>
      <c r="B614">
        <v>5988100</v>
      </c>
      <c r="C614">
        <v>600568.82936600002</v>
      </c>
      <c r="D614">
        <v>9922753.4716100004</v>
      </c>
      <c r="E614">
        <v>483311</v>
      </c>
      <c r="F614" t="s">
        <v>12563</v>
      </c>
      <c r="G614" t="s">
        <v>12556</v>
      </c>
    </row>
    <row r="615" spans="1:7" x14ac:dyDescent="0.3">
      <c r="A615" s="147">
        <f si="9" t="shared"/>
        <v>614</v>
      </c>
      <c r="B615">
        <v>5988118</v>
      </c>
      <c r="C615">
        <v>600658.03328600002</v>
      </c>
      <c r="D615">
        <v>9922614.6005799994</v>
      </c>
      <c r="E615">
        <v>691761</v>
      </c>
      <c r="F615" t="s">
        <v>12561</v>
      </c>
      <c r="G615" t="s">
        <v>12556</v>
      </c>
    </row>
    <row r="616" spans="1:7" x14ac:dyDescent="0.3">
      <c r="A616" s="147">
        <f si="9" t="shared"/>
        <v>615</v>
      </c>
      <c r="B616">
        <v>5988126</v>
      </c>
      <c r="C616">
        <v>600912.52777799999</v>
      </c>
      <c r="D616">
        <v>9923230.1334199999</v>
      </c>
      <c r="E616">
        <v>1001695201</v>
      </c>
      <c r="F616" t="s">
        <v>12555</v>
      </c>
      <c r="G616" t="s">
        <v>12556</v>
      </c>
    </row>
    <row r="617" spans="1:7" x14ac:dyDescent="0.3">
      <c r="A617" s="147">
        <f si="9" t="shared"/>
        <v>616</v>
      </c>
      <c r="B617">
        <v>5988357</v>
      </c>
      <c r="C617">
        <v>600960.65597299999</v>
      </c>
      <c r="D617">
        <v>9922769.6035099998</v>
      </c>
      <c r="E617">
        <v>443851</v>
      </c>
      <c r="F617" t="s">
        <v>12561</v>
      </c>
      <c r="G617" t="s">
        <v>12556</v>
      </c>
    </row>
    <row r="618" spans="1:7" x14ac:dyDescent="0.3">
      <c r="A618" s="147">
        <f si="9" t="shared"/>
        <v>617</v>
      </c>
      <c r="B618">
        <v>5988381</v>
      </c>
      <c r="C618">
        <v>600626.65799700003</v>
      </c>
      <c r="D618">
        <v>9922546.0511399992</v>
      </c>
      <c r="E618">
        <v>830015</v>
      </c>
      <c r="F618" t="s">
        <v>12555</v>
      </c>
      <c r="G618" t="s">
        <v>12556</v>
      </c>
    </row>
    <row r="619" spans="1:7" x14ac:dyDescent="0.3">
      <c r="A619" s="147">
        <f si="9" t="shared"/>
        <v>618</v>
      </c>
      <c r="B619">
        <v>5990858</v>
      </c>
      <c r="C619">
        <v>599125.01367500005</v>
      </c>
      <c r="D619">
        <v>9922421.7996299993</v>
      </c>
      <c r="E619">
        <v>674525</v>
      </c>
      <c r="F619" t="s">
        <v>12561</v>
      </c>
      <c r="G619" t="s">
        <v>12556</v>
      </c>
    </row>
    <row r="620" spans="1:7" x14ac:dyDescent="0.3">
      <c r="A620" s="147">
        <f si="9" t="shared"/>
        <v>619</v>
      </c>
      <c r="B620">
        <v>5990890</v>
      </c>
      <c r="C620">
        <v>600856.580862</v>
      </c>
      <c r="D620">
        <v>9922935.6371899992</v>
      </c>
      <c r="E620">
        <v>384766</v>
      </c>
      <c r="F620" t="s">
        <v>12557</v>
      </c>
      <c r="G620" t="s">
        <v>12558</v>
      </c>
    </row>
    <row r="621" spans="1:7" x14ac:dyDescent="0.3">
      <c r="A621" s="147">
        <f si="9" t="shared"/>
        <v>620</v>
      </c>
      <c r="B621">
        <v>5994140</v>
      </c>
      <c r="C621">
        <v>600667.78446500003</v>
      </c>
      <c r="D621">
        <v>9922458.5784900002</v>
      </c>
      <c r="E621">
        <v>743646</v>
      </c>
      <c r="F621" t="s">
        <v>12555</v>
      </c>
      <c r="G621" t="s">
        <v>12556</v>
      </c>
    </row>
    <row r="622" spans="1:7" x14ac:dyDescent="0.3">
      <c r="A622" s="147">
        <f si="9" t="shared"/>
        <v>621</v>
      </c>
      <c r="B622">
        <v>5994181</v>
      </c>
      <c r="C622">
        <v>600816.58997199999</v>
      </c>
      <c r="D622">
        <v>9923240.7015700005</v>
      </c>
      <c r="E622">
        <v>1001614183</v>
      </c>
      <c r="F622" t="s">
        <v>12555</v>
      </c>
      <c r="G622" t="s">
        <v>12562</v>
      </c>
    </row>
    <row r="623" spans="1:7" x14ac:dyDescent="0.3">
      <c r="A623" s="147">
        <f si="9" t="shared"/>
        <v>622</v>
      </c>
      <c r="B623">
        <v>5998497</v>
      </c>
      <c r="C623">
        <v>600778.11526200001</v>
      </c>
      <c r="D623">
        <v>9923112.0418100003</v>
      </c>
      <c r="E623">
        <v>1001616289</v>
      </c>
      <c r="F623" t="s">
        <v>12555</v>
      </c>
      <c r="G623" t="s">
        <v>12556</v>
      </c>
    </row>
    <row r="624" spans="1:7" x14ac:dyDescent="0.3">
      <c r="A624" s="147">
        <f si="9" t="shared"/>
        <v>623</v>
      </c>
      <c r="B624">
        <v>5998513</v>
      </c>
      <c r="C624">
        <v>598748.34737199999</v>
      </c>
      <c r="D624">
        <v>9922442.4379099999</v>
      </c>
      <c r="E624">
        <v>522785</v>
      </c>
      <c r="F624" t="s">
        <v>12561</v>
      </c>
      <c r="G624" t="s">
        <v>12556</v>
      </c>
    </row>
    <row r="625" spans="1:7" x14ac:dyDescent="0.3">
      <c r="A625" s="147">
        <f si="9" t="shared"/>
        <v>624</v>
      </c>
      <c r="B625">
        <v>5998596</v>
      </c>
      <c r="C625">
        <v>600682.95828699996</v>
      </c>
      <c r="D625">
        <v>9922893.0252599996</v>
      </c>
      <c r="E625">
        <v>1001581421</v>
      </c>
      <c r="F625" t="s">
        <v>12555</v>
      </c>
      <c r="G625" t="s">
        <v>12559</v>
      </c>
    </row>
    <row r="626" spans="1:7" x14ac:dyDescent="0.3">
      <c r="A626" s="147">
        <f si="9" t="shared"/>
        <v>625</v>
      </c>
      <c r="B626">
        <v>5998620</v>
      </c>
      <c r="C626">
        <v>598944.16080900002</v>
      </c>
      <c r="D626">
        <v>9922495.6123900004</v>
      </c>
      <c r="E626">
        <v>1001695384</v>
      </c>
      <c r="F626" t="s">
        <v>12555</v>
      </c>
      <c r="G626" t="s">
        <v>12556</v>
      </c>
    </row>
    <row r="627" spans="1:7" x14ac:dyDescent="0.3">
      <c r="A627" s="147">
        <f si="9" t="shared"/>
        <v>626</v>
      </c>
      <c r="B627">
        <v>6012009</v>
      </c>
      <c r="C627">
        <v>600771.13403700001</v>
      </c>
      <c r="D627">
        <v>9922664.0899700001</v>
      </c>
      <c r="E627">
        <v>1001293555</v>
      </c>
      <c r="F627" t="s">
        <v>12555</v>
      </c>
      <c r="G627" t="s">
        <v>12556</v>
      </c>
    </row>
    <row r="628" spans="1:7" x14ac:dyDescent="0.3">
      <c r="A628" s="147">
        <f si="9" t="shared"/>
        <v>627</v>
      </c>
      <c r="B628">
        <v>6012017</v>
      </c>
      <c r="C628">
        <v>600376.45534300001</v>
      </c>
      <c r="D628">
        <v>9923474.4565900005</v>
      </c>
      <c r="E628">
        <v>1710093090</v>
      </c>
      <c r="F628" t="s">
        <v>12555</v>
      </c>
      <c r="G628" t="s">
        <v>12556</v>
      </c>
    </row>
    <row r="629" spans="1:7" x14ac:dyDescent="0.3">
      <c r="A629" s="147">
        <f si="9" t="shared"/>
        <v>628</v>
      </c>
      <c r="B629">
        <v>6012611</v>
      </c>
      <c r="C629">
        <v>598785.46028200001</v>
      </c>
      <c r="D629">
        <v>9922580.0408699997</v>
      </c>
      <c r="E629">
        <v>1001667953</v>
      </c>
      <c r="F629" t="s">
        <v>12555</v>
      </c>
      <c r="G629" t="s">
        <v>12556</v>
      </c>
    </row>
    <row r="630" spans="1:7" x14ac:dyDescent="0.3">
      <c r="A630" s="147">
        <f si="9" t="shared"/>
        <v>629</v>
      </c>
      <c r="B630">
        <v>6012629</v>
      </c>
      <c r="C630">
        <v>599017.36981499998</v>
      </c>
      <c r="D630">
        <v>9922399.1226499993</v>
      </c>
      <c r="E630">
        <v>1001325528</v>
      </c>
      <c r="F630" t="s">
        <v>12557</v>
      </c>
      <c r="G630" t="s">
        <v>12556</v>
      </c>
    </row>
    <row r="631" spans="1:7" x14ac:dyDescent="0.3">
      <c r="A631" s="147">
        <f si="9" t="shared"/>
        <v>630</v>
      </c>
      <c r="B631">
        <v>6012702</v>
      </c>
      <c r="C631">
        <v>599798.31638600002</v>
      </c>
      <c r="D631">
        <v>9923212.8164499998</v>
      </c>
      <c r="E631">
        <v>1001695442</v>
      </c>
      <c r="F631" t="s">
        <v>12555</v>
      </c>
      <c r="G631" t="s">
        <v>12556</v>
      </c>
    </row>
    <row r="632" spans="1:7" x14ac:dyDescent="0.3">
      <c r="A632" s="147">
        <f si="9" t="shared"/>
        <v>631</v>
      </c>
      <c r="B632">
        <v>6012900</v>
      </c>
      <c r="C632">
        <v>600523.83025200001</v>
      </c>
      <c r="D632">
        <v>9922578.8685999997</v>
      </c>
      <c r="E632">
        <v>821198</v>
      </c>
      <c r="F632" t="s">
        <v>12555</v>
      </c>
      <c r="G632" t="s">
        <v>12556</v>
      </c>
    </row>
    <row r="633" spans="1:7" x14ac:dyDescent="0.3">
      <c r="A633" s="147">
        <f si="9" t="shared"/>
        <v>632</v>
      </c>
      <c r="B633">
        <v>6012942</v>
      </c>
      <c r="C633">
        <v>600524.17428399995</v>
      </c>
      <c r="D633">
        <v>9922579.6214899998</v>
      </c>
      <c r="E633">
        <v>821192</v>
      </c>
      <c r="F633" t="s">
        <v>12555</v>
      </c>
      <c r="G633" t="s">
        <v>12556</v>
      </c>
    </row>
    <row r="634" spans="1:7" x14ac:dyDescent="0.3">
      <c r="A634" s="147">
        <f si="9" t="shared"/>
        <v>633</v>
      </c>
      <c r="B634">
        <v>6012975</v>
      </c>
      <c r="C634">
        <v>600523.48449800001</v>
      </c>
      <c r="D634">
        <v>9922578.1119400002</v>
      </c>
      <c r="E634">
        <v>821199</v>
      </c>
      <c r="F634" t="s">
        <v>12555</v>
      </c>
      <c r="G634" t="s">
        <v>12556</v>
      </c>
    </row>
    <row r="635" spans="1:7" x14ac:dyDescent="0.3">
      <c r="A635" s="147">
        <f si="9" t="shared"/>
        <v>634</v>
      </c>
      <c r="B635">
        <v>6013007</v>
      </c>
      <c r="C635">
        <v>600523.26790400001</v>
      </c>
      <c r="D635">
        <v>9922577.6379400007</v>
      </c>
      <c r="E635">
        <v>821200</v>
      </c>
      <c r="F635" t="s">
        <v>12555</v>
      </c>
      <c r="G635" t="s">
        <v>12556</v>
      </c>
    </row>
    <row r="636" spans="1:7" x14ac:dyDescent="0.3">
      <c r="A636" s="147">
        <f si="9" t="shared"/>
        <v>635</v>
      </c>
      <c r="B636">
        <v>6013403</v>
      </c>
      <c r="C636">
        <v>598696.15579999995</v>
      </c>
      <c r="D636">
        <v>9922482.0388500001</v>
      </c>
      <c r="E636">
        <v>796416</v>
      </c>
      <c r="F636" t="s">
        <v>12555</v>
      </c>
      <c r="G636" t="s">
        <v>12556</v>
      </c>
    </row>
    <row r="637" spans="1:7" x14ac:dyDescent="0.3">
      <c r="A637" s="147">
        <f si="9" t="shared"/>
        <v>636</v>
      </c>
      <c r="B637">
        <v>6014419</v>
      </c>
      <c r="C637">
        <v>600651.89592000004</v>
      </c>
      <c r="D637">
        <v>9923632.7059700005</v>
      </c>
      <c r="E637">
        <v>1506759147</v>
      </c>
      <c r="F637" t="s">
        <v>12555</v>
      </c>
      <c r="G637" t="s">
        <v>12566</v>
      </c>
    </row>
    <row r="638" spans="1:7" x14ac:dyDescent="0.3">
      <c r="A638" s="147">
        <f si="9" t="shared"/>
        <v>637</v>
      </c>
      <c r="B638">
        <v>6015036</v>
      </c>
      <c r="C638">
        <v>601072.76170200005</v>
      </c>
      <c r="D638">
        <v>9923081.8141300008</v>
      </c>
      <c r="E638">
        <v>651391</v>
      </c>
      <c r="F638" t="s">
        <v>12561</v>
      </c>
      <c r="G638" t="s">
        <v>12558</v>
      </c>
    </row>
    <row r="639" spans="1:7" x14ac:dyDescent="0.3">
      <c r="A639" s="147">
        <f si="9" t="shared"/>
        <v>638</v>
      </c>
      <c r="B639">
        <v>6015309</v>
      </c>
      <c r="C639">
        <v>601072.76170200005</v>
      </c>
      <c r="D639">
        <v>9923081.8141300008</v>
      </c>
      <c r="E639">
        <v>651372</v>
      </c>
      <c r="F639" t="s">
        <v>12561</v>
      </c>
      <c r="G639" t="s">
        <v>12556</v>
      </c>
    </row>
    <row r="640" spans="1:7" x14ac:dyDescent="0.3">
      <c r="A640" s="147">
        <f si="9" t="shared"/>
        <v>639</v>
      </c>
      <c r="B640">
        <v>6017297</v>
      </c>
      <c r="C640">
        <v>599026.48203499999</v>
      </c>
      <c r="D640">
        <v>9922418.6801999994</v>
      </c>
      <c r="E640">
        <v>1001614415</v>
      </c>
      <c r="F640" t="s">
        <v>12555</v>
      </c>
      <c r="G640" t="s">
        <v>12556</v>
      </c>
    </row>
    <row r="641" spans="1:7" x14ac:dyDescent="0.3">
      <c r="A641" s="147">
        <f si="9" t="shared"/>
        <v>640</v>
      </c>
      <c r="B641">
        <v>6017511</v>
      </c>
      <c r="C641">
        <v>600795.65001999994</v>
      </c>
      <c r="D641">
        <v>9923353.8301800005</v>
      </c>
      <c r="E641">
        <v>407363</v>
      </c>
      <c r="F641" t="s">
        <v>12561</v>
      </c>
      <c r="G641" t="s">
        <v>12559</v>
      </c>
    </row>
    <row r="642" spans="1:7" x14ac:dyDescent="0.3">
      <c r="A642" s="147">
        <f si="9" t="shared"/>
        <v>641</v>
      </c>
      <c r="B642">
        <v>6023162</v>
      </c>
      <c r="C642">
        <v>600802.71546500002</v>
      </c>
      <c r="D642">
        <v>9923072.8109200001</v>
      </c>
      <c r="E642">
        <v>830369</v>
      </c>
      <c r="F642" t="s">
        <v>12555</v>
      </c>
      <c r="G642" t="s">
        <v>12573</v>
      </c>
    </row>
    <row r="643" spans="1:7" x14ac:dyDescent="0.3">
      <c r="A643" s="147">
        <f si="9" t="shared"/>
        <v>642</v>
      </c>
      <c r="B643">
        <v>6023972</v>
      </c>
      <c r="C643">
        <v>600823.09935200005</v>
      </c>
      <c r="D643">
        <v>9922685.3384499997</v>
      </c>
      <c r="E643">
        <v>437511</v>
      </c>
      <c r="F643" t="s">
        <v>12557</v>
      </c>
      <c r="G643" t="s">
        <v>12556</v>
      </c>
    </row>
    <row r="644" spans="1:7" x14ac:dyDescent="0.3">
      <c r="A644" s="147">
        <f ref="A644:A707" si="10" t="shared">1+A643</f>
        <v>643</v>
      </c>
      <c r="B644">
        <v>6024707</v>
      </c>
      <c r="C644">
        <v>600213.72686099994</v>
      </c>
      <c r="D644">
        <v>9923621.6959399991</v>
      </c>
      <c r="E644">
        <v>820417</v>
      </c>
      <c r="F644" t="s">
        <v>12555</v>
      </c>
      <c r="G644" t="s">
        <v>12559</v>
      </c>
    </row>
    <row r="645" spans="1:7" x14ac:dyDescent="0.3">
      <c r="A645" s="147">
        <f si="10" t="shared"/>
        <v>644</v>
      </c>
      <c r="B645">
        <v>6024756</v>
      </c>
      <c r="C645">
        <v>600648.889218</v>
      </c>
      <c r="D645">
        <v>9922630.1281300001</v>
      </c>
      <c r="E645">
        <v>699528</v>
      </c>
      <c r="F645" t="s">
        <v>12561</v>
      </c>
      <c r="G645" t="s">
        <v>12556</v>
      </c>
    </row>
    <row r="646" spans="1:7" x14ac:dyDescent="0.3">
      <c r="A646" s="147">
        <f si="10" t="shared"/>
        <v>645</v>
      </c>
      <c r="B646">
        <v>6024780</v>
      </c>
      <c r="C646">
        <v>601058.164384</v>
      </c>
      <c r="D646">
        <v>9922985.3285099994</v>
      </c>
      <c r="E646">
        <v>437679</v>
      </c>
      <c r="F646" t="s">
        <v>12557</v>
      </c>
      <c r="G646" t="s">
        <v>12562</v>
      </c>
    </row>
    <row r="647" spans="1:7" x14ac:dyDescent="0.3">
      <c r="A647" s="147">
        <f si="10" t="shared"/>
        <v>646</v>
      </c>
      <c r="B647">
        <v>6024798</v>
      </c>
      <c r="C647">
        <v>600178.30697100004</v>
      </c>
      <c r="D647">
        <v>9923418.4566300008</v>
      </c>
      <c r="E647">
        <v>1001293196</v>
      </c>
      <c r="F647" t="s">
        <v>12555</v>
      </c>
      <c r="G647" t="s">
        <v>12556</v>
      </c>
    </row>
    <row r="648" spans="1:7" x14ac:dyDescent="0.3">
      <c r="A648" s="147">
        <f si="10" t="shared"/>
        <v>647</v>
      </c>
      <c r="B648">
        <v>6024806</v>
      </c>
      <c r="C648">
        <v>600171.54636299994</v>
      </c>
      <c r="D648">
        <v>9923409.0025999993</v>
      </c>
      <c r="E648">
        <v>822366</v>
      </c>
      <c r="F648" t="s">
        <v>12555</v>
      </c>
      <c r="G648" t="s">
        <v>12556</v>
      </c>
    </row>
    <row r="649" spans="1:7" x14ac:dyDescent="0.3">
      <c r="A649" s="147">
        <f si="10" t="shared"/>
        <v>648</v>
      </c>
      <c r="B649">
        <v>6042139</v>
      </c>
      <c r="C649">
        <v>600456.07221699995</v>
      </c>
      <c r="D649">
        <v>9922527.8699900005</v>
      </c>
      <c r="E649">
        <v>438314</v>
      </c>
      <c r="F649" t="s">
        <v>12561</v>
      </c>
      <c r="G649" t="s">
        <v>12556</v>
      </c>
    </row>
    <row r="650" spans="1:7" x14ac:dyDescent="0.3">
      <c r="A650" s="147">
        <f si="10" t="shared"/>
        <v>649</v>
      </c>
      <c r="B650">
        <v>6042154</v>
      </c>
      <c r="C650">
        <v>600477.64400600002</v>
      </c>
      <c r="D650">
        <v>9922530.5325000007</v>
      </c>
      <c r="E650">
        <v>437129</v>
      </c>
      <c r="F650" t="s">
        <v>12561</v>
      </c>
      <c r="G650" t="s">
        <v>12556</v>
      </c>
    </row>
    <row r="651" spans="1:7" x14ac:dyDescent="0.3">
      <c r="A651" s="147">
        <f si="10" t="shared"/>
        <v>650</v>
      </c>
      <c r="B651">
        <v>6042543</v>
      </c>
      <c r="C651">
        <v>600917.59568899998</v>
      </c>
      <c r="D651">
        <v>9922807.98422</v>
      </c>
      <c r="E651">
        <v>1001273435</v>
      </c>
      <c r="F651" t="s">
        <v>12555</v>
      </c>
      <c r="G651" t="s">
        <v>12564</v>
      </c>
    </row>
    <row r="652" spans="1:7" x14ac:dyDescent="0.3">
      <c r="A652" s="147">
        <f si="10" t="shared"/>
        <v>651</v>
      </c>
      <c r="B652">
        <v>6042550</v>
      </c>
      <c r="C652">
        <v>600916.50068900001</v>
      </c>
      <c r="D652">
        <v>9922808.4536499996</v>
      </c>
      <c r="E652">
        <v>1001273434</v>
      </c>
      <c r="F652" t="s">
        <v>12555</v>
      </c>
      <c r="G652" t="s">
        <v>12556</v>
      </c>
    </row>
    <row r="653" spans="1:7" x14ac:dyDescent="0.3">
      <c r="A653" s="147">
        <f si="10" t="shared"/>
        <v>652</v>
      </c>
      <c r="B653">
        <v>6042675</v>
      </c>
      <c r="C653">
        <v>598847.58591999998</v>
      </c>
      <c r="D653">
        <v>9922342.1427200008</v>
      </c>
      <c r="E653">
        <v>831858</v>
      </c>
      <c r="F653" t="s">
        <v>12555</v>
      </c>
      <c r="G653" t="s">
        <v>12556</v>
      </c>
    </row>
    <row r="654" spans="1:7" x14ac:dyDescent="0.3">
      <c r="A654" s="147">
        <f si="10" t="shared"/>
        <v>653</v>
      </c>
      <c r="B654">
        <v>6042923</v>
      </c>
      <c r="C654">
        <v>600749.17491099995</v>
      </c>
      <c r="D654">
        <v>9922718.94197</v>
      </c>
      <c r="E654">
        <v>407362</v>
      </c>
      <c r="F654" t="s">
        <v>12561</v>
      </c>
      <c r="G654" t="s">
        <v>12574</v>
      </c>
    </row>
    <row r="655" spans="1:7" x14ac:dyDescent="0.3">
      <c r="A655" s="147">
        <f si="10" t="shared"/>
        <v>654</v>
      </c>
      <c r="B655">
        <v>6043798</v>
      </c>
      <c r="C655">
        <v>600545.210555</v>
      </c>
      <c r="D655">
        <v>9923420.9158999994</v>
      </c>
      <c r="E655">
        <v>819377</v>
      </c>
      <c r="F655" t="s">
        <v>12555</v>
      </c>
      <c r="G655" t="s">
        <v>12556</v>
      </c>
    </row>
    <row r="656" spans="1:7" x14ac:dyDescent="0.3">
      <c r="A656" s="147">
        <f si="10" t="shared"/>
        <v>655</v>
      </c>
      <c r="B656">
        <v>6043848</v>
      </c>
      <c r="C656">
        <v>600594.76321100001</v>
      </c>
      <c r="D656">
        <v>9923529.9474800006</v>
      </c>
      <c r="E656">
        <v>1001579369</v>
      </c>
      <c r="F656" t="s">
        <v>12555</v>
      </c>
      <c r="G656" t="s">
        <v>12556</v>
      </c>
    </row>
    <row r="657" spans="1:7" x14ac:dyDescent="0.3">
      <c r="A657" s="147">
        <f si="10" t="shared"/>
        <v>656</v>
      </c>
      <c r="B657">
        <v>6043863</v>
      </c>
      <c r="C657">
        <v>600584.75673999998</v>
      </c>
      <c r="D657">
        <v>9923538.1995299999</v>
      </c>
      <c r="E657">
        <v>681102</v>
      </c>
      <c r="F657" t="s">
        <v>12561</v>
      </c>
      <c r="G657" t="s">
        <v>12556</v>
      </c>
    </row>
    <row r="658" spans="1:7" x14ac:dyDescent="0.3">
      <c r="A658" s="147">
        <f si="10" t="shared"/>
        <v>657</v>
      </c>
      <c r="B658">
        <v>6043913</v>
      </c>
      <c r="C658">
        <v>600738.707543</v>
      </c>
      <c r="D658">
        <v>9922698.57711</v>
      </c>
      <c r="E658">
        <v>1001312476</v>
      </c>
      <c r="F658" t="s">
        <v>12555</v>
      </c>
      <c r="G658" t="s">
        <v>12556</v>
      </c>
    </row>
    <row r="659" spans="1:7" x14ac:dyDescent="0.3">
      <c r="A659" s="147">
        <f si="10" t="shared"/>
        <v>658</v>
      </c>
      <c r="B659">
        <v>6043939</v>
      </c>
      <c r="C659">
        <v>600738.37916000001</v>
      </c>
      <c r="D659">
        <v>9922697.9312699996</v>
      </c>
      <c r="E659">
        <v>1001275244</v>
      </c>
      <c r="F659" t="s">
        <v>12555</v>
      </c>
      <c r="G659" t="s">
        <v>12556</v>
      </c>
    </row>
    <row r="660" spans="1:7" x14ac:dyDescent="0.3">
      <c r="A660" s="147">
        <f si="10" t="shared"/>
        <v>659</v>
      </c>
      <c r="B660">
        <v>6044036</v>
      </c>
      <c r="C660">
        <v>600009.81478100002</v>
      </c>
      <c r="D660">
        <v>9923177.0918899998</v>
      </c>
      <c r="E660">
        <v>593559</v>
      </c>
      <c r="F660" t="s">
        <v>12557</v>
      </c>
      <c r="G660" t="s">
        <v>12556</v>
      </c>
    </row>
    <row r="661" spans="1:7" x14ac:dyDescent="0.3">
      <c r="A661" s="147">
        <f si="10" t="shared"/>
        <v>660</v>
      </c>
      <c r="B661">
        <v>6044119</v>
      </c>
      <c r="C661">
        <v>600678</v>
      </c>
      <c r="D661">
        <v>9922519</v>
      </c>
      <c r="E661">
        <v>1001699062</v>
      </c>
      <c r="F661" t="s">
        <v>12555</v>
      </c>
      <c r="G661" t="s">
        <v>12556</v>
      </c>
    </row>
    <row r="662" spans="1:7" x14ac:dyDescent="0.3">
      <c r="A662" s="147">
        <f si="10" t="shared"/>
        <v>661</v>
      </c>
      <c r="B662">
        <v>6044135</v>
      </c>
      <c r="C662">
        <v>599063.36143299995</v>
      </c>
      <c r="D662">
        <v>9922459.6965500005</v>
      </c>
      <c r="E662">
        <v>1506758931</v>
      </c>
      <c r="F662" t="s">
        <v>12555</v>
      </c>
      <c r="G662" t="s">
        <v>12556</v>
      </c>
    </row>
    <row r="663" spans="1:7" x14ac:dyDescent="0.3">
      <c r="A663" s="147">
        <f si="10" t="shared"/>
        <v>662</v>
      </c>
      <c r="B663">
        <v>6044218</v>
      </c>
      <c r="C663">
        <v>600589.59619700001</v>
      </c>
      <c r="D663">
        <v>9922464.1073100008</v>
      </c>
      <c r="E663">
        <v>821650</v>
      </c>
      <c r="F663" t="s">
        <v>12555</v>
      </c>
      <c r="G663" t="s">
        <v>12556</v>
      </c>
    </row>
    <row r="664" spans="1:7" x14ac:dyDescent="0.3">
      <c r="A664" s="147">
        <f si="10" t="shared"/>
        <v>663</v>
      </c>
      <c r="B664">
        <v>6044424</v>
      </c>
      <c r="C664">
        <v>600212.87680099998</v>
      </c>
      <c r="D664">
        <v>9923320.6082000006</v>
      </c>
      <c r="E664">
        <v>1710071070</v>
      </c>
      <c r="F664" t="s">
        <v>12555</v>
      </c>
      <c r="G664" t="s">
        <v>12556</v>
      </c>
    </row>
    <row r="665" spans="1:7" x14ac:dyDescent="0.3">
      <c r="A665" s="147">
        <f si="10" t="shared"/>
        <v>664</v>
      </c>
      <c r="B665">
        <v>6044531</v>
      </c>
      <c r="C665">
        <v>599066.04391699994</v>
      </c>
      <c r="D665">
        <v>9922405.3773100004</v>
      </c>
      <c r="E665">
        <v>1001579614</v>
      </c>
      <c r="F665" t="s">
        <v>12555</v>
      </c>
      <c r="G665" t="s">
        <v>12556</v>
      </c>
    </row>
    <row r="666" spans="1:7" x14ac:dyDescent="0.3">
      <c r="A666" s="147">
        <f si="10" t="shared"/>
        <v>665</v>
      </c>
      <c r="B666">
        <v>6044572</v>
      </c>
      <c r="C666">
        <v>600764.60840799997</v>
      </c>
      <c r="D666">
        <v>9923249.8969899993</v>
      </c>
      <c r="E666">
        <v>637917</v>
      </c>
      <c r="F666" t="s">
        <v>12561</v>
      </c>
      <c r="G666" t="s">
        <v>12556</v>
      </c>
    </row>
    <row r="667" spans="1:7" x14ac:dyDescent="0.3">
      <c r="A667" s="147">
        <f si="10" t="shared"/>
        <v>666</v>
      </c>
      <c r="B667">
        <v>6044580</v>
      </c>
      <c r="C667">
        <v>600710.13469900005</v>
      </c>
      <c r="D667">
        <v>9923219.9294300005</v>
      </c>
      <c r="E667">
        <v>830537</v>
      </c>
      <c r="F667" t="s">
        <v>12555</v>
      </c>
      <c r="G667" t="s">
        <v>12573</v>
      </c>
    </row>
    <row r="668" spans="1:7" x14ac:dyDescent="0.3">
      <c r="A668" s="147">
        <f si="10" t="shared"/>
        <v>667</v>
      </c>
      <c r="B668">
        <v>6044655</v>
      </c>
      <c r="C668">
        <v>600652.67429300002</v>
      </c>
      <c r="D668">
        <v>9923227.2065200005</v>
      </c>
      <c r="E668">
        <v>744291</v>
      </c>
      <c r="F668" t="s">
        <v>12555</v>
      </c>
      <c r="G668" t="s">
        <v>12556</v>
      </c>
    </row>
    <row r="669" spans="1:7" x14ac:dyDescent="0.3">
      <c r="A669" s="147">
        <f si="10" t="shared"/>
        <v>668</v>
      </c>
      <c r="B669">
        <v>6044663</v>
      </c>
      <c r="C669">
        <v>600656.62194500002</v>
      </c>
      <c r="D669">
        <v>9923235.1550500002</v>
      </c>
      <c r="E669">
        <v>822025</v>
      </c>
      <c r="F669" t="s">
        <v>12555</v>
      </c>
      <c r="G669" t="s">
        <v>12556</v>
      </c>
    </row>
    <row r="670" spans="1:7" x14ac:dyDescent="0.3">
      <c r="A670" s="147">
        <f si="10" t="shared"/>
        <v>669</v>
      </c>
      <c r="B670">
        <v>6045348</v>
      </c>
      <c r="C670">
        <v>601090</v>
      </c>
      <c r="D670">
        <v>9923292</v>
      </c>
      <c r="E670">
        <v>407188</v>
      </c>
      <c r="F670" t="s">
        <v>12561</v>
      </c>
      <c r="G670" t="s">
        <v>12577</v>
      </c>
    </row>
    <row r="671" spans="1:7" x14ac:dyDescent="0.3">
      <c r="A671" s="147">
        <f si="10" t="shared"/>
        <v>670</v>
      </c>
      <c r="B671">
        <v>6059752</v>
      </c>
      <c r="C671">
        <v>600038.16019800003</v>
      </c>
      <c r="D671">
        <v>9923415.8163699992</v>
      </c>
      <c r="E671">
        <v>521682</v>
      </c>
      <c r="F671" t="s">
        <v>12561</v>
      </c>
      <c r="G671" t="s">
        <v>12556</v>
      </c>
    </row>
    <row r="672" spans="1:7" x14ac:dyDescent="0.3">
      <c r="A672" s="147">
        <f si="10" t="shared"/>
        <v>671</v>
      </c>
      <c r="B672">
        <v>6065015</v>
      </c>
      <c r="C672">
        <v>600690.50399700005</v>
      </c>
      <c r="D672">
        <v>9922794.3702300005</v>
      </c>
      <c r="E672">
        <v>1001713062</v>
      </c>
      <c r="F672" t="s">
        <v>12555</v>
      </c>
      <c r="G672" t="s">
        <v>12558</v>
      </c>
    </row>
    <row r="673" spans="1:7" x14ac:dyDescent="0.3">
      <c r="A673" s="147">
        <f si="10" t="shared"/>
        <v>672</v>
      </c>
      <c r="B673">
        <v>6069751</v>
      </c>
      <c r="C673">
        <v>600823.19139499997</v>
      </c>
      <c r="D673">
        <v>9923173.9448099993</v>
      </c>
      <c r="E673">
        <v>830828</v>
      </c>
      <c r="F673" t="s">
        <v>12555</v>
      </c>
      <c r="G673" t="s">
        <v>12556</v>
      </c>
    </row>
    <row r="674" spans="1:7" x14ac:dyDescent="0.3">
      <c r="A674" s="147">
        <f si="10" t="shared"/>
        <v>673</v>
      </c>
      <c r="B674">
        <v>6069918</v>
      </c>
      <c r="C674">
        <v>600981.71646300005</v>
      </c>
      <c r="D674">
        <v>9923062.2309399992</v>
      </c>
      <c r="E674">
        <v>407667</v>
      </c>
      <c r="F674" t="s">
        <v>12561</v>
      </c>
      <c r="G674" t="s">
        <v>12556</v>
      </c>
    </row>
    <row r="675" spans="1:7" x14ac:dyDescent="0.3">
      <c r="A675" s="147">
        <f si="10" t="shared"/>
        <v>674</v>
      </c>
      <c r="B675">
        <v>6135032</v>
      </c>
      <c r="C675">
        <v>600799.30640700005</v>
      </c>
      <c r="D675">
        <v>9923162.3555100001</v>
      </c>
      <c r="E675">
        <v>1001616293</v>
      </c>
      <c r="F675" t="s">
        <v>12555</v>
      </c>
      <c r="G675" t="s">
        <v>12558</v>
      </c>
    </row>
    <row r="676" spans="1:7" x14ac:dyDescent="0.3">
      <c r="A676" s="147">
        <f si="10" t="shared"/>
        <v>675</v>
      </c>
      <c r="B676">
        <v>6139885</v>
      </c>
      <c r="C676">
        <v>600131.05986799998</v>
      </c>
      <c r="D676">
        <v>9923397.2387400009</v>
      </c>
      <c r="E676">
        <v>407562</v>
      </c>
      <c r="F676" t="s">
        <v>12561</v>
      </c>
      <c r="G676" t="s">
        <v>12556</v>
      </c>
    </row>
    <row r="677" spans="1:7" x14ac:dyDescent="0.3">
      <c r="A677" s="147">
        <f si="10" t="shared"/>
        <v>676</v>
      </c>
      <c r="B677">
        <v>6141774</v>
      </c>
      <c r="C677">
        <v>599873.87602900004</v>
      </c>
      <c r="D677">
        <v>9923479.51719</v>
      </c>
      <c r="E677">
        <v>657920</v>
      </c>
      <c r="F677" t="s">
        <v>12561</v>
      </c>
      <c r="G677" t="s">
        <v>12556</v>
      </c>
    </row>
    <row r="678" spans="1:7" x14ac:dyDescent="0.3">
      <c r="A678" s="147">
        <f si="10" t="shared"/>
        <v>677</v>
      </c>
      <c r="B678">
        <v>6142269</v>
      </c>
      <c r="C678">
        <v>598662.72279200004</v>
      </c>
      <c r="D678">
        <v>9922431.6438599993</v>
      </c>
      <c r="E678">
        <v>1001616777</v>
      </c>
      <c r="F678" t="s">
        <v>12555</v>
      </c>
      <c r="G678" t="s">
        <v>12556</v>
      </c>
    </row>
    <row r="679" spans="1:7" x14ac:dyDescent="0.3">
      <c r="A679" s="147">
        <f si="10" t="shared"/>
        <v>678</v>
      </c>
      <c r="B679">
        <v>6162887</v>
      </c>
      <c r="C679">
        <v>600771.87524800003</v>
      </c>
      <c r="D679">
        <v>9922754.7292999998</v>
      </c>
      <c r="E679">
        <v>405603</v>
      </c>
      <c r="F679" t="s">
        <v>12561</v>
      </c>
      <c r="G679" t="s">
        <v>12558</v>
      </c>
    </row>
    <row r="680" spans="1:7" x14ac:dyDescent="0.3">
      <c r="A680" s="147">
        <f si="10" t="shared"/>
        <v>679</v>
      </c>
      <c r="B680">
        <v>6163877</v>
      </c>
      <c r="C680">
        <v>600370.80983299995</v>
      </c>
      <c r="D680">
        <v>9923305.3463499993</v>
      </c>
      <c r="E680">
        <v>1001335934</v>
      </c>
      <c r="F680" t="s">
        <v>12555</v>
      </c>
      <c r="G680" t="s">
        <v>12556</v>
      </c>
    </row>
    <row r="681" spans="1:7" x14ac:dyDescent="0.3">
      <c r="A681" s="147">
        <f si="10" t="shared"/>
        <v>680</v>
      </c>
      <c r="B681">
        <v>6164040</v>
      </c>
      <c r="C681">
        <v>600839.68906999996</v>
      </c>
      <c r="D681">
        <v>9922753.34186</v>
      </c>
      <c r="E681">
        <v>821921</v>
      </c>
      <c r="F681" t="s">
        <v>12555</v>
      </c>
      <c r="G681" t="s">
        <v>12558</v>
      </c>
    </row>
    <row r="682" spans="1:7" x14ac:dyDescent="0.3">
      <c r="A682" s="147">
        <f si="10" t="shared"/>
        <v>681</v>
      </c>
      <c r="B682">
        <v>6168603</v>
      </c>
      <c r="C682">
        <v>598800.37337299995</v>
      </c>
      <c r="D682">
        <v>9922210.3770599999</v>
      </c>
      <c r="E682">
        <v>1710131447</v>
      </c>
      <c r="F682" t="s">
        <v>12555</v>
      </c>
      <c r="G682" t="s">
        <v>12562</v>
      </c>
    </row>
    <row r="683" spans="1:7" x14ac:dyDescent="0.3">
      <c r="A683" s="147">
        <f si="10" t="shared"/>
        <v>682</v>
      </c>
      <c r="B683">
        <v>6168629</v>
      </c>
      <c r="C683">
        <v>598765.46568599995</v>
      </c>
      <c r="D683">
        <v>9922257.2939299997</v>
      </c>
      <c r="E683">
        <v>820096</v>
      </c>
      <c r="F683" t="s">
        <v>12555</v>
      </c>
      <c r="G683" t="s">
        <v>12556</v>
      </c>
    </row>
    <row r="684" spans="1:7" x14ac:dyDescent="0.3">
      <c r="A684" s="147">
        <f si="10" t="shared"/>
        <v>683</v>
      </c>
      <c r="B684">
        <v>6168686</v>
      </c>
      <c r="C684">
        <v>600309.78178299998</v>
      </c>
      <c r="D684">
        <v>9923310.4051399995</v>
      </c>
      <c r="E684">
        <v>1710127779</v>
      </c>
      <c r="F684" t="s">
        <v>12555</v>
      </c>
      <c r="G684" t="s">
        <v>12556</v>
      </c>
    </row>
    <row r="685" spans="1:7" x14ac:dyDescent="0.3">
      <c r="A685" s="147">
        <f si="10" t="shared"/>
        <v>684</v>
      </c>
      <c r="B685">
        <v>6168777</v>
      </c>
      <c r="C685">
        <v>598842.46677499998</v>
      </c>
      <c r="D685">
        <v>9922303.5192200001</v>
      </c>
      <c r="E685">
        <v>820089</v>
      </c>
      <c r="F685" t="s">
        <v>12555</v>
      </c>
      <c r="G685" t="s">
        <v>12556</v>
      </c>
    </row>
    <row r="686" spans="1:7" x14ac:dyDescent="0.3">
      <c r="A686" s="147">
        <f si="10" t="shared"/>
        <v>685</v>
      </c>
      <c r="B686">
        <v>6182265</v>
      </c>
      <c r="C686">
        <v>600608.34984699998</v>
      </c>
      <c r="D686">
        <v>9922832.7093000002</v>
      </c>
      <c r="E686">
        <v>441579</v>
      </c>
      <c r="F686" t="s">
        <v>12563</v>
      </c>
      <c r="G686" t="s">
        <v>12556</v>
      </c>
    </row>
    <row r="687" spans="1:7" x14ac:dyDescent="0.3">
      <c r="A687" s="147">
        <f si="10" t="shared"/>
        <v>686</v>
      </c>
      <c r="B687">
        <v>6185284</v>
      </c>
      <c r="C687">
        <v>600416.02670399996</v>
      </c>
      <c r="D687">
        <v>9923416.1315499991</v>
      </c>
      <c r="E687">
        <v>812526</v>
      </c>
      <c r="F687" t="s">
        <v>12555</v>
      </c>
      <c r="G687" t="s">
        <v>12558</v>
      </c>
    </row>
    <row r="688" spans="1:7" x14ac:dyDescent="0.3">
      <c r="A688" s="147">
        <f si="10" t="shared"/>
        <v>687</v>
      </c>
      <c r="B688">
        <v>4007373</v>
      </c>
      <c r="C688">
        <v>600075.11557100003</v>
      </c>
      <c r="D688">
        <v>9923641.8753500003</v>
      </c>
      <c r="E688">
        <v>736409</v>
      </c>
      <c r="F688" t="s">
        <v>12555</v>
      </c>
      <c r="G688" t="s">
        <v>12556</v>
      </c>
    </row>
    <row r="689" spans="1:7" x14ac:dyDescent="0.3">
      <c r="A689" s="147">
        <f si="10" t="shared"/>
        <v>688</v>
      </c>
      <c r="B689">
        <v>4015574</v>
      </c>
      <c r="C689">
        <v>598665.64735800005</v>
      </c>
      <c r="D689">
        <v>9922458.95266</v>
      </c>
      <c r="E689">
        <v>1001577220</v>
      </c>
      <c r="F689" t="s">
        <v>12555</v>
      </c>
      <c r="G689" t="s">
        <v>12559</v>
      </c>
    </row>
    <row r="690" spans="1:7" x14ac:dyDescent="0.3">
      <c r="A690" s="147">
        <f si="10" t="shared"/>
        <v>689</v>
      </c>
      <c r="B690">
        <v>4015582</v>
      </c>
      <c r="C690">
        <v>598675.28937699995</v>
      </c>
      <c r="D690">
        <v>9922466.2489299998</v>
      </c>
      <c r="E690">
        <v>818566</v>
      </c>
      <c r="F690" t="s">
        <v>12555</v>
      </c>
      <c r="G690" t="s">
        <v>12556</v>
      </c>
    </row>
    <row r="691" spans="1:7" x14ac:dyDescent="0.3">
      <c r="A691" s="147">
        <f si="10" t="shared"/>
        <v>690</v>
      </c>
      <c r="B691">
        <v>4015590</v>
      </c>
      <c r="C691">
        <v>598676.830831</v>
      </c>
      <c r="D691">
        <v>9922467.4153400008</v>
      </c>
      <c r="E691">
        <v>1001577223</v>
      </c>
      <c r="F691" t="s">
        <v>12555</v>
      </c>
      <c r="G691" t="s">
        <v>12556</v>
      </c>
    </row>
    <row r="692" spans="1:7" x14ac:dyDescent="0.3">
      <c r="A692" s="147">
        <f si="10" t="shared"/>
        <v>691</v>
      </c>
      <c r="B692">
        <v>4015608</v>
      </c>
      <c r="C692">
        <v>598681.32333599997</v>
      </c>
      <c r="D692">
        <v>9922470.8148699999</v>
      </c>
      <c r="E692">
        <v>1001577221</v>
      </c>
      <c r="F692" t="s">
        <v>12555</v>
      </c>
      <c r="G692" t="s">
        <v>12556</v>
      </c>
    </row>
    <row r="693" spans="1:7" x14ac:dyDescent="0.3">
      <c r="A693" s="147">
        <f si="10" t="shared"/>
        <v>692</v>
      </c>
      <c r="B693">
        <v>4015616</v>
      </c>
      <c r="C693">
        <v>598687.91273500002</v>
      </c>
      <c r="D693">
        <v>9922475.8011700008</v>
      </c>
      <c r="E693">
        <v>796426</v>
      </c>
      <c r="F693" t="s">
        <v>12555</v>
      </c>
      <c r="G693" t="s">
        <v>12559</v>
      </c>
    </row>
    <row r="694" spans="1:7" x14ac:dyDescent="0.3">
      <c r="A694" s="147">
        <f si="10" t="shared"/>
        <v>693</v>
      </c>
      <c r="B694">
        <v>4015624</v>
      </c>
      <c r="C694">
        <v>598690.77662400005</v>
      </c>
      <c r="D694">
        <v>9922477.9683699999</v>
      </c>
      <c r="E694">
        <v>1001706370</v>
      </c>
      <c r="F694" t="s">
        <v>12555</v>
      </c>
      <c r="G694" t="s">
        <v>12556</v>
      </c>
    </row>
    <row r="695" spans="1:7" x14ac:dyDescent="0.3">
      <c r="A695" s="147">
        <f si="10" t="shared"/>
        <v>694</v>
      </c>
      <c r="B695">
        <v>4015640</v>
      </c>
      <c r="C695">
        <v>598700.31181700004</v>
      </c>
      <c r="D695">
        <v>9922485.1837399993</v>
      </c>
      <c r="E695">
        <v>1001324486</v>
      </c>
      <c r="F695" t="s">
        <v>12555</v>
      </c>
      <c r="G695" t="s">
        <v>12556</v>
      </c>
    </row>
    <row r="696" spans="1:7" x14ac:dyDescent="0.3">
      <c r="A696" s="147">
        <f si="10" t="shared"/>
        <v>695</v>
      </c>
      <c r="B696">
        <v>4015657</v>
      </c>
      <c r="C696">
        <v>598705.50225000002</v>
      </c>
      <c r="D696">
        <v>9922489.1114700008</v>
      </c>
      <c r="E696">
        <v>820019</v>
      </c>
      <c r="F696" t="s">
        <v>12555</v>
      </c>
      <c r="G696" t="s">
        <v>12564</v>
      </c>
    </row>
    <row r="697" spans="1:7" x14ac:dyDescent="0.3">
      <c r="A697" s="147">
        <f si="10" t="shared"/>
        <v>696</v>
      </c>
      <c r="B697">
        <v>4015707</v>
      </c>
      <c r="C697">
        <v>598684.14102099999</v>
      </c>
      <c r="D697">
        <v>9922501.5696799997</v>
      </c>
      <c r="E697">
        <v>820173</v>
      </c>
      <c r="F697" t="s">
        <v>12555</v>
      </c>
      <c r="G697" t="s">
        <v>12556</v>
      </c>
    </row>
    <row r="698" spans="1:7" x14ac:dyDescent="0.3">
      <c r="A698" s="147">
        <f si="10" t="shared"/>
        <v>697</v>
      </c>
      <c r="B698">
        <v>4015715</v>
      </c>
      <c r="C698">
        <v>598679.85587900004</v>
      </c>
      <c r="D698">
        <v>9922498.4897600003</v>
      </c>
      <c r="E698">
        <v>655439</v>
      </c>
      <c r="F698" t="s">
        <v>12561</v>
      </c>
      <c r="G698" t="s">
        <v>12562</v>
      </c>
    </row>
    <row r="699" spans="1:7" x14ac:dyDescent="0.3">
      <c r="A699" s="147">
        <f si="10" t="shared"/>
        <v>698</v>
      </c>
      <c r="B699">
        <v>4015723</v>
      </c>
      <c r="C699">
        <v>598676.63383299997</v>
      </c>
      <c r="D699">
        <v>9922496.1739499997</v>
      </c>
      <c r="E699">
        <v>1001706366</v>
      </c>
      <c r="F699" t="s">
        <v>12555</v>
      </c>
      <c r="G699" t="s">
        <v>12559</v>
      </c>
    </row>
    <row r="700" spans="1:7" x14ac:dyDescent="0.3">
      <c r="A700" s="147">
        <f si="10" t="shared"/>
        <v>699</v>
      </c>
      <c r="B700">
        <v>4015749</v>
      </c>
      <c r="C700">
        <v>598669.92804999999</v>
      </c>
      <c r="D700">
        <v>9922491.3542500008</v>
      </c>
      <c r="E700">
        <v>820061</v>
      </c>
      <c r="F700" t="s">
        <v>12555</v>
      </c>
      <c r="G700" t="s">
        <v>12556</v>
      </c>
    </row>
    <row r="701" spans="1:7" x14ac:dyDescent="0.3">
      <c r="A701" s="147">
        <f si="10" t="shared"/>
        <v>700</v>
      </c>
      <c r="B701">
        <v>4015756</v>
      </c>
      <c r="C701">
        <v>598665.55841599999</v>
      </c>
      <c r="D701">
        <v>9922488.2135600001</v>
      </c>
      <c r="E701">
        <v>820060</v>
      </c>
      <c r="F701" t="s">
        <v>12555</v>
      </c>
      <c r="G701" t="s">
        <v>12556</v>
      </c>
    </row>
    <row r="702" spans="1:7" x14ac:dyDescent="0.3">
      <c r="A702" s="147">
        <f si="10" t="shared"/>
        <v>701</v>
      </c>
      <c r="B702">
        <v>4015772</v>
      </c>
      <c r="C702">
        <v>598655.20528200001</v>
      </c>
      <c r="D702">
        <v>9922480.7725000009</v>
      </c>
      <c r="E702">
        <v>831863</v>
      </c>
      <c r="F702" t="s">
        <v>12555</v>
      </c>
      <c r="G702" t="s">
        <v>12556</v>
      </c>
    </row>
    <row r="703" spans="1:7" x14ac:dyDescent="0.3">
      <c r="A703" s="147">
        <f si="10" t="shared"/>
        <v>702</v>
      </c>
      <c r="B703">
        <v>4015780</v>
      </c>
      <c r="C703">
        <v>598691.97697099997</v>
      </c>
      <c r="D703">
        <v>9922442.1628799997</v>
      </c>
      <c r="E703">
        <v>830849</v>
      </c>
      <c r="F703" t="s">
        <v>12555</v>
      </c>
      <c r="G703" t="s">
        <v>12556</v>
      </c>
    </row>
    <row r="704" spans="1:7" x14ac:dyDescent="0.3">
      <c r="A704" s="147">
        <f si="10" t="shared"/>
        <v>703</v>
      </c>
      <c r="B704">
        <v>4015814</v>
      </c>
      <c r="C704">
        <v>598724.43116699997</v>
      </c>
      <c r="D704">
        <v>9922456.9929300006</v>
      </c>
      <c r="E704">
        <v>847419</v>
      </c>
      <c r="F704" t="s">
        <v>12555</v>
      </c>
      <c r="G704" t="s">
        <v>12559</v>
      </c>
    </row>
    <row r="705" spans="1:7" x14ac:dyDescent="0.3">
      <c r="A705" s="147">
        <f si="10" t="shared"/>
        <v>704</v>
      </c>
      <c r="B705">
        <v>4015822</v>
      </c>
      <c r="C705">
        <v>598730.61099700001</v>
      </c>
      <c r="D705">
        <v>9922461.5511300005</v>
      </c>
      <c r="E705">
        <v>593429</v>
      </c>
      <c r="F705" t="s">
        <v>12557</v>
      </c>
      <c r="G705" t="s">
        <v>12556</v>
      </c>
    </row>
    <row r="706" spans="1:7" x14ac:dyDescent="0.3">
      <c r="A706" s="147">
        <f si="10" t="shared"/>
        <v>705</v>
      </c>
      <c r="B706">
        <v>4015830</v>
      </c>
      <c r="C706">
        <v>598686.44884900004</v>
      </c>
      <c r="D706">
        <v>9922449.5588499997</v>
      </c>
      <c r="E706">
        <v>821935</v>
      </c>
      <c r="F706" t="s">
        <v>12555</v>
      </c>
      <c r="G706" t="s">
        <v>12562</v>
      </c>
    </row>
    <row r="707" spans="1:7" x14ac:dyDescent="0.3">
      <c r="A707" s="147">
        <f si="10" t="shared"/>
        <v>706</v>
      </c>
      <c r="B707">
        <v>4015848</v>
      </c>
      <c r="C707">
        <v>598689.854666</v>
      </c>
      <c r="D707">
        <v>9922445.0022700001</v>
      </c>
      <c r="E707">
        <v>830850</v>
      </c>
      <c r="F707" t="s">
        <v>12555</v>
      </c>
      <c r="G707" t="s">
        <v>12556</v>
      </c>
    </row>
    <row r="708" spans="1:7" x14ac:dyDescent="0.3">
      <c r="A708" s="147">
        <f ref="A708:A771" si="11" t="shared">1+A707</f>
        <v>707</v>
      </c>
      <c r="B708">
        <v>4015871</v>
      </c>
      <c r="C708">
        <v>598696.52885799995</v>
      </c>
      <c r="D708">
        <v>9922468.6203199998</v>
      </c>
      <c r="E708">
        <v>1001706371</v>
      </c>
      <c r="F708" t="s">
        <v>12555</v>
      </c>
      <c r="G708" t="s">
        <v>12556</v>
      </c>
    </row>
    <row r="709" spans="1:7" x14ac:dyDescent="0.3">
      <c r="A709" s="147">
        <f si="11" t="shared"/>
        <v>708</v>
      </c>
      <c r="B709">
        <v>4015889</v>
      </c>
      <c r="C709">
        <v>598691.98442999995</v>
      </c>
      <c r="D709">
        <v>9922465.2492800001</v>
      </c>
      <c r="E709">
        <v>1001706362</v>
      </c>
      <c r="F709" t="s">
        <v>12555</v>
      </c>
      <c r="G709" t="s">
        <v>12556</v>
      </c>
    </row>
    <row r="710" spans="1:7" x14ac:dyDescent="0.3">
      <c r="A710" s="147">
        <f si="11" t="shared"/>
        <v>709</v>
      </c>
      <c r="B710">
        <v>4015897</v>
      </c>
      <c r="C710">
        <v>598685.43890800001</v>
      </c>
      <c r="D710">
        <v>9922460.3936199993</v>
      </c>
      <c r="E710">
        <v>1710171594</v>
      </c>
      <c r="F710" t="s">
        <v>12555</v>
      </c>
      <c r="G710" t="s">
        <v>12556</v>
      </c>
    </row>
    <row r="711" spans="1:7" x14ac:dyDescent="0.3">
      <c r="A711" s="147">
        <f si="11" t="shared"/>
        <v>710</v>
      </c>
      <c r="B711">
        <v>4015905</v>
      </c>
      <c r="C711">
        <v>598727.91640099999</v>
      </c>
      <c r="D711">
        <v>9922415.2404800002</v>
      </c>
      <c r="E711">
        <v>1001581448</v>
      </c>
      <c r="F711" t="s">
        <v>12555</v>
      </c>
      <c r="G711" t="s">
        <v>12556</v>
      </c>
    </row>
    <row r="712" spans="1:7" x14ac:dyDescent="0.3">
      <c r="A712" s="147">
        <f si="11" t="shared"/>
        <v>711</v>
      </c>
      <c r="B712">
        <v>4015913</v>
      </c>
      <c r="C712">
        <v>598730.15500499995</v>
      </c>
      <c r="D712">
        <v>9922416.9095799997</v>
      </c>
      <c r="E712">
        <v>820097</v>
      </c>
      <c r="F712" t="s">
        <v>12555</v>
      </c>
      <c r="G712" t="s">
        <v>12562</v>
      </c>
    </row>
    <row r="713" spans="1:7" x14ac:dyDescent="0.3">
      <c r="A713" s="147">
        <f si="11" t="shared"/>
        <v>712</v>
      </c>
      <c r="B713">
        <v>4015921</v>
      </c>
      <c r="C713">
        <v>598734.40536800004</v>
      </c>
      <c r="D713">
        <v>9922420.0785700008</v>
      </c>
      <c r="E713">
        <v>1001577164</v>
      </c>
      <c r="F713" t="s">
        <v>12555</v>
      </c>
      <c r="G713" t="s">
        <v>12556</v>
      </c>
    </row>
    <row r="714" spans="1:7" x14ac:dyDescent="0.3">
      <c r="A714" s="147">
        <f si="11" t="shared"/>
        <v>713</v>
      </c>
      <c r="B714">
        <v>4015947</v>
      </c>
      <c r="C714">
        <v>598737.89317299996</v>
      </c>
      <c r="D714">
        <v>9922422.6790399998</v>
      </c>
      <c r="E714">
        <v>729388</v>
      </c>
      <c r="F714" t="s">
        <v>12555</v>
      </c>
      <c r="G714" t="s">
        <v>12562</v>
      </c>
    </row>
    <row r="715" spans="1:7" x14ac:dyDescent="0.3">
      <c r="A715" s="147">
        <f si="11" t="shared"/>
        <v>714</v>
      </c>
      <c r="B715">
        <v>4015954</v>
      </c>
      <c r="C715">
        <v>598743.11006600002</v>
      </c>
      <c r="D715">
        <v>9922426.5687899999</v>
      </c>
      <c r="E715">
        <v>836118</v>
      </c>
      <c r="F715" t="s">
        <v>12555</v>
      </c>
      <c r="G715" t="s">
        <v>12558</v>
      </c>
    </row>
    <row r="716" spans="1:7" x14ac:dyDescent="0.3">
      <c r="A716" s="147">
        <f si="11" t="shared"/>
        <v>715</v>
      </c>
      <c r="B716">
        <v>4015962</v>
      </c>
      <c r="C716">
        <v>598748.55708199996</v>
      </c>
      <c r="D716">
        <v>9922430.6299099997</v>
      </c>
      <c r="E716">
        <v>1001667957</v>
      </c>
      <c r="F716" t="s">
        <v>12555</v>
      </c>
      <c r="G716" t="s">
        <v>12559</v>
      </c>
    </row>
    <row r="717" spans="1:7" x14ac:dyDescent="0.3">
      <c r="A717" s="147">
        <f si="11" t="shared"/>
        <v>716</v>
      </c>
      <c r="B717">
        <v>4015970</v>
      </c>
      <c r="C717">
        <v>598752.17287400004</v>
      </c>
      <c r="D717">
        <v>9922433.3258200008</v>
      </c>
      <c r="E717">
        <v>1001667956</v>
      </c>
      <c r="F717" t="s">
        <v>12555</v>
      </c>
      <c r="G717" t="s">
        <v>12556</v>
      </c>
    </row>
    <row r="718" spans="1:7" x14ac:dyDescent="0.3">
      <c r="A718" s="147">
        <f si="11" t="shared"/>
        <v>717</v>
      </c>
      <c r="B718">
        <v>4015996</v>
      </c>
      <c r="C718">
        <v>598728.80845400004</v>
      </c>
      <c r="D718">
        <v>9922447.6347599998</v>
      </c>
      <c r="E718">
        <v>1001581440</v>
      </c>
      <c r="F718" t="s">
        <v>12555</v>
      </c>
      <c r="G718" t="s">
        <v>12556</v>
      </c>
    </row>
    <row r="719" spans="1:7" x14ac:dyDescent="0.3">
      <c r="A719" s="147">
        <f si="11" t="shared"/>
        <v>718</v>
      </c>
      <c r="B719">
        <v>4016002</v>
      </c>
      <c r="C719">
        <v>598724.86095</v>
      </c>
      <c r="D719">
        <v>9922444.6925099995</v>
      </c>
      <c r="E719">
        <v>655446</v>
      </c>
      <c r="F719" t="s">
        <v>12561</v>
      </c>
      <c r="G719" t="s">
        <v>12564</v>
      </c>
    </row>
    <row r="720" spans="1:7" x14ac:dyDescent="0.3">
      <c r="A720" s="147">
        <f si="11" t="shared"/>
        <v>719</v>
      </c>
      <c r="B720">
        <v>4016010</v>
      </c>
      <c r="C720">
        <v>598720.42802500003</v>
      </c>
      <c r="D720">
        <v>9922441.3883900009</v>
      </c>
      <c r="E720">
        <v>655437</v>
      </c>
      <c r="F720" t="s">
        <v>12561</v>
      </c>
      <c r="G720" t="s">
        <v>12556</v>
      </c>
    </row>
    <row r="721" spans="1:7" x14ac:dyDescent="0.3">
      <c r="A721" s="147">
        <f si="11" t="shared"/>
        <v>720</v>
      </c>
      <c r="B721">
        <v>4016028</v>
      </c>
      <c r="C721">
        <v>598716.31202199997</v>
      </c>
      <c r="D721">
        <v>9922438.3205500003</v>
      </c>
      <c r="E721">
        <v>818567</v>
      </c>
      <c r="F721" t="s">
        <v>12555</v>
      </c>
      <c r="G721" t="s">
        <v>12556</v>
      </c>
    </row>
    <row r="722" spans="1:7" x14ac:dyDescent="0.3">
      <c r="A722" s="147">
        <f si="11" t="shared"/>
        <v>721</v>
      </c>
      <c r="B722">
        <v>4016036</v>
      </c>
      <c r="C722">
        <v>598816.60471700004</v>
      </c>
      <c r="D722">
        <v>9922451.0537</v>
      </c>
      <c r="E722">
        <v>1001574724</v>
      </c>
      <c r="F722" t="s">
        <v>12555</v>
      </c>
      <c r="G722" t="s">
        <v>12556</v>
      </c>
    </row>
    <row r="723" spans="1:7" x14ac:dyDescent="0.3">
      <c r="A723" s="147">
        <f si="11" t="shared"/>
        <v>722</v>
      </c>
      <c r="B723">
        <v>4016044</v>
      </c>
      <c r="C723">
        <v>598712.15265599999</v>
      </c>
      <c r="D723">
        <v>9922435.2204599995</v>
      </c>
      <c r="E723">
        <v>818565</v>
      </c>
      <c r="F723" t="s">
        <v>12555</v>
      </c>
      <c r="G723" t="s">
        <v>12556</v>
      </c>
    </row>
    <row r="724" spans="1:7" x14ac:dyDescent="0.3">
      <c r="A724" s="147">
        <f si="11" t="shared"/>
        <v>723</v>
      </c>
      <c r="B724">
        <v>4016051</v>
      </c>
      <c r="C724">
        <v>598706.80900100002</v>
      </c>
      <c r="D724">
        <v>9922431.2376600001</v>
      </c>
      <c r="E724">
        <v>818563</v>
      </c>
      <c r="F724" t="s">
        <v>12555</v>
      </c>
      <c r="G724" t="s">
        <v>12556</v>
      </c>
    </row>
    <row r="725" spans="1:7" x14ac:dyDescent="0.3">
      <c r="A725" s="147">
        <f si="11" t="shared"/>
        <v>724</v>
      </c>
      <c r="B725">
        <v>4016077</v>
      </c>
      <c r="C725">
        <v>598761.00687399996</v>
      </c>
      <c r="D725">
        <v>9922491.4584800005</v>
      </c>
      <c r="E725">
        <v>831781</v>
      </c>
      <c r="F725" t="s">
        <v>12555</v>
      </c>
      <c r="G725" t="s">
        <v>12556</v>
      </c>
    </row>
    <row r="726" spans="1:7" x14ac:dyDescent="0.3">
      <c r="A726" s="147">
        <f si="11" t="shared"/>
        <v>725</v>
      </c>
      <c r="B726">
        <v>4016093</v>
      </c>
      <c r="C726">
        <v>598765.91117600002</v>
      </c>
      <c r="D726">
        <v>9922505.0333299991</v>
      </c>
      <c r="E726">
        <v>819157</v>
      </c>
      <c r="F726" t="s">
        <v>12555</v>
      </c>
      <c r="G726" t="s">
        <v>12559</v>
      </c>
    </row>
    <row r="727" spans="1:7" x14ac:dyDescent="0.3">
      <c r="A727" s="147">
        <f si="11" t="shared"/>
        <v>726</v>
      </c>
      <c r="B727">
        <v>4016101</v>
      </c>
      <c r="C727">
        <v>598768.16134400002</v>
      </c>
      <c r="D727">
        <v>9922511.2616900001</v>
      </c>
      <c r="E727">
        <v>1001577168</v>
      </c>
      <c r="F727" t="s">
        <v>12555</v>
      </c>
      <c r="G727" t="s">
        <v>12556</v>
      </c>
    </row>
    <row r="728" spans="1:7" x14ac:dyDescent="0.3">
      <c r="A728" s="147">
        <f si="11" t="shared"/>
        <v>727</v>
      </c>
      <c r="B728">
        <v>4016119</v>
      </c>
      <c r="C728">
        <v>598770.75074699998</v>
      </c>
      <c r="D728">
        <v>9922518.4292900003</v>
      </c>
      <c r="E728">
        <v>1001667955</v>
      </c>
      <c r="F728" t="s">
        <v>12555</v>
      </c>
      <c r="G728" t="s">
        <v>12556</v>
      </c>
    </row>
    <row r="729" spans="1:7" x14ac:dyDescent="0.3">
      <c r="A729" s="147">
        <f si="11" t="shared"/>
        <v>728</v>
      </c>
      <c r="B729">
        <v>4016135</v>
      </c>
      <c r="C729">
        <v>598773.887628</v>
      </c>
      <c r="D729">
        <v>9922527.1120200008</v>
      </c>
      <c r="E729">
        <v>831791</v>
      </c>
      <c r="F729" t="s">
        <v>12555</v>
      </c>
      <c r="G729" t="s">
        <v>12556</v>
      </c>
    </row>
    <row r="730" spans="1:7" x14ac:dyDescent="0.3">
      <c r="A730" s="147">
        <f si="11" t="shared"/>
        <v>729</v>
      </c>
      <c r="B730">
        <v>4016143</v>
      </c>
      <c r="C730">
        <v>598751.97331000003</v>
      </c>
      <c r="D730">
        <v>9922538.5372100007</v>
      </c>
      <c r="E730">
        <v>1001616700</v>
      </c>
      <c r="F730" t="s">
        <v>12555</v>
      </c>
      <c r="G730" t="s">
        <v>12556</v>
      </c>
    </row>
    <row r="731" spans="1:7" x14ac:dyDescent="0.3">
      <c r="A731" s="147">
        <f si="11" t="shared"/>
        <v>730</v>
      </c>
      <c r="B731">
        <v>4016150</v>
      </c>
      <c r="C731">
        <v>598747.58229100006</v>
      </c>
      <c r="D731">
        <v>9922532.3116439991</v>
      </c>
      <c r="E731">
        <v>1001295194</v>
      </c>
      <c r="F731" t="s">
        <v>12555</v>
      </c>
      <c r="G731" t="s">
        <v>12556</v>
      </c>
    </row>
    <row r="732" spans="1:7" x14ac:dyDescent="0.3">
      <c r="A732" s="147">
        <f si="11" t="shared"/>
        <v>731</v>
      </c>
      <c r="B732">
        <v>4016176</v>
      </c>
      <c r="C732">
        <v>598740.63343499997</v>
      </c>
      <c r="D732">
        <v>9922510.9370000008</v>
      </c>
      <c r="E732">
        <v>655434</v>
      </c>
      <c r="F732" t="s">
        <v>12561</v>
      </c>
      <c r="G732" t="s">
        <v>12556</v>
      </c>
    </row>
    <row r="733" spans="1:7" x14ac:dyDescent="0.3">
      <c r="A733" s="147">
        <f si="11" t="shared"/>
        <v>732</v>
      </c>
      <c r="B733">
        <v>4016184</v>
      </c>
      <c r="C733">
        <v>598739.47175999999</v>
      </c>
      <c r="D733">
        <v>9922507.4876600001</v>
      </c>
      <c r="E733">
        <v>820053</v>
      </c>
      <c r="F733" t="s">
        <v>12555</v>
      </c>
      <c r="G733" t="s">
        <v>12559</v>
      </c>
    </row>
    <row r="734" spans="1:7" x14ac:dyDescent="0.3">
      <c r="A734" s="147">
        <f si="11" t="shared"/>
        <v>733</v>
      </c>
      <c r="B734">
        <v>4016200</v>
      </c>
      <c r="C734">
        <v>598737.61545699998</v>
      </c>
      <c r="D734">
        <v>9922501.9759999998</v>
      </c>
      <c r="E734">
        <v>820054</v>
      </c>
      <c r="F734" t="s">
        <v>12555</v>
      </c>
      <c r="G734" t="s">
        <v>12562</v>
      </c>
    </row>
    <row r="735" spans="1:7" x14ac:dyDescent="0.3">
      <c r="A735" s="147">
        <f si="11" t="shared"/>
        <v>734</v>
      </c>
      <c r="B735">
        <v>4016226</v>
      </c>
      <c r="C735">
        <v>598792.50265000004</v>
      </c>
      <c r="D735">
        <v>9922479.3977700006</v>
      </c>
      <c r="E735">
        <v>1001667947</v>
      </c>
      <c r="F735" t="s">
        <v>12555</v>
      </c>
      <c r="G735" t="s">
        <v>12564</v>
      </c>
    </row>
    <row r="736" spans="1:7" x14ac:dyDescent="0.3">
      <c r="A736" s="147">
        <f si="11" t="shared"/>
        <v>735</v>
      </c>
      <c r="B736">
        <v>4016234</v>
      </c>
      <c r="C736">
        <v>598793.97223099996</v>
      </c>
      <c r="D736">
        <v>9922483.7778900005</v>
      </c>
      <c r="E736">
        <v>819161</v>
      </c>
      <c r="F736" t="s">
        <v>12555</v>
      </c>
      <c r="G736" t="s">
        <v>12556</v>
      </c>
    </row>
    <row r="737" spans="1:7" x14ac:dyDescent="0.3">
      <c r="A737" s="147">
        <f si="11" t="shared"/>
        <v>736</v>
      </c>
      <c r="B737">
        <v>4016242</v>
      </c>
      <c r="C737">
        <v>598795.80842599995</v>
      </c>
      <c r="D737">
        <v>9922489.2507099994</v>
      </c>
      <c r="E737">
        <v>1001667949</v>
      </c>
      <c r="F737" t="s">
        <v>12555</v>
      </c>
      <c r="G737" t="s">
        <v>12556</v>
      </c>
    </row>
    <row r="738" spans="1:7" x14ac:dyDescent="0.3">
      <c r="A738" s="147">
        <f si="11" t="shared"/>
        <v>737</v>
      </c>
      <c r="B738">
        <v>4016259</v>
      </c>
      <c r="C738">
        <v>598801.38114800001</v>
      </c>
      <c r="D738">
        <v>9922505.8607100006</v>
      </c>
      <c r="E738">
        <v>1001667950</v>
      </c>
      <c r="F738" t="s">
        <v>12555</v>
      </c>
      <c r="G738" t="s">
        <v>12556</v>
      </c>
    </row>
    <row r="739" spans="1:7" x14ac:dyDescent="0.3">
      <c r="A739" s="147">
        <f si="11" t="shared"/>
        <v>738</v>
      </c>
      <c r="B739">
        <v>4016275</v>
      </c>
      <c r="C739">
        <v>598803.56854999997</v>
      </c>
      <c r="D739">
        <v>9922512.3802099992</v>
      </c>
      <c r="E739">
        <v>1001667952</v>
      </c>
      <c r="F739" t="s">
        <v>12555</v>
      </c>
      <c r="G739" t="s">
        <v>12556</v>
      </c>
    </row>
    <row r="740" spans="1:7" x14ac:dyDescent="0.3">
      <c r="A740" s="147">
        <f si="11" t="shared"/>
        <v>739</v>
      </c>
      <c r="B740">
        <v>4016283</v>
      </c>
      <c r="C740">
        <v>598805.13330800005</v>
      </c>
      <c r="D740">
        <v>9922517.0438199993</v>
      </c>
      <c r="E740">
        <v>522799</v>
      </c>
      <c r="F740" t="s">
        <v>12561</v>
      </c>
      <c r="G740" t="s">
        <v>12556</v>
      </c>
    </row>
    <row r="741" spans="1:7" x14ac:dyDescent="0.3">
      <c r="A741" s="147">
        <f si="11" t="shared"/>
        <v>740</v>
      </c>
      <c r="B741">
        <v>4016291</v>
      </c>
      <c r="C741">
        <v>598781.81365599995</v>
      </c>
      <c r="D741">
        <v>9922523.9830600005</v>
      </c>
      <c r="E741">
        <v>819159</v>
      </c>
      <c r="F741" t="s">
        <v>12555</v>
      </c>
      <c r="G741" t="s">
        <v>12566</v>
      </c>
    </row>
    <row r="742" spans="1:7" x14ac:dyDescent="0.3">
      <c r="A742" s="147">
        <f si="11" t="shared"/>
        <v>741</v>
      </c>
      <c r="B742">
        <v>4016309</v>
      </c>
      <c r="C742">
        <v>598780.35504199995</v>
      </c>
      <c r="D742">
        <v>9922519.7911200002</v>
      </c>
      <c r="E742">
        <v>1001667954</v>
      </c>
      <c r="F742" t="s">
        <v>12555</v>
      </c>
      <c r="G742" t="s">
        <v>12556</v>
      </c>
    </row>
    <row r="743" spans="1:7" x14ac:dyDescent="0.3">
      <c r="A743" s="147">
        <f si="11" t="shared"/>
        <v>742</v>
      </c>
      <c r="B743">
        <v>4016317</v>
      </c>
      <c r="C743">
        <v>598779.76232900005</v>
      </c>
      <c r="D743">
        <v>9922518.0876400005</v>
      </c>
      <c r="E743">
        <v>819162</v>
      </c>
      <c r="F743" t="s">
        <v>12555</v>
      </c>
      <c r="G743" t="s">
        <v>12556</v>
      </c>
    </row>
    <row r="744" spans="1:7" x14ac:dyDescent="0.3">
      <c r="A744" s="147">
        <f si="11" t="shared"/>
        <v>743</v>
      </c>
      <c r="B744">
        <v>4016325</v>
      </c>
      <c r="C744">
        <v>598778.91077399999</v>
      </c>
      <c r="D744">
        <v>9922515.6402400006</v>
      </c>
      <c r="E744">
        <v>1001707169</v>
      </c>
      <c r="F744" t="s">
        <v>12902</v>
      </c>
      <c r="G744" t="s">
        <v>12567</v>
      </c>
    </row>
    <row r="745" spans="1:7" x14ac:dyDescent="0.3">
      <c r="A745" s="147">
        <f si="11" t="shared"/>
        <v>744</v>
      </c>
      <c r="B745">
        <v>4016333</v>
      </c>
      <c r="C745">
        <v>598775.607816</v>
      </c>
      <c r="D745">
        <v>9922506.1481299996</v>
      </c>
      <c r="E745">
        <v>819160</v>
      </c>
      <c r="F745" t="s">
        <v>12555</v>
      </c>
      <c r="G745" t="s">
        <v>12556</v>
      </c>
    </row>
    <row r="746" spans="1:7" x14ac:dyDescent="0.3">
      <c r="A746" s="147">
        <f si="11" t="shared"/>
        <v>745</v>
      </c>
      <c r="B746">
        <v>4016341</v>
      </c>
      <c r="C746">
        <v>598770.69762400002</v>
      </c>
      <c r="D746">
        <v>9922491.2875500005</v>
      </c>
      <c r="E746">
        <v>819158</v>
      </c>
      <c r="F746" t="s">
        <v>12555</v>
      </c>
      <c r="G746" t="s">
        <v>12556</v>
      </c>
    </row>
    <row r="747" spans="1:7" x14ac:dyDescent="0.3">
      <c r="A747" s="147">
        <f si="11" t="shared"/>
        <v>746</v>
      </c>
      <c r="B747">
        <v>4016374</v>
      </c>
      <c r="C747">
        <v>598806.94200499996</v>
      </c>
      <c r="D747">
        <v>9922572.5191399995</v>
      </c>
      <c r="E747">
        <v>785771</v>
      </c>
      <c r="F747" t="s">
        <v>12555</v>
      </c>
      <c r="G747" t="s">
        <v>12556</v>
      </c>
    </row>
    <row r="748" spans="1:7" x14ac:dyDescent="0.3">
      <c r="A748" s="147">
        <f si="11" t="shared"/>
        <v>747</v>
      </c>
      <c r="B748">
        <v>4016416</v>
      </c>
      <c r="C748">
        <v>598770.48393900006</v>
      </c>
      <c r="D748">
        <v>9922585.2846799996</v>
      </c>
      <c r="E748">
        <v>1001577162</v>
      </c>
      <c r="F748" t="s">
        <v>12902</v>
      </c>
      <c r="G748" t="s">
        <v>12564</v>
      </c>
    </row>
    <row r="749" spans="1:7" x14ac:dyDescent="0.3">
      <c r="A749" s="147">
        <f si="11" t="shared"/>
        <v>748</v>
      </c>
      <c r="B749">
        <v>4016424</v>
      </c>
      <c r="C749">
        <v>598759.73520800006</v>
      </c>
      <c r="D749">
        <v>9922560.1177600008</v>
      </c>
      <c r="E749">
        <v>655436</v>
      </c>
      <c r="F749" t="s">
        <v>12561</v>
      </c>
      <c r="G749" t="s">
        <v>12556</v>
      </c>
    </row>
    <row r="750" spans="1:7" x14ac:dyDescent="0.3">
      <c r="A750" s="147">
        <f si="11" t="shared"/>
        <v>749</v>
      </c>
      <c r="B750">
        <v>4016432</v>
      </c>
      <c r="C750">
        <v>598768.59758399997</v>
      </c>
      <c r="D750">
        <v>9922557.07161</v>
      </c>
      <c r="E750">
        <v>1001280368</v>
      </c>
      <c r="F750" t="s">
        <v>12555</v>
      </c>
      <c r="G750" t="s">
        <v>12556</v>
      </c>
    </row>
    <row r="751" spans="1:7" x14ac:dyDescent="0.3">
      <c r="A751" s="147">
        <f si="11" t="shared"/>
        <v>750</v>
      </c>
      <c r="B751">
        <v>4016440</v>
      </c>
      <c r="C751">
        <v>598794.59676600003</v>
      </c>
      <c r="D751">
        <v>9922548.1350200009</v>
      </c>
      <c r="E751">
        <v>1810284616</v>
      </c>
      <c r="F751" t="s">
        <v>12555</v>
      </c>
      <c r="G751" t="s">
        <v>12556</v>
      </c>
    </row>
    <row r="752" spans="1:7" x14ac:dyDescent="0.3">
      <c r="A752" s="147">
        <f si="11" t="shared"/>
        <v>751</v>
      </c>
      <c r="B752">
        <v>4016465</v>
      </c>
      <c r="C752">
        <v>598783.98562799999</v>
      </c>
      <c r="D752">
        <v>9922551.7823600005</v>
      </c>
      <c r="E752">
        <v>655450</v>
      </c>
      <c r="F752" t="s">
        <v>12561</v>
      </c>
      <c r="G752" t="s">
        <v>12556</v>
      </c>
    </row>
    <row r="753" spans="1:7" x14ac:dyDescent="0.3">
      <c r="A753" s="147">
        <f si="11" t="shared"/>
        <v>752</v>
      </c>
      <c r="B753">
        <v>4016499</v>
      </c>
      <c r="C753">
        <v>598721.06524300005</v>
      </c>
      <c r="D753">
        <v>9922578.09681</v>
      </c>
      <c r="E753">
        <v>802238</v>
      </c>
      <c r="F753" t="s">
        <v>12555</v>
      </c>
      <c r="G753" t="s">
        <v>12559</v>
      </c>
    </row>
    <row r="754" spans="1:7" x14ac:dyDescent="0.3">
      <c r="A754" s="147">
        <f si="11" t="shared"/>
        <v>753</v>
      </c>
      <c r="B754">
        <v>4016515</v>
      </c>
      <c r="C754">
        <v>598711.61637599999</v>
      </c>
      <c r="D754">
        <v>9922572.0412900001</v>
      </c>
      <c r="E754">
        <v>1001577809</v>
      </c>
      <c r="F754" t="s">
        <v>12555</v>
      </c>
      <c r="G754" t="s">
        <v>12556</v>
      </c>
    </row>
    <row r="755" spans="1:7" x14ac:dyDescent="0.3">
      <c r="A755" s="147">
        <f si="11" t="shared"/>
        <v>754</v>
      </c>
      <c r="B755">
        <v>4016523</v>
      </c>
      <c r="C755">
        <v>598714.50719699997</v>
      </c>
      <c r="D755">
        <v>9922573.9908700008</v>
      </c>
      <c r="E755">
        <v>1001577810</v>
      </c>
      <c r="F755" t="s">
        <v>12555</v>
      </c>
      <c r="G755" t="s">
        <v>12556</v>
      </c>
    </row>
    <row r="756" spans="1:7" x14ac:dyDescent="0.3">
      <c r="A756" s="147">
        <f si="11" t="shared"/>
        <v>755</v>
      </c>
      <c r="B756">
        <v>4016549</v>
      </c>
      <c r="C756">
        <v>598706.29362200003</v>
      </c>
      <c r="D756">
        <v>9922568.4516199995</v>
      </c>
      <c r="E756">
        <v>1001706376</v>
      </c>
      <c r="F756" t="s">
        <v>12555</v>
      </c>
      <c r="G756" t="s">
        <v>12556</v>
      </c>
    </row>
    <row r="757" spans="1:7" x14ac:dyDescent="0.3">
      <c r="A757" s="147">
        <f si="11" t="shared"/>
        <v>756</v>
      </c>
      <c r="B757">
        <v>4016580</v>
      </c>
      <c r="C757">
        <v>598709.28526899999</v>
      </c>
      <c r="D757">
        <v>9922570.4691899996</v>
      </c>
      <c r="E757">
        <v>836193</v>
      </c>
      <c r="F757" t="s">
        <v>12555</v>
      </c>
      <c r="G757" t="s">
        <v>12556</v>
      </c>
    </row>
    <row r="758" spans="1:7" x14ac:dyDescent="0.3">
      <c r="A758" s="147">
        <f si="11" t="shared"/>
        <v>757</v>
      </c>
      <c r="B758">
        <v>4016630</v>
      </c>
      <c r="C758">
        <v>598735.59500800003</v>
      </c>
      <c r="D758">
        <v>9922549.5734299999</v>
      </c>
      <c r="E758">
        <v>831783</v>
      </c>
      <c r="F758" t="s">
        <v>12555</v>
      </c>
      <c r="G758" t="s">
        <v>12556</v>
      </c>
    </row>
    <row r="759" spans="1:7" x14ac:dyDescent="0.3">
      <c r="A759" s="147">
        <f si="11" t="shared"/>
        <v>758</v>
      </c>
      <c r="B759">
        <v>4016648</v>
      </c>
      <c r="C759">
        <v>598742.025455</v>
      </c>
      <c r="D759">
        <v>9922554.19527</v>
      </c>
      <c r="E759">
        <v>831785</v>
      </c>
      <c r="F759" t="s">
        <v>12555</v>
      </c>
      <c r="G759" t="s">
        <v>12566</v>
      </c>
    </row>
    <row r="760" spans="1:7" x14ac:dyDescent="0.3">
      <c r="A760" s="147">
        <f si="11" t="shared"/>
        <v>759</v>
      </c>
      <c r="B760">
        <v>4016663</v>
      </c>
      <c r="C760">
        <v>598746.70320400002</v>
      </c>
      <c r="D760">
        <v>9922557.5573200006</v>
      </c>
      <c r="E760">
        <v>831789</v>
      </c>
      <c r="F760" t="s">
        <v>12555</v>
      </c>
      <c r="G760" t="s">
        <v>12556</v>
      </c>
    </row>
    <row r="761" spans="1:7" x14ac:dyDescent="0.3">
      <c r="A761" s="147">
        <f si="11" t="shared"/>
        <v>760</v>
      </c>
      <c r="B761">
        <v>4016671</v>
      </c>
      <c r="C761">
        <v>598665.54753099999</v>
      </c>
      <c r="D761">
        <v>9922539.9407000002</v>
      </c>
      <c r="E761">
        <v>1810330796</v>
      </c>
      <c r="F761" t="s">
        <v>12555</v>
      </c>
      <c r="G761" t="s">
        <v>12564</v>
      </c>
    </row>
    <row r="762" spans="1:7" x14ac:dyDescent="0.3">
      <c r="A762" s="147">
        <f si="11" t="shared"/>
        <v>761</v>
      </c>
      <c r="B762">
        <v>4016697</v>
      </c>
      <c r="C762">
        <v>598654.02012700005</v>
      </c>
      <c r="D762">
        <v>9922532.1667199992</v>
      </c>
      <c r="E762">
        <v>1001616697</v>
      </c>
      <c r="F762" t="s">
        <v>12555</v>
      </c>
      <c r="G762" t="s">
        <v>12556</v>
      </c>
    </row>
    <row r="763" spans="1:7" x14ac:dyDescent="0.3">
      <c r="A763" s="147">
        <f si="11" t="shared"/>
        <v>762</v>
      </c>
      <c r="B763">
        <v>4016705</v>
      </c>
      <c r="C763">
        <v>598646.79016400001</v>
      </c>
      <c r="D763">
        <v>9922525.8224400003</v>
      </c>
      <c r="E763">
        <v>1710132800</v>
      </c>
      <c r="F763" t="s">
        <v>12902</v>
      </c>
      <c r="G763" t="s">
        <v>12567</v>
      </c>
    </row>
    <row r="764" spans="1:7" x14ac:dyDescent="0.3">
      <c r="A764" s="147">
        <f si="11" t="shared"/>
        <v>763</v>
      </c>
      <c r="B764">
        <v>4016713</v>
      </c>
      <c r="C764">
        <v>598633.02960200002</v>
      </c>
      <c r="D764">
        <v>9922503.7346390001</v>
      </c>
      <c r="E764">
        <v>1506758988</v>
      </c>
      <c r="F764" t="s">
        <v>12902</v>
      </c>
      <c r="G764" t="s">
        <v>12564</v>
      </c>
    </row>
    <row r="765" spans="1:7" x14ac:dyDescent="0.3">
      <c r="A765" s="147">
        <f si="11" t="shared"/>
        <v>764</v>
      </c>
      <c r="B765">
        <v>4016721</v>
      </c>
      <c r="C765">
        <v>598639.82341199997</v>
      </c>
      <c r="D765">
        <v>9922516.7216800004</v>
      </c>
      <c r="E765">
        <v>675420</v>
      </c>
      <c r="F765" t="s">
        <v>12561</v>
      </c>
      <c r="G765" t="s">
        <v>12567</v>
      </c>
    </row>
    <row r="766" spans="1:7" x14ac:dyDescent="0.3">
      <c r="A766" s="147">
        <f si="11" t="shared"/>
        <v>765</v>
      </c>
      <c r="B766">
        <v>4016739</v>
      </c>
      <c r="C766">
        <v>598646.31540800002</v>
      </c>
      <c r="D766">
        <v>9922484.2256899998</v>
      </c>
      <c r="E766">
        <v>1810290466</v>
      </c>
      <c r="F766" t="s">
        <v>12555</v>
      </c>
      <c r="G766" t="s">
        <v>12562</v>
      </c>
    </row>
    <row r="767" spans="1:7" x14ac:dyDescent="0.3">
      <c r="A767" s="147">
        <f si="11" t="shared"/>
        <v>766</v>
      </c>
      <c r="B767">
        <v>4016747</v>
      </c>
      <c r="C767">
        <v>598639.96288000001</v>
      </c>
      <c r="D767">
        <v>9922479.4737979993</v>
      </c>
      <c r="E767">
        <v>1001295193</v>
      </c>
      <c r="F767" t="s">
        <v>12555</v>
      </c>
      <c r="G767" t="s">
        <v>12556</v>
      </c>
    </row>
    <row r="768" spans="1:7" x14ac:dyDescent="0.3">
      <c r="A768" s="147">
        <f si="11" t="shared"/>
        <v>767</v>
      </c>
      <c r="B768">
        <v>4016762</v>
      </c>
      <c r="C768">
        <v>598659.58797500003</v>
      </c>
      <c r="D768">
        <v>9922493.7651400007</v>
      </c>
      <c r="E768">
        <v>1001301152</v>
      </c>
      <c r="F768" t="s">
        <v>12902</v>
      </c>
      <c r="G768" t="s">
        <v>12564</v>
      </c>
    </row>
    <row r="769" spans="1:7" x14ac:dyDescent="0.3">
      <c r="A769" s="147">
        <f si="11" t="shared"/>
        <v>768</v>
      </c>
      <c r="B769">
        <v>4016770</v>
      </c>
      <c r="C769">
        <v>598666.54451299994</v>
      </c>
      <c r="D769">
        <v>9922498.7651300002</v>
      </c>
      <c r="E769">
        <v>717289</v>
      </c>
      <c r="F769" t="s">
        <v>12555</v>
      </c>
      <c r="G769" t="s">
        <v>12556</v>
      </c>
    </row>
    <row r="770" spans="1:7" x14ac:dyDescent="0.3">
      <c r="A770" s="147">
        <f si="11" t="shared"/>
        <v>769</v>
      </c>
      <c r="B770">
        <v>4016788</v>
      </c>
      <c r="C770">
        <v>598672.96406699996</v>
      </c>
      <c r="D770">
        <v>9922503.3791199997</v>
      </c>
      <c r="E770">
        <v>820058</v>
      </c>
      <c r="F770" t="s">
        <v>12555</v>
      </c>
      <c r="G770" t="s">
        <v>12562</v>
      </c>
    </row>
    <row r="771" spans="1:7" x14ac:dyDescent="0.3">
      <c r="A771" s="147">
        <f si="11" t="shared"/>
        <v>770</v>
      </c>
      <c r="B771">
        <v>4016796</v>
      </c>
      <c r="C771">
        <v>598679.20643200004</v>
      </c>
      <c r="D771">
        <v>9922507.8657699991</v>
      </c>
      <c r="E771">
        <v>655447</v>
      </c>
      <c r="F771" t="s">
        <v>12561</v>
      </c>
      <c r="G771" t="s">
        <v>12556</v>
      </c>
    </row>
    <row r="772" spans="1:7" x14ac:dyDescent="0.3">
      <c r="A772" s="147">
        <f ref="A772:A835" si="12" t="shared">1+A771</f>
        <v>771</v>
      </c>
      <c r="B772">
        <v>4016804</v>
      </c>
      <c r="C772">
        <v>598684.61468600004</v>
      </c>
      <c r="D772">
        <v>9922511.7528499998</v>
      </c>
      <c r="E772">
        <v>655444</v>
      </c>
      <c r="F772" t="s">
        <v>12561</v>
      </c>
      <c r="G772" t="s">
        <v>12556</v>
      </c>
    </row>
    <row r="773" spans="1:7" x14ac:dyDescent="0.3">
      <c r="A773" s="147">
        <f si="12" t="shared"/>
        <v>772</v>
      </c>
      <c r="B773">
        <v>4016820</v>
      </c>
      <c r="C773">
        <v>598694.37897600001</v>
      </c>
      <c r="D773">
        <v>9922518.7707899995</v>
      </c>
      <c r="E773">
        <v>1710127427</v>
      </c>
      <c r="F773" t="s">
        <v>12555</v>
      </c>
      <c r="G773" t="s">
        <v>12556</v>
      </c>
    </row>
    <row r="774" spans="1:7" x14ac:dyDescent="0.3">
      <c r="A774" s="147">
        <f si="12" t="shared"/>
        <v>773</v>
      </c>
      <c r="B774">
        <v>4016838</v>
      </c>
      <c r="C774">
        <v>598628.22121300001</v>
      </c>
      <c r="D774">
        <v>9922446.9740800001</v>
      </c>
      <c r="E774">
        <v>675432</v>
      </c>
      <c r="F774" t="s">
        <v>12561</v>
      </c>
      <c r="G774" t="s">
        <v>12556</v>
      </c>
    </row>
    <row r="775" spans="1:7" x14ac:dyDescent="0.3">
      <c r="A775" s="147">
        <f si="12" t="shared"/>
        <v>774</v>
      </c>
      <c r="B775">
        <v>4016846</v>
      </c>
      <c r="C775">
        <v>598629.86966099998</v>
      </c>
      <c r="D775">
        <v>9922441.7225400005</v>
      </c>
      <c r="E775">
        <v>831864</v>
      </c>
      <c r="F775" t="s">
        <v>12555</v>
      </c>
      <c r="G775" t="s">
        <v>12556</v>
      </c>
    </row>
    <row r="776" spans="1:7" x14ac:dyDescent="0.3">
      <c r="A776" s="147">
        <f si="12" t="shared"/>
        <v>775</v>
      </c>
      <c r="B776">
        <v>4016853</v>
      </c>
      <c r="C776">
        <v>598632.36986199999</v>
      </c>
      <c r="D776">
        <v>9922435.6942899991</v>
      </c>
      <c r="E776">
        <v>830856</v>
      </c>
      <c r="F776" t="s">
        <v>12555</v>
      </c>
      <c r="G776" t="s">
        <v>12556</v>
      </c>
    </row>
    <row r="777" spans="1:7" x14ac:dyDescent="0.3">
      <c r="A777" s="147">
        <f si="12" t="shared"/>
        <v>776</v>
      </c>
      <c r="B777">
        <v>4016861</v>
      </c>
      <c r="C777">
        <v>598634.58258299995</v>
      </c>
      <c r="D777">
        <v>9922431.5076199993</v>
      </c>
      <c r="E777">
        <v>405021</v>
      </c>
      <c r="F777" t="s">
        <v>12561</v>
      </c>
      <c r="G777" t="s">
        <v>12556</v>
      </c>
    </row>
    <row r="778" spans="1:7" x14ac:dyDescent="0.3">
      <c r="A778" s="147">
        <f si="12" t="shared"/>
        <v>777</v>
      </c>
      <c r="B778">
        <v>4016879</v>
      </c>
      <c r="C778">
        <v>598647.51485200005</v>
      </c>
      <c r="D778">
        <v>9922420.7132900003</v>
      </c>
      <c r="E778">
        <v>818772</v>
      </c>
      <c r="F778" t="s">
        <v>12555</v>
      </c>
      <c r="G778" t="s">
        <v>12556</v>
      </c>
    </row>
    <row r="779" spans="1:7" x14ac:dyDescent="0.3">
      <c r="A779" s="147">
        <f si="12" t="shared"/>
        <v>778</v>
      </c>
      <c r="B779">
        <v>4016887</v>
      </c>
      <c r="C779">
        <v>598656.91655299999</v>
      </c>
      <c r="D779">
        <v>9922427.47071</v>
      </c>
      <c r="E779">
        <v>830848</v>
      </c>
      <c r="F779" t="s">
        <v>12555</v>
      </c>
      <c r="G779" t="s">
        <v>12556</v>
      </c>
    </row>
    <row r="780" spans="1:7" x14ac:dyDescent="0.3">
      <c r="A780" s="147">
        <f si="12" t="shared"/>
        <v>779</v>
      </c>
      <c r="B780">
        <v>4016895</v>
      </c>
      <c r="C780">
        <v>598658.30729200004</v>
      </c>
      <c r="D780">
        <v>9922447.6693999991</v>
      </c>
      <c r="E780">
        <v>1001581441</v>
      </c>
      <c r="F780" t="s">
        <v>12555</v>
      </c>
      <c r="G780" t="s">
        <v>12556</v>
      </c>
    </row>
    <row r="781" spans="1:7" x14ac:dyDescent="0.3">
      <c r="A781" s="147">
        <f si="12" t="shared"/>
        <v>780</v>
      </c>
      <c r="B781">
        <v>4016903</v>
      </c>
      <c r="C781">
        <v>598656.86010100006</v>
      </c>
      <c r="D781">
        <v>9922449.6210500002</v>
      </c>
      <c r="E781">
        <v>1001581446</v>
      </c>
      <c r="F781" t="s">
        <v>12555</v>
      </c>
      <c r="G781" t="s">
        <v>12556</v>
      </c>
    </row>
    <row r="782" spans="1:7" x14ac:dyDescent="0.3">
      <c r="A782" s="147">
        <f si="12" t="shared"/>
        <v>781</v>
      </c>
      <c r="B782">
        <v>4016911</v>
      </c>
      <c r="C782">
        <v>598651.54848600004</v>
      </c>
      <c r="D782">
        <v>9922456.7842200007</v>
      </c>
      <c r="E782">
        <v>818568</v>
      </c>
      <c r="F782" t="s">
        <v>12555</v>
      </c>
      <c r="G782" t="s">
        <v>12556</v>
      </c>
    </row>
    <row r="783" spans="1:7" x14ac:dyDescent="0.3">
      <c r="A783" s="147">
        <f si="12" t="shared"/>
        <v>782</v>
      </c>
      <c r="B783">
        <v>4016929</v>
      </c>
      <c r="C783">
        <v>598649.15404699999</v>
      </c>
      <c r="D783">
        <v>9922460.0133500006</v>
      </c>
      <c r="E783">
        <v>1001325902</v>
      </c>
      <c r="F783" t="s">
        <v>12555</v>
      </c>
      <c r="G783" t="s">
        <v>12556</v>
      </c>
    </row>
    <row r="784" spans="1:7" x14ac:dyDescent="0.3">
      <c r="A784" s="147">
        <f si="12" t="shared"/>
        <v>783</v>
      </c>
      <c r="B784">
        <v>4016937</v>
      </c>
      <c r="C784">
        <v>598771.34987599996</v>
      </c>
      <c r="D784">
        <v>9922493.9111800008</v>
      </c>
      <c r="E784">
        <v>831862</v>
      </c>
      <c r="F784" t="s">
        <v>12555</v>
      </c>
      <c r="G784" t="s">
        <v>12556</v>
      </c>
    </row>
    <row r="785" spans="1:7" x14ac:dyDescent="0.3">
      <c r="A785" s="147">
        <f si="12" t="shared"/>
        <v>784</v>
      </c>
      <c r="B785">
        <v>4016952</v>
      </c>
      <c r="C785">
        <v>600686.94741899997</v>
      </c>
      <c r="D785">
        <v>9922796.0560299996</v>
      </c>
      <c r="E785" t="s">
        <v>12902</v>
      </c>
      <c r="F785" t="s">
        <v>12563</v>
      </c>
      <c r="G785" t="s">
        <v>12556</v>
      </c>
    </row>
    <row r="786" spans="1:7" x14ac:dyDescent="0.3">
      <c r="A786" s="147">
        <f si="12" t="shared"/>
        <v>785</v>
      </c>
      <c r="B786">
        <v>4016960</v>
      </c>
      <c r="C786">
        <v>598667.12883499998</v>
      </c>
      <c r="D786">
        <v>9922388.5033100005</v>
      </c>
      <c r="E786">
        <v>318591</v>
      </c>
      <c r="F786" t="s">
        <v>12557</v>
      </c>
      <c r="G786" t="s">
        <v>12556</v>
      </c>
    </row>
    <row r="787" spans="1:7" x14ac:dyDescent="0.3">
      <c r="A787" s="147">
        <f si="12" t="shared"/>
        <v>786</v>
      </c>
      <c r="B787">
        <v>4016978</v>
      </c>
      <c r="C787">
        <v>598681.42653099995</v>
      </c>
      <c r="D787">
        <v>9922379.6169700008</v>
      </c>
      <c r="E787">
        <v>818557</v>
      </c>
      <c r="F787" t="s">
        <v>12555</v>
      </c>
      <c r="G787" t="s">
        <v>12556</v>
      </c>
    </row>
    <row r="788" spans="1:7" x14ac:dyDescent="0.3">
      <c r="A788" s="147">
        <f si="12" t="shared"/>
        <v>787</v>
      </c>
      <c r="B788">
        <v>4016986</v>
      </c>
      <c r="C788">
        <v>598672.67436499998</v>
      </c>
      <c r="D788">
        <v>9922421.54837</v>
      </c>
      <c r="E788">
        <v>830847</v>
      </c>
      <c r="F788" t="s">
        <v>12555</v>
      </c>
      <c r="G788" t="s">
        <v>12556</v>
      </c>
    </row>
    <row r="789" spans="1:7" x14ac:dyDescent="0.3">
      <c r="A789" s="147">
        <f si="12" t="shared"/>
        <v>788</v>
      </c>
      <c r="B789">
        <v>4016994</v>
      </c>
      <c r="C789">
        <v>598694.17504100001</v>
      </c>
      <c r="D789">
        <v>9922389.1220999993</v>
      </c>
      <c r="E789">
        <v>1810280780</v>
      </c>
      <c r="F789" t="s">
        <v>12555</v>
      </c>
      <c r="G789" t="s">
        <v>12556</v>
      </c>
    </row>
    <row r="790" spans="1:7" x14ac:dyDescent="0.3">
      <c r="A790" s="147">
        <f si="12" t="shared"/>
        <v>789</v>
      </c>
      <c r="B790">
        <v>4017018</v>
      </c>
      <c r="C790">
        <v>598689.13721700001</v>
      </c>
      <c r="D790">
        <v>9922409.7698999997</v>
      </c>
      <c r="E790">
        <v>1710127718</v>
      </c>
      <c r="F790" t="s">
        <v>12902</v>
      </c>
      <c r="G790" t="s">
        <v>12564</v>
      </c>
    </row>
    <row r="791" spans="1:7" x14ac:dyDescent="0.3">
      <c r="A791" s="147">
        <f si="12" t="shared"/>
        <v>790</v>
      </c>
      <c r="B791">
        <v>4017034</v>
      </c>
      <c r="C791">
        <v>598664.50749500003</v>
      </c>
      <c r="D791">
        <v>9922415.6785100009</v>
      </c>
      <c r="E791">
        <v>830846</v>
      </c>
      <c r="F791" t="s">
        <v>12555</v>
      </c>
      <c r="G791" t="s">
        <v>12559</v>
      </c>
    </row>
    <row r="792" spans="1:7" x14ac:dyDescent="0.3">
      <c r="A792" s="147">
        <f si="12" t="shared"/>
        <v>791</v>
      </c>
      <c r="B792">
        <v>4017059</v>
      </c>
      <c r="C792">
        <v>598690.362846</v>
      </c>
      <c r="D792">
        <v>9922357.3767300006</v>
      </c>
      <c r="E792">
        <v>520880</v>
      </c>
      <c r="F792" t="s">
        <v>12561</v>
      </c>
      <c r="G792" t="s">
        <v>12556</v>
      </c>
    </row>
    <row r="793" spans="1:7" x14ac:dyDescent="0.3">
      <c r="A793" s="147">
        <f si="12" t="shared"/>
        <v>792</v>
      </c>
      <c r="B793">
        <v>4017067</v>
      </c>
      <c r="C793">
        <v>598700.503394</v>
      </c>
      <c r="D793">
        <v>9922343.7503299993</v>
      </c>
      <c r="E793">
        <v>1001581445</v>
      </c>
      <c r="F793" t="s">
        <v>12555</v>
      </c>
      <c r="G793" t="s">
        <v>12564</v>
      </c>
    </row>
    <row r="794" spans="1:7" x14ac:dyDescent="0.3">
      <c r="A794" s="147">
        <f si="12" t="shared"/>
        <v>793</v>
      </c>
      <c r="B794">
        <v>4017083</v>
      </c>
      <c r="C794">
        <v>598706.456932</v>
      </c>
      <c r="D794">
        <v>9922335.7503600009</v>
      </c>
      <c r="E794">
        <v>818561</v>
      </c>
      <c r="F794" t="s">
        <v>12555</v>
      </c>
      <c r="G794" t="s">
        <v>12564</v>
      </c>
    </row>
    <row r="795" spans="1:7" x14ac:dyDescent="0.3">
      <c r="A795" s="147">
        <f si="12" t="shared"/>
        <v>794</v>
      </c>
      <c r="B795">
        <v>4017091</v>
      </c>
      <c r="C795">
        <v>598707.21405900002</v>
      </c>
      <c r="D795">
        <v>9922334.6506220009</v>
      </c>
      <c r="E795">
        <v>1001690353</v>
      </c>
      <c r="F795" t="s">
        <v>12555</v>
      </c>
      <c r="G795" t="s">
        <v>12556</v>
      </c>
    </row>
    <row r="796" spans="1:7" x14ac:dyDescent="0.3">
      <c r="A796" s="147">
        <f si="12" t="shared"/>
        <v>795</v>
      </c>
      <c r="B796">
        <v>4017109</v>
      </c>
      <c r="C796">
        <v>598715.63026799995</v>
      </c>
      <c r="D796">
        <v>9922323.4236099999</v>
      </c>
      <c r="E796">
        <v>650855</v>
      </c>
      <c r="F796" t="s">
        <v>12560</v>
      </c>
      <c r="G796" t="s">
        <v>12556</v>
      </c>
    </row>
    <row r="797" spans="1:7" x14ac:dyDescent="0.3">
      <c r="A797" s="147">
        <f si="12" t="shared"/>
        <v>796</v>
      </c>
      <c r="B797">
        <v>4017125</v>
      </c>
      <c r="C797">
        <v>598717.73412100004</v>
      </c>
      <c r="D797">
        <v>9922321.7127969991</v>
      </c>
      <c r="E797">
        <v>1710173705</v>
      </c>
      <c r="F797" t="s">
        <v>12555</v>
      </c>
      <c r="G797" t="s">
        <v>12556</v>
      </c>
    </row>
    <row r="798" spans="1:7" x14ac:dyDescent="0.3">
      <c r="A798" s="147">
        <f si="12" t="shared"/>
        <v>797</v>
      </c>
      <c r="B798">
        <v>4017141</v>
      </c>
      <c r="C798">
        <v>598722.65062199999</v>
      </c>
      <c r="D798">
        <v>9922315.0956309997</v>
      </c>
      <c r="E798">
        <v>1506758114</v>
      </c>
      <c r="F798" t="s">
        <v>12555</v>
      </c>
      <c r="G798" t="s">
        <v>12556</v>
      </c>
    </row>
    <row r="799" spans="1:7" x14ac:dyDescent="0.3">
      <c r="A799" s="147">
        <f si="12" t="shared"/>
        <v>798</v>
      </c>
      <c r="B799">
        <v>4017166</v>
      </c>
      <c r="C799">
        <v>598731.23095799994</v>
      </c>
      <c r="D799">
        <v>9922302.4600699991</v>
      </c>
      <c r="E799">
        <v>1001581437</v>
      </c>
      <c r="F799" t="s">
        <v>12555</v>
      </c>
      <c r="G799" t="s">
        <v>12556</v>
      </c>
    </row>
    <row r="800" spans="1:7" x14ac:dyDescent="0.3">
      <c r="A800" s="147">
        <f si="12" t="shared"/>
        <v>799</v>
      </c>
      <c r="B800">
        <v>4017182</v>
      </c>
      <c r="C800">
        <v>598741.65616300004</v>
      </c>
      <c r="D800">
        <v>9922288.4511099998</v>
      </c>
      <c r="E800">
        <v>1001577814</v>
      </c>
      <c r="F800" t="s">
        <v>12555</v>
      </c>
      <c r="G800" t="s">
        <v>12556</v>
      </c>
    </row>
    <row r="801" spans="1:7" x14ac:dyDescent="0.3">
      <c r="A801" s="147">
        <f si="12" t="shared"/>
        <v>800</v>
      </c>
      <c r="B801">
        <v>4017190</v>
      </c>
      <c r="C801">
        <v>598764.58747499995</v>
      </c>
      <c r="D801">
        <v>9922308.5040700007</v>
      </c>
      <c r="E801">
        <v>1001294519</v>
      </c>
      <c r="F801" t="s">
        <v>12555</v>
      </c>
      <c r="G801" t="s">
        <v>12556</v>
      </c>
    </row>
    <row r="802" spans="1:7" x14ac:dyDescent="0.3">
      <c r="A802" s="147">
        <f si="12" t="shared"/>
        <v>801</v>
      </c>
      <c r="B802">
        <v>4017208</v>
      </c>
      <c r="C802">
        <v>598755.83504399995</v>
      </c>
      <c r="D802">
        <v>9922320.4371399991</v>
      </c>
      <c r="E802">
        <v>1001616784</v>
      </c>
      <c r="F802" t="s">
        <v>12555</v>
      </c>
      <c r="G802" t="s">
        <v>12556</v>
      </c>
    </row>
    <row r="803" spans="1:7" x14ac:dyDescent="0.3">
      <c r="A803" s="147">
        <f si="12" t="shared"/>
        <v>802</v>
      </c>
      <c r="B803">
        <v>4017216</v>
      </c>
      <c r="C803">
        <v>598752.50872399996</v>
      </c>
      <c r="D803">
        <v>9922324.9722300004</v>
      </c>
      <c r="E803">
        <v>655683</v>
      </c>
      <c r="F803" t="s">
        <v>12561</v>
      </c>
      <c r="G803" t="s">
        <v>12556</v>
      </c>
    </row>
    <row r="804" spans="1:7" x14ac:dyDescent="0.3">
      <c r="A804" s="147">
        <f si="12" t="shared"/>
        <v>803</v>
      </c>
      <c r="B804">
        <v>4017232</v>
      </c>
      <c r="C804">
        <v>598745.33412300004</v>
      </c>
      <c r="D804">
        <v>9922334.7543199994</v>
      </c>
      <c r="E804">
        <v>657900</v>
      </c>
      <c r="F804" t="s">
        <v>12561</v>
      </c>
      <c r="G804" t="s">
        <v>12562</v>
      </c>
    </row>
    <row r="805" spans="1:7" x14ac:dyDescent="0.3">
      <c r="A805" s="147">
        <f si="12" t="shared"/>
        <v>804</v>
      </c>
      <c r="B805">
        <v>4017240</v>
      </c>
      <c r="C805">
        <v>598739.08239600004</v>
      </c>
      <c r="D805">
        <v>9922343.2779900003</v>
      </c>
      <c r="E805">
        <v>752448</v>
      </c>
      <c r="F805" t="s">
        <v>12555</v>
      </c>
      <c r="G805" t="s">
        <v>12562</v>
      </c>
    </row>
    <row r="806" spans="1:7" x14ac:dyDescent="0.3">
      <c r="A806" s="147">
        <f si="12" t="shared"/>
        <v>805</v>
      </c>
      <c r="B806">
        <v>4017257</v>
      </c>
      <c r="C806">
        <v>598737.01794199995</v>
      </c>
      <c r="D806">
        <v>9922346.0926699992</v>
      </c>
      <c r="E806">
        <v>752450</v>
      </c>
      <c r="F806" t="s">
        <v>12555</v>
      </c>
      <c r="G806" t="s">
        <v>12556</v>
      </c>
    </row>
    <row r="807" spans="1:7" x14ac:dyDescent="0.3">
      <c r="A807" s="147">
        <f si="12" t="shared"/>
        <v>806</v>
      </c>
      <c r="B807">
        <v>4017265</v>
      </c>
      <c r="C807">
        <v>598734.19639099995</v>
      </c>
      <c r="D807">
        <v>9922349.9395400006</v>
      </c>
      <c r="E807">
        <v>1001616789</v>
      </c>
      <c r="F807" t="s">
        <v>12555</v>
      </c>
      <c r="G807" t="s">
        <v>12562</v>
      </c>
    </row>
    <row r="808" spans="1:7" x14ac:dyDescent="0.3">
      <c r="A808" s="147">
        <f si="12" t="shared"/>
        <v>807</v>
      </c>
      <c r="B808">
        <v>4017273</v>
      </c>
      <c r="C808">
        <v>598730.748823</v>
      </c>
      <c r="D808">
        <v>9922354.6398900002</v>
      </c>
      <c r="E808">
        <v>675440</v>
      </c>
      <c r="F808" t="s">
        <v>12561</v>
      </c>
      <c r="G808" t="s">
        <v>12556</v>
      </c>
    </row>
    <row r="809" spans="1:7" x14ac:dyDescent="0.3">
      <c r="A809" s="147">
        <f si="12" t="shared"/>
        <v>808</v>
      </c>
      <c r="B809">
        <v>4017281</v>
      </c>
      <c r="C809">
        <v>598726.33224400005</v>
      </c>
      <c r="D809">
        <v>9922360.6614399999</v>
      </c>
      <c r="E809">
        <v>655687</v>
      </c>
      <c r="F809" t="s">
        <v>12561</v>
      </c>
      <c r="G809" t="s">
        <v>12556</v>
      </c>
    </row>
    <row r="810" spans="1:7" x14ac:dyDescent="0.3">
      <c r="A810" s="147">
        <f si="12" t="shared"/>
        <v>809</v>
      </c>
      <c r="B810">
        <v>4017299</v>
      </c>
      <c r="C810">
        <v>598723.01094199996</v>
      </c>
      <c r="D810">
        <v>9922365.1897100005</v>
      </c>
      <c r="E810">
        <v>1810330794</v>
      </c>
      <c r="F810" t="s">
        <v>12555</v>
      </c>
      <c r="G810" t="s">
        <v>12556</v>
      </c>
    </row>
    <row r="811" spans="1:7" x14ac:dyDescent="0.3">
      <c r="A811" s="147">
        <f si="12" t="shared"/>
        <v>810</v>
      </c>
      <c r="B811">
        <v>4017307</v>
      </c>
      <c r="C811">
        <v>598718.12493100006</v>
      </c>
      <c r="D811">
        <v>9922371.8512699995</v>
      </c>
      <c r="E811">
        <v>717305</v>
      </c>
      <c r="F811" t="s">
        <v>12555</v>
      </c>
      <c r="G811" t="s">
        <v>12556</v>
      </c>
    </row>
    <row r="812" spans="1:7" x14ac:dyDescent="0.3">
      <c r="A812" s="147">
        <f si="12" t="shared"/>
        <v>811</v>
      </c>
      <c r="B812">
        <v>4017315</v>
      </c>
      <c r="C812">
        <v>598712.90577299998</v>
      </c>
      <c r="D812">
        <v>9922378.9671</v>
      </c>
      <c r="E812">
        <v>1001616782</v>
      </c>
      <c r="F812" t="s">
        <v>12555</v>
      </c>
      <c r="G812" t="s">
        <v>12556</v>
      </c>
    </row>
    <row r="813" spans="1:7" x14ac:dyDescent="0.3">
      <c r="A813" s="147">
        <f si="12" t="shared"/>
        <v>812</v>
      </c>
      <c r="B813">
        <v>4017323</v>
      </c>
      <c r="C813">
        <v>598783.04122200003</v>
      </c>
      <c r="D813">
        <v>9922428.8051900007</v>
      </c>
      <c r="E813">
        <v>820079</v>
      </c>
      <c r="F813" t="s">
        <v>12555</v>
      </c>
      <c r="G813" t="s">
        <v>12556</v>
      </c>
    </row>
    <row r="814" spans="1:7" x14ac:dyDescent="0.3">
      <c r="A814" s="147">
        <f si="12" t="shared"/>
        <v>813</v>
      </c>
      <c r="B814">
        <v>4017331</v>
      </c>
      <c r="C814">
        <v>598772.76020699996</v>
      </c>
      <c r="D814">
        <v>9922428.6549200006</v>
      </c>
      <c r="E814">
        <v>1001616698</v>
      </c>
      <c r="F814" t="s">
        <v>12555</v>
      </c>
      <c r="G814" t="s">
        <v>12556</v>
      </c>
    </row>
    <row r="815" spans="1:7" x14ac:dyDescent="0.3">
      <c r="A815" s="147">
        <f si="12" t="shared"/>
        <v>814</v>
      </c>
      <c r="B815">
        <v>4017349</v>
      </c>
      <c r="C815">
        <v>598835.36786</v>
      </c>
      <c r="D815">
        <v>9922476.7365600001</v>
      </c>
      <c r="E815">
        <v>638039</v>
      </c>
      <c r="F815" t="s">
        <v>12561</v>
      </c>
      <c r="G815" t="s">
        <v>12556</v>
      </c>
    </row>
    <row r="816" spans="1:7" x14ac:dyDescent="0.3">
      <c r="A816" s="147">
        <f si="12" t="shared"/>
        <v>815</v>
      </c>
      <c r="B816">
        <v>4017356</v>
      </c>
      <c r="C816">
        <v>598768.79117300001</v>
      </c>
      <c r="D816">
        <v>9922425.6929400004</v>
      </c>
      <c r="E816">
        <v>821311</v>
      </c>
      <c r="F816" t="s">
        <v>12555</v>
      </c>
      <c r="G816" t="s">
        <v>12556</v>
      </c>
    </row>
    <row r="817" spans="1:7" x14ac:dyDescent="0.3">
      <c r="A817" s="147">
        <f si="12" t="shared"/>
        <v>816</v>
      </c>
      <c r="B817">
        <v>4017364</v>
      </c>
      <c r="C817">
        <v>598753.90601000004</v>
      </c>
      <c r="D817">
        <v>9922414.5843899995</v>
      </c>
      <c r="E817">
        <v>1506758105</v>
      </c>
      <c r="F817" t="s">
        <v>12555</v>
      </c>
      <c r="G817" t="s">
        <v>12556</v>
      </c>
    </row>
    <row r="818" spans="1:7" x14ac:dyDescent="0.3">
      <c r="A818" s="147">
        <f si="12" t="shared"/>
        <v>817</v>
      </c>
      <c r="B818">
        <v>4017372</v>
      </c>
      <c r="C818">
        <v>598747.64663600002</v>
      </c>
      <c r="D818">
        <v>9922409.9131300002</v>
      </c>
      <c r="E818">
        <v>819262</v>
      </c>
      <c r="F818" t="s">
        <v>12555</v>
      </c>
      <c r="G818" t="s">
        <v>12556</v>
      </c>
    </row>
    <row r="819" spans="1:7" x14ac:dyDescent="0.3">
      <c r="A819" s="147">
        <f si="12" t="shared"/>
        <v>818</v>
      </c>
      <c r="B819">
        <v>4017380</v>
      </c>
      <c r="C819">
        <v>598735.86445600004</v>
      </c>
      <c r="D819">
        <v>9922401.1203700006</v>
      </c>
      <c r="E819">
        <v>1001577161</v>
      </c>
      <c r="F819" t="s">
        <v>12555</v>
      </c>
      <c r="G819" t="s">
        <v>12556</v>
      </c>
    </row>
    <row r="820" spans="1:7" x14ac:dyDescent="0.3">
      <c r="A820" s="147">
        <f si="12" t="shared"/>
        <v>819</v>
      </c>
      <c r="B820">
        <v>4017398</v>
      </c>
      <c r="C820">
        <v>598724.84625399997</v>
      </c>
      <c r="D820">
        <v>9922392.8977199998</v>
      </c>
      <c r="E820">
        <v>1710132804</v>
      </c>
      <c r="F820" t="s">
        <v>12555</v>
      </c>
      <c r="G820" t="s">
        <v>12556</v>
      </c>
    </row>
    <row r="821" spans="1:7" x14ac:dyDescent="0.3">
      <c r="A821" s="147">
        <f si="12" t="shared"/>
        <v>820</v>
      </c>
      <c r="B821">
        <v>4017406</v>
      </c>
      <c r="C821">
        <v>598730.19097899995</v>
      </c>
      <c r="D821">
        <v>9922396.8863999993</v>
      </c>
      <c r="E821">
        <v>1506758107</v>
      </c>
      <c r="F821" t="s">
        <v>12555</v>
      </c>
      <c r="G821" t="s">
        <v>12556</v>
      </c>
    </row>
    <row r="822" spans="1:7" x14ac:dyDescent="0.3">
      <c r="A822" s="147">
        <f si="12" t="shared"/>
        <v>821</v>
      </c>
      <c r="B822">
        <v>4017414</v>
      </c>
      <c r="C822">
        <v>598720.82704899996</v>
      </c>
      <c r="D822">
        <v>9922389.8982500006</v>
      </c>
      <c r="E822">
        <v>820095</v>
      </c>
      <c r="F822" t="s">
        <v>12902</v>
      </c>
      <c r="G822" t="s">
        <v>12567</v>
      </c>
    </row>
    <row r="823" spans="1:7" x14ac:dyDescent="0.3">
      <c r="A823" s="147">
        <f si="12" t="shared"/>
        <v>822</v>
      </c>
      <c r="B823">
        <v>4017422</v>
      </c>
      <c r="C823">
        <v>598738.83467300003</v>
      </c>
      <c r="D823">
        <v>9922369.9076300003</v>
      </c>
      <c r="E823">
        <v>1810277021</v>
      </c>
      <c r="F823" t="s">
        <v>12555</v>
      </c>
      <c r="G823" t="s">
        <v>12559</v>
      </c>
    </row>
    <row r="824" spans="1:7" x14ac:dyDescent="0.3">
      <c r="A824" s="147">
        <f si="12" t="shared"/>
        <v>823</v>
      </c>
      <c r="B824">
        <v>4017430</v>
      </c>
      <c r="C824">
        <v>598743.12677900004</v>
      </c>
      <c r="D824">
        <v>9922373.1275399998</v>
      </c>
      <c r="E824">
        <v>786159</v>
      </c>
      <c r="F824" t="s">
        <v>12555</v>
      </c>
      <c r="G824" t="s">
        <v>12556</v>
      </c>
    </row>
    <row r="825" spans="1:7" x14ac:dyDescent="0.3">
      <c r="A825" s="147">
        <f si="12" t="shared"/>
        <v>824</v>
      </c>
      <c r="B825">
        <v>4017448</v>
      </c>
      <c r="C825">
        <v>598744.95536400005</v>
      </c>
      <c r="D825">
        <v>9922374.4993999992</v>
      </c>
      <c r="E825">
        <v>1506757852</v>
      </c>
      <c r="F825" t="s">
        <v>12555</v>
      </c>
      <c r="G825" t="s">
        <v>12556</v>
      </c>
    </row>
    <row r="826" spans="1:7" x14ac:dyDescent="0.3">
      <c r="A826" s="147">
        <f si="12" t="shared"/>
        <v>825</v>
      </c>
      <c r="B826">
        <v>4017463</v>
      </c>
      <c r="C826">
        <v>598754.63188300002</v>
      </c>
      <c r="D826">
        <v>9922381.7589200009</v>
      </c>
      <c r="E826">
        <v>1506757848</v>
      </c>
      <c r="F826" t="s">
        <v>12555</v>
      </c>
      <c r="G826" t="s">
        <v>12556</v>
      </c>
    </row>
    <row r="827" spans="1:7" x14ac:dyDescent="0.3">
      <c r="A827" s="147">
        <f si="12" t="shared"/>
        <v>826</v>
      </c>
      <c r="B827">
        <v>4017471</v>
      </c>
      <c r="C827">
        <v>598760.42237699998</v>
      </c>
      <c r="D827">
        <v>9922386.1031199992</v>
      </c>
      <c r="E827">
        <v>1506759184</v>
      </c>
      <c r="F827" t="s">
        <v>12555</v>
      </c>
      <c r="G827" t="s">
        <v>12556</v>
      </c>
    </row>
    <row r="828" spans="1:7" x14ac:dyDescent="0.3">
      <c r="A828" s="147">
        <f si="12" t="shared"/>
        <v>827</v>
      </c>
      <c r="B828">
        <v>4017505</v>
      </c>
      <c r="C828">
        <v>598771.49575799995</v>
      </c>
      <c r="D828">
        <v>9922394.4105099998</v>
      </c>
      <c r="E828">
        <v>645882</v>
      </c>
      <c r="F828" t="s">
        <v>12561</v>
      </c>
      <c r="G828" t="s">
        <v>12556</v>
      </c>
    </row>
    <row r="829" spans="1:7" x14ac:dyDescent="0.3">
      <c r="A829" s="147">
        <f si="12" t="shared"/>
        <v>828</v>
      </c>
      <c r="B829">
        <v>4017513</v>
      </c>
      <c r="C829">
        <v>598776.21967300004</v>
      </c>
      <c r="D829">
        <v>9922397.9544500001</v>
      </c>
      <c r="E829">
        <v>653521</v>
      </c>
      <c r="F829" t="s">
        <v>12561</v>
      </c>
      <c r="G829" t="s">
        <v>12556</v>
      </c>
    </row>
    <row r="830" spans="1:7" x14ac:dyDescent="0.3">
      <c r="A830" s="147">
        <f si="12" t="shared"/>
        <v>829</v>
      </c>
      <c r="B830">
        <v>4017521</v>
      </c>
      <c r="C830">
        <v>598780.38478800002</v>
      </c>
      <c r="D830">
        <v>9922401.0791500006</v>
      </c>
      <c r="E830">
        <v>653512</v>
      </c>
      <c r="F830" t="s">
        <v>12561</v>
      </c>
      <c r="G830" t="s">
        <v>12564</v>
      </c>
    </row>
    <row r="831" spans="1:7" x14ac:dyDescent="0.3">
      <c r="A831" s="147">
        <f si="12" t="shared"/>
        <v>830</v>
      </c>
      <c r="B831">
        <v>4017547</v>
      </c>
      <c r="C831">
        <v>598789.16385799996</v>
      </c>
      <c r="D831">
        <v>9922422.9924999997</v>
      </c>
      <c r="E831">
        <v>1001707170</v>
      </c>
      <c r="F831" t="s">
        <v>12555</v>
      </c>
      <c r="G831" t="s">
        <v>12556</v>
      </c>
    </row>
    <row r="832" spans="1:7" x14ac:dyDescent="0.3">
      <c r="A832" s="147">
        <f si="12" t="shared"/>
        <v>831</v>
      </c>
      <c r="B832">
        <v>4017554</v>
      </c>
      <c r="C832">
        <v>598808.10485500004</v>
      </c>
      <c r="D832">
        <v>9922405.59925</v>
      </c>
      <c r="E832">
        <v>640133</v>
      </c>
      <c r="F832" t="s">
        <v>12561</v>
      </c>
      <c r="G832" t="s">
        <v>12556</v>
      </c>
    </row>
    <row r="833" spans="1:7" x14ac:dyDescent="0.3">
      <c r="A833" s="147">
        <f si="12" t="shared"/>
        <v>832</v>
      </c>
      <c r="B833">
        <v>4017570</v>
      </c>
      <c r="C833">
        <v>598800.75964800001</v>
      </c>
      <c r="D833">
        <v>9922405.2921500001</v>
      </c>
      <c r="E833">
        <v>1001667389</v>
      </c>
      <c r="F833" t="s">
        <v>12555</v>
      </c>
      <c r="G833" t="s">
        <v>12556</v>
      </c>
    </row>
    <row r="834" spans="1:7" x14ac:dyDescent="0.3">
      <c r="A834" s="147">
        <f si="12" t="shared"/>
        <v>833</v>
      </c>
      <c r="B834">
        <v>4017588</v>
      </c>
      <c r="C834">
        <v>598795.04532200005</v>
      </c>
      <c r="D834">
        <v>9922401.0051600002</v>
      </c>
      <c r="E834">
        <v>653519</v>
      </c>
      <c r="F834" t="s">
        <v>12555</v>
      </c>
      <c r="G834" t="s">
        <v>12556</v>
      </c>
    </row>
    <row r="835" spans="1:7" x14ac:dyDescent="0.3">
      <c r="A835" s="147">
        <f si="12" t="shared"/>
        <v>834</v>
      </c>
      <c r="B835">
        <v>4017596</v>
      </c>
      <c r="C835">
        <v>598788.56891899998</v>
      </c>
      <c r="D835">
        <v>9922396.1464900002</v>
      </c>
      <c r="E835">
        <v>818558</v>
      </c>
      <c r="F835" t="s">
        <v>12555</v>
      </c>
      <c r="G835" t="s">
        <v>12556</v>
      </c>
    </row>
    <row r="836" spans="1:7" x14ac:dyDescent="0.3">
      <c r="A836" s="147">
        <f ref="A836:A899" si="13" t="shared">1+A835</f>
        <v>835</v>
      </c>
      <c r="B836">
        <v>4017604</v>
      </c>
      <c r="C836">
        <v>598782.11804199999</v>
      </c>
      <c r="D836">
        <v>9922391.307</v>
      </c>
      <c r="E836">
        <v>818559</v>
      </c>
      <c r="F836" t="s">
        <v>12555</v>
      </c>
      <c r="G836" t="s">
        <v>12556</v>
      </c>
    </row>
    <row r="837" spans="1:7" x14ac:dyDescent="0.3">
      <c r="A837" s="147">
        <f si="13" t="shared"/>
        <v>836</v>
      </c>
      <c r="B837">
        <v>4017612</v>
      </c>
      <c r="C837">
        <v>598776.327422</v>
      </c>
      <c r="D837">
        <v>9922386.9627700001</v>
      </c>
      <c r="E837">
        <v>820099</v>
      </c>
      <c r="F837" t="s">
        <v>12555</v>
      </c>
      <c r="G837" t="s">
        <v>12564</v>
      </c>
    </row>
    <row r="838" spans="1:7" x14ac:dyDescent="0.3">
      <c r="A838" s="147">
        <f si="13" t="shared"/>
        <v>837</v>
      </c>
      <c r="B838">
        <v>4017638</v>
      </c>
      <c r="C838">
        <v>598759.97141500004</v>
      </c>
      <c r="D838">
        <v>9922374.6922600009</v>
      </c>
      <c r="E838">
        <v>1001612087</v>
      </c>
      <c r="F838" t="s">
        <v>12555</v>
      </c>
      <c r="G838" t="s">
        <v>12556</v>
      </c>
    </row>
    <row r="839" spans="1:7" x14ac:dyDescent="0.3">
      <c r="A839" s="147">
        <f si="13" t="shared"/>
        <v>838</v>
      </c>
      <c r="B839">
        <v>4017646</v>
      </c>
      <c r="C839">
        <v>598771.95892700006</v>
      </c>
      <c r="D839">
        <v>9922351.7767600007</v>
      </c>
      <c r="E839">
        <v>653530</v>
      </c>
      <c r="F839" t="s">
        <v>12561</v>
      </c>
      <c r="G839" t="s">
        <v>12556</v>
      </c>
    </row>
    <row r="840" spans="1:7" x14ac:dyDescent="0.3">
      <c r="A840" s="147">
        <f si="13" t="shared"/>
        <v>839</v>
      </c>
      <c r="B840">
        <v>4017661</v>
      </c>
      <c r="C840">
        <v>598786.62691700005</v>
      </c>
      <c r="D840">
        <v>9922362.7810699996</v>
      </c>
      <c r="E840">
        <v>522786</v>
      </c>
      <c r="F840" t="s">
        <v>12561</v>
      </c>
      <c r="G840" t="s">
        <v>12556</v>
      </c>
    </row>
    <row r="841" spans="1:7" x14ac:dyDescent="0.3">
      <c r="A841" s="147">
        <f si="13" t="shared"/>
        <v>840</v>
      </c>
      <c r="B841">
        <v>4017679</v>
      </c>
      <c r="C841">
        <v>598795.12138699996</v>
      </c>
      <c r="D841">
        <v>9922369.1537100002</v>
      </c>
      <c r="E841">
        <v>831207</v>
      </c>
      <c r="F841" t="s">
        <v>12555</v>
      </c>
      <c r="G841" t="s">
        <v>12562</v>
      </c>
    </row>
    <row r="842" spans="1:7" x14ac:dyDescent="0.3">
      <c r="A842" s="147">
        <f si="13" t="shared"/>
        <v>841</v>
      </c>
      <c r="B842">
        <v>4017687</v>
      </c>
      <c r="C842">
        <v>598800.30243699998</v>
      </c>
      <c r="D842">
        <v>9922373.0406400003</v>
      </c>
      <c r="E842">
        <v>1001695370</v>
      </c>
      <c r="F842" t="s">
        <v>12555</v>
      </c>
      <c r="G842" t="s">
        <v>12564</v>
      </c>
    </row>
    <row r="843" spans="1:7" x14ac:dyDescent="0.3">
      <c r="A843" s="147">
        <f si="13" t="shared"/>
        <v>842</v>
      </c>
      <c r="B843">
        <v>4017695</v>
      </c>
      <c r="C843">
        <v>598805.48349100002</v>
      </c>
      <c r="D843">
        <v>9922376.9275700003</v>
      </c>
      <c r="E843">
        <v>1506759180</v>
      </c>
      <c r="F843" t="s">
        <v>12555</v>
      </c>
      <c r="G843" t="s">
        <v>12556</v>
      </c>
    </row>
    <row r="844" spans="1:7" x14ac:dyDescent="0.3">
      <c r="A844" s="147">
        <f si="13" t="shared"/>
        <v>843</v>
      </c>
      <c r="B844">
        <v>4017703</v>
      </c>
      <c r="C844">
        <v>598810.13122600003</v>
      </c>
      <c r="D844">
        <v>9922380.4143300001</v>
      </c>
      <c r="E844">
        <v>1001577175</v>
      </c>
      <c r="F844" t="s">
        <v>12555</v>
      </c>
      <c r="G844" t="s">
        <v>12556</v>
      </c>
    </row>
    <row r="845" spans="1:7" x14ac:dyDescent="0.3">
      <c r="A845" s="147">
        <f si="13" t="shared"/>
        <v>844</v>
      </c>
      <c r="B845">
        <v>4017711</v>
      </c>
      <c r="C845">
        <v>598812.44246499997</v>
      </c>
      <c r="D845">
        <v>9922382.1481899992</v>
      </c>
      <c r="E845">
        <v>1506757844</v>
      </c>
      <c r="F845" t="s">
        <v>12555</v>
      </c>
      <c r="G845" t="s">
        <v>12556</v>
      </c>
    </row>
    <row r="846" spans="1:7" x14ac:dyDescent="0.3">
      <c r="A846" s="147">
        <f si="13" t="shared"/>
        <v>845</v>
      </c>
      <c r="B846">
        <v>4017729</v>
      </c>
      <c r="C846">
        <v>598818.56319599994</v>
      </c>
      <c r="D846">
        <v>9922386.7400599997</v>
      </c>
      <c r="E846">
        <v>655435</v>
      </c>
      <c r="F846" t="s">
        <v>12561</v>
      </c>
      <c r="G846" t="s">
        <v>12556</v>
      </c>
    </row>
    <row r="847" spans="1:7" x14ac:dyDescent="0.3">
      <c r="A847" s="147">
        <f si="13" t="shared"/>
        <v>846</v>
      </c>
      <c r="B847">
        <v>4017737</v>
      </c>
      <c r="C847">
        <v>598812.84615799994</v>
      </c>
      <c r="D847">
        <v>9922401.0980399996</v>
      </c>
      <c r="E847">
        <v>1810277020</v>
      </c>
      <c r="F847" t="s">
        <v>12555</v>
      </c>
      <c r="G847" t="s">
        <v>12556</v>
      </c>
    </row>
    <row r="848" spans="1:7" x14ac:dyDescent="0.3">
      <c r="A848" s="147">
        <f si="13" t="shared"/>
        <v>847</v>
      </c>
      <c r="B848">
        <v>4017745</v>
      </c>
      <c r="C848">
        <v>598835.10332800006</v>
      </c>
      <c r="D848">
        <v>9922379.4254299998</v>
      </c>
      <c r="E848">
        <v>657859</v>
      </c>
      <c r="F848" t="s">
        <v>12561</v>
      </c>
      <c r="G848" t="s">
        <v>12556</v>
      </c>
    </row>
    <row r="849" spans="1:7" x14ac:dyDescent="0.3">
      <c r="A849" s="147">
        <f si="13" t="shared"/>
        <v>848</v>
      </c>
      <c r="B849">
        <v>4017752</v>
      </c>
      <c r="C849">
        <v>598816.15755400003</v>
      </c>
      <c r="D849">
        <v>9922383.5658999998</v>
      </c>
      <c r="E849">
        <v>1506757841</v>
      </c>
      <c r="F849" t="s">
        <v>12555</v>
      </c>
      <c r="G849" t="s">
        <v>12556</v>
      </c>
    </row>
    <row r="850" spans="1:7" x14ac:dyDescent="0.3">
      <c r="A850" s="147">
        <f si="13" t="shared"/>
        <v>849</v>
      </c>
      <c r="B850">
        <v>4017760</v>
      </c>
      <c r="C850">
        <v>598816.96668299998</v>
      </c>
      <c r="D850">
        <v>9922375.9042000007</v>
      </c>
      <c r="E850">
        <v>822098</v>
      </c>
      <c r="F850" t="s">
        <v>12555</v>
      </c>
      <c r="G850" t="s">
        <v>12556</v>
      </c>
    </row>
    <row r="851" spans="1:7" x14ac:dyDescent="0.3">
      <c r="A851" s="147">
        <f si="13" t="shared"/>
        <v>850</v>
      </c>
      <c r="B851">
        <v>4017778</v>
      </c>
      <c r="C851">
        <v>598804.19177300006</v>
      </c>
      <c r="D851">
        <v>9922366.3202500008</v>
      </c>
      <c r="E851">
        <v>822102</v>
      </c>
      <c r="F851" t="s">
        <v>12555</v>
      </c>
      <c r="G851" t="s">
        <v>12556</v>
      </c>
    </row>
    <row r="852" spans="1:7" x14ac:dyDescent="0.3">
      <c r="A852" s="147">
        <f si="13" t="shared"/>
        <v>851</v>
      </c>
      <c r="B852">
        <v>4017786</v>
      </c>
      <c r="C852">
        <v>598799.44250999996</v>
      </c>
      <c r="D852">
        <v>9922362.7572300006</v>
      </c>
      <c r="E852">
        <v>831208</v>
      </c>
      <c r="F852" t="s">
        <v>12555</v>
      </c>
      <c r="G852" t="s">
        <v>12556</v>
      </c>
    </row>
    <row r="853" spans="1:7" x14ac:dyDescent="0.3">
      <c r="A853" s="147">
        <f si="13" t="shared"/>
        <v>852</v>
      </c>
      <c r="B853">
        <v>4017794</v>
      </c>
      <c r="C853">
        <v>598795.04875399999</v>
      </c>
      <c r="D853">
        <v>9922359.4608500004</v>
      </c>
      <c r="E853">
        <v>1001577171</v>
      </c>
      <c r="F853" t="s">
        <v>12555</v>
      </c>
      <c r="G853" t="s">
        <v>12562</v>
      </c>
    </row>
    <row r="854" spans="1:7" x14ac:dyDescent="0.3">
      <c r="A854" s="147">
        <f si="13" t="shared"/>
        <v>853</v>
      </c>
      <c r="B854">
        <v>4017810</v>
      </c>
      <c r="C854">
        <v>598825.91983300005</v>
      </c>
      <c r="D854">
        <v>9922349.2030200008</v>
      </c>
      <c r="E854">
        <v>1001577174</v>
      </c>
      <c r="F854" t="s">
        <v>12555</v>
      </c>
      <c r="G854" t="s">
        <v>12556</v>
      </c>
    </row>
    <row r="855" spans="1:7" x14ac:dyDescent="0.3">
      <c r="A855" s="147">
        <f si="13" t="shared"/>
        <v>854</v>
      </c>
      <c r="B855">
        <v>4017828</v>
      </c>
      <c r="C855">
        <v>598784.45800099999</v>
      </c>
      <c r="D855">
        <v>9922351.5154999997</v>
      </c>
      <c r="E855">
        <v>1506757845</v>
      </c>
      <c r="F855" t="s">
        <v>12555</v>
      </c>
      <c r="G855" t="s">
        <v>12556</v>
      </c>
    </row>
    <row r="856" spans="1:7" x14ac:dyDescent="0.3">
      <c r="A856" s="147">
        <f si="13" t="shared"/>
        <v>855</v>
      </c>
      <c r="B856">
        <v>4017836</v>
      </c>
      <c r="C856">
        <v>598780.80082200002</v>
      </c>
      <c r="D856">
        <v>9922348.7718199994</v>
      </c>
      <c r="E856">
        <v>1001278773</v>
      </c>
      <c r="F856" t="s">
        <v>12555</v>
      </c>
      <c r="G856" t="s">
        <v>12562</v>
      </c>
    </row>
    <row r="857" spans="1:7" x14ac:dyDescent="0.3">
      <c r="A857" s="147">
        <f si="13" t="shared"/>
        <v>856</v>
      </c>
      <c r="B857">
        <v>4017844</v>
      </c>
      <c r="C857">
        <v>598776.432485</v>
      </c>
      <c r="D857">
        <v>9922345.4945899993</v>
      </c>
      <c r="E857">
        <v>318581</v>
      </c>
      <c r="F857" t="s">
        <v>12557</v>
      </c>
      <c r="G857" t="s">
        <v>12556</v>
      </c>
    </row>
    <row r="858" spans="1:7" x14ac:dyDescent="0.3">
      <c r="A858" s="147">
        <f si="13" t="shared"/>
        <v>857</v>
      </c>
      <c r="B858">
        <v>4017851</v>
      </c>
      <c r="C858">
        <v>598772.79678700003</v>
      </c>
      <c r="D858">
        <v>9922334.0715399999</v>
      </c>
      <c r="E858">
        <v>836196</v>
      </c>
      <c r="F858" t="s">
        <v>12555</v>
      </c>
      <c r="G858" t="s">
        <v>12556</v>
      </c>
    </row>
    <row r="859" spans="1:7" x14ac:dyDescent="0.3">
      <c r="A859" s="147">
        <f si="13" t="shared"/>
        <v>858</v>
      </c>
      <c r="B859">
        <v>4017869</v>
      </c>
      <c r="C859">
        <v>598800.49698099995</v>
      </c>
      <c r="D859">
        <v>9922330.1303499993</v>
      </c>
      <c r="E859">
        <v>1001274383</v>
      </c>
      <c r="F859" t="s">
        <v>12555</v>
      </c>
      <c r="G859" t="s">
        <v>12556</v>
      </c>
    </row>
    <row r="860" spans="1:7" x14ac:dyDescent="0.3">
      <c r="A860" s="147">
        <f si="13" t="shared"/>
        <v>859</v>
      </c>
      <c r="B860">
        <v>4017877</v>
      </c>
      <c r="C860">
        <v>598805.90664199996</v>
      </c>
      <c r="D860">
        <v>9922334.1887999997</v>
      </c>
      <c r="E860">
        <v>655689</v>
      </c>
      <c r="F860" t="s">
        <v>12561</v>
      </c>
      <c r="G860" t="s">
        <v>12564</v>
      </c>
    </row>
    <row r="861" spans="1:7" x14ac:dyDescent="0.3">
      <c r="A861" s="147">
        <f si="13" t="shared"/>
        <v>860</v>
      </c>
      <c r="B861">
        <v>4017885</v>
      </c>
      <c r="C861">
        <v>598810.47823300003</v>
      </c>
      <c r="D861">
        <v>9922337.6184800006</v>
      </c>
      <c r="E861">
        <v>1001274382</v>
      </c>
      <c r="F861" t="s">
        <v>12555</v>
      </c>
      <c r="G861" t="s">
        <v>12556</v>
      </c>
    </row>
    <row r="862" spans="1:7" x14ac:dyDescent="0.3">
      <c r="A862" s="147">
        <f si="13" t="shared"/>
        <v>861</v>
      </c>
      <c r="B862">
        <v>4017893</v>
      </c>
      <c r="C862">
        <v>598821.37367</v>
      </c>
      <c r="D862">
        <v>9922345.7924899999</v>
      </c>
      <c r="E862">
        <v>655682</v>
      </c>
      <c r="F862" t="s">
        <v>12561</v>
      </c>
      <c r="G862" t="s">
        <v>12556</v>
      </c>
    </row>
    <row r="863" spans="1:7" x14ac:dyDescent="0.3">
      <c r="A863" s="147">
        <f si="13" t="shared"/>
        <v>862</v>
      </c>
      <c r="B863">
        <v>4017919</v>
      </c>
      <c r="C863">
        <v>598834.47875400004</v>
      </c>
      <c r="D863">
        <v>9922355.6240200009</v>
      </c>
      <c r="E863">
        <v>846508</v>
      </c>
      <c r="F863" t="s">
        <v>12555</v>
      </c>
      <c r="G863" t="s">
        <v>12556</v>
      </c>
    </row>
    <row r="864" spans="1:7" x14ac:dyDescent="0.3">
      <c r="A864" s="147">
        <f si="13" t="shared"/>
        <v>863</v>
      </c>
      <c r="B864">
        <v>4017927</v>
      </c>
      <c r="C864">
        <v>598836.66292699997</v>
      </c>
      <c r="D864">
        <v>9922357.2626200002</v>
      </c>
      <c r="E864">
        <v>1001577800</v>
      </c>
      <c r="F864" t="s">
        <v>12555</v>
      </c>
      <c r="G864" t="s">
        <v>12556</v>
      </c>
    </row>
    <row r="865" spans="1:7" x14ac:dyDescent="0.3">
      <c r="A865" s="147">
        <f si="13" t="shared"/>
        <v>864</v>
      </c>
      <c r="B865">
        <v>4017935</v>
      </c>
      <c r="C865">
        <v>598847.23981599999</v>
      </c>
      <c r="D865">
        <v>9922367.9034700003</v>
      </c>
      <c r="E865">
        <v>821789</v>
      </c>
      <c r="F865" t="s">
        <v>12555</v>
      </c>
      <c r="G865" t="s">
        <v>12556</v>
      </c>
    </row>
    <row r="866" spans="1:7" x14ac:dyDescent="0.3">
      <c r="A866" s="147">
        <f si="13" t="shared"/>
        <v>865</v>
      </c>
      <c r="B866">
        <v>4017943</v>
      </c>
      <c r="C866">
        <v>598842.59470200003</v>
      </c>
      <c r="D866">
        <v>9922372.3133700006</v>
      </c>
      <c r="E866">
        <v>786162</v>
      </c>
      <c r="F866" t="s">
        <v>12555</v>
      </c>
      <c r="G866" t="s">
        <v>12556</v>
      </c>
    </row>
    <row r="867" spans="1:7" x14ac:dyDescent="0.3">
      <c r="A867" s="147">
        <f si="13" t="shared"/>
        <v>866</v>
      </c>
      <c r="B867">
        <v>4017950</v>
      </c>
      <c r="C867">
        <v>598838.04578100005</v>
      </c>
      <c r="D867">
        <v>9922376.6319900006</v>
      </c>
      <c r="E867">
        <v>831212</v>
      </c>
      <c r="F867" t="s">
        <v>12555</v>
      </c>
      <c r="G867" t="s">
        <v>12556</v>
      </c>
    </row>
    <row r="868" spans="1:7" x14ac:dyDescent="0.3">
      <c r="A868" s="147">
        <f si="13" t="shared"/>
        <v>867</v>
      </c>
      <c r="B868">
        <v>4017968</v>
      </c>
      <c r="C868">
        <v>598803.07438899996</v>
      </c>
      <c r="D868">
        <v>9922455.7912000008</v>
      </c>
      <c r="E868">
        <v>1001574723</v>
      </c>
      <c r="F868" t="s">
        <v>12555</v>
      </c>
      <c r="G868" t="s">
        <v>12556</v>
      </c>
    </row>
    <row r="869" spans="1:7" x14ac:dyDescent="0.3">
      <c r="A869" s="147">
        <f si="13" t="shared"/>
        <v>868</v>
      </c>
      <c r="B869">
        <v>4017976</v>
      </c>
      <c r="C869">
        <v>598810.27617600001</v>
      </c>
      <c r="D869">
        <v>9922453.2695899997</v>
      </c>
      <c r="E869">
        <v>1710120942</v>
      </c>
      <c r="F869" t="s">
        <v>12555</v>
      </c>
      <c r="G869" t="s">
        <v>12566</v>
      </c>
    </row>
    <row r="870" spans="1:7" x14ac:dyDescent="0.3">
      <c r="A870" s="147">
        <f si="13" t="shared"/>
        <v>869</v>
      </c>
      <c r="B870">
        <v>4017984</v>
      </c>
      <c r="C870">
        <v>598821.65340399998</v>
      </c>
      <c r="D870">
        <v>9922449.2859300002</v>
      </c>
      <c r="E870">
        <v>655442</v>
      </c>
      <c r="F870" t="s">
        <v>12561</v>
      </c>
      <c r="G870" t="s">
        <v>12562</v>
      </c>
    </row>
    <row r="871" spans="1:7" x14ac:dyDescent="0.3">
      <c r="A871" s="147">
        <f si="13" t="shared"/>
        <v>870</v>
      </c>
      <c r="B871">
        <v>4018016</v>
      </c>
      <c r="C871">
        <v>598837.12355400005</v>
      </c>
      <c r="D871">
        <v>9922481.5397609994</v>
      </c>
      <c r="E871">
        <v>357250</v>
      </c>
      <c r="F871" t="s">
        <v>12561</v>
      </c>
      <c r="G871" t="s">
        <v>12556</v>
      </c>
    </row>
    <row r="872" spans="1:7" x14ac:dyDescent="0.3">
      <c r="A872" s="147">
        <f si="13" t="shared"/>
        <v>871</v>
      </c>
      <c r="B872">
        <v>4018024</v>
      </c>
      <c r="C872">
        <v>598840.34262500005</v>
      </c>
      <c r="D872">
        <v>9922490.2481500003</v>
      </c>
      <c r="E872">
        <v>796366</v>
      </c>
      <c r="F872" t="s">
        <v>12555</v>
      </c>
      <c r="G872" t="s">
        <v>12556</v>
      </c>
    </row>
    <row r="873" spans="1:7" x14ac:dyDescent="0.3">
      <c r="A873" s="147">
        <f si="13" t="shared"/>
        <v>872</v>
      </c>
      <c r="B873">
        <v>4018057</v>
      </c>
      <c r="C873">
        <v>598842.45814799995</v>
      </c>
      <c r="D873">
        <v>9922495.9942600001</v>
      </c>
      <c r="E873">
        <v>638046</v>
      </c>
      <c r="F873" t="s">
        <v>12561</v>
      </c>
      <c r="G873" t="s">
        <v>12556</v>
      </c>
    </row>
    <row r="874" spans="1:7" x14ac:dyDescent="0.3">
      <c r="A874" s="147">
        <f si="13" t="shared"/>
        <v>873</v>
      </c>
      <c r="B874">
        <v>4018073</v>
      </c>
      <c r="C874">
        <v>598844.00797100004</v>
      </c>
      <c r="D874">
        <v>9922500.2035399992</v>
      </c>
      <c r="E874">
        <v>1810330793</v>
      </c>
      <c r="F874" t="s">
        <v>12555</v>
      </c>
      <c r="G874" t="s">
        <v>12562</v>
      </c>
    </row>
    <row r="875" spans="1:7" x14ac:dyDescent="0.3">
      <c r="A875" s="147">
        <f si="13" t="shared"/>
        <v>874</v>
      </c>
      <c r="B875">
        <v>4018081</v>
      </c>
      <c r="C875">
        <v>598845.36547099997</v>
      </c>
      <c r="D875">
        <v>9922503.8905200008</v>
      </c>
      <c r="E875">
        <v>1001281666</v>
      </c>
      <c r="F875" t="s">
        <v>12555</v>
      </c>
      <c r="G875" t="s">
        <v>12562</v>
      </c>
    </row>
    <row r="876" spans="1:7" x14ac:dyDescent="0.3">
      <c r="A876" s="147">
        <f si="13" t="shared"/>
        <v>875</v>
      </c>
      <c r="B876">
        <v>4018099</v>
      </c>
      <c r="C876">
        <v>598846.88785199996</v>
      </c>
      <c r="D876">
        <v>9922508.0254100002</v>
      </c>
      <c r="E876">
        <v>1001275407</v>
      </c>
      <c r="F876" t="s">
        <v>12555</v>
      </c>
      <c r="G876" t="s">
        <v>12564</v>
      </c>
    </row>
    <row r="877" spans="1:7" x14ac:dyDescent="0.3">
      <c r="A877" s="147">
        <f si="13" t="shared"/>
        <v>876</v>
      </c>
      <c r="B877">
        <v>4018107</v>
      </c>
      <c r="C877">
        <v>598848.56183999998</v>
      </c>
      <c r="D877">
        <v>9922512.5720700007</v>
      </c>
      <c r="E877">
        <v>1001574727</v>
      </c>
      <c r="F877" t="s">
        <v>12555</v>
      </c>
      <c r="G877" t="s">
        <v>12556</v>
      </c>
    </row>
    <row r="878" spans="1:7" x14ac:dyDescent="0.3">
      <c r="A878" s="147">
        <f si="13" t="shared"/>
        <v>877</v>
      </c>
      <c r="B878">
        <v>4018115</v>
      </c>
      <c r="C878">
        <v>598820.27336899994</v>
      </c>
      <c r="D878">
        <v>9922513.0029399991</v>
      </c>
      <c r="E878">
        <v>675421</v>
      </c>
      <c r="F878" t="s">
        <v>12561</v>
      </c>
      <c r="G878" t="s">
        <v>12556</v>
      </c>
    </row>
    <row r="879" spans="1:7" x14ac:dyDescent="0.3">
      <c r="A879" s="147">
        <f si="13" t="shared"/>
        <v>878</v>
      </c>
      <c r="B879">
        <v>4018123</v>
      </c>
      <c r="C879">
        <v>598818.48256599996</v>
      </c>
      <c r="D879">
        <v>9922507.8754600007</v>
      </c>
      <c r="E879">
        <v>1001577797</v>
      </c>
      <c r="F879" t="s">
        <v>12902</v>
      </c>
      <c r="G879" t="s">
        <v>12564</v>
      </c>
    </row>
    <row r="880" spans="1:7" x14ac:dyDescent="0.3">
      <c r="A880" s="147">
        <f si="13" t="shared"/>
        <v>879</v>
      </c>
      <c r="B880">
        <v>4018131</v>
      </c>
      <c r="C880">
        <v>598797.25081200001</v>
      </c>
      <c r="D880">
        <v>9922493.2258930001</v>
      </c>
      <c r="E880">
        <v>1001298332</v>
      </c>
      <c r="F880" t="s">
        <v>12555</v>
      </c>
      <c r="G880" t="s">
        <v>12556</v>
      </c>
    </row>
    <row r="881" spans="1:7" x14ac:dyDescent="0.3">
      <c r="A881" s="147">
        <f si="13" t="shared"/>
        <v>880</v>
      </c>
      <c r="B881">
        <v>4018149</v>
      </c>
      <c r="C881">
        <v>598819.39587400004</v>
      </c>
      <c r="D881">
        <v>9922511.0449039992</v>
      </c>
      <c r="E881">
        <v>1001667958</v>
      </c>
      <c r="F881" t="s">
        <v>12555</v>
      </c>
      <c r="G881" t="s">
        <v>12556</v>
      </c>
    </row>
    <row r="882" spans="1:7" x14ac:dyDescent="0.3">
      <c r="A882" s="147">
        <f si="13" t="shared"/>
        <v>881</v>
      </c>
      <c r="B882">
        <v>4018164</v>
      </c>
      <c r="C882">
        <v>598816.08622499998</v>
      </c>
      <c r="D882">
        <v>9922501.0141899996</v>
      </c>
      <c r="E882">
        <v>1001667948</v>
      </c>
      <c r="F882" t="s">
        <v>12555</v>
      </c>
      <c r="G882" t="s">
        <v>12556</v>
      </c>
    </row>
    <row r="883" spans="1:7" x14ac:dyDescent="0.3">
      <c r="A883" s="147">
        <f si="13" t="shared"/>
        <v>882</v>
      </c>
      <c r="B883">
        <v>4018172</v>
      </c>
      <c r="C883">
        <v>598813.81519500003</v>
      </c>
      <c r="D883">
        <v>9922495.5277389996</v>
      </c>
      <c r="E883">
        <v>1506745952</v>
      </c>
      <c r="F883" t="s">
        <v>12555</v>
      </c>
      <c r="G883" t="s">
        <v>12556</v>
      </c>
    </row>
    <row r="884" spans="1:7" x14ac:dyDescent="0.3">
      <c r="A884" s="147">
        <f si="13" t="shared"/>
        <v>883</v>
      </c>
      <c r="B884">
        <v>4018198</v>
      </c>
      <c r="C884">
        <v>598810.29102100001</v>
      </c>
      <c r="D884">
        <v>9922484.4212800004</v>
      </c>
      <c r="E884">
        <v>819163</v>
      </c>
      <c r="F884" t="s">
        <v>12555</v>
      </c>
      <c r="G884" t="s">
        <v>12559</v>
      </c>
    </row>
    <row r="885" spans="1:7" x14ac:dyDescent="0.3">
      <c r="A885" s="147">
        <f si="13" t="shared"/>
        <v>884</v>
      </c>
      <c r="B885">
        <v>4018206</v>
      </c>
      <c r="C885">
        <v>598804.21084900002</v>
      </c>
      <c r="D885">
        <v>9922469.6753199995</v>
      </c>
      <c r="E885">
        <v>1810290465</v>
      </c>
      <c r="F885" t="s">
        <v>12555</v>
      </c>
      <c r="G885" t="s">
        <v>12559</v>
      </c>
    </row>
    <row r="886" spans="1:7" x14ac:dyDescent="0.3">
      <c r="A886" s="147">
        <f si="13" t="shared"/>
        <v>885</v>
      </c>
      <c r="B886">
        <v>4018222</v>
      </c>
      <c r="C886">
        <v>598849.99509500002</v>
      </c>
      <c r="D886">
        <v>9922439.3776299991</v>
      </c>
      <c r="E886">
        <v>1001577793</v>
      </c>
      <c r="F886" t="s">
        <v>12555</v>
      </c>
      <c r="G886" t="s">
        <v>12559</v>
      </c>
    </row>
    <row r="887" spans="1:7" x14ac:dyDescent="0.3">
      <c r="A887" s="147">
        <f si="13" t="shared"/>
        <v>886</v>
      </c>
      <c r="B887">
        <v>4018248</v>
      </c>
      <c r="C887">
        <v>598851.29613499995</v>
      </c>
      <c r="D887">
        <v>9922438.9220800009</v>
      </c>
      <c r="E887">
        <v>1001274816</v>
      </c>
      <c r="F887" t="s">
        <v>12555</v>
      </c>
      <c r="G887" t="s">
        <v>12556</v>
      </c>
    </row>
    <row r="888" spans="1:7" x14ac:dyDescent="0.3">
      <c r="A888" s="147">
        <f si="13" t="shared"/>
        <v>887</v>
      </c>
      <c r="B888">
        <v>4018263</v>
      </c>
      <c r="C888">
        <v>598864.167717</v>
      </c>
      <c r="D888">
        <v>9922451.6715399995</v>
      </c>
      <c r="E888">
        <v>1001577787</v>
      </c>
      <c r="F888" t="s">
        <v>12555</v>
      </c>
      <c r="G888" t="s">
        <v>12562</v>
      </c>
    </row>
    <row r="889" spans="1:7" x14ac:dyDescent="0.3">
      <c r="A889" s="147">
        <f si="13" t="shared"/>
        <v>888</v>
      </c>
      <c r="B889">
        <v>4018289</v>
      </c>
      <c r="C889">
        <v>598866.92802300001</v>
      </c>
      <c r="D889">
        <v>9922459.1686000004</v>
      </c>
      <c r="E889">
        <v>1001574713</v>
      </c>
      <c r="F889" t="s">
        <v>12555</v>
      </c>
      <c r="G889" t="s">
        <v>12556</v>
      </c>
    </row>
    <row r="890" spans="1:7" x14ac:dyDescent="0.3">
      <c r="A890" s="147">
        <f si="13" t="shared"/>
        <v>889</v>
      </c>
      <c r="B890">
        <v>4018297</v>
      </c>
      <c r="C890">
        <v>598871.58703099994</v>
      </c>
      <c r="D890">
        <v>9922471.82302</v>
      </c>
      <c r="E890">
        <v>821780</v>
      </c>
      <c r="F890" t="s">
        <v>12555</v>
      </c>
      <c r="G890" t="s">
        <v>12556</v>
      </c>
    </row>
    <row r="891" spans="1:7" x14ac:dyDescent="0.3">
      <c r="A891" s="147">
        <f si="13" t="shared"/>
        <v>890</v>
      </c>
      <c r="B891">
        <v>4018305</v>
      </c>
      <c r="C891">
        <v>598873.17448599997</v>
      </c>
      <c r="D891">
        <v>9922476.1345499996</v>
      </c>
      <c r="E891">
        <v>786548</v>
      </c>
      <c r="F891" t="s">
        <v>12555</v>
      </c>
      <c r="G891" t="s">
        <v>12556</v>
      </c>
    </row>
    <row r="892" spans="1:7" x14ac:dyDescent="0.3">
      <c r="A892" s="147">
        <f si="13" t="shared"/>
        <v>891</v>
      </c>
      <c r="B892">
        <v>4018313</v>
      </c>
      <c r="C892">
        <v>598875.43904199998</v>
      </c>
      <c r="D892">
        <v>9922482.2850800008</v>
      </c>
      <c r="E892">
        <v>1001278867</v>
      </c>
      <c r="F892" t="s">
        <v>12555</v>
      </c>
      <c r="G892" t="s">
        <v>12562</v>
      </c>
    </row>
    <row r="893" spans="1:7" x14ac:dyDescent="0.3">
      <c r="A893" s="147">
        <f si="13" t="shared"/>
        <v>892</v>
      </c>
      <c r="B893">
        <v>4018321</v>
      </c>
      <c r="C893">
        <v>598861.40688799997</v>
      </c>
      <c r="D893">
        <v>9922496.3447399996</v>
      </c>
      <c r="E893">
        <v>1810289698</v>
      </c>
      <c r="F893" t="s">
        <v>12555</v>
      </c>
      <c r="G893" t="s">
        <v>12556</v>
      </c>
    </row>
    <row r="894" spans="1:7" x14ac:dyDescent="0.3">
      <c r="A894" s="147">
        <f si="13" t="shared"/>
        <v>893</v>
      </c>
      <c r="B894">
        <v>4018339</v>
      </c>
      <c r="C894">
        <v>598852.76676899998</v>
      </c>
      <c r="D894">
        <v>9922492.2882899996</v>
      </c>
      <c r="E894">
        <v>1001708996</v>
      </c>
      <c r="F894" t="s">
        <v>12555</v>
      </c>
      <c r="G894" t="s">
        <v>12556</v>
      </c>
    </row>
    <row r="895" spans="1:7" x14ac:dyDescent="0.3">
      <c r="A895" s="147">
        <f si="13" t="shared"/>
        <v>894</v>
      </c>
      <c r="B895">
        <v>4018347</v>
      </c>
      <c r="C895">
        <v>598851.28369900002</v>
      </c>
      <c r="D895">
        <v>9922488.2601599991</v>
      </c>
      <c r="E895">
        <v>796376</v>
      </c>
      <c r="F895" t="s">
        <v>12555</v>
      </c>
      <c r="G895" t="s">
        <v>12562</v>
      </c>
    </row>
    <row r="896" spans="1:7" x14ac:dyDescent="0.3">
      <c r="A896" s="147">
        <f si="13" t="shared"/>
        <v>895</v>
      </c>
      <c r="B896">
        <v>4018362</v>
      </c>
      <c r="C896">
        <v>598847.67554500001</v>
      </c>
      <c r="D896">
        <v>9922478.4602099992</v>
      </c>
      <c r="E896">
        <v>638043</v>
      </c>
      <c r="F896" t="s">
        <v>12561</v>
      </c>
      <c r="G896" t="s">
        <v>12556</v>
      </c>
    </row>
    <row r="897" spans="1:7" x14ac:dyDescent="0.3">
      <c r="A897" s="147">
        <f si="13" t="shared"/>
        <v>896</v>
      </c>
      <c r="B897">
        <v>4018370</v>
      </c>
      <c r="C897">
        <v>598842.34048500005</v>
      </c>
      <c r="D897">
        <v>9922463.9700199999</v>
      </c>
      <c r="E897">
        <v>1001577786</v>
      </c>
      <c r="F897" t="s">
        <v>12555</v>
      </c>
      <c r="G897" t="s">
        <v>12556</v>
      </c>
    </row>
    <row r="898" spans="1:7" x14ac:dyDescent="0.3">
      <c r="A898" s="147">
        <f si="13" t="shared"/>
        <v>897</v>
      </c>
      <c r="B898">
        <v>4018388</v>
      </c>
      <c r="C898">
        <v>598871.37842299999</v>
      </c>
      <c r="D898">
        <v>9922442.3138200007</v>
      </c>
      <c r="E898">
        <v>1001574721</v>
      </c>
      <c r="F898" t="s">
        <v>12555</v>
      </c>
      <c r="G898" t="s">
        <v>12556</v>
      </c>
    </row>
    <row r="899" spans="1:7" x14ac:dyDescent="0.3">
      <c r="A899" s="147">
        <f si="13" t="shared"/>
        <v>898</v>
      </c>
      <c r="B899">
        <v>4018396</v>
      </c>
      <c r="C899">
        <v>598873.64040100004</v>
      </c>
      <c r="D899">
        <v>9922431.0983700007</v>
      </c>
      <c r="E899">
        <v>1810284615</v>
      </c>
      <c r="F899" t="s">
        <v>12555</v>
      </c>
      <c r="G899" t="s">
        <v>12556</v>
      </c>
    </row>
    <row r="900" spans="1:7" x14ac:dyDescent="0.3">
      <c r="A900" s="147">
        <f ref="A900:A963" si="14" t="shared">1+A899</f>
        <v>899</v>
      </c>
      <c r="B900">
        <v>4018404</v>
      </c>
      <c r="C900">
        <v>598883.21452799998</v>
      </c>
      <c r="D900">
        <v>9922427.7460999992</v>
      </c>
      <c r="E900">
        <v>1001577794</v>
      </c>
      <c r="F900" t="s">
        <v>12555</v>
      </c>
      <c r="G900" t="s">
        <v>12562</v>
      </c>
    </row>
    <row r="901" spans="1:7" x14ac:dyDescent="0.3">
      <c r="A901" s="147">
        <f si="14" t="shared"/>
        <v>900</v>
      </c>
      <c r="B901">
        <v>4018412</v>
      </c>
      <c r="C901">
        <v>598886.52365500003</v>
      </c>
      <c r="D901">
        <v>9922426.58739</v>
      </c>
      <c r="E901">
        <v>655438</v>
      </c>
      <c r="F901" t="s">
        <v>12561</v>
      </c>
      <c r="G901" t="s">
        <v>12556</v>
      </c>
    </row>
    <row r="902" spans="1:7" x14ac:dyDescent="0.3">
      <c r="A902" s="147">
        <f si="14" t="shared"/>
        <v>901</v>
      </c>
      <c r="B902">
        <v>4018420</v>
      </c>
      <c r="C902">
        <v>598901.63799199997</v>
      </c>
      <c r="D902">
        <v>9922447.7603399996</v>
      </c>
      <c r="E902">
        <v>846740</v>
      </c>
      <c r="F902" t="s">
        <v>12555</v>
      </c>
      <c r="G902" t="s">
        <v>12564</v>
      </c>
    </row>
    <row r="903" spans="1:7" x14ac:dyDescent="0.3">
      <c r="A903" s="147">
        <f si="14" t="shared"/>
        <v>902</v>
      </c>
      <c r="B903">
        <v>4018446</v>
      </c>
      <c r="C903">
        <v>598898.68249899999</v>
      </c>
      <c r="D903">
        <v>9922440.1750060003</v>
      </c>
      <c r="E903">
        <v>1001274818</v>
      </c>
      <c r="F903" t="s">
        <v>12555</v>
      </c>
      <c r="G903" t="s">
        <v>12556</v>
      </c>
    </row>
    <row r="904" spans="1:7" x14ac:dyDescent="0.3">
      <c r="A904" s="147">
        <f si="14" t="shared"/>
        <v>903</v>
      </c>
      <c r="B904">
        <v>4018479</v>
      </c>
      <c r="C904">
        <v>598897.44571700005</v>
      </c>
      <c r="D904">
        <v>9922434.8967879992</v>
      </c>
      <c r="E904">
        <v>1001274820</v>
      </c>
      <c r="F904" t="s">
        <v>12555</v>
      </c>
      <c r="G904" t="s">
        <v>12556</v>
      </c>
    </row>
    <row r="905" spans="1:7" x14ac:dyDescent="0.3">
      <c r="A905" s="147">
        <f si="14" t="shared"/>
        <v>904</v>
      </c>
      <c r="B905">
        <v>4018487</v>
      </c>
      <c r="C905">
        <v>598902.90085400001</v>
      </c>
      <c r="D905">
        <v>9922451.6750990003</v>
      </c>
      <c r="E905">
        <v>1001274813</v>
      </c>
      <c r="F905" t="s">
        <v>12555</v>
      </c>
      <c r="G905" t="s">
        <v>12556</v>
      </c>
    </row>
    <row r="906" spans="1:7" x14ac:dyDescent="0.3">
      <c r="A906" s="147">
        <f si="14" t="shared"/>
        <v>905</v>
      </c>
      <c r="B906">
        <v>4018495</v>
      </c>
      <c r="C906">
        <v>598904.90719900001</v>
      </c>
      <c r="D906">
        <v>9922456.72432</v>
      </c>
      <c r="E906">
        <v>821785</v>
      </c>
      <c r="F906" t="s">
        <v>12555</v>
      </c>
      <c r="G906" t="s">
        <v>12556</v>
      </c>
    </row>
    <row r="907" spans="1:7" x14ac:dyDescent="0.3">
      <c r="A907" s="147">
        <f si="14" t="shared"/>
        <v>906</v>
      </c>
      <c r="B907">
        <v>4018503</v>
      </c>
      <c r="C907">
        <v>598904.49598699994</v>
      </c>
      <c r="D907">
        <v>9922455.5968200006</v>
      </c>
      <c r="E907">
        <v>655448</v>
      </c>
      <c r="F907" t="s">
        <v>12561</v>
      </c>
      <c r="G907" t="s">
        <v>12556</v>
      </c>
    </row>
    <row r="908" spans="1:7" x14ac:dyDescent="0.3">
      <c r="A908" s="147">
        <f si="14" t="shared"/>
        <v>907</v>
      </c>
      <c r="B908">
        <v>4018511</v>
      </c>
      <c r="C908">
        <v>598906.55232000002</v>
      </c>
      <c r="D908">
        <v>9922461.2351600006</v>
      </c>
      <c r="E908">
        <v>1001577318</v>
      </c>
      <c r="F908" t="s">
        <v>12555</v>
      </c>
      <c r="G908" t="s">
        <v>12556</v>
      </c>
    </row>
    <row r="909" spans="1:7" x14ac:dyDescent="0.3">
      <c r="A909" s="147">
        <f si="14" t="shared"/>
        <v>908</v>
      </c>
      <c r="B909">
        <v>4018529</v>
      </c>
      <c r="C909">
        <v>598911.42240599997</v>
      </c>
      <c r="D909">
        <v>9922474.5888500009</v>
      </c>
      <c r="E909">
        <v>1001577316</v>
      </c>
      <c r="F909" t="s">
        <v>12555</v>
      </c>
      <c r="G909" t="s">
        <v>12556</v>
      </c>
    </row>
    <row r="910" spans="1:7" x14ac:dyDescent="0.3">
      <c r="A910" s="147">
        <f si="14" t="shared"/>
        <v>909</v>
      </c>
      <c r="B910">
        <v>4018537</v>
      </c>
      <c r="C910">
        <v>598885.26396200003</v>
      </c>
      <c r="D910">
        <v>9922480.0272100009</v>
      </c>
      <c r="E910">
        <v>803752</v>
      </c>
      <c r="F910" t="s">
        <v>12555</v>
      </c>
      <c r="G910" t="s">
        <v>12564</v>
      </c>
    </row>
    <row r="911" spans="1:7" x14ac:dyDescent="0.3">
      <c r="A911" s="147">
        <f si="14" t="shared"/>
        <v>910</v>
      </c>
      <c r="B911">
        <v>4018545</v>
      </c>
      <c r="C911">
        <v>598880.94333200005</v>
      </c>
      <c r="D911">
        <v>9922468.2923300005</v>
      </c>
      <c r="E911">
        <v>657926</v>
      </c>
      <c r="F911" t="s">
        <v>12561</v>
      </c>
      <c r="G911" t="s">
        <v>12562</v>
      </c>
    </row>
    <row r="912" spans="1:7" x14ac:dyDescent="0.3">
      <c r="A912" s="147">
        <f si="14" t="shared"/>
        <v>911</v>
      </c>
      <c r="B912">
        <v>4018552</v>
      </c>
      <c r="C912">
        <v>598879.67361900001</v>
      </c>
      <c r="D912">
        <v>9922464.8437300008</v>
      </c>
      <c r="E912">
        <v>1001574714</v>
      </c>
      <c r="F912" t="s">
        <v>12555</v>
      </c>
      <c r="G912" t="s">
        <v>12556</v>
      </c>
    </row>
    <row r="913" spans="1:7" x14ac:dyDescent="0.3">
      <c r="A913" s="147">
        <f si="14" t="shared"/>
        <v>912</v>
      </c>
      <c r="B913">
        <v>4018560</v>
      </c>
      <c r="C913">
        <v>598878.24271100003</v>
      </c>
      <c r="D913">
        <v>9922460.9573100004</v>
      </c>
      <c r="E913">
        <v>1506759139</v>
      </c>
      <c r="F913" t="s">
        <v>12555</v>
      </c>
      <c r="G913" t="s">
        <v>12566</v>
      </c>
    </row>
    <row r="914" spans="1:7" x14ac:dyDescent="0.3">
      <c r="A914" s="147">
        <f si="14" t="shared"/>
        <v>913</v>
      </c>
      <c r="B914">
        <v>4018578</v>
      </c>
      <c r="C914">
        <v>598876.54693299998</v>
      </c>
      <c r="D914">
        <v>9922456.3515700009</v>
      </c>
      <c r="E914">
        <v>655432</v>
      </c>
      <c r="F914" t="s">
        <v>12561</v>
      </c>
      <c r="G914" t="s">
        <v>12556</v>
      </c>
    </row>
    <row r="915" spans="1:7" x14ac:dyDescent="0.3">
      <c r="A915" s="147">
        <f si="14" t="shared"/>
        <v>914</v>
      </c>
      <c r="B915">
        <v>4018586</v>
      </c>
      <c r="C915">
        <v>598875.54461800004</v>
      </c>
      <c r="D915">
        <v>9922453.6293000001</v>
      </c>
      <c r="E915">
        <v>1506759145</v>
      </c>
      <c r="F915" t="s">
        <v>12555</v>
      </c>
      <c r="G915" t="s">
        <v>12556</v>
      </c>
    </row>
    <row r="916" spans="1:7" x14ac:dyDescent="0.3">
      <c r="A916" s="147">
        <f si="14" t="shared"/>
        <v>915</v>
      </c>
      <c r="B916">
        <v>4018594</v>
      </c>
      <c r="C916">
        <v>598858.60242999997</v>
      </c>
      <c r="D916">
        <v>9922554.6574600004</v>
      </c>
      <c r="E916">
        <v>1810277019</v>
      </c>
      <c r="F916" t="s">
        <v>12555</v>
      </c>
      <c r="G916" t="s">
        <v>12556</v>
      </c>
    </row>
    <row r="917" spans="1:7" x14ac:dyDescent="0.3">
      <c r="A917" s="147">
        <f si="14" t="shared"/>
        <v>916</v>
      </c>
      <c r="B917">
        <v>4018610</v>
      </c>
      <c r="C917">
        <v>598861.67826299998</v>
      </c>
      <c r="D917">
        <v>9922553.5804600008</v>
      </c>
      <c r="E917">
        <v>1001695374</v>
      </c>
      <c r="F917" t="s">
        <v>12555</v>
      </c>
      <c r="G917" t="s">
        <v>12556</v>
      </c>
    </row>
    <row r="918" spans="1:7" x14ac:dyDescent="0.3">
      <c r="A918" s="147">
        <f si="14" t="shared"/>
        <v>917</v>
      </c>
      <c r="B918">
        <v>4018644</v>
      </c>
      <c r="C918">
        <v>598887.35998099996</v>
      </c>
      <c r="D918">
        <v>9922544.5881099999</v>
      </c>
      <c r="E918">
        <v>1810288205</v>
      </c>
      <c r="F918" t="s">
        <v>12555</v>
      </c>
      <c r="G918" t="s">
        <v>12556</v>
      </c>
    </row>
    <row r="919" spans="1:7" x14ac:dyDescent="0.3">
      <c r="A919" s="147">
        <f si="14" t="shared"/>
        <v>918</v>
      </c>
      <c r="B919">
        <v>4018669</v>
      </c>
      <c r="C919">
        <v>598881.25070099998</v>
      </c>
      <c r="D919">
        <v>9922546.7272599991</v>
      </c>
      <c r="E919">
        <v>1001707162</v>
      </c>
      <c r="F919" t="s">
        <v>12555</v>
      </c>
      <c r="G919" t="s">
        <v>12556</v>
      </c>
    </row>
    <row r="920" spans="1:7" x14ac:dyDescent="0.3">
      <c r="A920" s="147">
        <f si="14" t="shared"/>
        <v>919</v>
      </c>
      <c r="B920">
        <v>4018677</v>
      </c>
      <c r="C920">
        <v>598893.75922899996</v>
      </c>
      <c r="D920">
        <v>9922542.3474700004</v>
      </c>
      <c r="E920">
        <v>1001707165</v>
      </c>
      <c r="F920" t="s">
        <v>12555</v>
      </c>
      <c r="G920" t="s">
        <v>12562</v>
      </c>
    </row>
    <row r="921" spans="1:7" x14ac:dyDescent="0.3">
      <c r="A921" s="147">
        <f si="14" t="shared"/>
        <v>920</v>
      </c>
      <c r="B921">
        <v>4018685</v>
      </c>
      <c r="C921">
        <v>598906.50820899999</v>
      </c>
      <c r="D921">
        <v>9922537.8835300002</v>
      </c>
      <c r="E921">
        <v>1001695381</v>
      </c>
      <c r="F921" t="s">
        <v>12555</v>
      </c>
      <c r="G921" t="s">
        <v>12556</v>
      </c>
    </row>
    <row r="922" spans="1:7" x14ac:dyDescent="0.3">
      <c r="A922" s="147">
        <f si="14" t="shared"/>
        <v>921</v>
      </c>
      <c r="B922">
        <v>4018719</v>
      </c>
      <c r="C922">
        <v>598928.26561500004</v>
      </c>
      <c r="D922">
        <v>9922530.2652400006</v>
      </c>
      <c r="E922">
        <v>1001707161</v>
      </c>
      <c r="F922" t="s">
        <v>12555</v>
      </c>
      <c r="G922" t="s">
        <v>12556</v>
      </c>
    </row>
    <row r="923" spans="1:7" x14ac:dyDescent="0.3">
      <c r="A923" s="147">
        <f si="14" t="shared"/>
        <v>922</v>
      </c>
      <c r="B923">
        <v>4018727</v>
      </c>
      <c r="C923">
        <v>598900.32860000001</v>
      </c>
      <c r="D923">
        <v>9922512.0096199997</v>
      </c>
      <c r="E923">
        <v>821781</v>
      </c>
      <c r="F923" t="s">
        <v>12555</v>
      </c>
      <c r="G923" t="s">
        <v>12556</v>
      </c>
    </row>
    <row r="924" spans="1:7" x14ac:dyDescent="0.3">
      <c r="A924" s="147">
        <f si="14" t="shared"/>
        <v>923</v>
      </c>
      <c r="B924">
        <v>4018743</v>
      </c>
      <c r="C924">
        <v>598892.83495000005</v>
      </c>
      <c r="D924">
        <v>9922514.5853799991</v>
      </c>
      <c r="E924">
        <v>1810330792</v>
      </c>
      <c r="F924" t="s">
        <v>12555</v>
      </c>
      <c r="G924" t="s">
        <v>12556</v>
      </c>
    </row>
    <row r="925" spans="1:7" x14ac:dyDescent="0.3">
      <c r="A925" s="147">
        <f si="14" t="shared"/>
        <v>924</v>
      </c>
      <c r="B925">
        <v>4018750</v>
      </c>
      <c r="C925">
        <v>598888.651128</v>
      </c>
      <c r="D925">
        <v>9922516.0234299991</v>
      </c>
      <c r="E925">
        <v>1001574720</v>
      </c>
      <c r="F925" t="s">
        <v>12555</v>
      </c>
      <c r="G925" t="s">
        <v>12556</v>
      </c>
    </row>
    <row r="926" spans="1:7" x14ac:dyDescent="0.3">
      <c r="A926" s="147">
        <f si="14" t="shared"/>
        <v>925</v>
      </c>
      <c r="B926">
        <v>4018768</v>
      </c>
      <c r="C926">
        <v>598881.29059700004</v>
      </c>
      <c r="D926">
        <v>9922518.5534000006</v>
      </c>
      <c r="E926">
        <v>1001577313</v>
      </c>
      <c r="F926" t="s">
        <v>12555</v>
      </c>
      <c r="G926" t="s">
        <v>12556</v>
      </c>
    </row>
    <row r="927" spans="1:7" x14ac:dyDescent="0.3">
      <c r="A927" s="147">
        <f si="14" t="shared"/>
        <v>926</v>
      </c>
      <c r="B927">
        <v>4018776</v>
      </c>
      <c r="C927">
        <v>598876.78730099997</v>
      </c>
      <c r="D927">
        <v>9922520.1012800001</v>
      </c>
      <c r="E927">
        <v>1001574719</v>
      </c>
      <c r="F927" t="s">
        <v>12555</v>
      </c>
      <c r="G927" t="s">
        <v>12556</v>
      </c>
    </row>
    <row r="928" spans="1:7" x14ac:dyDescent="0.3">
      <c r="A928" s="147">
        <f si="14" t="shared"/>
        <v>927</v>
      </c>
      <c r="B928">
        <v>4018784</v>
      </c>
      <c r="C928">
        <v>598871.22810199996</v>
      </c>
      <c r="D928">
        <v>9922522.0121199992</v>
      </c>
      <c r="E928">
        <v>1001274384</v>
      </c>
      <c r="F928" t="s">
        <v>12555</v>
      </c>
      <c r="G928" t="s">
        <v>12556</v>
      </c>
    </row>
    <row r="929" spans="1:7" x14ac:dyDescent="0.3">
      <c r="A929" s="147">
        <f si="14" t="shared"/>
        <v>928</v>
      </c>
      <c r="B929">
        <v>4018792</v>
      </c>
      <c r="C929">
        <v>598867.85620299994</v>
      </c>
      <c r="D929">
        <v>9922523.1711599994</v>
      </c>
      <c r="E929">
        <v>1001275406</v>
      </c>
      <c r="F929" t="s">
        <v>12555</v>
      </c>
      <c r="G929" t="s">
        <v>12556</v>
      </c>
    </row>
    <row r="930" spans="1:7" x14ac:dyDescent="0.3">
      <c r="A930" s="147">
        <f si="14" t="shared"/>
        <v>929</v>
      </c>
      <c r="B930">
        <v>4018800</v>
      </c>
      <c r="C930">
        <v>598861.30316500005</v>
      </c>
      <c r="D930">
        <v>9922525.4236099999</v>
      </c>
      <c r="E930">
        <v>1001577314</v>
      </c>
      <c r="F930" t="s">
        <v>12555</v>
      </c>
      <c r="G930" t="s">
        <v>12556</v>
      </c>
    </row>
    <row r="931" spans="1:7" x14ac:dyDescent="0.3">
      <c r="A931" s="147">
        <f si="14" t="shared"/>
        <v>930</v>
      </c>
      <c r="B931">
        <v>4018818</v>
      </c>
      <c r="C931">
        <v>598846.87486099999</v>
      </c>
      <c r="D931">
        <v>9922530.3827800006</v>
      </c>
      <c r="E931">
        <v>1001577315</v>
      </c>
      <c r="F931" t="s">
        <v>12555</v>
      </c>
      <c r="G931" t="s">
        <v>12556</v>
      </c>
    </row>
    <row r="932" spans="1:7" x14ac:dyDescent="0.3">
      <c r="A932" s="147">
        <f si="14" t="shared"/>
        <v>931</v>
      </c>
      <c r="B932">
        <v>4018826</v>
      </c>
      <c r="C932">
        <v>598904.60559499997</v>
      </c>
      <c r="D932">
        <v>9922510.5395199992</v>
      </c>
      <c r="E932">
        <v>1001577790</v>
      </c>
      <c r="F932" t="s">
        <v>12555</v>
      </c>
      <c r="G932" t="s">
        <v>12567</v>
      </c>
    </row>
    <row r="933" spans="1:7" x14ac:dyDescent="0.3">
      <c r="A933" s="147">
        <f si="14" t="shared"/>
        <v>932</v>
      </c>
      <c r="B933">
        <v>4018834</v>
      </c>
      <c r="C933">
        <v>598812.93285500002</v>
      </c>
      <c r="D933">
        <v>9922316.1350800004</v>
      </c>
      <c r="E933">
        <v>1001668296</v>
      </c>
      <c r="F933" t="s">
        <v>12555</v>
      </c>
      <c r="G933" t="s">
        <v>12564</v>
      </c>
    </row>
    <row r="934" spans="1:7" x14ac:dyDescent="0.3">
      <c r="A934" s="147">
        <f si="14" t="shared"/>
        <v>933</v>
      </c>
      <c r="B934">
        <v>4018842</v>
      </c>
      <c r="C934">
        <v>598923.55752000003</v>
      </c>
      <c r="D934">
        <v>9922460.7786299996</v>
      </c>
      <c r="E934">
        <v>1001695376</v>
      </c>
      <c r="F934" t="s">
        <v>12555</v>
      </c>
      <c r="G934" t="s">
        <v>12562</v>
      </c>
    </row>
    <row r="935" spans="1:7" x14ac:dyDescent="0.3">
      <c r="A935" s="147">
        <f si="14" t="shared"/>
        <v>934</v>
      </c>
      <c r="B935">
        <v>4018859</v>
      </c>
      <c r="C935">
        <v>598912.20157499996</v>
      </c>
      <c r="D935">
        <v>9922430.9068129994</v>
      </c>
      <c r="E935">
        <v>1710120216</v>
      </c>
      <c r="F935" t="s">
        <v>12555</v>
      </c>
      <c r="G935" t="s">
        <v>12562</v>
      </c>
    </row>
    <row r="936" spans="1:7" x14ac:dyDescent="0.3">
      <c r="A936" s="147">
        <f si="14" t="shared"/>
        <v>935</v>
      </c>
      <c r="B936">
        <v>4018875</v>
      </c>
      <c r="C936">
        <v>598819.66256800003</v>
      </c>
      <c r="D936">
        <v>9922321.13968</v>
      </c>
      <c r="E936">
        <v>847400</v>
      </c>
      <c r="F936" t="s">
        <v>12555</v>
      </c>
      <c r="G936" t="s">
        <v>12564</v>
      </c>
    </row>
    <row r="937" spans="1:7" x14ac:dyDescent="0.3">
      <c r="A937" s="147">
        <f si="14" t="shared"/>
        <v>936</v>
      </c>
      <c r="B937">
        <v>4018891</v>
      </c>
      <c r="C937">
        <v>598823.94780199998</v>
      </c>
      <c r="D937">
        <v>9922278.7776599992</v>
      </c>
      <c r="E937">
        <v>1001325901</v>
      </c>
      <c r="F937" t="s">
        <v>12555</v>
      </c>
      <c r="G937" t="s">
        <v>12556</v>
      </c>
    </row>
    <row r="938" spans="1:7" x14ac:dyDescent="0.3">
      <c r="A938" s="147">
        <f si="14" t="shared"/>
        <v>937</v>
      </c>
      <c r="B938">
        <v>4018917</v>
      </c>
      <c r="C938">
        <v>598874.46172999998</v>
      </c>
      <c r="D938">
        <v>9922343.0861699991</v>
      </c>
      <c r="E938">
        <v>1001668285</v>
      </c>
      <c r="F938" t="s">
        <v>12555</v>
      </c>
      <c r="G938" t="s">
        <v>12556</v>
      </c>
    </row>
    <row r="939" spans="1:7" x14ac:dyDescent="0.3">
      <c r="A939" s="147">
        <f si="14" t="shared"/>
        <v>938</v>
      </c>
      <c r="B939">
        <v>4018925</v>
      </c>
      <c r="C939">
        <v>598887.59080100001</v>
      </c>
      <c r="D939">
        <v>9922293.8362399992</v>
      </c>
      <c r="E939">
        <v>803029</v>
      </c>
      <c r="F939" t="s">
        <v>12555</v>
      </c>
      <c r="G939" t="s">
        <v>12556</v>
      </c>
    </row>
    <row r="940" spans="1:7" x14ac:dyDescent="0.3">
      <c r="A940" s="147">
        <f si="14" t="shared"/>
        <v>939</v>
      </c>
      <c r="B940">
        <v>4018941</v>
      </c>
      <c r="C940">
        <v>598873.350202</v>
      </c>
      <c r="D940">
        <v>9922271.8658499997</v>
      </c>
      <c r="E940">
        <v>1001581439</v>
      </c>
      <c r="F940" t="s">
        <v>12555</v>
      </c>
      <c r="G940" t="s">
        <v>12562</v>
      </c>
    </row>
    <row r="941" spans="1:7" x14ac:dyDescent="0.3">
      <c r="A941" s="147">
        <f si="14" t="shared"/>
        <v>940</v>
      </c>
      <c r="B941">
        <v>4026290</v>
      </c>
      <c r="C941">
        <v>600737.19165199995</v>
      </c>
      <c r="D941">
        <v>9923434.1453499999</v>
      </c>
      <c r="E941">
        <v>832112</v>
      </c>
      <c r="F941" t="s">
        <v>12555</v>
      </c>
      <c r="G941" t="s">
        <v>12559</v>
      </c>
    </row>
    <row r="942" spans="1:7" x14ac:dyDescent="0.3">
      <c r="A942" s="147">
        <f si="14" t="shared"/>
        <v>941</v>
      </c>
      <c r="B942">
        <v>4026316</v>
      </c>
      <c r="C942">
        <v>600722.768331</v>
      </c>
      <c r="D942">
        <v>9923446.1531000007</v>
      </c>
      <c r="E942">
        <v>1001579382</v>
      </c>
      <c r="F942" t="s">
        <v>12555</v>
      </c>
      <c r="G942" t="s">
        <v>12556</v>
      </c>
    </row>
    <row r="943" spans="1:7" x14ac:dyDescent="0.3">
      <c r="A943" s="147">
        <f si="14" t="shared"/>
        <v>942</v>
      </c>
      <c r="B943">
        <v>4026332</v>
      </c>
      <c r="C943">
        <v>600700.90751000005</v>
      </c>
      <c r="D943">
        <v>9923482.8293399997</v>
      </c>
      <c r="E943">
        <v>640575</v>
      </c>
      <c r="F943" t="s">
        <v>12561</v>
      </c>
      <c r="G943" t="s">
        <v>12556</v>
      </c>
    </row>
    <row r="944" spans="1:7" x14ac:dyDescent="0.3">
      <c r="A944" s="147">
        <f si="14" t="shared"/>
        <v>943</v>
      </c>
      <c r="B944">
        <v>4026340</v>
      </c>
      <c r="C944">
        <v>600698.51880299998</v>
      </c>
      <c r="D944">
        <v>9923519.6271400005</v>
      </c>
      <c r="E944">
        <v>640582</v>
      </c>
      <c r="F944" t="s">
        <v>12561</v>
      </c>
      <c r="G944" t="s">
        <v>12556</v>
      </c>
    </row>
    <row r="945" spans="1:7" x14ac:dyDescent="0.3">
      <c r="A945" s="147">
        <f si="14" t="shared"/>
        <v>944</v>
      </c>
      <c r="B945">
        <v>4026373</v>
      </c>
      <c r="C945">
        <v>600703.71988600004</v>
      </c>
      <c r="D945">
        <v>9923462.0086300001</v>
      </c>
      <c r="E945">
        <v>1001579381</v>
      </c>
      <c r="F945" t="s">
        <v>12555</v>
      </c>
      <c r="G945" t="s">
        <v>12556</v>
      </c>
    </row>
    <row r="946" spans="1:7" x14ac:dyDescent="0.3">
      <c r="A946" s="147">
        <f si="14" t="shared"/>
        <v>945</v>
      </c>
      <c r="B946">
        <v>4026381</v>
      </c>
      <c r="C946">
        <v>600709.57363100001</v>
      </c>
      <c r="D946">
        <v>9923457.13796</v>
      </c>
      <c r="E946">
        <v>700027</v>
      </c>
      <c r="F946" t="s">
        <v>12561</v>
      </c>
      <c r="G946" t="s">
        <v>12556</v>
      </c>
    </row>
    <row r="947" spans="1:7" x14ac:dyDescent="0.3">
      <c r="A947" s="147">
        <f si="14" t="shared"/>
        <v>946</v>
      </c>
      <c r="B947">
        <v>4026399</v>
      </c>
      <c r="C947">
        <v>600722.50716399995</v>
      </c>
      <c r="D947">
        <v>9923604.7088500001</v>
      </c>
      <c r="E947" t="s">
        <v>12902</v>
      </c>
      <c r="F947" t="s">
        <v>12563</v>
      </c>
      <c r="G947" t="s">
        <v>12564</v>
      </c>
    </row>
    <row r="948" spans="1:7" x14ac:dyDescent="0.3">
      <c r="A948" s="147">
        <f si="14" t="shared"/>
        <v>947</v>
      </c>
      <c r="B948">
        <v>4026407</v>
      </c>
      <c r="C948">
        <v>600712.92526499997</v>
      </c>
      <c r="D948">
        <v>9923509.6273500007</v>
      </c>
      <c r="E948">
        <v>744286</v>
      </c>
      <c r="F948" t="s">
        <v>12555</v>
      </c>
      <c r="G948" t="s">
        <v>12564</v>
      </c>
    </row>
    <row r="949" spans="1:7" x14ac:dyDescent="0.3">
      <c r="A949" s="147">
        <f si="14" t="shared"/>
        <v>948</v>
      </c>
      <c r="B949">
        <v>4026415</v>
      </c>
      <c r="C949">
        <v>600720.38051299995</v>
      </c>
      <c r="D949">
        <v>9923526.2513500005</v>
      </c>
      <c r="E949">
        <v>738681</v>
      </c>
      <c r="F949" t="s">
        <v>12555</v>
      </c>
      <c r="G949" t="s">
        <v>12556</v>
      </c>
    </row>
    <row r="950" spans="1:7" x14ac:dyDescent="0.3">
      <c r="A950" s="147">
        <f si="14" t="shared"/>
        <v>949</v>
      </c>
      <c r="B950">
        <v>4026423</v>
      </c>
      <c r="C950">
        <v>600723.56288800004</v>
      </c>
      <c r="D950">
        <v>9923533.3476</v>
      </c>
      <c r="E950">
        <v>1001577978</v>
      </c>
      <c r="F950" t="s">
        <v>12555</v>
      </c>
      <c r="G950" t="s">
        <v>12556</v>
      </c>
    </row>
    <row r="951" spans="1:7" x14ac:dyDescent="0.3">
      <c r="A951" s="147">
        <f si="14" t="shared"/>
        <v>950</v>
      </c>
      <c r="B951">
        <v>4026456</v>
      </c>
      <c r="C951">
        <v>600727.88821700006</v>
      </c>
      <c r="D951">
        <v>9923542.9922899995</v>
      </c>
      <c r="E951">
        <v>1001613125</v>
      </c>
      <c r="F951" t="s">
        <v>12555</v>
      </c>
      <c r="G951" t="s">
        <v>12578</v>
      </c>
    </row>
    <row r="952" spans="1:7" x14ac:dyDescent="0.3">
      <c r="A952" s="147">
        <f si="14" t="shared"/>
        <v>951</v>
      </c>
      <c r="B952">
        <v>4026472</v>
      </c>
      <c r="C952">
        <v>600738.71582599997</v>
      </c>
      <c r="D952">
        <v>9923566.8161299992</v>
      </c>
      <c r="E952">
        <v>821000</v>
      </c>
      <c r="F952" t="s">
        <v>12555</v>
      </c>
      <c r="G952" t="s">
        <v>12556</v>
      </c>
    </row>
    <row r="953" spans="1:7" x14ac:dyDescent="0.3">
      <c r="A953" s="147">
        <f si="14" t="shared"/>
        <v>952</v>
      </c>
      <c r="B953">
        <v>4026514</v>
      </c>
      <c r="C953">
        <v>600724.16131500003</v>
      </c>
      <c r="D953">
        <v>9923576.1578599997</v>
      </c>
      <c r="E953">
        <v>818926</v>
      </c>
      <c r="F953" t="s">
        <v>12555</v>
      </c>
      <c r="G953" t="s">
        <v>12556</v>
      </c>
    </row>
    <row r="954" spans="1:7" x14ac:dyDescent="0.3">
      <c r="A954" s="147">
        <f si="14" t="shared"/>
        <v>953</v>
      </c>
      <c r="B954">
        <v>4026522</v>
      </c>
      <c r="C954">
        <v>600727.43074700003</v>
      </c>
      <c r="D954">
        <v>9923583.2581399996</v>
      </c>
      <c r="E954">
        <v>821003</v>
      </c>
      <c r="F954" t="s">
        <v>12555</v>
      </c>
      <c r="G954" t="s">
        <v>12556</v>
      </c>
    </row>
    <row r="955" spans="1:7" x14ac:dyDescent="0.3">
      <c r="A955" s="147">
        <f si="14" t="shared"/>
        <v>954</v>
      </c>
      <c r="B955">
        <v>4026530</v>
      </c>
      <c r="C955">
        <v>600720.02227900003</v>
      </c>
      <c r="D955">
        <v>9923567.1690400001</v>
      </c>
      <c r="E955">
        <v>821001</v>
      </c>
      <c r="F955" t="s">
        <v>12555</v>
      </c>
      <c r="G955" t="s">
        <v>12556</v>
      </c>
    </row>
    <row r="956" spans="1:7" x14ac:dyDescent="0.3">
      <c r="A956" s="147">
        <f si="14" t="shared"/>
        <v>955</v>
      </c>
      <c r="B956">
        <v>4026548</v>
      </c>
      <c r="C956">
        <v>600708.98204000003</v>
      </c>
      <c r="D956">
        <v>9923542.9251099993</v>
      </c>
      <c r="E956">
        <v>820868</v>
      </c>
      <c r="F956" t="s">
        <v>12555</v>
      </c>
      <c r="G956" t="s">
        <v>12556</v>
      </c>
    </row>
    <row r="957" spans="1:7" x14ac:dyDescent="0.3">
      <c r="A957" s="147">
        <f si="14" t="shared"/>
        <v>956</v>
      </c>
      <c r="B957">
        <v>4026563</v>
      </c>
      <c r="C957">
        <v>600709.35862099996</v>
      </c>
      <c r="D957">
        <v>9923543.7636200003</v>
      </c>
      <c r="E957">
        <v>820869</v>
      </c>
      <c r="F957" t="s">
        <v>12555</v>
      </c>
      <c r="G957" t="s">
        <v>12556</v>
      </c>
    </row>
    <row r="958" spans="1:7" x14ac:dyDescent="0.3">
      <c r="A958" s="147">
        <f si="14" t="shared"/>
        <v>957</v>
      </c>
      <c r="B958">
        <v>4026571</v>
      </c>
      <c r="C958">
        <v>600707.292977</v>
      </c>
      <c r="D958">
        <v>9923539.1642000005</v>
      </c>
      <c r="E958">
        <v>1710169422</v>
      </c>
      <c r="F958" t="s">
        <v>12555</v>
      </c>
      <c r="G958" t="s">
        <v>12556</v>
      </c>
    </row>
    <row r="959" spans="1:7" x14ac:dyDescent="0.3">
      <c r="A959" s="147">
        <f si="14" t="shared"/>
        <v>958</v>
      </c>
      <c r="B959">
        <v>4026613</v>
      </c>
      <c r="C959">
        <v>600705.55839599995</v>
      </c>
      <c r="D959">
        <v>9923535.3019600008</v>
      </c>
      <c r="E959">
        <v>1710089793</v>
      </c>
      <c r="F959" t="s">
        <v>12555</v>
      </c>
      <c r="G959" t="s">
        <v>12556</v>
      </c>
    </row>
    <row r="960" spans="1:7" x14ac:dyDescent="0.3">
      <c r="A960" s="147">
        <f si="14" t="shared"/>
        <v>959</v>
      </c>
      <c r="B960">
        <v>4026639</v>
      </c>
      <c r="C960">
        <v>600702.47651399998</v>
      </c>
      <c r="D960">
        <v>9923528.4397720005</v>
      </c>
      <c r="E960">
        <v>1001288376</v>
      </c>
      <c r="F960" t="s">
        <v>12555</v>
      </c>
      <c r="G960" t="s">
        <v>12556</v>
      </c>
    </row>
    <row r="961" spans="1:7" x14ac:dyDescent="0.3">
      <c r="A961" s="147">
        <f si="14" t="shared"/>
        <v>960</v>
      </c>
      <c r="B961">
        <v>4026647</v>
      </c>
      <c r="C961">
        <v>600702.11451800005</v>
      </c>
      <c r="D961">
        <v>9923527.6337010004</v>
      </c>
      <c r="E961">
        <v>1001285336</v>
      </c>
      <c r="F961" t="s">
        <v>12555</v>
      </c>
      <c r="G961" t="s">
        <v>12556</v>
      </c>
    </row>
    <row r="962" spans="1:7" x14ac:dyDescent="0.3">
      <c r="A962" s="147">
        <f si="14" t="shared"/>
        <v>961</v>
      </c>
      <c r="B962">
        <v>4026654</v>
      </c>
      <c r="C962">
        <v>600704.92177500005</v>
      </c>
      <c r="D962">
        <v>9923491.7807500008</v>
      </c>
      <c r="E962">
        <v>1001613117</v>
      </c>
      <c r="F962" t="s">
        <v>12555</v>
      </c>
      <c r="G962" t="s">
        <v>12562</v>
      </c>
    </row>
    <row r="963" spans="1:7" x14ac:dyDescent="0.3">
      <c r="A963" s="147">
        <f si="14" t="shared"/>
        <v>962</v>
      </c>
      <c r="B963">
        <v>4026688</v>
      </c>
      <c r="C963">
        <v>600674.95514400001</v>
      </c>
      <c r="D963">
        <v>9923484.1762099992</v>
      </c>
      <c r="E963">
        <v>1001577987</v>
      </c>
      <c r="F963" t="s">
        <v>12555</v>
      </c>
      <c r="G963" t="s">
        <v>12556</v>
      </c>
    </row>
    <row r="964" spans="1:7" x14ac:dyDescent="0.3">
      <c r="A964" s="147">
        <f ref="A964:A1027" si="15" t="shared">1+A963</f>
        <v>963</v>
      </c>
      <c r="B964">
        <v>4026696</v>
      </c>
      <c r="C964">
        <v>600669.36900499999</v>
      </c>
      <c r="D964">
        <v>9923488.7172299996</v>
      </c>
      <c r="E964">
        <v>820876</v>
      </c>
      <c r="F964" t="s">
        <v>12555</v>
      </c>
      <c r="G964" t="s">
        <v>12556</v>
      </c>
    </row>
    <row r="965" spans="1:7" x14ac:dyDescent="0.3">
      <c r="A965" s="147">
        <f si="15" t="shared"/>
        <v>964</v>
      </c>
      <c r="B965">
        <v>4026720</v>
      </c>
      <c r="C965">
        <v>600683.84973699995</v>
      </c>
      <c r="D965">
        <v>9923487.0362199992</v>
      </c>
      <c r="E965">
        <v>1001613115</v>
      </c>
      <c r="F965" t="s">
        <v>12555</v>
      </c>
      <c r="G965" t="s">
        <v>12556</v>
      </c>
    </row>
    <row r="966" spans="1:7" x14ac:dyDescent="0.3">
      <c r="A966" s="147">
        <f si="15" t="shared"/>
        <v>965</v>
      </c>
      <c r="B966">
        <v>4026738</v>
      </c>
      <c r="C966">
        <v>600681.59846600005</v>
      </c>
      <c r="D966">
        <v>9923483.0130499993</v>
      </c>
      <c r="E966">
        <v>1001577706</v>
      </c>
      <c r="F966" t="s">
        <v>12902</v>
      </c>
      <c r="G966" t="s">
        <v>12564</v>
      </c>
    </row>
    <row r="967" spans="1:7" x14ac:dyDescent="0.3">
      <c r="A967" s="147">
        <f si="15" t="shared"/>
        <v>966</v>
      </c>
      <c r="B967">
        <v>4026779</v>
      </c>
      <c r="C967">
        <v>600508.57424700004</v>
      </c>
      <c r="D967">
        <v>9923619.7057600003</v>
      </c>
      <c r="E967">
        <v>700032</v>
      </c>
      <c r="F967" t="s">
        <v>12561</v>
      </c>
      <c r="G967" t="s">
        <v>12564</v>
      </c>
    </row>
    <row r="968" spans="1:7" x14ac:dyDescent="0.3">
      <c r="A968" s="147">
        <f si="15" t="shared"/>
        <v>967</v>
      </c>
      <c r="B968">
        <v>4026811</v>
      </c>
      <c r="C968">
        <v>600635.604085</v>
      </c>
      <c r="D968">
        <v>9923516.5095600002</v>
      </c>
      <c r="E968">
        <v>1001579376</v>
      </c>
      <c r="F968" t="s">
        <v>12555</v>
      </c>
      <c r="G968" t="s">
        <v>12556</v>
      </c>
    </row>
    <row r="969" spans="1:7" x14ac:dyDescent="0.3">
      <c r="A969" s="147">
        <f si="15" t="shared"/>
        <v>968</v>
      </c>
      <c r="B969">
        <v>4026829</v>
      </c>
      <c r="C969">
        <v>600638.78285199997</v>
      </c>
      <c r="D969">
        <v>9923513.8909300007</v>
      </c>
      <c r="E969">
        <v>1001579371</v>
      </c>
      <c r="F969" t="s">
        <v>12555</v>
      </c>
      <c r="G969" t="s">
        <v>12559</v>
      </c>
    </row>
    <row r="970" spans="1:7" x14ac:dyDescent="0.3">
      <c r="A970" s="147">
        <f si="15" t="shared"/>
        <v>969</v>
      </c>
      <c r="B970">
        <v>4026837</v>
      </c>
      <c r="C970">
        <v>600630.92541699996</v>
      </c>
      <c r="D970">
        <v>9923520.3637799993</v>
      </c>
      <c r="E970">
        <v>819384</v>
      </c>
      <c r="F970" t="s">
        <v>12555</v>
      </c>
      <c r="G970" t="s">
        <v>12556</v>
      </c>
    </row>
    <row r="971" spans="1:7" x14ac:dyDescent="0.3">
      <c r="A971" s="147">
        <f si="15" t="shared"/>
        <v>970</v>
      </c>
      <c r="B971">
        <v>4026886</v>
      </c>
      <c r="C971">
        <v>600586.40095100005</v>
      </c>
      <c r="D971">
        <v>9923559.0113600008</v>
      </c>
      <c r="E971">
        <v>1001579374</v>
      </c>
      <c r="F971" t="s">
        <v>12555</v>
      </c>
      <c r="G971" t="s">
        <v>12566</v>
      </c>
    </row>
    <row r="972" spans="1:7" x14ac:dyDescent="0.3">
      <c r="A972" s="147">
        <f si="15" t="shared"/>
        <v>971</v>
      </c>
      <c r="B972">
        <v>4026894</v>
      </c>
      <c r="C972">
        <v>600589.74462000001</v>
      </c>
      <c r="D972">
        <v>9923556.2621999998</v>
      </c>
      <c r="E972">
        <v>832116</v>
      </c>
      <c r="F972" t="s">
        <v>12555</v>
      </c>
      <c r="G972" t="s">
        <v>12556</v>
      </c>
    </row>
    <row r="973" spans="1:7" x14ac:dyDescent="0.3">
      <c r="A973" s="147">
        <f si="15" t="shared"/>
        <v>972</v>
      </c>
      <c r="B973">
        <v>4026902</v>
      </c>
      <c r="C973">
        <v>600570.33693600004</v>
      </c>
      <c r="D973">
        <v>9923572.2394299991</v>
      </c>
      <c r="E973">
        <v>684740</v>
      </c>
      <c r="F973" t="s">
        <v>12561</v>
      </c>
      <c r="G973" t="s">
        <v>12556</v>
      </c>
    </row>
    <row r="974" spans="1:7" x14ac:dyDescent="0.3">
      <c r="A974" s="147">
        <f si="15" t="shared"/>
        <v>973</v>
      </c>
      <c r="B974">
        <v>4026910</v>
      </c>
      <c r="C974">
        <v>600563.10566799995</v>
      </c>
      <c r="D974">
        <v>9923578.2044500001</v>
      </c>
      <c r="E974">
        <v>830091</v>
      </c>
      <c r="F974" t="s">
        <v>12555</v>
      </c>
      <c r="G974" t="s">
        <v>12556</v>
      </c>
    </row>
    <row r="975" spans="1:7" x14ac:dyDescent="0.3">
      <c r="A975" s="147">
        <f si="15" t="shared"/>
        <v>974</v>
      </c>
      <c r="B975">
        <v>4026936</v>
      </c>
      <c r="C975">
        <v>600560.95036100002</v>
      </c>
      <c r="D975">
        <v>9923579.9823499992</v>
      </c>
      <c r="E975">
        <v>830094</v>
      </c>
      <c r="F975" t="s">
        <v>12568</v>
      </c>
      <c r="G975" t="s">
        <v>12556</v>
      </c>
    </row>
    <row r="976" spans="1:7" x14ac:dyDescent="0.3">
      <c r="A976" s="147">
        <f si="15" t="shared"/>
        <v>975</v>
      </c>
      <c r="B976">
        <v>4026951</v>
      </c>
      <c r="C976">
        <v>600554.58954099996</v>
      </c>
      <c r="D976">
        <v>9923585.2293299995</v>
      </c>
      <c r="E976">
        <v>830096</v>
      </c>
      <c r="F976" t="s">
        <v>12555</v>
      </c>
      <c r="G976" t="s">
        <v>12556</v>
      </c>
    </row>
    <row r="977" spans="1:7" x14ac:dyDescent="0.3">
      <c r="A977" s="147">
        <f si="15" t="shared"/>
        <v>976</v>
      </c>
      <c r="B977">
        <v>4026969</v>
      </c>
      <c r="C977">
        <v>600550.08610499999</v>
      </c>
      <c r="D977">
        <v>9923609.9713799991</v>
      </c>
      <c r="E977">
        <v>1001581500</v>
      </c>
      <c r="F977" t="s">
        <v>12555</v>
      </c>
      <c r="G977" t="s">
        <v>12559</v>
      </c>
    </row>
    <row r="978" spans="1:7" x14ac:dyDescent="0.3">
      <c r="A978" s="147">
        <f si="15" t="shared"/>
        <v>977</v>
      </c>
      <c r="B978">
        <v>4026977</v>
      </c>
      <c r="C978">
        <v>600555.68591999996</v>
      </c>
      <c r="D978">
        <v>9923622.5225300007</v>
      </c>
      <c r="E978">
        <v>830098</v>
      </c>
      <c r="F978" t="s">
        <v>12555</v>
      </c>
      <c r="G978" t="s">
        <v>12556</v>
      </c>
    </row>
    <row r="979" spans="1:7" x14ac:dyDescent="0.3">
      <c r="A979" s="147">
        <f si="15" t="shared"/>
        <v>978</v>
      </c>
      <c r="B979">
        <v>4026993</v>
      </c>
      <c r="C979">
        <v>600553.19893099996</v>
      </c>
      <c r="D979">
        <v>9923616.9483100008</v>
      </c>
      <c r="E979">
        <v>1001581499</v>
      </c>
      <c r="F979" t="s">
        <v>12555</v>
      </c>
      <c r="G979" t="s">
        <v>12556</v>
      </c>
    </row>
    <row r="980" spans="1:7" x14ac:dyDescent="0.3">
      <c r="A980" s="147">
        <f si="15" t="shared"/>
        <v>979</v>
      </c>
      <c r="B980">
        <v>4027009</v>
      </c>
      <c r="C980">
        <v>600561.562209</v>
      </c>
      <c r="D980">
        <v>9923635.6933600008</v>
      </c>
      <c r="E980">
        <v>657753</v>
      </c>
      <c r="F980" t="s">
        <v>12561</v>
      </c>
      <c r="G980" t="s">
        <v>12556</v>
      </c>
    </row>
    <row r="981" spans="1:7" x14ac:dyDescent="0.3">
      <c r="A981" s="147">
        <f si="15" t="shared"/>
        <v>980</v>
      </c>
      <c r="B981">
        <v>4027082</v>
      </c>
      <c r="C981">
        <v>600588.481486</v>
      </c>
      <c r="D981">
        <v>9923696.0821599998</v>
      </c>
      <c r="E981">
        <v>1001581526</v>
      </c>
      <c r="F981" t="s">
        <v>12555</v>
      </c>
      <c r="G981" t="s">
        <v>12556</v>
      </c>
    </row>
    <row r="982" spans="1:7" x14ac:dyDescent="0.3">
      <c r="A982" s="147">
        <f si="15" t="shared"/>
        <v>981</v>
      </c>
      <c r="B982">
        <v>4027116</v>
      </c>
      <c r="C982">
        <v>600596.34184000001</v>
      </c>
      <c r="D982">
        <v>9923713.7367700003</v>
      </c>
      <c r="E982">
        <v>520888</v>
      </c>
      <c r="F982" t="s">
        <v>12561</v>
      </c>
      <c r="G982" t="s">
        <v>12564</v>
      </c>
    </row>
    <row r="983" spans="1:7" x14ac:dyDescent="0.3">
      <c r="A983" s="147">
        <f si="15" t="shared"/>
        <v>982</v>
      </c>
      <c r="B983">
        <v>4027124</v>
      </c>
      <c r="C983">
        <v>600585.13343100005</v>
      </c>
      <c r="D983">
        <v>9923688.5623799991</v>
      </c>
      <c r="E983">
        <v>1001581522</v>
      </c>
      <c r="F983" t="s">
        <v>12555</v>
      </c>
      <c r="G983" t="s">
        <v>12556</v>
      </c>
    </row>
    <row r="984" spans="1:7" x14ac:dyDescent="0.3">
      <c r="A984" s="147">
        <f si="15" t="shared"/>
        <v>983</v>
      </c>
      <c r="B984">
        <v>4027140</v>
      </c>
      <c r="C984">
        <v>600616.22926199995</v>
      </c>
      <c r="D984">
        <v>9923758.7273800001</v>
      </c>
      <c r="E984">
        <v>739779</v>
      </c>
      <c r="F984" t="s">
        <v>12555</v>
      </c>
      <c r="G984" t="s">
        <v>12556</v>
      </c>
    </row>
    <row r="985" spans="1:7" x14ac:dyDescent="0.3">
      <c r="A985" s="147">
        <f si="15" t="shared"/>
        <v>984</v>
      </c>
      <c r="B985">
        <v>4027157</v>
      </c>
      <c r="C985">
        <v>600605.667915</v>
      </c>
      <c r="D985">
        <v>9923734.6814399995</v>
      </c>
      <c r="E985">
        <v>832115</v>
      </c>
      <c r="F985" t="s">
        <v>12555</v>
      </c>
      <c r="G985" t="s">
        <v>12559</v>
      </c>
    </row>
    <row r="986" spans="1:7" x14ac:dyDescent="0.3">
      <c r="A986" s="147">
        <f si="15" t="shared"/>
        <v>985</v>
      </c>
      <c r="B986">
        <v>4027165</v>
      </c>
      <c r="C986">
        <v>600612.54968299996</v>
      </c>
      <c r="D986">
        <v>9923750.1320300009</v>
      </c>
      <c r="E986">
        <v>1001335645</v>
      </c>
      <c r="F986" t="s">
        <v>12555</v>
      </c>
      <c r="G986" t="s">
        <v>12556</v>
      </c>
    </row>
    <row r="987" spans="1:7" x14ac:dyDescent="0.3">
      <c r="A987" s="147">
        <f si="15" t="shared"/>
        <v>986</v>
      </c>
      <c r="B987">
        <v>4027181</v>
      </c>
      <c r="C987">
        <v>600625.96409899998</v>
      </c>
      <c r="D987">
        <v>9923783.57608</v>
      </c>
      <c r="E987">
        <v>1001613121</v>
      </c>
      <c r="F987" t="s">
        <v>12555</v>
      </c>
      <c r="G987" t="s">
        <v>12556</v>
      </c>
    </row>
    <row r="988" spans="1:7" x14ac:dyDescent="0.3">
      <c r="A988" s="147">
        <f si="15" t="shared"/>
        <v>987</v>
      </c>
      <c r="B988">
        <v>4027199</v>
      </c>
      <c r="C988">
        <v>600628.50248799997</v>
      </c>
      <c r="D988">
        <v>9923790.0554600004</v>
      </c>
      <c r="E988">
        <v>1001581524</v>
      </c>
      <c r="F988" t="s">
        <v>12555</v>
      </c>
      <c r="G988" t="s">
        <v>12556</v>
      </c>
    </row>
    <row r="989" spans="1:7" x14ac:dyDescent="0.3">
      <c r="A989" s="147">
        <f si="15" t="shared"/>
        <v>988</v>
      </c>
      <c r="B989">
        <v>4027207</v>
      </c>
      <c r="C989">
        <v>600622.38772100001</v>
      </c>
      <c r="D989">
        <v>9923774.44723</v>
      </c>
      <c r="E989">
        <v>1001581514</v>
      </c>
      <c r="F989" t="s">
        <v>12555</v>
      </c>
      <c r="G989" t="s">
        <v>12556</v>
      </c>
    </row>
    <row r="990" spans="1:7" x14ac:dyDescent="0.3">
      <c r="A990" s="147">
        <f si="15" t="shared"/>
        <v>989</v>
      </c>
      <c r="B990">
        <v>4027231</v>
      </c>
      <c r="C990">
        <v>600552.99665800005</v>
      </c>
      <c r="D990">
        <v>9923654.2662599999</v>
      </c>
      <c r="E990">
        <v>520891</v>
      </c>
      <c r="F990" t="s">
        <v>12561</v>
      </c>
      <c r="G990" t="s">
        <v>12556</v>
      </c>
    </row>
    <row r="991" spans="1:7" x14ac:dyDescent="0.3">
      <c r="A991" s="147">
        <f si="15" t="shared"/>
        <v>990</v>
      </c>
      <c r="B991">
        <v>4027249</v>
      </c>
      <c r="C991">
        <v>600549.63330600003</v>
      </c>
      <c r="D991">
        <v>9923646.7438999992</v>
      </c>
      <c r="E991">
        <v>830099</v>
      </c>
      <c r="F991" t="s">
        <v>12555</v>
      </c>
      <c r="G991" t="s">
        <v>12556</v>
      </c>
    </row>
    <row r="992" spans="1:7" x14ac:dyDescent="0.3">
      <c r="A992" s="147">
        <f si="15" t="shared"/>
        <v>991</v>
      </c>
      <c r="B992">
        <v>4027264</v>
      </c>
      <c r="C992">
        <v>600531.13500300003</v>
      </c>
      <c r="D992">
        <v>9923607.3192400001</v>
      </c>
      <c r="E992">
        <v>1001581510</v>
      </c>
      <c r="F992" t="s">
        <v>12555</v>
      </c>
      <c r="G992" t="s">
        <v>12556</v>
      </c>
    </row>
    <row r="993" spans="1:7" x14ac:dyDescent="0.3">
      <c r="A993" s="147">
        <f si="15" t="shared"/>
        <v>992</v>
      </c>
      <c r="B993">
        <v>4027272</v>
      </c>
      <c r="C993">
        <v>600518.86262200004</v>
      </c>
      <c r="D993">
        <v>9923611.3333899993</v>
      </c>
      <c r="E993">
        <v>821669</v>
      </c>
      <c r="F993" t="s">
        <v>12555</v>
      </c>
      <c r="G993" t="s">
        <v>12556</v>
      </c>
    </row>
    <row r="994" spans="1:7" x14ac:dyDescent="0.3">
      <c r="A994" s="147">
        <f si="15" t="shared"/>
        <v>993</v>
      </c>
      <c r="B994">
        <v>4027314</v>
      </c>
      <c r="C994">
        <v>600428.25162999996</v>
      </c>
      <c r="D994">
        <v>9923611.21098</v>
      </c>
      <c r="E994">
        <v>830097</v>
      </c>
      <c r="F994" t="s">
        <v>12555</v>
      </c>
      <c r="G994" t="s">
        <v>12562</v>
      </c>
    </row>
    <row r="995" spans="1:7" x14ac:dyDescent="0.3">
      <c r="A995" s="147">
        <f si="15" t="shared"/>
        <v>994</v>
      </c>
      <c r="B995">
        <v>4027330</v>
      </c>
      <c r="C995">
        <v>600446.31247999996</v>
      </c>
      <c r="D995">
        <v>9923595.2155799996</v>
      </c>
      <c r="E995">
        <v>820117</v>
      </c>
      <c r="F995" t="s">
        <v>12555</v>
      </c>
      <c r="G995" t="s">
        <v>12556</v>
      </c>
    </row>
    <row r="996" spans="1:7" x14ac:dyDescent="0.3">
      <c r="A996" s="147">
        <f si="15" t="shared"/>
        <v>995</v>
      </c>
      <c r="B996">
        <v>4027348</v>
      </c>
      <c r="C996">
        <v>600495.77207800001</v>
      </c>
      <c r="D996">
        <v>9923630.1236700006</v>
      </c>
      <c r="E996">
        <v>821663</v>
      </c>
      <c r="F996" t="s">
        <v>12555</v>
      </c>
      <c r="G996" t="s">
        <v>12559</v>
      </c>
    </row>
    <row r="997" spans="1:7" x14ac:dyDescent="0.3">
      <c r="A997" s="147">
        <f si="15" t="shared"/>
        <v>996</v>
      </c>
      <c r="B997">
        <v>4027363</v>
      </c>
      <c r="C997">
        <v>600504.00959000003</v>
      </c>
      <c r="D997">
        <v>9923623.4202999994</v>
      </c>
      <c r="E997">
        <v>821668</v>
      </c>
      <c r="F997" t="s">
        <v>12555</v>
      </c>
      <c r="G997" t="s">
        <v>12556</v>
      </c>
    </row>
    <row r="998" spans="1:7" x14ac:dyDescent="0.3">
      <c r="A998" s="147">
        <f si="15" t="shared"/>
        <v>997</v>
      </c>
      <c r="B998">
        <v>4027371</v>
      </c>
      <c r="C998">
        <v>600478.27680800005</v>
      </c>
      <c r="D998">
        <v>9923622.9506400004</v>
      </c>
      <c r="E998">
        <v>821661</v>
      </c>
      <c r="F998" t="s">
        <v>12555</v>
      </c>
      <c r="G998" t="s">
        <v>12556</v>
      </c>
    </row>
    <row r="999" spans="1:7" x14ac:dyDescent="0.3">
      <c r="A999" s="147">
        <f si="15" t="shared"/>
        <v>998</v>
      </c>
      <c r="B999">
        <v>4027389</v>
      </c>
      <c r="C999">
        <v>600472.53039199999</v>
      </c>
      <c r="D999">
        <v>9923627.6910699997</v>
      </c>
      <c r="E999">
        <v>821662</v>
      </c>
      <c r="F999" t="s">
        <v>12555</v>
      </c>
      <c r="G999" t="s">
        <v>12556</v>
      </c>
    </row>
    <row r="1000" spans="1:7" x14ac:dyDescent="0.3">
      <c r="A1000" s="147">
        <f si="15" t="shared"/>
        <v>999</v>
      </c>
      <c r="B1000">
        <v>4027397</v>
      </c>
      <c r="C1000">
        <v>600501.44555599999</v>
      </c>
      <c r="D1000">
        <v>9923603.8377800006</v>
      </c>
      <c r="E1000">
        <v>821664</v>
      </c>
      <c r="F1000" t="s">
        <v>12555</v>
      </c>
      <c r="G1000" t="s">
        <v>12556</v>
      </c>
    </row>
    <row r="1001" spans="1:7" x14ac:dyDescent="0.3">
      <c r="A1001" s="147">
        <f si="15" t="shared"/>
        <v>1000</v>
      </c>
      <c r="B1001">
        <v>4027405</v>
      </c>
      <c r="C1001">
        <v>600495.93135500001</v>
      </c>
      <c r="D1001">
        <v>9923608.3866900001</v>
      </c>
      <c r="E1001">
        <v>821670</v>
      </c>
      <c r="F1001" t="s">
        <v>12555</v>
      </c>
      <c r="G1001" t="s">
        <v>12556</v>
      </c>
    </row>
    <row r="1002" spans="1:7" x14ac:dyDescent="0.3">
      <c r="A1002" s="147">
        <f si="15" t="shared"/>
        <v>1001</v>
      </c>
      <c r="B1002">
        <v>4027439</v>
      </c>
      <c r="C1002">
        <v>600507.44191099994</v>
      </c>
      <c r="D1002">
        <v>9923598.8911499996</v>
      </c>
      <c r="E1002">
        <v>739479</v>
      </c>
      <c r="F1002" t="s">
        <v>12555</v>
      </c>
      <c r="G1002" t="s">
        <v>12556</v>
      </c>
    </row>
    <row r="1003" spans="1:7" x14ac:dyDescent="0.3">
      <c r="A1003" s="147">
        <f si="15" t="shared"/>
        <v>1002</v>
      </c>
      <c r="B1003">
        <v>4027447</v>
      </c>
      <c r="C1003">
        <v>600514.50055800006</v>
      </c>
      <c r="D1003">
        <v>9923593.0681899991</v>
      </c>
      <c r="E1003">
        <v>739786</v>
      </c>
      <c r="F1003" t="s">
        <v>12555</v>
      </c>
      <c r="G1003" t="s">
        <v>12564</v>
      </c>
    </row>
    <row r="1004" spans="1:7" x14ac:dyDescent="0.3">
      <c r="A1004" s="147">
        <f si="15" t="shared"/>
        <v>1003</v>
      </c>
      <c r="B1004">
        <v>4027470</v>
      </c>
      <c r="C1004">
        <v>600511.28074399999</v>
      </c>
      <c r="D1004">
        <v>9923570.3704000004</v>
      </c>
      <c r="E1004">
        <v>1001616463</v>
      </c>
      <c r="F1004" t="s">
        <v>12555</v>
      </c>
      <c r="G1004" t="s">
        <v>12559</v>
      </c>
    </row>
    <row r="1005" spans="1:7" x14ac:dyDescent="0.3">
      <c r="A1005" s="147">
        <f si="15" t="shared"/>
        <v>1004</v>
      </c>
      <c r="B1005">
        <v>4027504</v>
      </c>
      <c r="C1005">
        <v>600507.35457299999</v>
      </c>
      <c r="D1005">
        <v>9923561.6663899999</v>
      </c>
      <c r="E1005">
        <v>1001616460</v>
      </c>
      <c r="F1005" t="s">
        <v>12555</v>
      </c>
      <c r="G1005" t="s">
        <v>12559</v>
      </c>
    </row>
    <row r="1006" spans="1:7" x14ac:dyDescent="0.3">
      <c r="A1006" s="147">
        <f si="15" t="shared"/>
        <v>1005</v>
      </c>
      <c r="B1006">
        <v>4027520</v>
      </c>
      <c r="C1006">
        <v>600501.61583699996</v>
      </c>
      <c r="D1006">
        <v>9923548.9892200008</v>
      </c>
      <c r="E1006">
        <v>822047</v>
      </c>
      <c r="F1006" t="s">
        <v>12555</v>
      </c>
      <c r="G1006" t="s">
        <v>12556</v>
      </c>
    </row>
    <row r="1007" spans="1:7" x14ac:dyDescent="0.3">
      <c r="A1007" s="147">
        <f si="15" t="shared"/>
        <v>1006</v>
      </c>
      <c r="B1007">
        <v>4027538</v>
      </c>
      <c r="C1007">
        <v>600505.35541299998</v>
      </c>
      <c r="D1007">
        <v>9923557.2475899998</v>
      </c>
      <c r="E1007">
        <v>821666</v>
      </c>
      <c r="F1007" t="s">
        <v>12555</v>
      </c>
      <c r="G1007" t="s">
        <v>12556</v>
      </c>
    </row>
    <row r="1008" spans="1:7" x14ac:dyDescent="0.3">
      <c r="A1008" s="147">
        <f si="15" t="shared"/>
        <v>1007</v>
      </c>
      <c r="B1008">
        <v>4027587</v>
      </c>
      <c r="C1008">
        <v>600500.32389500004</v>
      </c>
      <c r="D1008">
        <v>9923503.7231600005</v>
      </c>
      <c r="E1008">
        <v>538531</v>
      </c>
      <c r="F1008" t="s">
        <v>12561</v>
      </c>
      <c r="G1008" t="s">
        <v>12564</v>
      </c>
    </row>
    <row r="1009" spans="1:7" x14ac:dyDescent="0.3">
      <c r="A1009" s="147">
        <f si="15" t="shared"/>
        <v>1008</v>
      </c>
      <c r="B1009">
        <v>4027595</v>
      </c>
      <c r="C1009">
        <v>600503.52552499995</v>
      </c>
      <c r="D1009">
        <v>9923511.0134399999</v>
      </c>
      <c r="E1009">
        <v>801877</v>
      </c>
      <c r="F1009" t="s">
        <v>12555</v>
      </c>
      <c r="G1009" t="s">
        <v>12562</v>
      </c>
    </row>
    <row r="1010" spans="1:7" x14ac:dyDescent="0.3">
      <c r="A1010" s="147">
        <f si="15" t="shared"/>
        <v>1009</v>
      </c>
      <c r="B1010">
        <v>4027603</v>
      </c>
      <c r="C1010">
        <v>600506.730323</v>
      </c>
      <c r="D1010">
        <v>9923518.2943200003</v>
      </c>
      <c r="E1010" t="s">
        <v>12902</v>
      </c>
      <c r="F1010" t="s">
        <v>12563</v>
      </c>
      <c r="G1010" t="s">
        <v>12562</v>
      </c>
    </row>
    <row r="1011" spans="1:7" x14ac:dyDescent="0.3">
      <c r="A1011" s="147">
        <f si="15" t="shared"/>
        <v>1010</v>
      </c>
      <c r="B1011">
        <v>4027611</v>
      </c>
      <c r="C1011">
        <v>600552.34742600005</v>
      </c>
      <c r="D1011">
        <v>9923564.89903</v>
      </c>
      <c r="E1011">
        <v>1001673137</v>
      </c>
      <c r="F1011" t="s">
        <v>12555</v>
      </c>
      <c r="G1011" t="s">
        <v>12556</v>
      </c>
    </row>
    <row r="1012" spans="1:7" x14ac:dyDescent="0.3">
      <c r="A1012" s="147">
        <f si="15" t="shared"/>
        <v>1011</v>
      </c>
      <c r="B1012">
        <v>4027629</v>
      </c>
      <c r="C1012">
        <v>600514.55552199995</v>
      </c>
      <c r="D1012">
        <v>9923535.7019299995</v>
      </c>
      <c r="E1012">
        <v>1001569527</v>
      </c>
      <c r="F1012" t="s">
        <v>12555</v>
      </c>
      <c r="G1012" t="s">
        <v>12556</v>
      </c>
    </row>
    <row r="1013" spans="1:7" x14ac:dyDescent="0.3">
      <c r="A1013" s="147">
        <f si="15" t="shared"/>
        <v>1012</v>
      </c>
      <c r="B1013">
        <v>4027637</v>
      </c>
      <c r="C1013">
        <v>600520.76000200002</v>
      </c>
      <c r="D1013">
        <v>9923549.3939500004</v>
      </c>
      <c r="E1013">
        <v>722080</v>
      </c>
      <c r="F1013" t="s">
        <v>12560</v>
      </c>
      <c r="G1013" t="s">
        <v>12556</v>
      </c>
    </row>
    <row r="1014" spans="1:7" x14ac:dyDescent="0.3">
      <c r="A1014" s="147">
        <f si="15" t="shared"/>
        <v>1013</v>
      </c>
      <c r="B1014">
        <v>4027645</v>
      </c>
      <c r="C1014">
        <v>600563.40620199998</v>
      </c>
      <c r="D1014">
        <v>9923555.7977399994</v>
      </c>
      <c r="E1014">
        <v>520890</v>
      </c>
      <c r="F1014" t="s">
        <v>12560</v>
      </c>
      <c r="G1014" t="s">
        <v>12564</v>
      </c>
    </row>
    <row r="1015" spans="1:7" x14ac:dyDescent="0.3">
      <c r="A1015" s="147">
        <f si="15" t="shared"/>
        <v>1014</v>
      </c>
      <c r="B1015">
        <v>4027652</v>
      </c>
      <c r="C1015">
        <v>600568.67056799994</v>
      </c>
      <c r="D1015">
        <v>9923551.4652399998</v>
      </c>
      <c r="E1015">
        <v>819374</v>
      </c>
      <c r="F1015" t="s">
        <v>12555</v>
      </c>
      <c r="G1015" t="s">
        <v>12556</v>
      </c>
    </row>
    <row r="1016" spans="1:7" x14ac:dyDescent="0.3">
      <c r="A1016" s="147">
        <f si="15" t="shared"/>
        <v>1015</v>
      </c>
      <c r="B1016">
        <v>4027660</v>
      </c>
      <c r="C1016">
        <v>600575.09837300004</v>
      </c>
      <c r="D1016">
        <v>9923546.1645100005</v>
      </c>
      <c r="E1016">
        <v>819378</v>
      </c>
      <c r="F1016" t="s">
        <v>12555</v>
      </c>
      <c r="G1016" t="s">
        <v>12556</v>
      </c>
    </row>
    <row r="1017" spans="1:7" x14ac:dyDescent="0.3">
      <c r="A1017" s="147">
        <f si="15" t="shared"/>
        <v>1016</v>
      </c>
      <c r="B1017">
        <v>4027686</v>
      </c>
      <c r="C1017">
        <v>600590.31941700005</v>
      </c>
      <c r="D1017">
        <v>9923533.6121299993</v>
      </c>
      <c r="E1017">
        <v>704898</v>
      </c>
      <c r="F1017" t="s">
        <v>12561</v>
      </c>
      <c r="G1017" t="s">
        <v>12556</v>
      </c>
    </row>
    <row r="1018" spans="1:7" x14ac:dyDescent="0.3">
      <c r="A1018" s="147">
        <f si="15" t="shared"/>
        <v>1017</v>
      </c>
      <c r="B1018">
        <v>4027694</v>
      </c>
      <c r="C1018">
        <v>600582.93327399995</v>
      </c>
      <c r="D1018">
        <v>9923495.5519600008</v>
      </c>
      <c r="E1018">
        <v>1001302012</v>
      </c>
      <c r="F1018" t="s">
        <v>12555</v>
      </c>
      <c r="G1018" t="s">
        <v>12556</v>
      </c>
    </row>
    <row r="1019" spans="1:7" x14ac:dyDescent="0.3">
      <c r="A1019" s="147">
        <f si="15" t="shared"/>
        <v>1018</v>
      </c>
      <c r="B1019">
        <v>4027702</v>
      </c>
      <c r="C1019">
        <v>600586.18125599995</v>
      </c>
      <c r="D1019">
        <v>9923501.9290800001</v>
      </c>
      <c r="E1019">
        <v>722028</v>
      </c>
      <c r="F1019" t="s">
        <v>12560</v>
      </c>
      <c r="G1019" t="s">
        <v>12556</v>
      </c>
    </row>
    <row r="1020" spans="1:7" x14ac:dyDescent="0.3">
      <c r="A1020" s="147">
        <f si="15" t="shared"/>
        <v>1019</v>
      </c>
      <c r="B1020">
        <v>4027728</v>
      </c>
      <c r="C1020">
        <v>600574.72543600004</v>
      </c>
      <c r="D1020">
        <v>9923479.4152600002</v>
      </c>
      <c r="E1020">
        <v>818464</v>
      </c>
      <c r="F1020" t="s">
        <v>12555</v>
      </c>
      <c r="G1020" t="s">
        <v>12556</v>
      </c>
    </row>
    <row r="1021" spans="1:7" x14ac:dyDescent="0.3">
      <c r="A1021" s="147">
        <f si="15" t="shared"/>
        <v>1020</v>
      </c>
      <c r="B1021">
        <v>4027736</v>
      </c>
      <c r="C1021">
        <v>600566.97329899995</v>
      </c>
      <c r="D1021">
        <v>9923464.1746900007</v>
      </c>
      <c r="E1021">
        <v>1001581511</v>
      </c>
      <c r="F1021" t="s">
        <v>12555</v>
      </c>
      <c r="G1021" t="s">
        <v>12556</v>
      </c>
    </row>
    <row r="1022" spans="1:7" x14ac:dyDescent="0.3">
      <c r="A1022" s="147">
        <f si="15" t="shared"/>
        <v>1021</v>
      </c>
      <c r="B1022">
        <v>4027751</v>
      </c>
      <c r="C1022">
        <v>600572.23174299998</v>
      </c>
      <c r="D1022">
        <v>9923474.5126499999</v>
      </c>
      <c r="E1022">
        <v>1506757050</v>
      </c>
      <c r="F1022" t="s">
        <v>12555</v>
      </c>
      <c r="G1022" t="s">
        <v>12564</v>
      </c>
    </row>
    <row r="1023" spans="1:7" x14ac:dyDescent="0.3">
      <c r="A1023" s="147">
        <f si="15" t="shared"/>
        <v>1022</v>
      </c>
      <c r="B1023">
        <v>4027769</v>
      </c>
      <c r="C1023">
        <v>600563.78711799998</v>
      </c>
      <c r="D1023">
        <v>9923457.8956499994</v>
      </c>
      <c r="E1023">
        <v>818462</v>
      </c>
      <c r="F1023" t="s">
        <v>12555</v>
      </c>
      <c r="G1023" t="s">
        <v>12556</v>
      </c>
    </row>
    <row r="1024" spans="1:7" x14ac:dyDescent="0.3">
      <c r="A1024" s="147">
        <f si="15" t="shared"/>
        <v>1023</v>
      </c>
      <c r="B1024">
        <v>4027777</v>
      </c>
      <c r="C1024">
        <v>600560.60401899996</v>
      </c>
      <c r="D1024">
        <v>9923451.6187100001</v>
      </c>
      <c r="E1024">
        <v>822281</v>
      </c>
      <c r="F1024" t="s">
        <v>12555</v>
      </c>
      <c r="G1024" t="s">
        <v>12556</v>
      </c>
    </row>
    <row r="1025" spans="1:7" x14ac:dyDescent="0.3">
      <c r="A1025" s="147">
        <f si="15" t="shared"/>
        <v>1024</v>
      </c>
      <c r="B1025">
        <v>4027785</v>
      </c>
      <c r="C1025">
        <v>600550.97895799996</v>
      </c>
      <c r="D1025">
        <v>9923432.4267999995</v>
      </c>
      <c r="E1025">
        <v>1001708895</v>
      </c>
      <c r="F1025" t="s">
        <v>12555</v>
      </c>
      <c r="G1025" t="s">
        <v>12556</v>
      </c>
    </row>
    <row r="1026" spans="1:7" x14ac:dyDescent="0.3">
      <c r="A1026" s="147">
        <f si="15" t="shared"/>
        <v>1025</v>
      </c>
      <c r="B1026">
        <v>4027793</v>
      </c>
      <c r="C1026">
        <v>600555.13731899997</v>
      </c>
      <c r="D1026">
        <v>9923440.7247000001</v>
      </c>
      <c r="E1026">
        <v>1001697833</v>
      </c>
      <c r="F1026" t="s">
        <v>12555</v>
      </c>
      <c r="G1026" t="s">
        <v>12562</v>
      </c>
    </row>
    <row r="1027" spans="1:7" x14ac:dyDescent="0.3">
      <c r="A1027" s="147">
        <f si="15" t="shared"/>
        <v>1026</v>
      </c>
      <c r="B1027">
        <v>4027801</v>
      </c>
      <c r="C1027">
        <v>600552.38409099996</v>
      </c>
      <c r="D1027">
        <v>9923435.2306999993</v>
      </c>
      <c r="E1027">
        <v>1001697836</v>
      </c>
      <c r="F1027" t="s">
        <v>12555</v>
      </c>
      <c r="G1027" t="s">
        <v>12556</v>
      </c>
    </row>
    <row r="1028" spans="1:7" x14ac:dyDescent="0.3">
      <c r="A1028" s="147">
        <f ref="A1028:A1091" si="16" t="shared">1+A1027</f>
        <v>1027</v>
      </c>
      <c r="B1028">
        <v>4027819</v>
      </c>
      <c r="C1028">
        <v>600554.43488900003</v>
      </c>
      <c r="D1028">
        <v>9923439.3230099995</v>
      </c>
      <c r="E1028">
        <v>1001697843</v>
      </c>
      <c r="F1028" t="s">
        <v>12555</v>
      </c>
      <c r="G1028" t="s">
        <v>12556</v>
      </c>
    </row>
    <row r="1029" spans="1:7" x14ac:dyDescent="0.3">
      <c r="A1029" s="147">
        <f si="16" t="shared"/>
        <v>1028</v>
      </c>
      <c r="B1029">
        <v>4027827</v>
      </c>
      <c r="C1029">
        <v>600554.14327</v>
      </c>
      <c r="D1029">
        <v>9923438.7411000002</v>
      </c>
      <c r="E1029">
        <v>1001697834</v>
      </c>
      <c r="F1029" t="s">
        <v>12555</v>
      </c>
      <c r="G1029" t="s">
        <v>12556</v>
      </c>
    </row>
    <row r="1030" spans="1:7" x14ac:dyDescent="0.3">
      <c r="A1030" s="147">
        <f si="16" t="shared"/>
        <v>1029</v>
      </c>
      <c r="B1030">
        <v>4027843</v>
      </c>
      <c r="C1030">
        <v>600507.48989800003</v>
      </c>
      <c r="D1030">
        <v>9923443.8287700005</v>
      </c>
      <c r="E1030">
        <v>821610</v>
      </c>
      <c r="F1030" t="s">
        <v>12555</v>
      </c>
      <c r="G1030" t="s">
        <v>12556</v>
      </c>
    </row>
    <row r="1031" spans="1:7" x14ac:dyDescent="0.3">
      <c r="A1031" s="147">
        <f si="16" t="shared"/>
        <v>1030</v>
      </c>
      <c r="B1031">
        <v>4027850</v>
      </c>
      <c r="C1031">
        <v>600559.25608099997</v>
      </c>
      <c r="D1031">
        <v>9923418.0979299992</v>
      </c>
      <c r="E1031">
        <v>638012</v>
      </c>
      <c r="F1031" t="s">
        <v>12561</v>
      </c>
      <c r="G1031" t="s">
        <v>12556</v>
      </c>
    </row>
    <row r="1032" spans="1:7" x14ac:dyDescent="0.3">
      <c r="A1032" s="147">
        <f si="16" t="shared"/>
        <v>1031</v>
      </c>
      <c r="B1032">
        <v>4027892</v>
      </c>
      <c r="C1032">
        <v>600555.31029000005</v>
      </c>
      <c r="D1032">
        <v>9923441.0697380006</v>
      </c>
      <c r="E1032">
        <v>819382</v>
      </c>
      <c r="F1032" t="s">
        <v>12555</v>
      </c>
      <c r="G1032" t="s">
        <v>12556</v>
      </c>
    </row>
    <row r="1033" spans="1:7" x14ac:dyDescent="0.3">
      <c r="A1033" s="147">
        <f si="16" t="shared"/>
        <v>1032</v>
      </c>
      <c r="B1033">
        <v>4027900</v>
      </c>
      <c r="C1033">
        <v>600559.10494200001</v>
      </c>
      <c r="D1033">
        <v>9923390.16818</v>
      </c>
      <c r="E1033">
        <v>820121</v>
      </c>
      <c r="F1033" t="s">
        <v>12555</v>
      </c>
      <c r="G1033" t="s">
        <v>12556</v>
      </c>
    </row>
    <row r="1034" spans="1:7" x14ac:dyDescent="0.3">
      <c r="A1034" s="147">
        <f si="16" t="shared"/>
        <v>1033</v>
      </c>
      <c r="B1034">
        <v>4027918</v>
      </c>
      <c r="C1034">
        <v>600560.90544600005</v>
      </c>
      <c r="D1034">
        <v>9923388.3940699995</v>
      </c>
      <c r="E1034">
        <v>820122</v>
      </c>
      <c r="F1034" t="s">
        <v>12555</v>
      </c>
      <c r="G1034" t="s">
        <v>12556</v>
      </c>
    </row>
    <row r="1035" spans="1:7" x14ac:dyDescent="0.3">
      <c r="A1035" s="147">
        <f si="16" t="shared"/>
        <v>1034</v>
      </c>
      <c r="B1035">
        <v>4027934</v>
      </c>
      <c r="C1035">
        <v>600574.83372500003</v>
      </c>
      <c r="D1035">
        <v>9923448.6849600002</v>
      </c>
      <c r="E1035">
        <v>821738</v>
      </c>
      <c r="F1035" t="s">
        <v>12555</v>
      </c>
      <c r="G1035" t="s">
        <v>12556</v>
      </c>
    </row>
    <row r="1036" spans="1:7" x14ac:dyDescent="0.3">
      <c r="A1036" s="147">
        <f si="16" t="shared"/>
        <v>1035</v>
      </c>
      <c r="B1036">
        <v>4027942</v>
      </c>
      <c r="C1036">
        <v>600583.27054499998</v>
      </c>
      <c r="D1036">
        <v>9923465.3687699996</v>
      </c>
      <c r="E1036">
        <v>742106</v>
      </c>
      <c r="F1036" t="s">
        <v>12555</v>
      </c>
      <c r="G1036" t="s">
        <v>12556</v>
      </c>
    </row>
    <row r="1037" spans="1:7" x14ac:dyDescent="0.3">
      <c r="A1037" s="147">
        <f si="16" t="shared"/>
        <v>1036</v>
      </c>
      <c r="B1037">
        <v>4027959</v>
      </c>
      <c r="C1037">
        <v>600579.25731000002</v>
      </c>
      <c r="D1037">
        <v>9923457.4269999992</v>
      </c>
      <c r="E1037">
        <v>818461</v>
      </c>
      <c r="F1037" t="s">
        <v>12555</v>
      </c>
      <c r="G1037" t="s">
        <v>12556</v>
      </c>
    </row>
    <row r="1038" spans="1:7" x14ac:dyDescent="0.3">
      <c r="A1038" s="147">
        <f si="16" t="shared"/>
        <v>1037</v>
      </c>
      <c r="B1038">
        <v>4027967</v>
      </c>
      <c r="C1038">
        <v>600592.19373299996</v>
      </c>
      <c r="D1038">
        <v>9923483.0262199994</v>
      </c>
      <c r="E1038">
        <v>751761</v>
      </c>
      <c r="F1038" t="s">
        <v>12555</v>
      </c>
      <c r="G1038" t="s">
        <v>12556</v>
      </c>
    </row>
    <row r="1039" spans="1:7" x14ac:dyDescent="0.3">
      <c r="A1039" s="147">
        <f si="16" t="shared"/>
        <v>1038</v>
      </c>
      <c r="B1039">
        <v>4027983</v>
      </c>
      <c r="C1039">
        <v>600587.49690000003</v>
      </c>
      <c r="D1039">
        <v>9923473.7320300005</v>
      </c>
      <c r="E1039">
        <v>1001581509</v>
      </c>
      <c r="F1039" t="s">
        <v>12555</v>
      </c>
      <c r="G1039" t="s">
        <v>12556</v>
      </c>
    </row>
    <row r="1040" spans="1:7" x14ac:dyDescent="0.3">
      <c r="A1040" s="147">
        <f si="16" t="shared"/>
        <v>1039</v>
      </c>
      <c r="B1040">
        <v>4027991</v>
      </c>
      <c r="C1040">
        <v>600600.93112299999</v>
      </c>
      <c r="D1040">
        <v>9923500.2648600005</v>
      </c>
      <c r="E1040">
        <v>818465</v>
      </c>
      <c r="F1040" t="s">
        <v>12555</v>
      </c>
      <c r="G1040" t="s">
        <v>12556</v>
      </c>
    </row>
    <row r="1041" spans="1:7" x14ac:dyDescent="0.3">
      <c r="A1041" s="147">
        <f si="16" t="shared"/>
        <v>1040</v>
      </c>
      <c r="B1041">
        <v>4028007</v>
      </c>
      <c r="C1041">
        <v>600619.94997900003</v>
      </c>
      <c r="D1041">
        <v>9923542.3095100001</v>
      </c>
      <c r="E1041">
        <v>1001616828</v>
      </c>
      <c r="F1041" t="s">
        <v>12555</v>
      </c>
      <c r="G1041" t="s">
        <v>12556</v>
      </c>
    </row>
    <row r="1042" spans="1:7" x14ac:dyDescent="0.3">
      <c r="A1042" s="147">
        <f si="16" t="shared"/>
        <v>1041</v>
      </c>
      <c r="B1042">
        <v>4028015</v>
      </c>
      <c r="C1042">
        <v>600622.88329599996</v>
      </c>
      <c r="D1042">
        <v>9923548.3561000004</v>
      </c>
      <c r="E1042">
        <v>1001288370</v>
      </c>
      <c r="F1042" t="s">
        <v>12555</v>
      </c>
      <c r="G1042" t="s">
        <v>12559</v>
      </c>
    </row>
    <row r="1043" spans="1:7" x14ac:dyDescent="0.3">
      <c r="A1043" s="147">
        <f si="16" t="shared"/>
        <v>1042</v>
      </c>
      <c r="B1043">
        <v>4028031</v>
      </c>
      <c r="C1043">
        <v>600626.18398600002</v>
      </c>
      <c r="D1043">
        <v>9923555.1778900009</v>
      </c>
      <c r="E1043">
        <v>818470</v>
      </c>
      <c r="F1043" t="s">
        <v>12555</v>
      </c>
      <c r="G1043" t="s">
        <v>12556</v>
      </c>
    </row>
    <row r="1044" spans="1:7" x14ac:dyDescent="0.3">
      <c r="A1044" s="147">
        <f si="16" t="shared"/>
        <v>1043</v>
      </c>
      <c r="B1044">
        <v>4028064</v>
      </c>
      <c r="C1044">
        <v>600630.63717600005</v>
      </c>
      <c r="D1044">
        <v>9923564.3814499993</v>
      </c>
      <c r="E1044">
        <v>819375</v>
      </c>
      <c r="F1044" t="s">
        <v>12555</v>
      </c>
      <c r="G1044" t="s">
        <v>12556</v>
      </c>
    </row>
    <row r="1045" spans="1:7" x14ac:dyDescent="0.3">
      <c r="A1045" s="147">
        <f si="16" t="shared"/>
        <v>1044</v>
      </c>
      <c r="B1045">
        <v>4028114</v>
      </c>
      <c r="C1045">
        <v>600651.59095800004</v>
      </c>
      <c r="D1045">
        <v>9923607.7192100007</v>
      </c>
      <c r="E1045">
        <v>821006</v>
      </c>
      <c r="F1045" t="s">
        <v>12555</v>
      </c>
      <c r="G1045" t="s">
        <v>12556</v>
      </c>
    </row>
    <row r="1046" spans="1:7" x14ac:dyDescent="0.3">
      <c r="A1046" s="147">
        <f si="16" t="shared"/>
        <v>1045</v>
      </c>
      <c r="B1046">
        <v>4028122</v>
      </c>
      <c r="C1046">
        <v>600653.56470700004</v>
      </c>
      <c r="D1046">
        <v>9923611.8098499998</v>
      </c>
      <c r="E1046">
        <v>822302</v>
      </c>
      <c r="F1046" t="s">
        <v>12555</v>
      </c>
      <c r="G1046" t="s">
        <v>12556</v>
      </c>
    </row>
    <row r="1047" spans="1:7" x14ac:dyDescent="0.3">
      <c r="A1047" s="147">
        <f si="16" t="shared"/>
        <v>1046</v>
      </c>
      <c r="B1047">
        <v>4028130</v>
      </c>
      <c r="C1047">
        <v>600655.17290600005</v>
      </c>
      <c r="D1047">
        <v>9923615.1428800002</v>
      </c>
      <c r="E1047">
        <v>1001616836</v>
      </c>
      <c r="F1047" t="s">
        <v>12555</v>
      </c>
      <c r="G1047" t="s">
        <v>12556</v>
      </c>
    </row>
    <row r="1048" spans="1:7" x14ac:dyDescent="0.3">
      <c r="A1048" s="147">
        <f si="16" t="shared"/>
        <v>1047</v>
      </c>
      <c r="B1048">
        <v>4028163</v>
      </c>
      <c r="C1048">
        <v>600619.44764999999</v>
      </c>
      <c r="D1048">
        <v>9923766.9424900003</v>
      </c>
      <c r="E1048">
        <v>801643</v>
      </c>
      <c r="F1048" t="s">
        <v>12560</v>
      </c>
      <c r="G1048" t="s">
        <v>12556</v>
      </c>
    </row>
    <row r="1049" spans="1:7" x14ac:dyDescent="0.3">
      <c r="A1049" s="147">
        <f si="16" t="shared"/>
        <v>1048</v>
      </c>
      <c r="B1049">
        <v>4028171</v>
      </c>
      <c r="C1049">
        <v>600662.04035499995</v>
      </c>
      <c r="D1049">
        <v>9923629.3776099999</v>
      </c>
      <c r="E1049">
        <v>1001569521</v>
      </c>
      <c r="F1049" t="s">
        <v>12555</v>
      </c>
      <c r="G1049" t="s">
        <v>12559</v>
      </c>
    </row>
    <row r="1050" spans="1:7" x14ac:dyDescent="0.3">
      <c r="A1050" s="147">
        <f si="16" t="shared"/>
        <v>1049</v>
      </c>
      <c r="B1050">
        <v>4028197</v>
      </c>
      <c r="C1050">
        <v>600668.39063399995</v>
      </c>
      <c r="D1050">
        <v>9923642.5443699993</v>
      </c>
      <c r="E1050">
        <v>684739</v>
      </c>
      <c r="F1050" t="s">
        <v>12561</v>
      </c>
      <c r="G1050" t="s">
        <v>12562</v>
      </c>
    </row>
    <row r="1051" spans="1:7" x14ac:dyDescent="0.3">
      <c r="A1051" s="147">
        <f si="16" t="shared"/>
        <v>1050</v>
      </c>
      <c r="B1051">
        <v>4028213</v>
      </c>
      <c r="C1051">
        <v>600676.12176100002</v>
      </c>
      <c r="D1051">
        <v>9923643.9624799993</v>
      </c>
      <c r="E1051">
        <v>1001581507</v>
      </c>
      <c r="F1051" t="s">
        <v>12555</v>
      </c>
      <c r="G1051" t="s">
        <v>12556</v>
      </c>
    </row>
    <row r="1052" spans="1:7" x14ac:dyDescent="0.3">
      <c r="A1052" s="147">
        <f si="16" t="shared"/>
        <v>1051</v>
      </c>
      <c r="B1052">
        <v>4028254</v>
      </c>
      <c r="C1052">
        <v>600657.47002999997</v>
      </c>
      <c r="D1052">
        <v>9923672.5444200002</v>
      </c>
      <c r="E1052">
        <v>1001612050</v>
      </c>
      <c r="F1052" t="s">
        <v>12555</v>
      </c>
      <c r="G1052" t="s">
        <v>12556</v>
      </c>
    </row>
    <row r="1053" spans="1:7" x14ac:dyDescent="0.3">
      <c r="A1053" s="147">
        <f si="16" t="shared"/>
        <v>1052</v>
      </c>
      <c r="B1053">
        <v>4028270</v>
      </c>
      <c r="C1053">
        <v>600649.67702199996</v>
      </c>
      <c r="D1053">
        <v>9923628.0944999997</v>
      </c>
      <c r="E1053">
        <v>822306</v>
      </c>
      <c r="F1053" t="s">
        <v>12555</v>
      </c>
      <c r="G1053" t="s">
        <v>12562</v>
      </c>
    </row>
    <row r="1054" spans="1:7" x14ac:dyDescent="0.3">
      <c r="A1054" s="147">
        <f si="16" t="shared"/>
        <v>1053</v>
      </c>
      <c r="B1054">
        <v>4028288</v>
      </c>
      <c r="C1054">
        <v>600643.05097099999</v>
      </c>
      <c r="D1054">
        <v>9923614.3241499998</v>
      </c>
      <c r="E1054">
        <v>1001569522</v>
      </c>
      <c r="F1054" t="s">
        <v>12555</v>
      </c>
      <c r="G1054" t="s">
        <v>12556</v>
      </c>
    </row>
    <row r="1055" spans="1:7" x14ac:dyDescent="0.3">
      <c r="A1055" s="147">
        <f si="16" t="shared"/>
        <v>1054</v>
      </c>
      <c r="B1055">
        <v>4028338</v>
      </c>
      <c r="C1055">
        <v>600622.72844199999</v>
      </c>
      <c r="D1055">
        <v>9923572.14824</v>
      </c>
      <c r="E1055">
        <v>1001616831</v>
      </c>
      <c r="F1055" t="s">
        <v>12555</v>
      </c>
      <c r="G1055" t="s">
        <v>12556</v>
      </c>
    </row>
    <row r="1056" spans="1:7" x14ac:dyDescent="0.3">
      <c r="A1056" s="147">
        <f si="16" t="shared"/>
        <v>1055</v>
      </c>
      <c r="B1056">
        <v>4028387</v>
      </c>
      <c r="C1056">
        <v>600623.55956600001</v>
      </c>
      <c r="D1056">
        <v>9923507.4681899995</v>
      </c>
      <c r="E1056">
        <v>1001579372</v>
      </c>
      <c r="F1056" t="s">
        <v>12555</v>
      </c>
      <c r="G1056" t="s">
        <v>12556</v>
      </c>
    </row>
    <row r="1057" spans="1:7" x14ac:dyDescent="0.3">
      <c r="A1057" s="147">
        <f si="16" t="shared"/>
        <v>1056</v>
      </c>
      <c r="B1057">
        <v>4028395</v>
      </c>
      <c r="C1057">
        <v>600631.72880599997</v>
      </c>
      <c r="D1057">
        <v>9923500.7772199996</v>
      </c>
      <c r="E1057">
        <v>819380</v>
      </c>
      <c r="F1057" t="s">
        <v>12555</v>
      </c>
      <c r="G1057" t="s">
        <v>12556</v>
      </c>
    </row>
    <row r="1058" spans="1:7" x14ac:dyDescent="0.3">
      <c r="A1058" s="147">
        <f si="16" t="shared"/>
        <v>1057</v>
      </c>
      <c r="B1058">
        <v>4028403</v>
      </c>
      <c r="C1058">
        <v>600636.85231300001</v>
      </c>
      <c r="D1058">
        <v>9923496.5345099997</v>
      </c>
      <c r="E1058">
        <v>821739</v>
      </c>
      <c r="F1058" t="s">
        <v>12555</v>
      </c>
      <c r="G1058" t="s">
        <v>12556</v>
      </c>
    </row>
    <row r="1059" spans="1:7" x14ac:dyDescent="0.3">
      <c r="A1059" s="147">
        <f si="16" t="shared"/>
        <v>1058</v>
      </c>
      <c r="B1059">
        <v>4028411</v>
      </c>
      <c r="C1059">
        <v>600647.81151599996</v>
      </c>
      <c r="D1059">
        <v>9923487.4593499992</v>
      </c>
      <c r="E1059">
        <v>819373</v>
      </c>
      <c r="F1059" t="s">
        <v>12555</v>
      </c>
      <c r="G1059" t="s">
        <v>12556</v>
      </c>
    </row>
    <row r="1060" spans="1:7" x14ac:dyDescent="0.3">
      <c r="A1060" s="147">
        <f si="16" t="shared"/>
        <v>1059</v>
      </c>
      <c r="B1060">
        <v>4028429</v>
      </c>
      <c r="C1060">
        <v>600659.48856099998</v>
      </c>
      <c r="D1060">
        <v>9923477.8005899992</v>
      </c>
      <c r="E1060">
        <v>820878</v>
      </c>
      <c r="F1060" t="s">
        <v>12555</v>
      </c>
      <c r="G1060" t="s">
        <v>12556</v>
      </c>
    </row>
    <row r="1061" spans="1:7" x14ac:dyDescent="0.3">
      <c r="A1061" s="147">
        <f si="16" t="shared"/>
        <v>1060</v>
      </c>
      <c r="B1061">
        <v>4028437</v>
      </c>
      <c r="C1061">
        <v>600654.16876200004</v>
      </c>
      <c r="D1061">
        <v>9923482.1987399999</v>
      </c>
      <c r="E1061">
        <v>820870</v>
      </c>
      <c r="F1061" t="s">
        <v>12555</v>
      </c>
      <c r="G1061" t="s">
        <v>12556</v>
      </c>
    </row>
    <row r="1062" spans="1:7" x14ac:dyDescent="0.3">
      <c r="A1062" s="147">
        <f si="16" t="shared"/>
        <v>1061</v>
      </c>
      <c r="B1062">
        <v>4028452</v>
      </c>
      <c r="C1062">
        <v>600632.28737399995</v>
      </c>
      <c r="D1062">
        <v>9923432.8675900009</v>
      </c>
      <c r="E1062">
        <v>822279</v>
      </c>
      <c r="F1062" t="s">
        <v>12555</v>
      </c>
      <c r="G1062" t="s">
        <v>12556</v>
      </c>
    </row>
    <row r="1063" spans="1:7" x14ac:dyDescent="0.3">
      <c r="A1063" s="147">
        <f si="16" t="shared"/>
        <v>1062</v>
      </c>
      <c r="B1063">
        <v>4028460</v>
      </c>
      <c r="C1063">
        <v>600647.44594500004</v>
      </c>
      <c r="D1063">
        <v>9923400.4885699991</v>
      </c>
      <c r="E1063">
        <v>1001706454</v>
      </c>
      <c r="F1063" t="s">
        <v>12555</v>
      </c>
      <c r="G1063" t="s">
        <v>12556</v>
      </c>
    </row>
    <row r="1064" spans="1:7" x14ac:dyDescent="0.3">
      <c r="A1064" s="147">
        <f si="16" t="shared"/>
        <v>1063</v>
      </c>
      <c r="B1064">
        <v>4028494</v>
      </c>
      <c r="C1064">
        <v>600637.27625500003</v>
      </c>
      <c r="D1064">
        <v>9923377.3199199997</v>
      </c>
      <c r="E1064">
        <v>820165</v>
      </c>
      <c r="F1064" t="s">
        <v>12555</v>
      </c>
      <c r="G1064" t="s">
        <v>12556</v>
      </c>
    </row>
    <row r="1065" spans="1:7" x14ac:dyDescent="0.3">
      <c r="A1065" s="147">
        <f si="16" t="shared"/>
        <v>1064</v>
      </c>
      <c r="B1065">
        <v>4028502</v>
      </c>
      <c r="C1065">
        <v>600638.94401600002</v>
      </c>
      <c r="D1065">
        <v>9923381.1197500005</v>
      </c>
      <c r="E1065">
        <v>820160</v>
      </c>
      <c r="F1065" t="s">
        <v>12555</v>
      </c>
      <c r="G1065" t="s">
        <v>12556</v>
      </c>
    </row>
    <row r="1066" spans="1:7" x14ac:dyDescent="0.3">
      <c r="A1066" s="147">
        <f si="16" t="shared"/>
        <v>1065</v>
      </c>
      <c r="B1066">
        <v>4028510</v>
      </c>
      <c r="C1066">
        <v>600629.597939</v>
      </c>
      <c r="D1066">
        <v>9923359.8151600007</v>
      </c>
      <c r="E1066">
        <v>640570</v>
      </c>
      <c r="F1066" t="s">
        <v>12561</v>
      </c>
      <c r="G1066" t="s">
        <v>12572</v>
      </c>
    </row>
    <row r="1067" spans="1:7" x14ac:dyDescent="0.3">
      <c r="A1067" s="147">
        <f si="16" t="shared"/>
        <v>1066</v>
      </c>
      <c r="B1067">
        <v>4028528</v>
      </c>
      <c r="C1067">
        <v>600634.95728700003</v>
      </c>
      <c r="D1067">
        <v>9923372.0362500008</v>
      </c>
      <c r="E1067">
        <v>822276</v>
      </c>
      <c r="F1067" t="s">
        <v>12555</v>
      </c>
      <c r="G1067" t="s">
        <v>12562</v>
      </c>
    </row>
    <row r="1068" spans="1:7" x14ac:dyDescent="0.3">
      <c r="A1068" s="147">
        <f si="16" t="shared"/>
        <v>1067</v>
      </c>
      <c r="B1068">
        <v>4028544</v>
      </c>
      <c r="C1068">
        <v>600627.17793899996</v>
      </c>
      <c r="D1068">
        <v>9923354.2924499996</v>
      </c>
      <c r="E1068">
        <v>820163</v>
      </c>
      <c r="F1068" t="s">
        <v>12555</v>
      </c>
      <c r="G1068" t="s">
        <v>12564</v>
      </c>
    </row>
    <row r="1069" spans="1:7" x14ac:dyDescent="0.3">
      <c r="A1069" s="147">
        <f si="16" t="shared"/>
        <v>1068</v>
      </c>
      <c r="B1069">
        <v>4028551</v>
      </c>
      <c r="C1069">
        <v>600624.98913400003</v>
      </c>
      <c r="D1069">
        <v>9923349.2903099991</v>
      </c>
      <c r="E1069">
        <v>820167</v>
      </c>
      <c r="F1069" t="s">
        <v>12555</v>
      </c>
      <c r="G1069" t="s">
        <v>12556</v>
      </c>
    </row>
    <row r="1070" spans="1:7" x14ac:dyDescent="0.3">
      <c r="A1070" s="147">
        <f si="16" t="shared"/>
        <v>1069</v>
      </c>
      <c r="B1070">
        <v>4028569</v>
      </c>
      <c r="C1070">
        <v>600621.60587700002</v>
      </c>
      <c r="D1070">
        <v>9923341.5587900002</v>
      </c>
      <c r="E1070">
        <v>820162</v>
      </c>
      <c r="F1070" t="s">
        <v>12555</v>
      </c>
      <c r="G1070" t="s">
        <v>12556</v>
      </c>
    </row>
    <row r="1071" spans="1:7" x14ac:dyDescent="0.3">
      <c r="A1071" s="147">
        <f si="16" t="shared"/>
        <v>1070</v>
      </c>
      <c r="B1071">
        <v>4028577</v>
      </c>
      <c r="C1071">
        <v>600611.24728999997</v>
      </c>
      <c r="D1071">
        <v>9923337.9493499994</v>
      </c>
      <c r="E1071">
        <v>1001706453</v>
      </c>
      <c r="F1071" t="s">
        <v>12555</v>
      </c>
      <c r="G1071" t="s">
        <v>12559</v>
      </c>
    </row>
    <row r="1072" spans="1:7" x14ac:dyDescent="0.3">
      <c r="A1072" s="147">
        <f si="16" t="shared"/>
        <v>1071</v>
      </c>
      <c r="B1072">
        <v>4028601</v>
      </c>
      <c r="C1072">
        <v>600628.43625399994</v>
      </c>
      <c r="D1072">
        <v>9923323.9361099992</v>
      </c>
      <c r="E1072">
        <v>1710121331</v>
      </c>
      <c r="F1072" t="s">
        <v>12555</v>
      </c>
      <c r="G1072" t="s">
        <v>12556</v>
      </c>
    </row>
    <row r="1073" spans="1:7" x14ac:dyDescent="0.3">
      <c r="A1073" s="147">
        <f si="16" t="shared"/>
        <v>1072</v>
      </c>
      <c r="B1073">
        <v>4028635</v>
      </c>
      <c r="C1073">
        <v>600633.63931500004</v>
      </c>
      <c r="D1073">
        <v>9923335.7956600003</v>
      </c>
      <c r="E1073">
        <v>1710169142</v>
      </c>
      <c r="F1073" t="s">
        <v>12555</v>
      </c>
      <c r="G1073" t="s">
        <v>12556</v>
      </c>
    </row>
    <row r="1074" spans="1:7" x14ac:dyDescent="0.3">
      <c r="A1074" s="147">
        <f si="16" t="shared"/>
        <v>1073</v>
      </c>
      <c r="B1074">
        <v>4028643</v>
      </c>
      <c r="C1074">
        <v>600673.64734400006</v>
      </c>
      <c r="D1074">
        <v>9923201.20964</v>
      </c>
      <c r="E1074">
        <v>822031</v>
      </c>
      <c r="F1074" t="s">
        <v>12555</v>
      </c>
      <c r="G1074" t="s">
        <v>12566</v>
      </c>
    </row>
    <row r="1075" spans="1:7" x14ac:dyDescent="0.3">
      <c r="A1075" s="147">
        <f si="16" t="shared"/>
        <v>1074</v>
      </c>
      <c r="B1075">
        <v>4028650</v>
      </c>
      <c r="C1075">
        <v>600634.70523299999</v>
      </c>
      <c r="D1075">
        <v>9923338.2329999991</v>
      </c>
      <c r="E1075">
        <v>820166</v>
      </c>
      <c r="F1075" t="s">
        <v>12555</v>
      </c>
      <c r="G1075" t="s">
        <v>12556</v>
      </c>
    </row>
    <row r="1076" spans="1:7" x14ac:dyDescent="0.3">
      <c r="A1076" s="147">
        <f si="16" t="shared"/>
        <v>1075</v>
      </c>
      <c r="B1076">
        <v>4028676</v>
      </c>
      <c r="C1076">
        <v>600647.85350299999</v>
      </c>
      <c r="D1076">
        <v>9923368.2662300002</v>
      </c>
      <c r="E1076">
        <v>821493</v>
      </c>
      <c r="F1076" t="s">
        <v>12555</v>
      </c>
      <c r="G1076" t="s">
        <v>12556</v>
      </c>
    </row>
    <row r="1077" spans="1:7" x14ac:dyDescent="0.3">
      <c r="A1077" s="147">
        <f si="16" t="shared"/>
        <v>1076</v>
      </c>
      <c r="B1077">
        <v>4028692</v>
      </c>
      <c r="C1077">
        <v>600651.72009800002</v>
      </c>
      <c r="D1077">
        <v>9923377.0863000005</v>
      </c>
      <c r="E1077">
        <v>821502</v>
      </c>
      <c r="F1077" t="s">
        <v>12555</v>
      </c>
      <c r="G1077" t="s">
        <v>12559</v>
      </c>
    </row>
    <row r="1078" spans="1:7" x14ac:dyDescent="0.3">
      <c r="A1078" s="147">
        <f si="16" t="shared"/>
        <v>1077</v>
      </c>
      <c r="B1078">
        <v>4028700</v>
      </c>
      <c r="C1078">
        <v>600656.35413500003</v>
      </c>
      <c r="D1078">
        <v>9923387.65711</v>
      </c>
      <c r="E1078">
        <v>821503</v>
      </c>
      <c r="F1078" t="s">
        <v>12555</v>
      </c>
      <c r="G1078" t="s">
        <v>12562</v>
      </c>
    </row>
    <row r="1079" spans="1:7" x14ac:dyDescent="0.3">
      <c r="A1079" s="147">
        <f si="16" t="shared"/>
        <v>1078</v>
      </c>
      <c r="B1079">
        <v>4028718</v>
      </c>
      <c r="C1079">
        <v>600654.71016300004</v>
      </c>
      <c r="D1079">
        <v>9923383.9070100002</v>
      </c>
      <c r="E1079">
        <v>1001706441</v>
      </c>
      <c r="F1079" t="s">
        <v>12555</v>
      </c>
      <c r="G1079" t="s">
        <v>12556</v>
      </c>
    </row>
    <row r="1080" spans="1:7" x14ac:dyDescent="0.3">
      <c r="A1080" s="147">
        <f si="16" t="shared"/>
        <v>1079</v>
      </c>
      <c r="B1080">
        <v>4028726</v>
      </c>
      <c r="C1080">
        <v>600654.00613300002</v>
      </c>
      <c r="D1080">
        <v>9923382.3010200001</v>
      </c>
      <c r="E1080">
        <v>1001706452</v>
      </c>
      <c r="F1080" t="s">
        <v>12555</v>
      </c>
      <c r="G1080" t="s">
        <v>12556</v>
      </c>
    </row>
    <row r="1081" spans="1:7" x14ac:dyDescent="0.3">
      <c r="A1081" s="147">
        <f si="16" t="shared"/>
        <v>1080</v>
      </c>
      <c r="B1081">
        <v>4028734</v>
      </c>
      <c r="C1081">
        <v>600660.72598400002</v>
      </c>
      <c r="D1081">
        <v>9923397.6297299992</v>
      </c>
      <c r="E1081">
        <v>821494</v>
      </c>
      <c r="F1081" t="s">
        <v>12555</v>
      </c>
      <c r="G1081" t="s">
        <v>12556</v>
      </c>
    </row>
    <row r="1082" spans="1:7" x14ac:dyDescent="0.3">
      <c r="A1082" s="147">
        <f si="16" t="shared"/>
        <v>1081</v>
      </c>
      <c r="B1082">
        <v>4028742</v>
      </c>
      <c r="C1082">
        <v>600664.69205199997</v>
      </c>
      <c r="D1082">
        <v>9923406.6766100004</v>
      </c>
      <c r="E1082">
        <v>821497</v>
      </c>
      <c r="F1082" t="s">
        <v>12902</v>
      </c>
      <c r="G1082" t="s">
        <v>12567</v>
      </c>
    </row>
    <row r="1083" spans="1:7" x14ac:dyDescent="0.3">
      <c r="A1083" s="147">
        <f si="16" t="shared"/>
        <v>1082</v>
      </c>
      <c r="B1083">
        <v>4028759</v>
      </c>
      <c r="C1083">
        <v>600667.73417800001</v>
      </c>
      <c r="D1083">
        <v>9923413.6705699991</v>
      </c>
      <c r="E1083">
        <v>822277</v>
      </c>
      <c r="F1083" t="s">
        <v>12555</v>
      </c>
      <c r="G1083" t="s">
        <v>12556</v>
      </c>
    </row>
    <row r="1084" spans="1:7" x14ac:dyDescent="0.3">
      <c r="A1084" s="147">
        <f si="16" t="shared"/>
        <v>1083</v>
      </c>
      <c r="B1084">
        <v>4028783</v>
      </c>
      <c r="C1084">
        <v>600671.00863499998</v>
      </c>
      <c r="D1084">
        <v>9923421.2053999994</v>
      </c>
      <c r="E1084">
        <v>822274</v>
      </c>
      <c r="F1084" t="s">
        <v>12555</v>
      </c>
      <c r="G1084" t="s">
        <v>12556</v>
      </c>
    </row>
    <row r="1085" spans="1:7" x14ac:dyDescent="0.3">
      <c r="A1085" s="147">
        <f si="16" t="shared"/>
        <v>1084</v>
      </c>
      <c r="B1085">
        <v>4028791</v>
      </c>
      <c r="C1085">
        <v>600678.88390699995</v>
      </c>
      <c r="D1085">
        <v>9923439.1677100006</v>
      </c>
      <c r="E1085">
        <v>822275</v>
      </c>
      <c r="F1085" t="s">
        <v>12902</v>
      </c>
      <c r="G1085" t="s">
        <v>12564</v>
      </c>
    </row>
    <row r="1086" spans="1:7" x14ac:dyDescent="0.3">
      <c r="A1086" s="147">
        <f si="16" t="shared"/>
        <v>1085</v>
      </c>
      <c r="B1086">
        <v>4028841</v>
      </c>
      <c r="C1086">
        <v>600712.00478199997</v>
      </c>
      <c r="D1086">
        <v>9923434.3287400007</v>
      </c>
      <c r="E1086">
        <v>832110</v>
      </c>
      <c r="F1086" t="s">
        <v>12555</v>
      </c>
      <c r="G1086" t="s">
        <v>12556</v>
      </c>
    </row>
    <row r="1087" spans="1:7" x14ac:dyDescent="0.3">
      <c r="A1087" s="147">
        <f si="16" t="shared"/>
        <v>1086</v>
      </c>
      <c r="B1087">
        <v>4028866</v>
      </c>
      <c r="C1087">
        <v>600773.11393200001</v>
      </c>
      <c r="D1087">
        <v>9923560.3735000007</v>
      </c>
      <c r="E1087">
        <v>1001673139</v>
      </c>
      <c r="F1087" t="s">
        <v>12555</v>
      </c>
      <c r="G1087" t="s">
        <v>12556</v>
      </c>
    </row>
    <row r="1088" spans="1:7" x14ac:dyDescent="0.3">
      <c r="A1088" s="147">
        <f si="16" t="shared"/>
        <v>1087</v>
      </c>
      <c r="B1088">
        <v>4028874</v>
      </c>
      <c r="C1088">
        <v>600793.47317600006</v>
      </c>
      <c r="D1088">
        <v>9923534.9627100006</v>
      </c>
      <c r="E1088">
        <v>821523</v>
      </c>
      <c r="F1088" t="s">
        <v>12568</v>
      </c>
      <c r="G1088" t="s">
        <v>12556</v>
      </c>
    </row>
    <row r="1089" spans="1:7" x14ac:dyDescent="0.3">
      <c r="A1089" s="147">
        <f si="16" t="shared"/>
        <v>1088</v>
      </c>
      <c r="B1089">
        <v>4028908</v>
      </c>
      <c r="C1089">
        <v>600783.07329500001</v>
      </c>
      <c r="D1089">
        <v>9923507.4534699991</v>
      </c>
      <c r="E1089">
        <v>1001673130</v>
      </c>
      <c r="F1089" t="s">
        <v>12555</v>
      </c>
      <c r="G1089" t="s">
        <v>12564</v>
      </c>
    </row>
    <row r="1090" spans="1:7" x14ac:dyDescent="0.3">
      <c r="A1090" s="147">
        <f si="16" t="shared"/>
        <v>1089</v>
      </c>
      <c r="B1090">
        <v>4028957</v>
      </c>
      <c r="C1090">
        <v>600768.91178299999</v>
      </c>
      <c r="D1090">
        <v>9923474.6720000003</v>
      </c>
      <c r="E1090">
        <v>813211</v>
      </c>
      <c r="F1090" t="s">
        <v>12555</v>
      </c>
      <c r="G1090" t="s">
        <v>12556</v>
      </c>
    </row>
    <row r="1091" spans="1:7" x14ac:dyDescent="0.3">
      <c r="A1091" s="147">
        <f si="16" t="shared"/>
        <v>1090</v>
      </c>
      <c r="B1091">
        <v>4028965</v>
      </c>
      <c r="C1091">
        <v>600767.26228000002</v>
      </c>
      <c r="D1091">
        <v>9923470.8205600008</v>
      </c>
      <c r="E1091">
        <v>796411</v>
      </c>
      <c r="F1091" t="s">
        <v>12555</v>
      </c>
      <c r="G1091" t="s">
        <v>12556</v>
      </c>
    </row>
    <row r="1092" spans="1:7" x14ac:dyDescent="0.3">
      <c r="A1092" s="147">
        <f ref="A1092:A1155" si="17" t="shared">1+A1091</f>
        <v>1091</v>
      </c>
      <c r="B1092">
        <v>4028973</v>
      </c>
      <c r="C1092">
        <v>600785.57472899999</v>
      </c>
      <c r="D1092">
        <v>9923513.2276000008</v>
      </c>
      <c r="E1092">
        <v>1001673138</v>
      </c>
      <c r="F1092" t="s">
        <v>12555</v>
      </c>
      <c r="G1092" t="s">
        <v>12556</v>
      </c>
    </row>
    <row r="1093" spans="1:7" x14ac:dyDescent="0.3">
      <c r="A1093" s="147">
        <f si="17" t="shared"/>
        <v>1092</v>
      </c>
      <c r="B1093">
        <v>4028999</v>
      </c>
      <c r="C1093">
        <v>600757.21077500004</v>
      </c>
      <c r="D1093">
        <v>9923447.3701399993</v>
      </c>
      <c r="E1093">
        <v>821708</v>
      </c>
      <c r="F1093" t="s">
        <v>12555</v>
      </c>
      <c r="G1093" t="s">
        <v>12556</v>
      </c>
    </row>
    <row r="1094" spans="1:7" x14ac:dyDescent="0.3">
      <c r="A1094" s="147">
        <f si="17" t="shared"/>
        <v>1093</v>
      </c>
      <c r="B1094">
        <v>4029005</v>
      </c>
      <c r="C1094">
        <v>600764.47207999998</v>
      </c>
      <c r="D1094">
        <v>9923464.3057400007</v>
      </c>
      <c r="E1094">
        <v>821718</v>
      </c>
      <c r="F1094" t="s">
        <v>12555</v>
      </c>
      <c r="G1094" t="s">
        <v>12556</v>
      </c>
    </row>
    <row r="1095" spans="1:7" x14ac:dyDescent="0.3">
      <c r="A1095" s="147">
        <f si="17" t="shared"/>
        <v>1094</v>
      </c>
      <c r="B1095">
        <v>4029013</v>
      </c>
      <c r="C1095">
        <v>600760.87755099998</v>
      </c>
      <c r="D1095">
        <v>9923455.9129000008</v>
      </c>
      <c r="E1095">
        <v>821713</v>
      </c>
      <c r="F1095" t="s">
        <v>12555</v>
      </c>
      <c r="G1095" t="s">
        <v>12556</v>
      </c>
    </row>
    <row r="1096" spans="1:7" x14ac:dyDescent="0.3">
      <c r="A1096" s="147">
        <f si="17" t="shared"/>
        <v>1095</v>
      </c>
      <c r="B1096">
        <v>4029039</v>
      </c>
      <c r="C1096">
        <v>600750.48704000004</v>
      </c>
      <c r="D1096">
        <v>9923431.7688800003</v>
      </c>
      <c r="E1096">
        <v>832105</v>
      </c>
      <c r="F1096" t="s">
        <v>12555</v>
      </c>
      <c r="G1096" t="s">
        <v>12556</v>
      </c>
    </row>
    <row r="1097" spans="1:7" x14ac:dyDescent="0.3">
      <c r="A1097" s="147">
        <f si="17" t="shared"/>
        <v>1096</v>
      </c>
      <c r="B1097">
        <v>4029062</v>
      </c>
      <c r="C1097">
        <v>600733.74599299999</v>
      </c>
      <c r="D1097">
        <v>9923399.0416999999</v>
      </c>
      <c r="E1097">
        <v>681105</v>
      </c>
      <c r="F1097" t="s">
        <v>12561</v>
      </c>
      <c r="G1097" t="s">
        <v>12556</v>
      </c>
    </row>
    <row r="1098" spans="1:7" x14ac:dyDescent="0.3">
      <c r="A1098" s="147">
        <f si="17" t="shared"/>
        <v>1097</v>
      </c>
      <c r="B1098">
        <v>4029070</v>
      </c>
      <c r="C1098">
        <v>600730.44068899995</v>
      </c>
      <c r="D1098">
        <v>9923391.4510699995</v>
      </c>
      <c r="E1098">
        <v>821605</v>
      </c>
      <c r="F1098" t="s">
        <v>12555</v>
      </c>
      <c r="G1098" t="s">
        <v>12556</v>
      </c>
    </row>
    <row r="1099" spans="1:7" x14ac:dyDescent="0.3">
      <c r="A1099" s="147">
        <f si="17" t="shared"/>
        <v>1098</v>
      </c>
      <c r="B1099">
        <v>4029088</v>
      </c>
      <c r="C1099">
        <v>600724.62557599996</v>
      </c>
      <c r="D1099">
        <v>9923377.9460400008</v>
      </c>
      <c r="E1099">
        <v>1001275825</v>
      </c>
      <c r="F1099" t="s">
        <v>12555</v>
      </c>
      <c r="G1099" t="s">
        <v>12556</v>
      </c>
    </row>
    <row r="1100" spans="1:7" x14ac:dyDescent="0.3">
      <c r="A1100" s="147">
        <f si="17" t="shared"/>
        <v>1099</v>
      </c>
      <c r="B1100">
        <v>4029138</v>
      </c>
      <c r="C1100">
        <v>600718.85018099996</v>
      </c>
      <c r="D1100">
        <v>9923364.5081600007</v>
      </c>
      <c r="E1100">
        <v>821608</v>
      </c>
      <c r="F1100" t="s">
        <v>12555</v>
      </c>
      <c r="G1100" t="s">
        <v>12564</v>
      </c>
    </row>
    <row r="1101" spans="1:7" x14ac:dyDescent="0.3">
      <c r="A1101" s="147">
        <f si="17" t="shared"/>
        <v>1100</v>
      </c>
      <c r="B1101">
        <v>4029153</v>
      </c>
      <c r="C1101">
        <v>600711.54532200005</v>
      </c>
      <c r="D1101">
        <v>9923347.5117400009</v>
      </c>
      <c r="E1101">
        <v>820712</v>
      </c>
      <c r="F1101" t="s">
        <v>12555</v>
      </c>
      <c r="G1101" t="s">
        <v>12556</v>
      </c>
    </row>
    <row r="1102" spans="1:7" x14ac:dyDescent="0.3">
      <c r="A1102" s="147">
        <f si="17" t="shared"/>
        <v>1101</v>
      </c>
      <c r="B1102">
        <v>4029161</v>
      </c>
      <c r="C1102">
        <v>600705.90998500003</v>
      </c>
      <c r="D1102">
        <v>9923334.3728</v>
      </c>
      <c r="E1102">
        <v>820722</v>
      </c>
      <c r="F1102" t="s">
        <v>12555</v>
      </c>
      <c r="G1102" t="s">
        <v>12564</v>
      </c>
    </row>
    <row r="1103" spans="1:7" x14ac:dyDescent="0.3">
      <c r="A1103" s="147">
        <f si="17" t="shared"/>
        <v>1102</v>
      </c>
      <c r="B1103">
        <v>4029179</v>
      </c>
      <c r="C1103">
        <v>600707.79502199998</v>
      </c>
      <c r="D1103">
        <v>9923338.7858600002</v>
      </c>
      <c r="E1103">
        <v>1001275412</v>
      </c>
      <c r="F1103" t="s">
        <v>12555</v>
      </c>
      <c r="G1103" t="s">
        <v>12556</v>
      </c>
    </row>
    <row r="1104" spans="1:7" x14ac:dyDescent="0.3">
      <c r="A1104" s="147">
        <f si="17" t="shared"/>
        <v>1103</v>
      </c>
      <c r="B1104">
        <v>4029195</v>
      </c>
      <c r="C1104">
        <v>600703.85201200005</v>
      </c>
      <c r="D1104">
        <v>9923329.5548700001</v>
      </c>
      <c r="E1104">
        <v>820723</v>
      </c>
      <c r="F1104" t="s">
        <v>12555</v>
      </c>
      <c r="G1104" t="s">
        <v>12556</v>
      </c>
    </row>
    <row r="1105" spans="1:7" x14ac:dyDescent="0.3">
      <c r="A1105" s="147">
        <f si="17" t="shared"/>
        <v>1104</v>
      </c>
      <c r="B1105">
        <v>4029203</v>
      </c>
      <c r="C1105">
        <v>600702.21960099996</v>
      </c>
      <c r="D1105">
        <v>9923325.7332000006</v>
      </c>
      <c r="E1105">
        <v>820721</v>
      </c>
      <c r="F1105" t="s">
        <v>12555</v>
      </c>
      <c r="G1105" t="s">
        <v>12556</v>
      </c>
    </row>
    <row r="1106" spans="1:7" x14ac:dyDescent="0.3">
      <c r="A1106" s="147">
        <f si="17" t="shared"/>
        <v>1105</v>
      </c>
      <c r="B1106">
        <v>4029229</v>
      </c>
      <c r="C1106">
        <v>600697.11445200001</v>
      </c>
      <c r="D1106">
        <v>9923313.7814199999</v>
      </c>
      <c r="E1106">
        <v>820713</v>
      </c>
      <c r="F1106" t="s">
        <v>12555</v>
      </c>
      <c r="G1106" t="s">
        <v>12556</v>
      </c>
    </row>
    <row r="1107" spans="1:7" x14ac:dyDescent="0.3">
      <c r="A1107" s="147">
        <f si="17" t="shared"/>
        <v>1106</v>
      </c>
      <c r="B1107">
        <v>4029245</v>
      </c>
      <c r="C1107">
        <v>600696.43465099996</v>
      </c>
      <c r="D1107">
        <v>9923312.1899200007</v>
      </c>
      <c r="E1107">
        <v>1001301150</v>
      </c>
      <c r="F1107" t="s">
        <v>12555</v>
      </c>
      <c r="G1107" t="s">
        <v>12556</v>
      </c>
    </row>
    <row r="1108" spans="1:7" x14ac:dyDescent="0.3">
      <c r="A1108" s="147">
        <f si="17" t="shared"/>
        <v>1107</v>
      </c>
      <c r="B1108">
        <v>4029252</v>
      </c>
      <c r="C1108">
        <v>600697.87580899999</v>
      </c>
      <c r="D1108">
        <v>9923315.5638500005</v>
      </c>
      <c r="E1108">
        <v>820716</v>
      </c>
      <c r="F1108" t="s">
        <v>12555</v>
      </c>
      <c r="G1108" t="s">
        <v>12556</v>
      </c>
    </row>
    <row r="1109" spans="1:7" x14ac:dyDescent="0.3">
      <c r="A1109" s="147">
        <f si="17" t="shared"/>
        <v>1108</v>
      </c>
      <c r="B1109">
        <v>4029260</v>
      </c>
      <c r="C1109">
        <v>600693.69986299996</v>
      </c>
      <c r="D1109">
        <v>9923305.7874899991</v>
      </c>
      <c r="E1109">
        <v>1001579370</v>
      </c>
      <c r="F1109" t="s">
        <v>12555</v>
      </c>
      <c r="G1109" t="s">
        <v>12556</v>
      </c>
    </row>
    <row r="1110" spans="1:7" x14ac:dyDescent="0.3">
      <c r="A1110" s="147">
        <f si="17" t="shared"/>
        <v>1109</v>
      </c>
      <c r="B1110">
        <v>4029294</v>
      </c>
      <c r="C1110">
        <v>600691.59671700001</v>
      </c>
      <c r="D1110">
        <v>9923300.9372300003</v>
      </c>
      <c r="E1110">
        <v>1001288374</v>
      </c>
      <c r="F1110" t="s">
        <v>12555</v>
      </c>
      <c r="G1110" t="s">
        <v>12556</v>
      </c>
    </row>
    <row r="1111" spans="1:7" x14ac:dyDescent="0.3">
      <c r="A1111" s="147">
        <f si="17" t="shared"/>
        <v>1110</v>
      </c>
      <c r="B1111">
        <v>4029302</v>
      </c>
      <c r="C1111">
        <v>600688.60967300006</v>
      </c>
      <c r="D1111">
        <v>9923294.1681299992</v>
      </c>
      <c r="E1111">
        <v>1001613120</v>
      </c>
      <c r="F1111" t="s">
        <v>12555</v>
      </c>
      <c r="G1111" t="s">
        <v>12558</v>
      </c>
    </row>
    <row r="1112" spans="1:7" x14ac:dyDescent="0.3">
      <c r="A1112" s="147">
        <f si="17" t="shared"/>
        <v>1111</v>
      </c>
      <c r="B1112">
        <v>4029310</v>
      </c>
      <c r="C1112">
        <v>600686.40044200001</v>
      </c>
      <c r="D1112">
        <v>9923289.1616399996</v>
      </c>
      <c r="E1112">
        <v>1001613116</v>
      </c>
      <c r="F1112" t="s">
        <v>12555</v>
      </c>
      <c r="G1112" t="s">
        <v>12556</v>
      </c>
    </row>
    <row r="1113" spans="1:7" x14ac:dyDescent="0.3">
      <c r="A1113" s="147">
        <f si="17" t="shared"/>
        <v>1112</v>
      </c>
      <c r="B1113">
        <v>4029336</v>
      </c>
      <c r="C1113">
        <v>600681.79405699996</v>
      </c>
      <c r="D1113">
        <v>9923279.9106699992</v>
      </c>
      <c r="E1113">
        <v>1001613113</v>
      </c>
      <c r="F1113" t="s">
        <v>12555</v>
      </c>
      <c r="G1113" t="s">
        <v>12556</v>
      </c>
    </row>
    <row r="1114" spans="1:7" x14ac:dyDescent="0.3">
      <c r="A1114" s="147">
        <f si="17" t="shared"/>
        <v>1113</v>
      </c>
      <c r="B1114">
        <v>4029344</v>
      </c>
      <c r="C1114">
        <v>600678.13785699999</v>
      </c>
      <c r="D1114">
        <v>9923272.6506200004</v>
      </c>
      <c r="E1114">
        <v>1001579377</v>
      </c>
      <c r="F1114" t="s">
        <v>12555</v>
      </c>
      <c r="G1114" t="s">
        <v>12556</v>
      </c>
    </row>
    <row r="1115" spans="1:7" x14ac:dyDescent="0.3">
      <c r="A1115" s="147">
        <f si="17" t="shared"/>
        <v>1114</v>
      </c>
      <c r="B1115">
        <v>4029351</v>
      </c>
      <c r="C1115">
        <v>600675.63110700005</v>
      </c>
      <c r="D1115">
        <v>9923267.6732100006</v>
      </c>
      <c r="E1115">
        <v>657787</v>
      </c>
      <c r="F1115" t="s">
        <v>12561</v>
      </c>
      <c r="G1115" t="s">
        <v>12566</v>
      </c>
    </row>
    <row r="1116" spans="1:7" x14ac:dyDescent="0.3">
      <c r="A1116" s="147">
        <f si="17" t="shared"/>
        <v>1115</v>
      </c>
      <c r="B1116">
        <v>4029369</v>
      </c>
      <c r="C1116">
        <v>600671.88949800003</v>
      </c>
      <c r="D1116">
        <v>9923260.4890299998</v>
      </c>
      <c r="E1116">
        <v>821268</v>
      </c>
      <c r="F1116" t="s">
        <v>12555</v>
      </c>
      <c r="G1116" t="s">
        <v>12559</v>
      </c>
    </row>
    <row r="1117" spans="1:7" x14ac:dyDescent="0.3">
      <c r="A1117" s="147">
        <f si="17" t="shared"/>
        <v>1116</v>
      </c>
      <c r="B1117">
        <v>4029377</v>
      </c>
      <c r="C1117">
        <v>600658.263928</v>
      </c>
      <c r="D1117">
        <v>9923238.4612199999</v>
      </c>
      <c r="E1117">
        <v>538401</v>
      </c>
      <c r="F1117" t="s">
        <v>12561</v>
      </c>
      <c r="G1117" t="s">
        <v>12559</v>
      </c>
    </row>
    <row r="1118" spans="1:7" x14ac:dyDescent="0.3">
      <c r="A1118" s="147">
        <f si="17" t="shared"/>
        <v>1117</v>
      </c>
      <c r="B1118">
        <v>4029393</v>
      </c>
      <c r="C1118">
        <v>600656.35860699997</v>
      </c>
      <c r="D1118">
        <v>9923231.1141800005</v>
      </c>
      <c r="E1118">
        <v>643809</v>
      </c>
      <c r="F1118" t="s">
        <v>12563</v>
      </c>
      <c r="G1118" t="s">
        <v>12556</v>
      </c>
    </row>
    <row r="1119" spans="1:7" x14ac:dyDescent="0.3">
      <c r="A1119" s="147">
        <f si="17" t="shared"/>
        <v>1118</v>
      </c>
      <c r="B1119">
        <v>4029419</v>
      </c>
      <c r="C1119">
        <v>600645.69530499994</v>
      </c>
      <c r="D1119">
        <v>9923213.1546599995</v>
      </c>
      <c r="E1119">
        <v>531045</v>
      </c>
      <c r="F1119" t="s">
        <v>12563</v>
      </c>
      <c r="G1119" t="s">
        <v>12556</v>
      </c>
    </row>
    <row r="1120" spans="1:7" x14ac:dyDescent="0.3">
      <c r="A1120" s="147">
        <f si="17" t="shared"/>
        <v>1119</v>
      </c>
      <c r="B1120">
        <v>4029427</v>
      </c>
      <c r="C1120">
        <v>600644.38478600001</v>
      </c>
      <c r="D1120">
        <v>9923210.5159799997</v>
      </c>
      <c r="E1120">
        <v>651535</v>
      </c>
      <c r="F1120" t="s">
        <v>12561</v>
      </c>
      <c r="G1120" t="s">
        <v>12556</v>
      </c>
    </row>
    <row r="1121" spans="1:7" x14ac:dyDescent="0.3">
      <c r="A1121" s="147">
        <f si="17" t="shared"/>
        <v>1120</v>
      </c>
      <c r="B1121">
        <v>4029526</v>
      </c>
      <c r="C1121">
        <v>600612.38957</v>
      </c>
      <c r="D1121">
        <v>9923146.3488299996</v>
      </c>
      <c r="E1121">
        <v>736369</v>
      </c>
      <c r="F1121" t="s">
        <v>12555</v>
      </c>
      <c r="G1121" t="s">
        <v>12556</v>
      </c>
    </row>
    <row r="1122" spans="1:7" x14ac:dyDescent="0.3">
      <c r="A1122" s="147">
        <f si="17" t="shared"/>
        <v>1121</v>
      </c>
      <c r="B1122">
        <v>4029542</v>
      </c>
      <c r="C1122">
        <v>600608.16536099999</v>
      </c>
      <c r="D1122">
        <v>9923138.1500799991</v>
      </c>
      <c r="E1122" t="s">
        <v>12902</v>
      </c>
      <c r="F1122" t="s">
        <v>12563</v>
      </c>
      <c r="G1122" t="s">
        <v>12556</v>
      </c>
    </row>
    <row r="1123" spans="1:7" x14ac:dyDescent="0.3">
      <c r="A1123" s="147">
        <f si="17" t="shared"/>
        <v>1122</v>
      </c>
      <c r="B1123">
        <v>4029559</v>
      </c>
      <c r="C1123">
        <v>600609.37976599997</v>
      </c>
      <c r="D1123">
        <v>9923140.5070600007</v>
      </c>
      <c r="E1123">
        <v>691807</v>
      </c>
      <c r="F1123" t="s">
        <v>12561</v>
      </c>
      <c r="G1123" t="s">
        <v>12556</v>
      </c>
    </row>
    <row r="1124" spans="1:7" x14ac:dyDescent="0.3">
      <c r="A1124" s="147">
        <f si="17" t="shared"/>
        <v>1123</v>
      </c>
      <c r="B1124">
        <v>4029567</v>
      </c>
      <c r="C1124">
        <v>600607.03451000003</v>
      </c>
      <c r="D1124">
        <v>9923135.9552599993</v>
      </c>
      <c r="E1124">
        <v>691804</v>
      </c>
      <c r="F1124" t="s">
        <v>12561</v>
      </c>
      <c r="G1124" t="s">
        <v>12556</v>
      </c>
    </row>
    <row r="1125" spans="1:7" x14ac:dyDescent="0.3">
      <c r="A1125" s="147">
        <f si="17" t="shared"/>
        <v>1124</v>
      </c>
      <c r="B1125">
        <v>4029575</v>
      </c>
      <c r="C1125">
        <v>600605.79921600001</v>
      </c>
      <c r="D1125">
        <v>9923133.5577399991</v>
      </c>
      <c r="E1125">
        <v>674522</v>
      </c>
      <c r="F1125" t="s">
        <v>12561</v>
      </c>
      <c r="G1125" t="s">
        <v>12556</v>
      </c>
    </row>
    <row r="1126" spans="1:7" x14ac:dyDescent="0.3">
      <c r="A1126" s="147">
        <f si="17" t="shared"/>
        <v>1125</v>
      </c>
      <c r="B1126">
        <v>4029591</v>
      </c>
      <c r="C1126">
        <v>600601.74613400002</v>
      </c>
      <c r="D1126">
        <v>9923125.6910299994</v>
      </c>
      <c r="E1126">
        <v>717222</v>
      </c>
      <c r="F1126" t="s">
        <v>12561</v>
      </c>
      <c r="G1126" t="s">
        <v>12556</v>
      </c>
    </row>
    <row r="1127" spans="1:7" x14ac:dyDescent="0.3">
      <c r="A1127" s="147">
        <f si="17" t="shared"/>
        <v>1126</v>
      </c>
      <c r="B1127">
        <v>4029609</v>
      </c>
      <c r="C1127">
        <v>600597.76185699995</v>
      </c>
      <c r="D1127">
        <v>9923117.9579300005</v>
      </c>
      <c r="E1127">
        <v>735819</v>
      </c>
      <c r="F1127" t="s">
        <v>12560</v>
      </c>
      <c r="G1127" t="s">
        <v>12556</v>
      </c>
    </row>
    <row r="1128" spans="1:7" x14ac:dyDescent="0.3">
      <c r="A1128" s="147">
        <f si="17" t="shared"/>
        <v>1127</v>
      </c>
      <c r="B1128">
        <v>4029617</v>
      </c>
      <c r="C1128">
        <v>600592.261206</v>
      </c>
      <c r="D1128">
        <v>9923107.2817899995</v>
      </c>
      <c r="E1128">
        <v>523377</v>
      </c>
      <c r="F1128" t="s">
        <v>12561</v>
      </c>
      <c r="G1128" t="s">
        <v>12556</v>
      </c>
    </row>
    <row r="1129" spans="1:7" x14ac:dyDescent="0.3">
      <c r="A1129" s="147">
        <f si="17" t="shared"/>
        <v>1128</v>
      </c>
      <c r="B1129">
        <v>4029625</v>
      </c>
      <c r="C1129">
        <v>600586.89767099998</v>
      </c>
      <c r="D1129">
        <v>9923096.8717800006</v>
      </c>
      <c r="E1129">
        <v>1001284214</v>
      </c>
      <c r="F1129" t="s">
        <v>12555</v>
      </c>
      <c r="G1129" t="s">
        <v>12558</v>
      </c>
    </row>
    <row r="1130" spans="1:7" x14ac:dyDescent="0.3">
      <c r="A1130" s="147">
        <f si="17" t="shared"/>
        <v>1129</v>
      </c>
      <c r="B1130">
        <v>4029633</v>
      </c>
      <c r="C1130">
        <v>600585.51680099999</v>
      </c>
      <c r="D1130">
        <v>9923094.1916700006</v>
      </c>
      <c r="E1130">
        <v>538390</v>
      </c>
      <c r="F1130" t="s">
        <v>12561</v>
      </c>
      <c r="G1130" t="s">
        <v>12558</v>
      </c>
    </row>
    <row r="1131" spans="1:7" x14ac:dyDescent="0.3">
      <c r="A1131" s="147">
        <f si="17" t="shared"/>
        <v>1130</v>
      </c>
      <c r="B1131">
        <v>4029641</v>
      </c>
      <c r="C1131">
        <v>600584.40524200001</v>
      </c>
      <c r="D1131">
        <v>9923092.0342599992</v>
      </c>
      <c r="E1131">
        <v>538386</v>
      </c>
      <c r="F1131" t="s">
        <v>12561</v>
      </c>
      <c r="G1131" t="s">
        <v>12558</v>
      </c>
    </row>
    <row r="1132" spans="1:7" x14ac:dyDescent="0.3">
      <c r="A1132" s="147">
        <f si="17" t="shared"/>
        <v>1131</v>
      </c>
      <c r="B1132">
        <v>4029658</v>
      </c>
      <c r="C1132">
        <v>600577.30177200004</v>
      </c>
      <c r="D1132">
        <v>9923078.2470900007</v>
      </c>
      <c r="E1132">
        <v>538385</v>
      </c>
      <c r="F1132" t="s">
        <v>12561</v>
      </c>
      <c r="G1132" t="s">
        <v>12558</v>
      </c>
    </row>
    <row r="1133" spans="1:7" x14ac:dyDescent="0.3">
      <c r="A1133" s="147">
        <f si="17" t="shared"/>
        <v>1132</v>
      </c>
      <c r="B1133">
        <v>4029666</v>
      </c>
      <c r="C1133">
        <v>600578.60263600003</v>
      </c>
      <c r="D1133">
        <v>9923080.7719999999</v>
      </c>
      <c r="E1133">
        <v>538393</v>
      </c>
      <c r="F1133" t="s">
        <v>12561</v>
      </c>
      <c r="G1133" t="s">
        <v>12556</v>
      </c>
    </row>
    <row r="1134" spans="1:7" x14ac:dyDescent="0.3">
      <c r="A1134" s="147">
        <f si="17" t="shared"/>
        <v>1133</v>
      </c>
      <c r="B1134">
        <v>4029690</v>
      </c>
      <c r="C1134">
        <v>600561.83178000001</v>
      </c>
      <c r="D1134">
        <v>9923024.5898700003</v>
      </c>
      <c r="E1134" t="s">
        <v>12902</v>
      </c>
      <c r="F1134" t="s">
        <v>12563</v>
      </c>
      <c r="G1134" t="s">
        <v>12556</v>
      </c>
    </row>
    <row r="1135" spans="1:7" x14ac:dyDescent="0.3">
      <c r="A1135" s="147">
        <f si="17" t="shared"/>
        <v>1134</v>
      </c>
      <c r="B1135">
        <v>4029708</v>
      </c>
      <c r="C1135">
        <v>600562.36895399995</v>
      </c>
      <c r="D1135">
        <v>9923026.5792100001</v>
      </c>
      <c r="E1135">
        <v>724856</v>
      </c>
      <c r="F1135" t="s">
        <v>12555</v>
      </c>
      <c r="G1135" t="s">
        <v>12556</v>
      </c>
    </row>
    <row r="1136" spans="1:7" x14ac:dyDescent="0.3">
      <c r="A1136" s="147">
        <f si="17" t="shared"/>
        <v>1135</v>
      </c>
      <c r="B1136">
        <v>4029740</v>
      </c>
      <c r="C1136">
        <v>600552.13267299999</v>
      </c>
      <c r="D1136">
        <v>9922988.7035799995</v>
      </c>
      <c r="E1136">
        <v>821244</v>
      </c>
      <c r="F1136" t="s">
        <v>12555</v>
      </c>
      <c r="G1136" t="s">
        <v>12558</v>
      </c>
    </row>
    <row r="1137" spans="1:7" x14ac:dyDescent="0.3">
      <c r="A1137" s="147">
        <f si="17" t="shared"/>
        <v>1136</v>
      </c>
      <c r="B1137">
        <v>4029757</v>
      </c>
      <c r="C1137">
        <v>600551.59555900004</v>
      </c>
      <c r="D1137">
        <v>9922986.7163399998</v>
      </c>
      <c r="E1137">
        <v>820362</v>
      </c>
      <c r="F1137" t="s">
        <v>12555</v>
      </c>
      <c r="G1137" t="s">
        <v>12558</v>
      </c>
    </row>
    <row r="1138" spans="1:7" x14ac:dyDescent="0.3">
      <c r="A1138" s="147">
        <f si="17" t="shared"/>
        <v>1137</v>
      </c>
      <c r="B1138">
        <v>4029765</v>
      </c>
      <c r="C1138">
        <v>600553.57109500002</v>
      </c>
      <c r="D1138">
        <v>9922994.0255399998</v>
      </c>
      <c r="E1138">
        <v>820360</v>
      </c>
      <c r="F1138" t="s">
        <v>12555</v>
      </c>
      <c r="G1138" t="s">
        <v>12559</v>
      </c>
    </row>
    <row r="1139" spans="1:7" x14ac:dyDescent="0.3">
      <c r="A1139" s="147">
        <f si="17" t="shared"/>
        <v>1138</v>
      </c>
      <c r="B1139">
        <v>4029781</v>
      </c>
      <c r="C1139">
        <v>600557.647596</v>
      </c>
      <c r="D1139">
        <v>9923009.1077399999</v>
      </c>
      <c r="E1139" t="s">
        <v>12902</v>
      </c>
      <c r="F1139" t="s">
        <v>12563</v>
      </c>
      <c r="G1139" t="s">
        <v>12558</v>
      </c>
    </row>
    <row r="1140" spans="1:7" x14ac:dyDescent="0.3">
      <c r="A1140" s="147">
        <f si="17" t="shared"/>
        <v>1139</v>
      </c>
      <c r="B1140">
        <v>4029799</v>
      </c>
      <c r="C1140">
        <v>600556.63060799998</v>
      </c>
      <c r="D1140">
        <v>9923005.3451799992</v>
      </c>
      <c r="E1140">
        <v>803666</v>
      </c>
      <c r="F1140" t="s">
        <v>12555</v>
      </c>
      <c r="G1140" t="s">
        <v>12558</v>
      </c>
    </row>
    <row r="1141" spans="1:7" x14ac:dyDescent="0.3">
      <c r="A1141" s="147">
        <f si="17" t="shared"/>
        <v>1140</v>
      </c>
      <c r="B1141">
        <v>4029823</v>
      </c>
      <c r="C1141">
        <v>600560.07877999998</v>
      </c>
      <c r="D1141">
        <v>9922927.6127099991</v>
      </c>
      <c r="E1141">
        <v>724858</v>
      </c>
      <c r="F1141" t="s">
        <v>12555</v>
      </c>
      <c r="G1141" t="s">
        <v>12556</v>
      </c>
    </row>
    <row r="1142" spans="1:7" x14ac:dyDescent="0.3">
      <c r="A1142" s="147">
        <f si="17" t="shared"/>
        <v>1141</v>
      </c>
      <c r="B1142">
        <v>4029849</v>
      </c>
      <c r="C1142">
        <v>600573.16767999995</v>
      </c>
      <c r="D1142">
        <v>9923010.2676100004</v>
      </c>
      <c r="E1142">
        <v>830664</v>
      </c>
      <c r="F1142" t="s">
        <v>12555</v>
      </c>
      <c r="G1142" t="s">
        <v>12556</v>
      </c>
    </row>
    <row r="1143" spans="1:7" x14ac:dyDescent="0.3">
      <c r="A1143" s="147">
        <f si="17" t="shared"/>
        <v>1142</v>
      </c>
      <c r="B1143">
        <v>4029872</v>
      </c>
      <c r="C1143">
        <v>600577.94695799996</v>
      </c>
      <c r="D1143">
        <v>9923027.55748</v>
      </c>
      <c r="E1143" t="s">
        <v>12902</v>
      </c>
      <c r="F1143" t="s">
        <v>12563</v>
      </c>
      <c r="G1143" t="s">
        <v>12558</v>
      </c>
    </row>
    <row r="1144" spans="1:7" x14ac:dyDescent="0.3">
      <c r="A1144" s="147">
        <f si="17" t="shared"/>
        <v>1143</v>
      </c>
      <c r="B1144">
        <v>4029898</v>
      </c>
      <c r="C1144">
        <v>600596.55185599998</v>
      </c>
      <c r="D1144">
        <v>9923083.6755899992</v>
      </c>
      <c r="E1144" t="s">
        <v>12902</v>
      </c>
      <c r="F1144" t="s">
        <v>12563</v>
      </c>
      <c r="G1144" t="s">
        <v>12558</v>
      </c>
    </row>
    <row r="1145" spans="1:7" x14ac:dyDescent="0.3">
      <c r="A1145" s="147">
        <f si="17" t="shared"/>
        <v>1144</v>
      </c>
      <c r="B1145">
        <v>4029914</v>
      </c>
      <c r="C1145">
        <v>600596.55185599998</v>
      </c>
      <c r="D1145">
        <v>9923083.6755899992</v>
      </c>
      <c r="E1145" t="s">
        <v>12902</v>
      </c>
      <c r="F1145" t="s">
        <v>12563</v>
      </c>
      <c r="G1145" t="s">
        <v>12558</v>
      </c>
    </row>
    <row r="1146" spans="1:7" x14ac:dyDescent="0.3">
      <c r="A1146" s="147">
        <f si="17" t="shared"/>
        <v>1145</v>
      </c>
      <c r="B1146">
        <v>4029930</v>
      </c>
      <c r="C1146">
        <v>600596.55185599998</v>
      </c>
      <c r="D1146">
        <v>9923083.6755899992</v>
      </c>
      <c r="E1146" t="s">
        <v>12902</v>
      </c>
      <c r="F1146" t="s">
        <v>12563</v>
      </c>
      <c r="G1146" t="s">
        <v>12558</v>
      </c>
    </row>
    <row r="1147" spans="1:7" x14ac:dyDescent="0.3">
      <c r="A1147" s="147">
        <f si="17" t="shared"/>
        <v>1146</v>
      </c>
      <c r="B1147">
        <v>4029955</v>
      </c>
      <c r="C1147">
        <v>600596.55185599998</v>
      </c>
      <c r="D1147">
        <v>9923083.6755899992</v>
      </c>
      <c r="E1147" t="s">
        <v>12902</v>
      </c>
      <c r="F1147" t="s">
        <v>12563</v>
      </c>
      <c r="G1147" t="s">
        <v>12558</v>
      </c>
    </row>
    <row r="1148" spans="1:7" x14ac:dyDescent="0.3">
      <c r="A1148" s="147">
        <f si="17" t="shared"/>
        <v>1147</v>
      </c>
      <c r="B1148">
        <v>4029963</v>
      </c>
      <c r="C1148">
        <v>600596.55185599998</v>
      </c>
      <c r="D1148">
        <v>9923083.6755899992</v>
      </c>
      <c r="E1148">
        <v>736673</v>
      </c>
      <c r="F1148" t="s">
        <v>12555</v>
      </c>
      <c r="G1148" t="s">
        <v>12556</v>
      </c>
    </row>
    <row r="1149" spans="1:7" x14ac:dyDescent="0.3">
      <c r="A1149" s="147">
        <f si="17" t="shared"/>
        <v>1148</v>
      </c>
      <c r="B1149">
        <v>4030029</v>
      </c>
      <c r="C1149">
        <v>600611.35837899998</v>
      </c>
      <c r="D1149">
        <v>9923113.4482700005</v>
      </c>
      <c r="E1149">
        <v>538399</v>
      </c>
      <c r="F1149" t="s">
        <v>12561</v>
      </c>
      <c r="G1149" t="s">
        <v>12556</v>
      </c>
    </row>
    <row r="1150" spans="1:7" x14ac:dyDescent="0.3">
      <c r="A1150" s="147">
        <f si="17" t="shared"/>
        <v>1149</v>
      </c>
      <c r="B1150">
        <v>4030045</v>
      </c>
      <c r="C1150">
        <v>600634.16981999995</v>
      </c>
      <c r="D1150">
        <v>9923148.44716</v>
      </c>
      <c r="E1150">
        <v>687294</v>
      </c>
      <c r="F1150" t="s">
        <v>12557</v>
      </c>
      <c r="G1150" t="s">
        <v>12558</v>
      </c>
    </row>
    <row r="1151" spans="1:7" x14ac:dyDescent="0.3">
      <c r="A1151" s="147">
        <f si="17" t="shared"/>
        <v>1150</v>
      </c>
      <c r="B1151">
        <v>4030094</v>
      </c>
      <c r="C1151">
        <v>600649.045896</v>
      </c>
      <c r="D1151">
        <v>9923184.1419399995</v>
      </c>
      <c r="E1151">
        <v>818644</v>
      </c>
      <c r="F1151" t="s">
        <v>12555</v>
      </c>
      <c r="G1151" t="s">
        <v>12556</v>
      </c>
    </row>
    <row r="1152" spans="1:7" x14ac:dyDescent="0.3">
      <c r="A1152" s="147">
        <f si="17" t="shared"/>
        <v>1151</v>
      </c>
      <c r="B1152">
        <v>4030102</v>
      </c>
      <c r="C1152">
        <v>600647.97737199999</v>
      </c>
      <c r="D1152">
        <v>9923181.9766899999</v>
      </c>
      <c r="E1152">
        <v>818642</v>
      </c>
      <c r="F1152" t="s">
        <v>12555</v>
      </c>
      <c r="G1152" t="s">
        <v>12556</v>
      </c>
    </row>
    <row r="1153" spans="1:7" x14ac:dyDescent="0.3">
      <c r="A1153" s="147">
        <f si="17" t="shared"/>
        <v>1152</v>
      </c>
      <c r="B1153">
        <v>4030110</v>
      </c>
      <c r="C1153">
        <v>600649.65351900004</v>
      </c>
      <c r="D1153">
        <v>9923185.3732200004</v>
      </c>
      <c r="E1153">
        <v>818646</v>
      </c>
      <c r="F1153" t="s">
        <v>12555</v>
      </c>
      <c r="G1153" t="s">
        <v>12556</v>
      </c>
    </row>
    <row r="1154" spans="1:7" x14ac:dyDescent="0.3">
      <c r="A1154" s="147">
        <f si="17" t="shared"/>
        <v>1153</v>
      </c>
      <c r="B1154">
        <v>4030128</v>
      </c>
      <c r="C1154">
        <v>600648.41754599998</v>
      </c>
      <c r="D1154">
        <v>9923182.8686500005</v>
      </c>
      <c r="E1154">
        <v>818643</v>
      </c>
      <c r="F1154" t="s">
        <v>12555</v>
      </c>
      <c r="G1154" t="s">
        <v>12556</v>
      </c>
    </row>
    <row r="1155" spans="1:7" x14ac:dyDescent="0.3">
      <c r="A1155" s="147">
        <f si="17" t="shared"/>
        <v>1154</v>
      </c>
      <c r="B1155">
        <v>4030144</v>
      </c>
      <c r="C1155">
        <v>600654.281051</v>
      </c>
      <c r="D1155">
        <v>9923194.7504200004</v>
      </c>
      <c r="E1155">
        <v>822029</v>
      </c>
      <c r="F1155" t="s">
        <v>12555</v>
      </c>
      <c r="G1155" t="s">
        <v>12556</v>
      </c>
    </row>
    <row r="1156" spans="1:7" x14ac:dyDescent="0.3">
      <c r="A1156" s="147">
        <f ref="A1156:A1219" si="18" t="shared">1+A1155</f>
        <v>1155</v>
      </c>
      <c r="B1156">
        <v>4030151</v>
      </c>
      <c r="C1156">
        <v>600652.20837100002</v>
      </c>
      <c r="D1156">
        <v>9923190.5503599998</v>
      </c>
      <c r="E1156">
        <v>538382</v>
      </c>
      <c r="F1156" t="s">
        <v>12561</v>
      </c>
      <c r="G1156" t="s">
        <v>12556</v>
      </c>
    </row>
    <row r="1157" spans="1:7" x14ac:dyDescent="0.3">
      <c r="A1157" s="147">
        <f si="18" t="shared"/>
        <v>1156</v>
      </c>
      <c r="B1157">
        <v>4030169</v>
      </c>
      <c r="C1157">
        <v>600651.20312099997</v>
      </c>
      <c r="D1157">
        <v>9923188.5133200008</v>
      </c>
      <c r="E1157">
        <v>818645</v>
      </c>
      <c r="F1157" t="s">
        <v>12555</v>
      </c>
      <c r="G1157" t="s">
        <v>12556</v>
      </c>
    </row>
    <row r="1158" spans="1:7" x14ac:dyDescent="0.3">
      <c r="A1158" s="147">
        <f si="18" t="shared"/>
        <v>1157</v>
      </c>
      <c r="B1158">
        <v>4030185</v>
      </c>
      <c r="C1158">
        <v>600665.84012499999</v>
      </c>
      <c r="D1158">
        <v>9923218.17313</v>
      </c>
      <c r="E1158">
        <v>822023</v>
      </c>
      <c r="F1158" t="s">
        <v>12555</v>
      </c>
      <c r="G1158" t="s">
        <v>12556</v>
      </c>
    </row>
    <row r="1159" spans="1:7" x14ac:dyDescent="0.3">
      <c r="A1159" s="147">
        <f si="18" t="shared"/>
        <v>1158</v>
      </c>
      <c r="B1159">
        <v>4030193</v>
      </c>
      <c r="C1159">
        <v>600664.37450000003</v>
      </c>
      <c r="D1159">
        <v>9923215.2032500003</v>
      </c>
      <c r="E1159">
        <v>822027</v>
      </c>
      <c r="F1159" t="s">
        <v>12555</v>
      </c>
      <c r="G1159" t="s">
        <v>12556</v>
      </c>
    </row>
    <row r="1160" spans="1:7" x14ac:dyDescent="0.3">
      <c r="A1160" s="147">
        <f si="18" t="shared"/>
        <v>1159</v>
      </c>
      <c r="B1160">
        <v>4030201</v>
      </c>
      <c r="C1160">
        <v>600649.93903799995</v>
      </c>
      <c r="D1160">
        <v>9923221.6991620008</v>
      </c>
      <c r="E1160">
        <v>822020</v>
      </c>
      <c r="F1160" t="s">
        <v>12555</v>
      </c>
      <c r="G1160" t="s">
        <v>12556</v>
      </c>
    </row>
    <row r="1161" spans="1:7" x14ac:dyDescent="0.3">
      <c r="A1161" s="147">
        <f si="18" t="shared"/>
        <v>1160</v>
      </c>
      <c r="B1161">
        <v>4030227</v>
      </c>
      <c r="C1161">
        <v>600670.457391</v>
      </c>
      <c r="D1161">
        <v>9923227.5293700006</v>
      </c>
      <c r="E1161">
        <v>653914</v>
      </c>
      <c r="F1161" t="s">
        <v>12555</v>
      </c>
      <c r="G1161" t="s">
        <v>12556</v>
      </c>
    </row>
    <row r="1162" spans="1:7" x14ac:dyDescent="0.3">
      <c r="A1162" s="147">
        <f si="18" t="shared"/>
        <v>1161</v>
      </c>
      <c r="B1162">
        <v>4030235</v>
      </c>
      <c r="C1162">
        <v>600669.33414599998</v>
      </c>
      <c r="D1162">
        <v>9923225.2532700002</v>
      </c>
      <c r="E1162">
        <v>653918</v>
      </c>
      <c r="F1162" t="s">
        <v>12555</v>
      </c>
      <c r="G1162" t="s">
        <v>12556</v>
      </c>
    </row>
    <row r="1163" spans="1:7" x14ac:dyDescent="0.3">
      <c r="A1163" s="147">
        <f si="18" t="shared"/>
        <v>1162</v>
      </c>
      <c r="B1163">
        <v>4030243</v>
      </c>
      <c r="C1163">
        <v>600670.14533900004</v>
      </c>
      <c r="D1163">
        <v>9923226.8970400002</v>
      </c>
      <c r="E1163">
        <v>653915</v>
      </c>
      <c r="F1163" t="s">
        <v>12555</v>
      </c>
      <c r="G1163" t="s">
        <v>12556</v>
      </c>
    </row>
    <row r="1164" spans="1:7" x14ac:dyDescent="0.3">
      <c r="A1164" s="147">
        <f si="18" t="shared"/>
        <v>1163</v>
      </c>
      <c r="B1164">
        <v>4030250</v>
      </c>
      <c r="C1164">
        <v>600670.72463399998</v>
      </c>
      <c r="D1164">
        <v>9923228.0708900001</v>
      </c>
      <c r="E1164">
        <v>653913</v>
      </c>
      <c r="F1164" t="s">
        <v>12555</v>
      </c>
      <c r="G1164" t="s">
        <v>12556</v>
      </c>
    </row>
    <row r="1165" spans="1:7" x14ac:dyDescent="0.3">
      <c r="A1165" s="147">
        <f si="18" t="shared"/>
        <v>1164</v>
      </c>
      <c r="B1165">
        <v>4030268</v>
      </c>
      <c r="C1165">
        <v>600669.90425100003</v>
      </c>
      <c r="D1165">
        <v>9923226.4085099995</v>
      </c>
      <c r="E1165">
        <v>653916</v>
      </c>
      <c r="F1165" t="s">
        <v>12555</v>
      </c>
      <c r="G1165" t="s">
        <v>12556</v>
      </c>
    </row>
    <row r="1166" spans="1:7" x14ac:dyDescent="0.3">
      <c r="A1166" s="147">
        <f si="18" t="shared"/>
        <v>1165</v>
      </c>
      <c r="B1166">
        <v>4030276</v>
      </c>
      <c r="C1166">
        <v>600669.61668900005</v>
      </c>
      <c r="D1166">
        <v>9923225.8257999998</v>
      </c>
      <c r="E1166">
        <v>653917</v>
      </c>
      <c r="F1166" t="s">
        <v>12555</v>
      </c>
      <c r="G1166" t="s">
        <v>12556</v>
      </c>
    </row>
    <row r="1167" spans="1:7" x14ac:dyDescent="0.3">
      <c r="A1167" s="147">
        <f si="18" t="shared"/>
        <v>1166</v>
      </c>
      <c r="B1167">
        <v>4030284</v>
      </c>
      <c r="C1167">
        <v>600671.03483100003</v>
      </c>
      <c r="D1167">
        <v>9923228.6994599998</v>
      </c>
      <c r="E1167">
        <v>653912</v>
      </c>
      <c r="F1167" t="s">
        <v>12555</v>
      </c>
      <c r="G1167" t="s">
        <v>12556</v>
      </c>
    </row>
    <row r="1168" spans="1:7" x14ac:dyDescent="0.3">
      <c r="A1168" s="147">
        <f si="18" t="shared"/>
        <v>1167</v>
      </c>
      <c r="B1168">
        <v>4030359</v>
      </c>
      <c r="C1168">
        <v>600707.41928699997</v>
      </c>
      <c r="D1168">
        <v>9923294.3600999992</v>
      </c>
      <c r="E1168">
        <v>1001713367</v>
      </c>
      <c r="F1168" t="s">
        <v>12555</v>
      </c>
      <c r="G1168" t="s">
        <v>12564</v>
      </c>
    </row>
    <row r="1169" spans="1:7" x14ac:dyDescent="0.3">
      <c r="A1169" s="147">
        <f si="18" t="shared"/>
        <v>1168</v>
      </c>
      <c r="B1169">
        <v>4030417</v>
      </c>
      <c r="C1169">
        <v>600716.27562199999</v>
      </c>
      <c r="D1169">
        <v>9923315.2112499997</v>
      </c>
      <c r="E1169">
        <v>820714</v>
      </c>
      <c r="F1169" t="s">
        <v>12555</v>
      </c>
      <c r="G1169" t="s">
        <v>12556</v>
      </c>
    </row>
    <row r="1170" spans="1:7" x14ac:dyDescent="0.3">
      <c r="A1170" s="147">
        <f si="18" t="shared"/>
        <v>1169</v>
      </c>
      <c r="B1170">
        <v>4030425</v>
      </c>
      <c r="C1170">
        <v>600714.65677600005</v>
      </c>
      <c r="D1170">
        <v>9923311.4634700008</v>
      </c>
      <c r="E1170">
        <v>1001713356</v>
      </c>
      <c r="F1170" t="s">
        <v>12555</v>
      </c>
      <c r="G1170" t="s">
        <v>12556</v>
      </c>
    </row>
    <row r="1171" spans="1:7" x14ac:dyDescent="0.3">
      <c r="A1171" s="147">
        <f si="18" t="shared"/>
        <v>1170</v>
      </c>
      <c r="B1171">
        <v>4030458</v>
      </c>
      <c r="C1171">
        <v>600727.89734999998</v>
      </c>
      <c r="D1171">
        <v>9923342.1794499997</v>
      </c>
      <c r="E1171">
        <v>1506758916</v>
      </c>
      <c r="F1171" t="s">
        <v>12555</v>
      </c>
      <c r="G1171" t="s">
        <v>12556</v>
      </c>
    </row>
    <row r="1172" spans="1:7" x14ac:dyDescent="0.3">
      <c r="A1172" s="147">
        <f si="18" t="shared"/>
        <v>1171</v>
      </c>
      <c r="B1172">
        <v>4030466</v>
      </c>
      <c r="C1172">
        <v>600719.01748599997</v>
      </c>
      <c r="D1172">
        <v>9923321.5589199997</v>
      </c>
      <c r="E1172">
        <v>820717</v>
      </c>
      <c r="F1172" t="s">
        <v>12555</v>
      </c>
      <c r="G1172" t="s">
        <v>12556</v>
      </c>
    </row>
    <row r="1173" spans="1:7" x14ac:dyDescent="0.3">
      <c r="A1173" s="147">
        <f si="18" t="shared"/>
        <v>1172</v>
      </c>
      <c r="B1173">
        <v>4030474</v>
      </c>
      <c r="C1173">
        <v>600721.66183899995</v>
      </c>
      <c r="D1173">
        <v>9923327.6809999999</v>
      </c>
      <c r="E1173">
        <v>1001577984</v>
      </c>
      <c r="F1173" t="s">
        <v>12902</v>
      </c>
      <c r="G1173" t="s">
        <v>12556</v>
      </c>
    </row>
    <row r="1174" spans="1:7" x14ac:dyDescent="0.3">
      <c r="A1174" s="147">
        <f si="18" t="shared"/>
        <v>1173</v>
      </c>
      <c r="B1174">
        <v>4030482</v>
      </c>
      <c r="C1174">
        <v>600719.94016700005</v>
      </c>
      <c r="D1174">
        <v>9923323.6950400006</v>
      </c>
      <c r="E1174">
        <v>820715</v>
      </c>
      <c r="F1174" t="s">
        <v>12555</v>
      </c>
      <c r="G1174" t="s">
        <v>12556</v>
      </c>
    </row>
    <row r="1175" spans="1:7" x14ac:dyDescent="0.3">
      <c r="A1175" s="147">
        <f si="18" t="shared"/>
        <v>1174</v>
      </c>
      <c r="B1175">
        <v>4030490</v>
      </c>
      <c r="C1175">
        <v>600722.85840400006</v>
      </c>
      <c r="D1175">
        <v>9923330.4567399994</v>
      </c>
      <c r="E1175">
        <v>820819</v>
      </c>
      <c r="F1175" t="s">
        <v>12555</v>
      </c>
      <c r="G1175" t="s">
        <v>12556</v>
      </c>
    </row>
    <row r="1176" spans="1:7" x14ac:dyDescent="0.3">
      <c r="A1176" s="147">
        <f si="18" t="shared"/>
        <v>1175</v>
      </c>
      <c r="B1176">
        <v>4030524</v>
      </c>
      <c r="C1176">
        <v>600730.52402600006</v>
      </c>
      <c r="D1176">
        <v>9923348.2975399997</v>
      </c>
      <c r="E1176">
        <v>822177</v>
      </c>
      <c r="F1176" t="s">
        <v>12555</v>
      </c>
      <c r="G1176" t="s">
        <v>12556</v>
      </c>
    </row>
    <row r="1177" spans="1:7" x14ac:dyDescent="0.3">
      <c r="A1177" s="147">
        <f si="18" t="shared"/>
        <v>1176</v>
      </c>
      <c r="B1177">
        <v>4030532</v>
      </c>
      <c r="C1177">
        <v>600736.38660900004</v>
      </c>
      <c r="D1177">
        <v>9923361.9534799997</v>
      </c>
      <c r="E1177">
        <v>1001577985</v>
      </c>
      <c r="F1177" t="s">
        <v>12555</v>
      </c>
      <c r="G1177" t="s">
        <v>12556</v>
      </c>
    </row>
    <row r="1178" spans="1:7" x14ac:dyDescent="0.3">
      <c r="A1178" s="147">
        <f si="18" t="shared"/>
        <v>1177</v>
      </c>
      <c r="B1178">
        <v>4030540</v>
      </c>
      <c r="C1178">
        <v>600741.08489299996</v>
      </c>
      <c r="D1178">
        <v>9923372.8968700003</v>
      </c>
      <c r="E1178">
        <v>821600</v>
      </c>
      <c r="F1178" t="s">
        <v>12555</v>
      </c>
      <c r="G1178" t="s">
        <v>12556</v>
      </c>
    </row>
    <row r="1179" spans="1:7" x14ac:dyDescent="0.3">
      <c r="A1179" s="147">
        <f si="18" t="shared"/>
        <v>1178</v>
      </c>
      <c r="B1179">
        <v>4030557</v>
      </c>
      <c r="C1179">
        <v>600743.74602600001</v>
      </c>
      <c r="D1179">
        <v>9923379.0893799998</v>
      </c>
      <c r="E1179">
        <v>821607</v>
      </c>
      <c r="F1179" t="s">
        <v>12555</v>
      </c>
      <c r="G1179" t="s">
        <v>12556</v>
      </c>
    </row>
    <row r="1180" spans="1:7" x14ac:dyDescent="0.3">
      <c r="A1180" s="147">
        <f si="18" t="shared"/>
        <v>1179</v>
      </c>
      <c r="B1180">
        <v>4030565</v>
      </c>
      <c r="C1180">
        <v>600746.53925000003</v>
      </c>
      <c r="D1180">
        <v>9923385.5729200002</v>
      </c>
      <c r="E1180">
        <v>821611</v>
      </c>
      <c r="F1180" t="s">
        <v>12555</v>
      </c>
      <c r="G1180" t="s">
        <v>12562</v>
      </c>
    </row>
    <row r="1181" spans="1:7" x14ac:dyDescent="0.3">
      <c r="A1181" s="147">
        <f si="18" t="shared"/>
        <v>1180</v>
      </c>
      <c r="B1181">
        <v>4030573</v>
      </c>
      <c r="C1181">
        <v>600748.84317400004</v>
      </c>
      <c r="D1181">
        <v>9923390.9207000006</v>
      </c>
      <c r="E1181">
        <v>821603</v>
      </c>
      <c r="F1181" t="s">
        <v>12555</v>
      </c>
      <c r="G1181" t="s">
        <v>12556</v>
      </c>
    </row>
    <row r="1182" spans="1:7" x14ac:dyDescent="0.3">
      <c r="A1182" s="147">
        <f si="18" t="shared"/>
        <v>1181</v>
      </c>
      <c r="B1182">
        <v>4030581</v>
      </c>
      <c r="C1182">
        <v>600751.67481</v>
      </c>
      <c r="D1182">
        <v>9923397.4935299996</v>
      </c>
      <c r="E1182">
        <v>821602</v>
      </c>
      <c r="F1182" t="s">
        <v>12555</v>
      </c>
      <c r="G1182" t="s">
        <v>12556</v>
      </c>
    </row>
    <row r="1183" spans="1:7" x14ac:dyDescent="0.3">
      <c r="A1183" s="147">
        <f si="18" t="shared"/>
        <v>1182</v>
      </c>
      <c r="B1183">
        <v>4030623</v>
      </c>
      <c r="C1183">
        <v>600757.99240400002</v>
      </c>
      <c r="D1183">
        <v>9923412.1247700006</v>
      </c>
      <c r="E1183">
        <v>1001673140</v>
      </c>
      <c r="F1183" t="s">
        <v>12555</v>
      </c>
      <c r="G1183" t="s">
        <v>12556</v>
      </c>
    </row>
    <row r="1184" spans="1:7" x14ac:dyDescent="0.3">
      <c r="A1184" s="147">
        <f si="18" t="shared"/>
        <v>1183</v>
      </c>
      <c r="B1184">
        <v>4030631</v>
      </c>
      <c r="C1184">
        <v>600754.57388799998</v>
      </c>
      <c r="D1184">
        <v>9923404.2181400005</v>
      </c>
      <c r="E1184">
        <v>1001616470</v>
      </c>
      <c r="F1184" t="s">
        <v>12555</v>
      </c>
      <c r="G1184" t="s">
        <v>12559</v>
      </c>
    </row>
    <row r="1185" spans="1:7" x14ac:dyDescent="0.3">
      <c r="A1185" s="147">
        <f si="18" t="shared"/>
        <v>1184</v>
      </c>
      <c r="B1185">
        <v>4030656</v>
      </c>
      <c r="C1185">
        <v>600760.60260500002</v>
      </c>
      <c r="D1185">
        <v>9923418.1582800001</v>
      </c>
      <c r="E1185">
        <v>1710093167</v>
      </c>
      <c r="F1185" t="s">
        <v>12555</v>
      </c>
      <c r="G1185" t="s">
        <v>12556</v>
      </c>
    </row>
    <row r="1186" spans="1:7" x14ac:dyDescent="0.3">
      <c r="A1186" s="147">
        <f si="18" t="shared"/>
        <v>1185</v>
      </c>
      <c r="B1186">
        <v>4030664</v>
      </c>
      <c r="C1186">
        <v>600719.53920899995</v>
      </c>
      <c r="D1186">
        <v>9923428.0988400001</v>
      </c>
      <c r="E1186">
        <v>1001579384</v>
      </c>
      <c r="F1186" t="s">
        <v>12555</v>
      </c>
      <c r="G1186" t="s">
        <v>12562</v>
      </c>
    </row>
    <row r="1187" spans="1:7" x14ac:dyDescent="0.3">
      <c r="A1187" s="147">
        <f si="18" t="shared"/>
        <v>1186</v>
      </c>
      <c r="B1187">
        <v>4030698</v>
      </c>
      <c r="C1187">
        <v>600726.35900299996</v>
      </c>
      <c r="D1187">
        <v>9923422.4399500005</v>
      </c>
      <c r="E1187">
        <v>832109</v>
      </c>
      <c r="F1187" t="s">
        <v>12555</v>
      </c>
      <c r="G1187" t="s">
        <v>12556</v>
      </c>
    </row>
    <row r="1188" spans="1:7" x14ac:dyDescent="0.3">
      <c r="A1188" s="147">
        <f si="18" t="shared"/>
        <v>1187</v>
      </c>
      <c r="B1188">
        <v>4030763</v>
      </c>
      <c r="C1188">
        <v>600770.72516899998</v>
      </c>
      <c r="D1188">
        <v>9923441.54947</v>
      </c>
      <c r="E1188">
        <v>1001581502</v>
      </c>
      <c r="F1188" t="s">
        <v>12555</v>
      </c>
      <c r="G1188" t="s">
        <v>12556</v>
      </c>
    </row>
    <row r="1189" spans="1:7" x14ac:dyDescent="0.3">
      <c r="A1189" s="147">
        <f si="18" t="shared"/>
        <v>1188</v>
      </c>
      <c r="B1189">
        <v>4030771</v>
      </c>
      <c r="C1189">
        <v>600778.910974</v>
      </c>
      <c r="D1189">
        <v>9923460.5234200004</v>
      </c>
      <c r="E1189">
        <v>821714</v>
      </c>
      <c r="F1189" t="s">
        <v>12555</v>
      </c>
      <c r="G1189" t="s">
        <v>12559</v>
      </c>
    </row>
    <row r="1190" spans="1:7" x14ac:dyDescent="0.3">
      <c r="A1190" s="147">
        <f si="18" t="shared"/>
        <v>1189</v>
      </c>
      <c r="B1190">
        <v>4030797</v>
      </c>
      <c r="C1190">
        <v>600773.709134</v>
      </c>
      <c r="D1190">
        <v>9923448.4510200005</v>
      </c>
      <c r="E1190">
        <v>1001581506</v>
      </c>
      <c r="F1190" t="s">
        <v>12555</v>
      </c>
      <c r="G1190" t="s">
        <v>12556</v>
      </c>
    </row>
    <row r="1191" spans="1:7" x14ac:dyDescent="0.3">
      <c r="A1191" s="147">
        <f si="18" t="shared"/>
        <v>1190</v>
      </c>
      <c r="B1191">
        <v>4030839</v>
      </c>
      <c r="C1191">
        <v>600832.96253400005</v>
      </c>
      <c r="D1191">
        <v>9923465.1521799993</v>
      </c>
      <c r="E1191">
        <v>820118</v>
      </c>
      <c r="F1191" t="s">
        <v>12555</v>
      </c>
      <c r="G1191" t="s">
        <v>12556</v>
      </c>
    </row>
    <row r="1192" spans="1:7" x14ac:dyDescent="0.3">
      <c r="A1192" s="147">
        <f si="18" t="shared"/>
        <v>1191</v>
      </c>
      <c r="B1192">
        <v>4030847</v>
      </c>
      <c r="C1192">
        <v>600824.17104299995</v>
      </c>
      <c r="D1192">
        <v>9923475.8181800004</v>
      </c>
      <c r="E1192">
        <v>820114</v>
      </c>
      <c r="F1192" t="s">
        <v>12555</v>
      </c>
      <c r="G1192" t="s">
        <v>12556</v>
      </c>
    </row>
    <row r="1193" spans="1:7" x14ac:dyDescent="0.3">
      <c r="A1193" s="147">
        <f si="18" t="shared"/>
        <v>1192</v>
      </c>
      <c r="B1193">
        <v>4030888</v>
      </c>
      <c r="C1193">
        <v>600820.78696000006</v>
      </c>
      <c r="D1193">
        <v>9923411.0211599991</v>
      </c>
      <c r="E1193">
        <v>1710124933</v>
      </c>
      <c r="F1193" t="s">
        <v>12555</v>
      </c>
      <c r="G1193" t="s">
        <v>12556</v>
      </c>
    </row>
    <row r="1194" spans="1:7" x14ac:dyDescent="0.3">
      <c r="A1194" s="147">
        <f si="18" t="shared"/>
        <v>1193</v>
      </c>
      <c r="B1194">
        <v>4030896</v>
      </c>
      <c r="C1194">
        <v>600814.475553</v>
      </c>
      <c r="D1194">
        <v>9923396.7396200001</v>
      </c>
      <c r="E1194">
        <v>722077</v>
      </c>
      <c r="F1194" t="s">
        <v>12560</v>
      </c>
      <c r="G1194" t="s">
        <v>12567</v>
      </c>
    </row>
    <row r="1195" spans="1:7" x14ac:dyDescent="0.3">
      <c r="A1195" s="147">
        <f si="18" t="shared"/>
        <v>1194</v>
      </c>
      <c r="B1195">
        <v>4030912</v>
      </c>
      <c r="C1195">
        <v>600817.16005399998</v>
      </c>
      <c r="D1195">
        <v>9923402.81415</v>
      </c>
      <c r="E1195">
        <v>1506757177</v>
      </c>
      <c r="F1195" t="s">
        <v>12555</v>
      </c>
      <c r="G1195" t="s">
        <v>12556</v>
      </c>
    </row>
    <row r="1196" spans="1:7" x14ac:dyDescent="0.3">
      <c r="A1196" s="147">
        <f si="18" t="shared"/>
        <v>1195</v>
      </c>
      <c r="B1196">
        <v>4030920</v>
      </c>
      <c r="C1196">
        <v>600811.70060500002</v>
      </c>
      <c r="D1196">
        <v>9923390.4605299998</v>
      </c>
      <c r="E1196">
        <v>819244</v>
      </c>
      <c r="F1196" t="s">
        <v>12902</v>
      </c>
      <c r="G1196" t="s">
        <v>12564</v>
      </c>
    </row>
    <row r="1197" spans="1:7" x14ac:dyDescent="0.3">
      <c r="A1197" s="147">
        <f si="18" t="shared"/>
        <v>1196</v>
      </c>
      <c r="B1197">
        <v>4030938</v>
      </c>
      <c r="C1197">
        <v>600803.43154500006</v>
      </c>
      <c r="D1197">
        <v>9923371.6946399994</v>
      </c>
      <c r="E1197">
        <v>819243</v>
      </c>
      <c r="F1197" t="s">
        <v>12555</v>
      </c>
      <c r="G1197" t="s">
        <v>12559</v>
      </c>
    </row>
    <row r="1198" spans="1:7" x14ac:dyDescent="0.3">
      <c r="A1198" s="147">
        <f si="18" t="shared"/>
        <v>1197</v>
      </c>
      <c r="B1198">
        <v>4030946</v>
      </c>
      <c r="C1198">
        <v>600806.25242300006</v>
      </c>
      <c r="D1198">
        <v>9923378.1174699999</v>
      </c>
      <c r="E1198">
        <v>819250</v>
      </c>
      <c r="F1198" t="s">
        <v>12555</v>
      </c>
      <c r="G1198" t="s">
        <v>12556</v>
      </c>
    </row>
    <row r="1199" spans="1:7" x14ac:dyDescent="0.3">
      <c r="A1199" s="147">
        <f si="18" t="shared"/>
        <v>1198</v>
      </c>
      <c r="B1199">
        <v>4030953</v>
      </c>
      <c r="C1199">
        <v>600809.02687299997</v>
      </c>
      <c r="D1199">
        <v>9923384.4104800001</v>
      </c>
      <c r="E1199">
        <v>819248</v>
      </c>
      <c r="F1199" t="s">
        <v>12555</v>
      </c>
      <c r="G1199" t="s">
        <v>12556</v>
      </c>
    </row>
    <row r="1200" spans="1:7" x14ac:dyDescent="0.3">
      <c r="A1200" s="147">
        <f si="18" t="shared"/>
        <v>1199</v>
      </c>
      <c r="B1200">
        <v>4030995</v>
      </c>
      <c r="C1200">
        <v>600798.39801600005</v>
      </c>
      <c r="D1200">
        <v>9923360.1389400009</v>
      </c>
      <c r="E1200">
        <v>1001280695</v>
      </c>
      <c r="F1200" t="s">
        <v>12555</v>
      </c>
      <c r="G1200" t="s">
        <v>12556</v>
      </c>
    </row>
    <row r="1201" spans="1:7" x14ac:dyDescent="0.3">
      <c r="A1201" s="147">
        <f si="18" t="shared"/>
        <v>1200</v>
      </c>
      <c r="B1201">
        <v>4031001</v>
      </c>
      <c r="C1201">
        <v>600788.90107999998</v>
      </c>
      <c r="D1201">
        <v>9923338.3358800001</v>
      </c>
      <c r="E1201">
        <v>298872</v>
      </c>
      <c r="F1201" t="s">
        <v>12561</v>
      </c>
      <c r="G1201" t="s">
        <v>12556</v>
      </c>
    </row>
    <row r="1202" spans="1:7" x14ac:dyDescent="0.3">
      <c r="A1202" s="147">
        <f si="18" t="shared"/>
        <v>1201</v>
      </c>
      <c r="B1202">
        <v>4031019</v>
      </c>
      <c r="C1202">
        <v>600786.999969</v>
      </c>
      <c r="D1202">
        <v>9923333.9713000003</v>
      </c>
      <c r="E1202">
        <v>538286</v>
      </c>
      <c r="F1202" t="s">
        <v>12561</v>
      </c>
      <c r="G1202" t="s">
        <v>12556</v>
      </c>
    </row>
    <row r="1203" spans="1:7" x14ac:dyDescent="0.3">
      <c r="A1203" s="147">
        <f si="18" t="shared"/>
        <v>1202</v>
      </c>
      <c r="B1203">
        <v>4031027</v>
      </c>
      <c r="C1203">
        <v>600784.31206699996</v>
      </c>
      <c r="D1203">
        <v>9923327.8007200006</v>
      </c>
      <c r="E1203">
        <v>395122</v>
      </c>
      <c r="F1203" t="s">
        <v>12561</v>
      </c>
      <c r="G1203" t="s">
        <v>12556</v>
      </c>
    </row>
    <row r="1204" spans="1:7" x14ac:dyDescent="0.3">
      <c r="A1204" s="147">
        <f si="18" t="shared"/>
        <v>1203</v>
      </c>
      <c r="B1204">
        <v>4031035</v>
      </c>
      <c r="C1204">
        <v>600777.83441699995</v>
      </c>
      <c r="D1204">
        <v>9923312.9244400002</v>
      </c>
      <c r="E1204">
        <v>1001278113</v>
      </c>
      <c r="F1204" t="s">
        <v>12555</v>
      </c>
      <c r="G1204" t="s">
        <v>12562</v>
      </c>
    </row>
    <row r="1205" spans="1:7" x14ac:dyDescent="0.3">
      <c r="A1205" s="147">
        <f si="18" t="shared"/>
        <v>1204</v>
      </c>
      <c r="B1205">
        <v>4031043</v>
      </c>
      <c r="C1205">
        <v>600775.98746800004</v>
      </c>
      <c r="D1205">
        <v>9923308.68028</v>
      </c>
      <c r="E1205">
        <v>819176</v>
      </c>
      <c r="F1205" t="s">
        <v>12555</v>
      </c>
      <c r="G1205" t="s">
        <v>12556</v>
      </c>
    </row>
    <row r="1206" spans="1:7" x14ac:dyDescent="0.3">
      <c r="A1206" s="147">
        <f si="18" t="shared"/>
        <v>1205</v>
      </c>
      <c r="B1206">
        <v>4031050</v>
      </c>
      <c r="C1206">
        <v>600772.75208799995</v>
      </c>
      <c r="D1206">
        <v>9923301.2406799998</v>
      </c>
      <c r="E1206">
        <v>819175</v>
      </c>
      <c r="F1206" t="s">
        <v>12555</v>
      </c>
      <c r="G1206" t="s">
        <v>12556</v>
      </c>
    </row>
    <row r="1207" spans="1:7" x14ac:dyDescent="0.3">
      <c r="A1207" s="147">
        <f si="18" t="shared"/>
        <v>1206</v>
      </c>
      <c r="B1207">
        <v>4031068</v>
      </c>
      <c r="C1207">
        <v>600771.36719000002</v>
      </c>
      <c r="D1207">
        <v>9923298.0552299991</v>
      </c>
      <c r="E1207">
        <v>819252</v>
      </c>
      <c r="F1207" t="s">
        <v>12555</v>
      </c>
      <c r="G1207" t="s">
        <v>12556</v>
      </c>
    </row>
    <row r="1208" spans="1:7" x14ac:dyDescent="0.3">
      <c r="A1208" s="147">
        <f si="18" t="shared"/>
        <v>1207</v>
      </c>
      <c r="B1208">
        <v>4031084</v>
      </c>
      <c r="C1208">
        <v>600768.10001399997</v>
      </c>
      <c r="D1208">
        <v>9923290.5403000005</v>
      </c>
      <c r="E1208">
        <v>782170</v>
      </c>
      <c r="F1208" t="s">
        <v>12555</v>
      </c>
      <c r="G1208" t="s">
        <v>12556</v>
      </c>
    </row>
    <row r="1209" spans="1:7" x14ac:dyDescent="0.3">
      <c r="A1209" s="147">
        <f si="18" t="shared"/>
        <v>1208</v>
      </c>
      <c r="B1209">
        <v>4031092</v>
      </c>
      <c r="C1209">
        <v>600763.45357999997</v>
      </c>
      <c r="D1209">
        <v>9923279.8528799992</v>
      </c>
      <c r="E1209">
        <v>1710123739</v>
      </c>
      <c r="F1209" t="s">
        <v>12555</v>
      </c>
      <c r="G1209" t="s">
        <v>12556</v>
      </c>
    </row>
    <row r="1210" spans="1:7" x14ac:dyDescent="0.3">
      <c r="A1210" s="147">
        <f si="18" t="shared"/>
        <v>1209</v>
      </c>
      <c r="B1210">
        <v>4031142</v>
      </c>
      <c r="C1210">
        <v>600766.44380799995</v>
      </c>
      <c r="D1210">
        <v>9923286.7307999991</v>
      </c>
      <c r="E1210">
        <v>821824</v>
      </c>
      <c r="F1210" t="s">
        <v>12555</v>
      </c>
      <c r="G1210" t="s">
        <v>12556</v>
      </c>
    </row>
    <row r="1211" spans="1:7" x14ac:dyDescent="0.3">
      <c r="A1211" s="147">
        <f si="18" t="shared"/>
        <v>1210</v>
      </c>
      <c r="B1211">
        <v>4031159</v>
      </c>
      <c r="C1211">
        <v>600764.88540499995</v>
      </c>
      <c r="D1211">
        <v>9923283.1462699994</v>
      </c>
      <c r="E1211">
        <v>821817</v>
      </c>
      <c r="F1211" t="s">
        <v>12555</v>
      </c>
      <c r="G1211" t="s">
        <v>12556</v>
      </c>
    </row>
    <row r="1212" spans="1:7" x14ac:dyDescent="0.3">
      <c r="A1212" s="147">
        <f si="18" t="shared"/>
        <v>1211</v>
      </c>
      <c r="B1212">
        <v>4031167</v>
      </c>
      <c r="C1212">
        <v>600767.27959599998</v>
      </c>
      <c r="D1212">
        <v>9923288.6532199997</v>
      </c>
      <c r="E1212">
        <v>821816</v>
      </c>
      <c r="F1212" t="s">
        <v>12555</v>
      </c>
      <c r="G1212" t="s">
        <v>12556</v>
      </c>
    </row>
    <row r="1213" spans="1:7" x14ac:dyDescent="0.3">
      <c r="A1213" s="147">
        <f si="18" t="shared"/>
        <v>1212</v>
      </c>
      <c r="B1213">
        <v>4031183</v>
      </c>
      <c r="C1213">
        <v>600760.28114199999</v>
      </c>
      <c r="D1213">
        <v>9923272.5555199999</v>
      </c>
      <c r="E1213">
        <v>1001283152</v>
      </c>
      <c r="F1213" t="s">
        <v>12555</v>
      </c>
      <c r="G1213" t="s">
        <v>12556</v>
      </c>
    </row>
    <row r="1214" spans="1:7" x14ac:dyDescent="0.3">
      <c r="A1214" s="147">
        <f si="18" t="shared"/>
        <v>1213</v>
      </c>
      <c r="B1214">
        <v>4031191</v>
      </c>
      <c r="C1214">
        <v>600758.63040499995</v>
      </c>
      <c r="D1214">
        <v>9923268.7599500008</v>
      </c>
      <c r="E1214">
        <v>821826</v>
      </c>
      <c r="F1214" t="s">
        <v>12555</v>
      </c>
      <c r="G1214" t="s">
        <v>12556</v>
      </c>
    </row>
    <row r="1215" spans="1:7" x14ac:dyDescent="0.3">
      <c r="A1215" s="147">
        <f si="18" t="shared"/>
        <v>1214</v>
      </c>
      <c r="B1215">
        <v>4031217</v>
      </c>
      <c r="C1215">
        <v>600756.88518300001</v>
      </c>
      <c r="D1215">
        <v>9923264.7471200004</v>
      </c>
      <c r="E1215">
        <v>821825</v>
      </c>
      <c r="F1215" t="s">
        <v>12555</v>
      </c>
      <c r="G1215" t="s">
        <v>12556</v>
      </c>
    </row>
    <row r="1216" spans="1:7" x14ac:dyDescent="0.3">
      <c r="A1216" s="147">
        <f si="18" t="shared"/>
        <v>1215</v>
      </c>
      <c r="B1216">
        <v>4031225</v>
      </c>
      <c r="C1216">
        <v>600753.51633400004</v>
      </c>
      <c r="D1216">
        <v>9923257.0007099994</v>
      </c>
      <c r="E1216">
        <v>1001294518</v>
      </c>
      <c r="F1216" t="s">
        <v>12555</v>
      </c>
      <c r="G1216" t="s">
        <v>12556</v>
      </c>
    </row>
    <row r="1217" spans="1:7" x14ac:dyDescent="0.3">
      <c r="A1217" s="147">
        <f si="18" t="shared"/>
        <v>1216</v>
      </c>
      <c r="B1217">
        <v>4031241</v>
      </c>
      <c r="C1217">
        <v>600752.27098699997</v>
      </c>
      <c r="D1217">
        <v>9923254.13717</v>
      </c>
      <c r="E1217">
        <v>638051</v>
      </c>
      <c r="F1217" t="s">
        <v>12560</v>
      </c>
      <c r="G1217" t="s">
        <v>12556</v>
      </c>
    </row>
    <row r="1218" spans="1:7" x14ac:dyDescent="0.3">
      <c r="A1218" s="147">
        <f si="18" t="shared"/>
        <v>1217</v>
      </c>
      <c r="B1218">
        <v>4031266</v>
      </c>
      <c r="C1218">
        <v>600833.35178400006</v>
      </c>
      <c r="D1218">
        <v>9923074.9809399992</v>
      </c>
      <c r="E1218">
        <v>683625</v>
      </c>
      <c r="F1218" t="s">
        <v>12561</v>
      </c>
      <c r="G1218" t="s">
        <v>12558</v>
      </c>
    </row>
    <row r="1219" spans="1:7" x14ac:dyDescent="0.3">
      <c r="A1219" s="147">
        <f si="18" t="shared"/>
        <v>1218</v>
      </c>
      <c r="B1219">
        <v>4031274</v>
      </c>
      <c r="C1219">
        <v>600719.05798000004</v>
      </c>
      <c r="D1219">
        <v>9923182.8453000002</v>
      </c>
      <c r="E1219">
        <v>538458</v>
      </c>
      <c r="F1219" t="s">
        <v>12561</v>
      </c>
      <c r="G1219" t="s">
        <v>12556</v>
      </c>
    </row>
    <row r="1220" spans="1:7" x14ac:dyDescent="0.3">
      <c r="A1220" s="147">
        <f ref="A1220:A1283" si="19" t="shared">1+A1219</f>
        <v>1219</v>
      </c>
      <c r="B1220">
        <v>4031282</v>
      </c>
      <c r="C1220">
        <v>600718.01946600003</v>
      </c>
      <c r="D1220">
        <v>9923180.5021599997</v>
      </c>
      <c r="E1220">
        <v>527979</v>
      </c>
      <c r="F1220" t="s">
        <v>12563</v>
      </c>
      <c r="G1220" t="s">
        <v>12556</v>
      </c>
    </row>
    <row r="1221" spans="1:7" x14ac:dyDescent="0.3">
      <c r="A1221" s="147">
        <f si="19" t="shared"/>
        <v>1220</v>
      </c>
      <c r="B1221">
        <v>4031290</v>
      </c>
      <c r="C1221">
        <v>600718.54852399998</v>
      </c>
      <c r="D1221">
        <v>9923181.6958399992</v>
      </c>
      <c r="E1221">
        <v>538464</v>
      </c>
      <c r="F1221" t="s">
        <v>12561</v>
      </c>
      <c r="G1221" t="s">
        <v>12558</v>
      </c>
    </row>
    <row r="1222" spans="1:7" x14ac:dyDescent="0.3">
      <c r="A1222" s="147">
        <f si="19" t="shared"/>
        <v>1221</v>
      </c>
      <c r="B1222">
        <v>4031373</v>
      </c>
      <c r="C1222">
        <v>600716.481669</v>
      </c>
      <c r="D1222">
        <v>9923177.0325199999</v>
      </c>
      <c r="E1222">
        <v>630160</v>
      </c>
      <c r="F1222" t="s">
        <v>12563</v>
      </c>
      <c r="G1222" t="s">
        <v>12558</v>
      </c>
    </row>
    <row r="1223" spans="1:7" x14ac:dyDescent="0.3">
      <c r="A1223" s="147">
        <f si="19" t="shared"/>
        <v>1222</v>
      </c>
      <c r="B1223">
        <v>4031399</v>
      </c>
      <c r="C1223">
        <v>600715.10854000004</v>
      </c>
      <c r="D1223">
        <v>9923173.9346999992</v>
      </c>
      <c r="E1223">
        <v>1810284666</v>
      </c>
      <c r="F1223" t="s">
        <v>12555</v>
      </c>
      <c r="G1223" t="s">
        <v>12556</v>
      </c>
    </row>
    <row r="1224" spans="1:7" x14ac:dyDescent="0.3">
      <c r="A1224" s="147">
        <f si="19" t="shared"/>
        <v>1223</v>
      </c>
      <c r="B1224">
        <v>4031431</v>
      </c>
      <c r="C1224">
        <v>600705.36856099998</v>
      </c>
      <c r="D1224">
        <v>9923151.9598099999</v>
      </c>
      <c r="E1224">
        <v>657936</v>
      </c>
      <c r="F1224" t="s">
        <v>12561</v>
      </c>
      <c r="G1224" t="s">
        <v>12558</v>
      </c>
    </row>
    <row r="1225" spans="1:7" x14ac:dyDescent="0.3">
      <c r="A1225" s="147">
        <f si="19" t="shared"/>
        <v>1224</v>
      </c>
      <c r="B1225">
        <v>4031480</v>
      </c>
      <c r="C1225">
        <v>600702.79512100003</v>
      </c>
      <c r="D1225">
        <v>9923146.1537900008</v>
      </c>
      <c r="E1225">
        <v>538465</v>
      </c>
      <c r="F1225" t="s">
        <v>12561</v>
      </c>
      <c r="G1225" t="s">
        <v>12559</v>
      </c>
    </row>
    <row r="1226" spans="1:7" x14ac:dyDescent="0.3">
      <c r="A1226" s="147">
        <f si="19" t="shared"/>
        <v>1225</v>
      </c>
      <c r="B1226">
        <v>4031498</v>
      </c>
      <c r="C1226">
        <v>600711.63823399995</v>
      </c>
      <c r="D1226">
        <v>9923166.1051899996</v>
      </c>
      <c r="E1226">
        <v>538591</v>
      </c>
      <c r="F1226" t="s">
        <v>12561</v>
      </c>
      <c r="G1226" t="s">
        <v>12558</v>
      </c>
    </row>
    <row r="1227" spans="1:7" x14ac:dyDescent="0.3">
      <c r="A1227" s="147">
        <f si="19" t="shared"/>
        <v>1226</v>
      </c>
      <c r="B1227">
        <v>4031514</v>
      </c>
      <c r="C1227">
        <v>600709.51870799996</v>
      </c>
      <c r="D1227">
        <v>9923161.3231099993</v>
      </c>
      <c r="E1227">
        <v>654110</v>
      </c>
      <c r="F1227" t="s">
        <v>12561</v>
      </c>
      <c r="G1227" t="s">
        <v>12564</v>
      </c>
    </row>
    <row r="1228" spans="1:7" x14ac:dyDescent="0.3">
      <c r="A1228" s="147">
        <f si="19" t="shared"/>
        <v>1227</v>
      </c>
      <c r="B1228">
        <v>4031522</v>
      </c>
      <c r="C1228">
        <v>600707.40345900005</v>
      </c>
      <c r="D1228">
        <v>9923156.5512400009</v>
      </c>
      <c r="E1228">
        <v>538472</v>
      </c>
      <c r="F1228" t="s">
        <v>12561</v>
      </c>
      <c r="G1228" t="s">
        <v>12556</v>
      </c>
    </row>
    <row r="1229" spans="1:7" x14ac:dyDescent="0.3">
      <c r="A1229" s="147">
        <f si="19" t="shared"/>
        <v>1228</v>
      </c>
      <c r="B1229">
        <v>4031597</v>
      </c>
      <c r="C1229">
        <v>600763.83806800004</v>
      </c>
      <c r="D1229">
        <v>9923248.14047</v>
      </c>
      <c r="E1229">
        <v>536318</v>
      </c>
      <c r="F1229" t="s">
        <v>12561</v>
      </c>
      <c r="G1229" t="s">
        <v>12556</v>
      </c>
    </row>
    <row r="1230" spans="1:7" x14ac:dyDescent="0.3">
      <c r="A1230" s="147">
        <f si="19" t="shared"/>
        <v>1229</v>
      </c>
      <c r="B1230">
        <v>4031605</v>
      </c>
      <c r="C1230">
        <v>600755.15475800005</v>
      </c>
      <c r="D1230">
        <v>9923227.5858299993</v>
      </c>
      <c r="E1230">
        <v>821527</v>
      </c>
      <c r="F1230" t="s">
        <v>12555</v>
      </c>
      <c r="G1230" t="s">
        <v>12558</v>
      </c>
    </row>
    <row r="1231" spans="1:7" x14ac:dyDescent="0.3">
      <c r="A1231" s="147">
        <f si="19" t="shared"/>
        <v>1230</v>
      </c>
      <c r="B1231">
        <v>4031613</v>
      </c>
      <c r="C1231">
        <v>600766.55562400003</v>
      </c>
      <c r="D1231">
        <v>9923254.3369399998</v>
      </c>
      <c r="E1231">
        <v>538307</v>
      </c>
      <c r="F1231" t="s">
        <v>12561</v>
      </c>
      <c r="G1231" t="s">
        <v>12556</v>
      </c>
    </row>
    <row r="1232" spans="1:7" x14ac:dyDescent="0.3">
      <c r="A1232" s="147">
        <f si="19" t="shared"/>
        <v>1231</v>
      </c>
      <c r="B1232">
        <v>4031621</v>
      </c>
      <c r="C1232">
        <v>600768.53681099997</v>
      </c>
      <c r="D1232">
        <v>9923258.8543800004</v>
      </c>
      <c r="E1232">
        <v>796346</v>
      </c>
      <c r="F1232" t="s">
        <v>12555</v>
      </c>
      <c r="G1232" t="s">
        <v>12556</v>
      </c>
    </row>
    <row r="1233" spans="1:7" x14ac:dyDescent="0.3">
      <c r="A1233" s="147">
        <f si="19" t="shared"/>
        <v>1232</v>
      </c>
      <c r="B1233">
        <v>4031647</v>
      </c>
      <c r="C1233">
        <v>600771.32854799996</v>
      </c>
      <c r="D1233">
        <v>9923265.2202199996</v>
      </c>
      <c r="E1233">
        <v>537040</v>
      </c>
      <c r="F1233" t="s">
        <v>12561</v>
      </c>
      <c r="G1233" t="s">
        <v>12556</v>
      </c>
    </row>
    <row r="1234" spans="1:7" x14ac:dyDescent="0.3">
      <c r="A1234" s="147">
        <f si="19" t="shared"/>
        <v>1233</v>
      </c>
      <c r="B1234">
        <v>4031654</v>
      </c>
      <c r="C1234">
        <v>600773.75495800003</v>
      </c>
      <c r="D1234">
        <v>9923270.7529899999</v>
      </c>
      <c r="E1234">
        <v>699943</v>
      </c>
      <c r="F1234" t="s">
        <v>12561</v>
      </c>
      <c r="G1234" t="s">
        <v>12556</v>
      </c>
    </row>
    <row r="1235" spans="1:7" x14ac:dyDescent="0.3">
      <c r="A1235" s="147">
        <f si="19" t="shared"/>
        <v>1234</v>
      </c>
      <c r="B1235">
        <v>4031662</v>
      </c>
      <c r="C1235">
        <v>600775.96490200004</v>
      </c>
      <c r="D1235">
        <v>9923275.7920900006</v>
      </c>
      <c r="E1235">
        <v>538298</v>
      </c>
      <c r="F1235" t="s">
        <v>12561</v>
      </c>
      <c r="G1235" t="s">
        <v>12556</v>
      </c>
    </row>
    <row r="1236" spans="1:7" x14ac:dyDescent="0.3">
      <c r="A1236" s="147">
        <f si="19" t="shared"/>
        <v>1235</v>
      </c>
      <c r="B1236">
        <v>4031696</v>
      </c>
      <c r="C1236">
        <v>600782.95525799994</v>
      </c>
      <c r="D1236">
        <v>9923291.7315900009</v>
      </c>
      <c r="E1236">
        <v>819246</v>
      </c>
      <c r="F1236" t="s">
        <v>12555</v>
      </c>
      <c r="G1236" t="s">
        <v>12556</v>
      </c>
    </row>
    <row r="1237" spans="1:7" x14ac:dyDescent="0.3">
      <c r="A1237" s="147">
        <f si="19" t="shared"/>
        <v>1236</v>
      </c>
      <c r="B1237">
        <v>4031704</v>
      </c>
      <c r="C1237">
        <v>600778.545025</v>
      </c>
      <c r="D1237">
        <v>9923281.6751600001</v>
      </c>
      <c r="E1237">
        <v>821827</v>
      </c>
      <c r="F1237" t="s">
        <v>12555</v>
      </c>
      <c r="G1237" t="s">
        <v>12556</v>
      </c>
    </row>
    <row r="1238" spans="1:7" x14ac:dyDescent="0.3">
      <c r="A1238" s="147">
        <f si="19" t="shared"/>
        <v>1237</v>
      </c>
      <c r="B1238">
        <v>4031746</v>
      </c>
      <c r="C1238">
        <v>600777.77312000003</v>
      </c>
      <c r="D1238">
        <v>9923279.9149190001</v>
      </c>
      <c r="E1238">
        <v>821822</v>
      </c>
      <c r="F1238" t="s">
        <v>12555</v>
      </c>
      <c r="G1238" t="s">
        <v>12556</v>
      </c>
    </row>
    <row r="1239" spans="1:7" x14ac:dyDescent="0.3">
      <c r="A1239" s="147">
        <f si="19" t="shared"/>
        <v>1238</v>
      </c>
      <c r="B1239">
        <v>4031753</v>
      </c>
      <c r="C1239">
        <v>600781.32448299997</v>
      </c>
      <c r="D1239">
        <v>9923288.0129899997</v>
      </c>
      <c r="E1239">
        <v>537874</v>
      </c>
      <c r="F1239" t="s">
        <v>12561</v>
      </c>
      <c r="G1239" t="s">
        <v>12556</v>
      </c>
    </row>
    <row r="1240" spans="1:7" x14ac:dyDescent="0.3">
      <c r="A1240" s="147">
        <f si="19" t="shared"/>
        <v>1239</v>
      </c>
      <c r="B1240">
        <v>4031761</v>
      </c>
      <c r="C1240">
        <v>600793.57179299998</v>
      </c>
      <c r="D1240">
        <v>9923316.1172899995</v>
      </c>
      <c r="E1240">
        <v>819241</v>
      </c>
      <c r="F1240" t="s">
        <v>12555</v>
      </c>
      <c r="G1240" t="s">
        <v>12556</v>
      </c>
    </row>
    <row r="1241" spans="1:7" x14ac:dyDescent="0.3">
      <c r="A1241" s="147">
        <f si="19" t="shared"/>
        <v>1240</v>
      </c>
      <c r="B1241">
        <v>4031779</v>
      </c>
      <c r="C1241">
        <v>600797.18677000003</v>
      </c>
      <c r="D1241">
        <v>9923324.4388200007</v>
      </c>
      <c r="E1241">
        <v>638050</v>
      </c>
      <c r="F1241" t="s">
        <v>12561</v>
      </c>
      <c r="G1241" t="s">
        <v>12556</v>
      </c>
    </row>
    <row r="1242" spans="1:7" x14ac:dyDescent="0.3">
      <c r="A1242" s="147">
        <f si="19" t="shared"/>
        <v>1241</v>
      </c>
      <c r="B1242">
        <v>4031787</v>
      </c>
      <c r="C1242">
        <v>600799.99464499997</v>
      </c>
      <c r="D1242">
        <v>9923330.9023400005</v>
      </c>
      <c r="E1242">
        <v>819247</v>
      </c>
      <c r="F1242" t="s">
        <v>12555</v>
      </c>
      <c r="G1242" t="s">
        <v>12556</v>
      </c>
    </row>
    <row r="1243" spans="1:7" x14ac:dyDescent="0.3">
      <c r="A1243" s="147">
        <f si="19" t="shared"/>
        <v>1242</v>
      </c>
      <c r="B1243">
        <v>4031803</v>
      </c>
      <c r="C1243">
        <v>600803.52218500001</v>
      </c>
      <c r="D1243">
        <v>9923339.0224300008</v>
      </c>
      <c r="E1243">
        <v>819251</v>
      </c>
      <c r="F1243" t="s">
        <v>12555</v>
      </c>
      <c r="G1243" t="s">
        <v>12556</v>
      </c>
    </row>
    <row r="1244" spans="1:7" x14ac:dyDescent="0.3">
      <c r="A1244" s="147">
        <f si="19" t="shared"/>
        <v>1243</v>
      </c>
      <c r="B1244">
        <v>4031894</v>
      </c>
      <c r="C1244">
        <v>600813.11252199998</v>
      </c>
      <c r="D1244">
        <v>9923393.7924819998</v>
      </c>
      <c r="E1244">
        <v>531354</v>
      </c>
      <c r="F1244" t="s">
        <v>12563</v>
      </c>
      <c r="G1244" t="s">
        <v>12556</v>
      </c>
    </row>
    <row r="1245" spans="1:7" x14ac:dyDescent="0.3">
      <c r="A1245" s="147">
        <f si="19" t="shared"/>
        <v>1244</v>
      </c>
      <c r="B1245">
        <v>4031902</v>
      </c>
      <c r="C1245">
        <v>600819.48452699999</v>
      </c>
      <c r="D1245">
        <v>9923375.5235300008</v>
      </c>
      <c r="E1245">
        <v>1001288373</v>
      </c>
      <c r="F1245" t="s">
        <v>12555</v>
      </c>
      <c r="G1245" t="s">
        <v>12564</v>
      </c>
    </row>
    <row r="1246" spans="1:7" x14ac:dyDescent="0.3">
      <c r="A1246" s="147">
        <f si="19" t="shared"/>
        <v>1245</v>
      </c>
      <c r="B1246">
        <v>4031910</v>
      </c>
      <c r="C1246">
        <v>600827.87813299999</v>
      </c>
      <c r="D1246">
        <v>9923394.5466699991</v>
      </c>
      <c r="E1246">
        <v>822330</v>
      </c>
      <c r="F1246" t="s">
        <v>12555</v>
      </c>
      <c r="G1246" t="s">
        <v>12556</v>
      </c>
    </row>
    <row r="1247" spans="1:7" x14ac:dyDescent="0.3">
      <c r="A1247" s="147">
        <f si="19" t="shared"/>
        <v>1246</v>
      </c>
      <c r="B1247">
        <v>4031928</v>
      </c>
      <c r="C1247">
        <v>600830.39817299997</v>
      </c>
      <c r="D1247">
        <v>9923400.2580500003</v>
      </c>
      <c r="E1247">
        <v>720921</v>
      </c>
      <c r="F1247" t="s">
        <v>12555</v>
      </c>
      <c r="G1247" t="s">
        <v>12562</v>
      </c>
    </row>
    <row r="1248" spans="1:7" x14ac:dyDescent="0.3">
      <c r="A1248" s="147">
        <f si="19" t="shared"/>
        <v>1247</v>
      </c>
      <c r="B1248">
        <v>4031944</v>
      </c>
      <c r="C1248">
        <v>600826.01684399997</v>
      </c>
      <c r="D1248">
        <v>9923390.3282999992</v>
      </c>
      <c r="E1248">
        <v>822326</v>
      </c>
      <c r="F1248" t="s">
        <v>12555</v>
      </c>
      <c r="G1248" t="s">
        <v>12556</v>
      </c>
    </row>
    <row r="1249" spans="1:7" x14ac:dyDescent="0.3">
      <c r="A1249" s="147">
        <f si="19" t="shared"/>
        <v>1248</v>
      </c>
      <c r="B1249">
        <v>4031951</v>
      </c>
      <c r="C1249">
        <v>600833.30179599999</v>
      </c>
      <c r="D1249">
        <v>9923406.8458500002</v>
      </c>
      <c r="E1249">
        <v>822320</v>
      </c>
      <c r="F1249" t="s">
        <v>12555</v>
      </c>
      <c r="G1249" t="s">
        <v>12556</v>
      </c>
    </row>
    <row r="1250" spans="1:7" x14ac:dyDescent="0.3">
      <c r="A1250" s="147">
        <f si="19" t="shared"/>
        <v>1249</v>
      </c>
      <c r="B1250">
        <v>4031969</v>
      </c>
      <c r="C1250">
        <v>600838.57986199996</v>
      </c>
      <c r="D1250">
        <v>9923418.8363099992</v>
      </c>
      <c r="E1250">
        <v>822324</v>
      </c>
      <c r="F1250" t="s">
        <v>12555</v>
      </c>
      <c r="G1250" t="s">
        <v>12556</v>
      </c>
    </row>
    <row r="1251" spans="1:7" x14ac:dyDescent="0.3">
      <c r="A1251" s="147">
        <f si="19" t="shared"/>
        <v>1250</v>
      </c>
      <c r="B1251">
        <v>4031977</v>
      </c>
      <c r="C1251">
        <v>600858.81880999997</v>
      </c>
      <c r="D1251">
        <v>9923420.96239</v>
      </c>
      <c r="E1251">
        <v>822322</v>
      </c>
      <c r="F1251" t="s">
        <v>12555</v>
      </c>
      <c r="G1251" t="s">
        <v>12556</v>
      </c>
    </row>
    <row r="1252" spans="1:7" x14ac:dyDescent="0.3">
      <c r="A1252" s="147">
        <f si="19" t="shared"/>
        <v>1251</v>
      </c>
      <c r="B1252">
        <v>4032009</v>
      </c>
      <c r="C1252">
        <v>600873.36172100005</v>
      </c>
      <c r="D1252">
        <v>9923408.4033049997</v>
      </c>
      <c r="E1252">
        <v>830338</v>
      </c>
      <c r="F1252" t="s">
        <v>12555</v>
      </c>
      <c r="G1252" t="s">
        <v>12556</v>
      </c>
    </row>
    <row r="1253" spans="1:7" x14ac:dyDescent="0.3">
      <c r="A1253" s="147">
        <f si="19" t="shared"/>
        <v>1252</v>
      </c>
      <c r="B1253">
        <v>4032017</v>
      </c>
      <c r="C1253">
        <v>600875.96489299997</v>
      </c>
      <c r="D1253">
        <v>9923406.1552399993</v>
      </c>
      <c r="E1253">
        <v>830339</v>
      </c>
      <c r="F1253" t="s">
        <v>12555</v>
      </c>
      <c r="G1253" t="s">
        <v>12556</v>
      </c>
    </row>
    <row r="1254" spans="1:7" x14ac:dyDescent="0.3">
      <c r="A1254" s="147">
        <f si="19" t="shared"/>
        <v>1253</v>
      </c>
      <c r="B1254">
        <v>4032058</v>
      </c>
      <c r="C1254">
        <v>600874.43557900004</v>
      </c>
      <c r="D1254">
        <v>9923373.8353599999</v>
      </c>
      <c r="E1254">
        <v>1001612036</v>
      </c>
      <c r="F1254" t="s">
        <v>12555</v>
      </c>
      <c r="G1254" t="s">
        <v>12556</v>
      </c>
    </row>
    <row r="1255" spans="1:7" x14ac:dyDescent="0.3">
      <c r="A1255" s="147">
        <f si="19" t="shared"/>
        <v>1254</v>
      </c>
      <c r="B1255">
        <v>4032066</v>
      </c>
      <c r="C1255">
        <v>600876.06977900001</v>
      </c>
      <c r="D1255">
        <v>9923377.3233899996</v>
      </c>
      <c r="E1255">
        <v>830335</v>
      </c>
      <c r="F1255" t="s">
        <v>12555</v>
      </c>
      <c r="G1255" t="s">
        <v>12556</v>
      </c>
    </row>
    <row r="1256" spans="1:7" x14ac:dyDescent="0.3">
      <c r="A1256" s="147">
        <f si="19" t="shared"/>
        <v>1255</v>
      </c>
      <c r="B1256">
        <v>4032074</v>
      </c>
      <c r="C1256">
        <v>600876.87017200002</v>
      </c>
      <c r="D1256">
        <v>9923379.0317400005</v>
      </c>
      <c r="E1256">
        <v>830336</v>
      </c>
      <c r="F1256" t="s">
        <v>12555</v>
      </c>
      <c r="G1256" t="s">
        <v>12556</v>
      </c>
    </row>
    <row r="1257" spans="1:7" x14ac:dyDescent="0.3">
      <c r="A1257" s="147">
        <f si="19" t="shared"/>
        <v>1256</v>
      </c>
      <c r="B1257">
        <v>4032082</v>
      </c>
      <c r="C1257">
        <v>600875.179642</v>
      </c>
      <c r="D1257">
        <v>9923375.4234800003</v>
      </c>
      <c r="E1257">
        <v>1001612029</v>
      </c>
      <c r="F1257" t="s">
        <v>12555</v>
      </c>
      <c r="G1257" t="s">
        <v>12556</v>
      </c>
    </row>
    <row r="1258" spans="1:7" x14ac:dyDescent="0.3">
      <c r="A1258" s="147">
        <f si="19" t="shared"/>
        <v>1257</v>
      </c>
      <c r="B1258">
        <v>4032090</v>
      </c>
      <c r="C1258">
        <v>600876.55971900001</v>
      </c>
      <c r="D1258">
        <v>9923378.3691099994</v>
      </c>
      <c r="E1258">
        <v>830337</v>
      </c>
      <c r="F1258" t="s">
        <v>12555</v>
      </c>
      <c r="G1258" t="s">
        <v>12556</v>
      </c>
    </row>
    <row r="1259" spans="1:7" x14ac:dyDescent="0.3">
      <c r="A1259" s="147">
        <f si="19" t="shared"/>
        <v>1258</v>
      </c>
      <c r="B1259">
        <v>4032108</v>
      </c>
      <c r="C1259">
        <v>600870.13033499999</v>
      </c>
      <c r="D1259">
        <v>9923364.0140799992</v>
      </c>
      <c r="E1259">
        <v>1001612030</v>
      </c>
      <c r="F1259" t="s">
        <v>12555</v>
      </c>
      <c r="G1259" t="s">
        <v>12562</v>
      </c>
    </row>
    <row r="1260" spans="1:7" x14ac:dyDescent="0.3">
      <c r="A1260" s="147">
        <f si="19" t="shared"/>
        <v>1259</v>
      </c>
      <c r="B1260">
        <v>4032116</v>
      </c>
      <c r="C1260">
        <v>600869.06704700005</v>
      </c>
      <c r="D1260">
        <v>9923361.5772600006</v>
      </c>
      <c r="E1260">
        <v>830028</v>
      </c>
      <c r="F1260" t="s">
        <v>12555</v>
      </c>
      <c r="G1260" t="s">
        <v>12556</v>
      </c>
    </row>
    <row r="1261" spans="1:7" x14ac:dyDescent="0.3">
      <c r="A1261" s="147">
        <f si="19" t="shared"/>
        <v>1260</v>
      </c>
      <c r="B1261">
        <v>4032132</v>
      </c>
      <c r="C1261">
        <v>600867.11670300004</v>
      </c>
      <c r="D1261">
        <v>9923357.1074700002</v>
      </c>
      <c r="E1261">
        <v>803182</v>
      </c>
      <c r="F1261" t="s">
        <v>12555</v>
      </c>
      <c r="G1261" t="s">
        <v>12559</v>
      </c>
    </row>
    <row r="1262" spans="1:7" x14ac:dyDescent="0.3">
      <c r="A1262" s="147">
        <f si="19" t="shared"/>
        <v>1261</v>
      </c>
      <c r="B1262">
        <v>4032140</v>
      </c>
      <c r="C1262">
        <v>600865.92701600003</v>
      </c>
      <c r="D1262">
        <v>9923354.3809500001</v>
      </c>
      <c r="E1262">
        <v>830330</v>
      </c>
      <c r="F1262" t="s">
        <v>12555</v>
      </c>
      <c r="G1262" t="s">
        <v>12559</v>
      </c>
    </row>
    <row r="1263" spans="1:7" x14ac:dyDescent="0.3">
      <c r="A1263" s="147">
        <f si="19" t="shared"/>
        <v>1262</v>
      </c>
      <c r="B1263">
        <v>4032157</v>
      </c>
      <c r="C1263">
        <v>600867.84771200002</v>
      </c>
      <c r="D1263">
        <v>9923358.7827899996</v>
      </c>
      <c r="E1263">
        <v>717220</v>
      </c>
      <c r="F1263" t="s">
        <v>12561</v>
      </c>
      <c r="G1263" t="s">
        <v>12559</v>
      </c>
    </row>
    <row r="1264" spans="1:7" x14ac:dyDescent="0.3">
      <c r="A1264" s="147">
        <f si="19" t="shared"/>
        <v>1263</v>
      </c>
      <c r="B1264">
        <v>4032165</v>
      </c>
      <c r="C1264">
        <v>600862.88705500006</v>
      </c>
      <c r="D1264">
        <v>9923347.4139799997</v>
      </c>
      <c r="E1264">
        <v>830340</v>
      </c>
      <c r="F1264" t="s">
        <v>12555</v>
      </c>
      <c r="G1264" t="s">
        <v>12556</v>
      </c>
    </row>
    <row r="1265" spans="1:7" x14ac:dyDescent="0.3">
      <c r="A1265" s="147">
        <f si="19" t="shared"/>
        <v>1264</v>
      </c>
      <c r="B1265">
        <v>4032199</v>
      </c>
      <c r="C1265">
        <v>600841.44336300006</v>
      </c>
      <c r="D1265">
        <v>9923297.9157170001</v>
      </c>
      <c r="E1265">
        <v>830021</v>
      </c>
      <c r="F1265" t="s">
        <v>12555</v>
      </c>
      <c r="G1265" t="s">
        <v>12556</v>
      </c>
    </row>
    <row r="1266" spans="1:7" x14ac:dyDescent="0.3">
      <c r="A1266" s="147">
        <f si="19" t="shared"/>
        <v>1265</v>
      </c>
      <c r="B1266">
        <v>4032207</v>
      </c>
      <c r="C1266">
        <v>600855.16773700004</v>
      </c>
      <c r="D1266">
        <v>9923329.7083800007</v>
      </c>
      <c r="E1266">
        <v>637919</v>
      </c>
      <c r="F1266" t="s">
        <v>12560</v>
      </c>
      <c r="G1266" t="s">
        <v>12556</v>
      </c>
    </row>
    <row r="1267" spans="1:7" x14ac:dyDescent="0.3">
      <c r="A1267" s="147">
        <f si="19" t="shared"/>
        <v>1266</v>
      </c>
      <c r="B1267">
        <v>4032223</v>
      </c>
      <c r="C1267">
        <v>600842.527779</v>
      </c>
      <c r="D1267">
        <v>9923300.4278599992</v>
      </c>
      <c r="E1267">
        <v>1810280683</v>
      </c>
      <c r="F1267" t="s">
        <v>12555</v>
      </c>
      <c r="G1267" t="s">
        <v>12556</v>
      </c>
    </row>
    <row r="1268" spans="1:7" x14ac:dyDescent="0.3">
      <c r="A1268" s="147">
        <f si="19" t="shared"/>
        <v>1267</v>
      </c>
      <c r="B1268">
        <v>4032231</v>
      </c>
      <c r="C1268">
        <v>600846.14529599994</v>
      </c>
      <c r="D1268">
        <v>9923308.8080599997</v>
      </c>
      <c r="E1268">
        <v>830024</v>
      </c>
      <c r="F1268" t="s">
        <v>12555</v>
      </c>
      <c r="G1268" t="s">
        <v>12556</v>
      </c>
    </row>
    <row r="1269" spans="1:7" x14ac:dyDescent="0.3">
      <c r="A1269" s="147">
        <f si="19" t="shared"/>
        <v>1268</v>
      </c>
      <c r="B1269">
        <v>4032249</v>
      </c>
      <c r="C1269">
        <v>600840.03900600004</v>
      </c>
      <c r="D1269">
        <v>9923294.6624699999</v>
      </c>
      <c r="E1269">
        <v>1001614170</v>
      </c>
      <c r="F1269" t="s">
        <v>12555</v>
      </c>
      <c r="G1269" t="s">
        <v>12556</v>
      </c>
    </row>
    <row r="1270" spans="1:7" x14ac:dyDescent="0.3">
      <c r="A1270" s="147">
        <f si="19" t="shared"/>
        <v>1269</v>
      </c>
      <c r="B1270">
        <v>4032256</v>
      </c>
      <c r="C1270">
        <v>600832.53773099999</v>
      </c>
      <c r="D1270">
        <v>9923277.3148299996</v>
      </c>
      <c r="E1270">
        <v>1001614180</v>
      </c>
      <c r="F1270" t="s">
        <v>12555</v>
      </c>
      <c r="G1270" t="s">
        <v>12556</v>
      </c>
    </row>
    <row r="1271" spans="1:7" x14ac:dyDescent="0.3">
      <c r="A1271" s="147">
        <f si="19" t="shared"/>
        <v>1270</v>
      </c>
      <c r="B1271">
        <v>4032272</v>
      </c>
      <c r="C1271">
        <v>600834.94809099997</v>
      </c>
      <c r="D1271">
        <v>9923282.8694100007</v>
      </c>
      <c r="E1271">
        <v>830023</v>
      </c>
      <c r="F1271" t="s">
        <v>12555</v>
      </c>
      <c r="G1271" t="s">
        <v>12556</v>
      </c>
    </row>
    <row r="1272" spans="1:7" x14ac:dyDescent="0.3">
      <c r="A1272" s="147">
        <f si="19" t="shared"/>
        <v>1271</v>
      </c>
      <c r="B1272">
        <v>4032298</v>
      </c>
      <c r="C1272">
        <v>600824.18694499996</v>
      </c>
      <c r="D1272">
        <v>9923258.1394999996</v>
      </c>
      <c r="E1272">
        <v>717209</v>
      </c>
      <c r="F1272" t="s">
        <v>12561</v>
      </c>
      <c r="G1272" t="s">
        <v>12556</v>
      </c>
    </row>
    <row r="1273" spans="1:7" x14ac:dyDescent="0.3">
      <c r="A1273" s="147">
        <f si="19" t="shared"/>
        <v>1272</v>
      </c>
      <c r="B1273">
        <v>4032306</v>
      </c>
      <c r="C1273">
        <v>600831.11517899996</v>
      </c>
      <c r="D1273">
        <v>9923274.0421999991</v>
      </c>
      <c r="E1273">
        <v>1001614178</v>
      </c>
      <c r="F1273" t="s">
        <v>12555</v>
      </c>
      <c r="G1273" t="s">
        <v>12556</v>
      </c>
    </row>
    <row r="1274" spans="1:7" x14ac:dyDescent="0.3">
      <c r="A1274" s="147">
        <f si="19" t="shared"/>
        <v>1273</v>
      </c>
      <c r="B1274">
        <v>4032314</v>
      </c>
      <c r="C1274">
        <v>600829.52626800002</v>
      </c>
      <c r="D1274">
        <v>9923270.3930699993</v>
      </c>
      <c r="E1274">
        <v>1001581427</v>
      </c>
      <c r="F1274" t="s">
        <v>12555</v>
      </c>
      <c r="G1274" t="s">
        <v>12556</v>
      </c>
    </row>
    <row r="1275" spans="1:7" x14ac:dyDescent="0.3">
      <c r="A1275" s="147">
        <f si="19" t="shared"/>
        <v>1274</v>
      </c>
      <c r="B1275">
        <v>4032322</v>
      </c>
      <c r="C1275">
        <v>600825.10678100004</v>
      </c>
      <c r="D1275">
        <v>9923260.2503800001</v>
      </c>
      <c r="E1275">
        <v>1001614184</v>
      </c>
      <c r="F1275" t="s">
        <v>12902</v>
      </c>
      <c r="G1275" t="s">
        <v>12556</v>
      </c>
    </row>
    <row r="1276" spans="1:7" x14ac:dyDescent="0.3">
      <c r="A1276" s="147">
        <f si="19" t="shared"/>
        <v>1275</v>
      </c>
      <c r="B1276">
        <v>4032330</v>
      </c>
      <c r="C1276">
        <v>600827.86492700002</v>
      </c>
      <c r="D1276">
        <v>9923266.5802699998</v>
      </c>
      <c r="E1276">
        <v>1001614181</v>
      </c>
      <c r="F1276" t="s">
        <v>12555</v>
      </c>
      <c r="G1276" t="s">
        <v>12556</v>
      </c>
    </row>
    <row r="1277" spans="1:7" x14ac:dyDescent="0.3">
      <c r="A1277" s="147">
        <f si="19" t="shared"/>
        <v>1276</v>
      </c>
      <c r="B1277">
        <v>4032348</v>
      </c>
      <c r="C1277">
        <v>600827.10225400003</v>
      </c>
      <c r="D1277">
        <v>9923264.82993</v>
      </c>
      <c r="E1277">
        <v>1001614177</v>
      </c>
      <c r="F1277" t="s">
        <v>12555</v>
      </c>
      <c r="G1277" t="s">
        <v>12556</v>
      </c>
    </row>
    <row r="1278" spans="1:7" x14ac:dyDescent="0.3">
      <c r="A1278" s="147">
        <f si="19" t="shared"/>
        <v>1277</v>
      </c>
      <c r="B1278">
        <v>4032363</v>
      </c>
      <c r="C1278">
        <v>600823.17021300003</v>
      </c>
      <c r="D1278">
        <v>9923255.8062600009</v>
      </c>
      <c r="E1278">
        <v>1001614509</v>
      </c>
      <c r="F1278" t="s">
        <v>12555</v>
      </c>
      <c r="G1278" t="s">
        <v>12556</v>
      </c>
    </row>
    <row r="1279" spans="1:7" x14ac:dyDescent="0.3">
      <c r="A1279" s="147">
        <f si="19" t="shared"/>
        <v>1278</v>
      </c>
      <c r="B1279">
        <v>4032371</v>
      </c>
      <c r="C1279">
        <v>600812.97394399997</v>
      </c>
      <c r="D1279">
        <v>9923232.3684199993</v>
      </c>
      <c r="E1279">
        <v>1001614510</v>
      </c>
      <c r="F1279" t="s">
        <v>12555</v>
      </c>
      <c r="G1279" t="s">
        <v>12556</v>
      </c>
    </row>
    <row r="1280" spans="1:7" x14ac:dyDescent="0.3">
      <c r="A1280" s="147">
        <f si="19" t="shared"/>
        <v>1279</v>
      </c>
      <c r="B1280">
        <v>4032389</v>
      </c>
      <c r="C1280">
        <v>600809.51855599997</v>
      </c>
      <c r="D1280">
        <v>9923224.3864399996</v>
      </c>
      <c r="E1280">
        <v>528767</v>
      </c>
      <c r="F1280" t="s">
        <v>12563</v>
      </c>
      <c r="G1280" t="s">
        <v>12556</v>
      </c>
    </row>
    <row r="1281" spans="1:7" x14ac:dyDescent="0.3">
      <c r="A1281" s="147">
        <f si="19" t="shared"/>
        <v>1280</v>
      </c>
      <c r="B1281">
        <v>4032397</v>
      </c>
      <c r="C1281">
        <v>600817.78856100002</v>
      </c>
      <c r="D1281">
        <v>9923243.4558499996</v>
      </c>
      <c r="E1281">
        <v>1001614512</v>
      </c>
      <c r="F1281" t="s">
        <v>12555</v>
      </c>
      <c r="G1281" t="s">
        <v>12556</v>
      </c>
    </row>
    <row r="1282" spans="1:7" x14ac:dyDescent="0.3">
      <c r="A1282" s="147">
        <f si="19" t="shared"/>
        <v>1281</v>
      </c>
      <c r="B1282">
        <v>4032413</v>
      </c>
      <c r="C1282">
        <v>600807.95086300001</v>
      </c>
      <c r="D1282">
        <v>9923220.7653299998</v>
      </c>
      <c r="E1282">
        <v>1001614511</v>
      </c>
      <c r="F1282" t="s">
        <v>12555</v>
      </c>
      <c r="G1282" t="s">
        <v>12564</v>
      </c>
    </row>
    <row r="1283" spans="1:7" x14ac:dyDescent="0.3">
      <c r="A1283" s="147">
        <f si="19" t="shared"/>
        <v>1282</v>
      </c>
      <c r="B1283">
        <v>4032462</v>
      </c>
      <c r="C1283">
        <v>600750.30764999997</v>
      </c>
      <c r="D1283">
        <v>9923086.6985899992</v>
      </c>
      <c r="E1283">
        <v>356002</v>
      </c>
      <c r="F1283" t="s">
        <v>12557</v>
      </c>
      <c r="G1283" t="s">
        <v>12558</v>
      </c>
    </row>
    <row r="1284" spans="1:7" x14ac:dyDescent="0.3">
      <c r="A1284" s="147">
        <f ref="A1284:A1347" si="20" t="shared">1+A1283</f>
        <v>1283</v>
      </c>
      <c r="B1284">
        <v>4032470</v>
      </c>
      <c r="C1284">
        <v>600749.69880400004</v>
      </c>
      <c r="D1284">
        <v>9923085.2851899993</v>
      </c>
      <c r="E1284">
        <v>821416</v>
      </c>
      <c r="F1284" t="s">
        <v>12555</v>
      </c>
      <c r="G1284" t="s">
        <v>12558</v>
      </c>
    </row>
    <row r="1285" spans="1:7" x14ac:dyDescent="0.3">
      <c r="A1285" s="147">
        <f si="20" t="shared"/>
        <v>1284</v>
      </c>
      <c r="B1285">
        <v>4032488</v>
      </c>
      <c r="C1285">
        <v>600749.58007499995</v>
      </c>
      <c r="D1285">
        <v>9923085.0095899999</v>
      </c>
      <c r="E1285">
        <v>1001325983</v>
      </c>
      <c r="F1285" t="s">
        <v>12555</v>
      </c>
      <c r="G1285" t="s">
        <v>12562</v>
      </c>
    </row>
    <row r="1286" spans="1:7" x14ac:dyDescent="0.3">
      <c r="A1286" s="147">
        <f si="20" t="shared"/>
        <v>1285</v>
      </c>
      <c r="B1286">
        <v>4032496</v>
      </c>
      <c r="C1286">
        <v>600747.42267600005</v>
      </c>
      <c r="D1286">
        <v>9923080.0016699992</v>
      </c>
      <c r="E1286">
        <v>821410</v>
      </c>
      <c r="F1286" t="s">
        <v>12555</v>
      </c>
      <c r="G1286" t="s">
        <v>12558</v>
      </c>
    </row>
    <row r="1287" spans="1:7" x14ac:dyDescent="0.3">
      <c r="A1287" s="147">
        <f si="20" t="shared"/>
        <v>1286</v>
      </c>
      <c r="B1287">
        <v>4032504</v>
      </c>
      <c r="C1287">
        <v>600747.69689899997</v>
      </c>
      <c r="D1287">
        <v>9923080.6382199991</v>
      </c>
      <c r="E1287">
        <v>821414</v>
      </c>
      <c r="F1287" t="s">
        <v>12555</v>
      </c>
      <c r="G1287" t="s">
        <v>12556</v>
      </c>
    </row>
    <row r="1288" spans="1:7" x14ac:dyDescent="0.3">
      <c r="A1288" s="147">
        <f si="20" t="shared"/>
        <v>1287</v>
      </c>
      <c r="B1288">
        <v>4032512</v>
      </c>
      <c r="C1288">
        <v>600748.57303600002</v>
      </c>
      <c r="D1288">
        <v>9923082.6719700005</v>
      </c>
      <c r="E1288">
        <v>821197</v>
      </c>
      <c r="F1288" t="s">
        <v>12555</v>
      </c>
      <c r="G1288" t="s">
        <v>12558</v>
      </c>
    </row>
    <row r="1289" spans="1:7" x14ac:dyDescent="0.3">
      <c r="A1289" s="147">
        <f si="20" t="shared"/>
        <v>1288</v>
      </c>
      <c r="B1289">
        <v>4032520</v>
      </c>
      <c r="C1289">
        <v>600748.33586300001</v>
      </c>
      <c r="D1289">
        <v>9923082.1214300003</v>
      </c>
      <c r="E1289">
        <v>821412</v>
      </c>
      <c r="F1289" t="s">
        <v>12555</v>
      </c>
      <c r="G1289" t="s">
        <v>12556</v>
      </c>
    </row>
    <row r="1290" spans="1:7" x14ac:dyDescent="0.3">
      <c r="A1290" s="147">
        <f si="20" t="shared"/>
        <v>1289</v>
      </c>
      <c r="B1290">
        <v>4032538</v>
      </c>
      <c r="C1290">
        <v>600748.02259399998</v>
      </c>
      <c r="D1290">
        <v>9923081.3942499999</v>
      </c>
      <c r="E1290">
        <v>821196</v>
      </c>
      <c r="F1290" t="s">
        <v>12555</v>
      </c>
      <c r="G1290" t="s">
        <v>12556</v>
      </c>
    </row>
    <row r="1291" spans="1:7" x14ac:dyDescent="0.3">
      <c r="A1291" s="147">
        <f si="20" t="shared"/>
        <v>1290</v>
      </c>
      <c r="B1291">
        <v>4032546</v>
      </c>
      <c r="C1291">
        <v>600748.81220499997</v>
      </c>
      <c r="D1291">
        <v>9923083.2271500006</v>
      </c>
      <c r="E1291">
        <v>821195</v>
      </c>
      <c r="F1291" t="s">
        <v>12555</v>
      </c>
      <c r="G1291" t="s">
        <v>12556</v>
      </c>
    </row>
    <row r="1292" spans="1:7" x14ac:dyDescent="0.3">
      <c r="A1292" s="147">
        <f si="20" t="shared"/>
        <v>1291</v>
      </c>
      <c r="B1292">
        <v>4032553</v>
      </c>
      <c r="C1292">
        <v>600745.36014799995</v>
      </c>
      <c r="D1292">
        <v>9923075.2441300005</v>
      </c>
      <c r="E1292">
        <v>803750</v>
      </c>
      <c r="F1292" t="s">
        <v>12555</v>
      </c>
      <c r="G1292" t="s">
        <v>12556</v>
      </c>
    </row>
    <row r="1293" spans="1:7" x14ac:dyDescent="0.3">
      <c r="A1293" s="147">
        <f si="20" t="shared"/>
        <v>1292</v>
      </c>
      <c r="B1293">
        <v>4032561</v>
      </c>
      <c r="C1293">
        <v>600743.98500300001</v>
      </c>
      <c r="D1293">
        <v>9923032.8337600008</v>
      </c>
      <c r="E1293">
        <v>1001616294</v>
      </c>
      <c r="F1293" t="s">
        <v>12555</v>
      </c>
      <c r="G1293" t="s">
        <v>12558</v>
      </c>
    </row>
    <row r="1294" spans="1:7" x14ac:dyDescent="0.3">
      <c r="A1294" s="147">
        <f si="20" t="shared"/>
        <v>1293</v>
      </c>
      <c r="B1294">
        <v>4032629</v>
      </c>
      <c r="C1294">
        <v>600743.69406600005</v>
      </c>
      <c r="D1294">
        <v>9923071.4164499994</v>
      </c>
      <c r="E1294">
        <v>830662</v>
      </c>
      <c r="F1294" t="s">
        <v>12555</v>
      </c>
      <c r="G1294" t="s">
        <v>12556</v>
      </c>
    </row>
    <row r="1295" spans="1:7" x14ac:dyDescent="0.3">
      <c r="A1295" s="147">
        <f si="20" t="shared"/>
        <v>1294</v>
      </c>
      <c r="B1295">
        <v>4032660</v>
      </c>
      <c r="C1295">
        <v>600742.46320899995</v>
      </c>
      <c r="D1295">
        <v>9923068.5988699999</v>
      </c>
      <c r="E1295">
        <v>830659</v>
      </c>
      <c r="F1295" t="s">
        <v>12555</v>
      </c>
      <c r="G1295" t="s">
        <v>12558</v>
      </c>
    </row>
    <row r="1296" spans="1:7" x14ac:dyDescent="0.3">
      <c r="A1296" s="147">
        <f si="20" t="shared"/>
        <v>1295</v>
      </c>
      <c r="B1296">
        <v>4032702</v>
      </c>
      <c r="C1296">
        <v>600737.817407</v>
      </c>
      <c r="D1296">
        <v>9923057.93829</v>
      </c>
      <c r="E1296">
        <v>830661</v>
      </c>
      <c r="F1296" t="s">
        <v>12555</v>
      </c>
      <c r="G1296" t="s">
        <v>12556</v>
      </c>
    </row>
    <row r="1297" spans="1:7" x14ac:dyDescent="0.3">
      <c r="A1297" s="147">
        <f si="20" t="shared"/>
        <v>1296</v>
      </c>
      <c r="B1297">
        <v>4032710</v>
      </c>
      <c r="C1297">
        <v>600736.61334599997</v>
      </c>
      <c r="D1297">
        <v>9923055.1541600004</v>
      </c>
      <c r="E1297">
        <v>830660</v>
      </c>
      <c r="F1297" t="s">
        <v>12563</v>
      </c>
      <c r="G1297" t="s">
        <v>12558</v>
      </c>
    </row>
    <row r="1298" spans="1:7" x14ac:dyDescent="0.3">
      <c r="A1298" s="147">
        <f si="20" t="shared"/>
        <v>1297</v>
      </c>
      <c r="B1298">
        <v>4032728</v>
      </c>
      <c r="C1298">
        <v>600736.22432399995</v>
      </c>
      <c r="D1298">
        <v>9923054.2511899993</v>
      </c>
      <c r="E1298">
        <v>1506758283</v>
      </c>
      <c r="F1298" t="s">
        <v>12555</v>
      </c>
      <c r="G1298" t="s">
        <v>12556</v>
      </c>
    </row>
    <row r="1299" spans="1:7" x14ac:dyDescent="0.3">
      <c r="A1299" s="147">
        <f si="20" t="shared"/>
        <v>1298</v>
      </c>
      <c r="B1299">
        <v>4032769</v>
      </c>
      <c r="C1299">
        <v>600703.70232799998</v>
      </c>
      <c r="D1299">
        <v>9922981.5712499991</v>
      </c>
      <c r="E1299">
        <v>1001616287</v>
      </c>
      <c r="F1299" t="s">
        <v>12555</v>
      </c>
      <c r="G1299" t="s">
        <v>12558</v>
      </c>
    </row>
    <row r="1300" spans="1:7" x14ac:dyDescent="0.3">
      <c r="A1300" s="147">
        <f si="20" t="shared"/>
        <v>1299</v>
      </c>
      <c r="B1300">
        <v>4032793</v>
      </c>
      <c r="C1300">
        <v>600697.58716600004</v>
      </c>
      <c r="D1300">
        <v>9922967.7067300007</v>
      </c>
      <c r="E1300">
        <v>1001616286</v>
      </c>
      <c r="F1300" t="s">
        <v>12555</v>
      </c>
      <c r="G1300" t="s">
        <v>12558</v>
      </c>
    </row>
    <row r="1301" spans="1:7" x14ac:dyDescent="0.3">
      <c r="A1301" s="147">
        <f si="20" t="shared"/>
        <v>1300</v>
      </c>
      <c r="B1301">
        <v>4032801</v>
      </c>
      <c r="C1301">
        <v>600698.56293699995</v>
      </c>
      <c r="D1301">
        <v>9922969.9013</v>
      </c>
      <c r="E1301">
        <v>830655</v>
      </c>
      <c r="F1301" t="s">
        <v>12555</v>
      </c>
      <c r="G1301" t="s">
        <v>12558</v>
      </c>
    </row>
    <row r="1302" spans="1:7" x14ac:dyDescent="0.3">
      <c r="A1302" s="147">
        <f si="20" t="shared"/>
        <v>1301</v>
      </c>
      <c r="B1302">
        <v>4032819</v>
      </c>
      <c r="C1302">
        <v>600691.77042900003</v>
      </c>
      <c r="D1302">
        <v>9922954.6284999996</v>
      </c>
      <c r="E1302">
        <v>1001616288</v>
      </c>
      <c r="F1302" t="s">
        <v>12555</v>
      </c>
      <c r="G1302" t="s">
        <v>12556</v>
      </c>
    </row>
    <row r="1303" spans="1:7" x14ac:dyDescent="0.3">
      <c r="A1303" s="147">
        <f si="20" t="shared"/>
        <v>1302</v>
      </c>
      <c r="B1303">
        <v>4032827</v>
      </c>
      <c r="C1303">
        <v>600699.59111499996</v>
      </c>
      <c r="D1303">
        <v>9922972.2137499992</v>
      </c>
      <c r="E1303">
        <v>830653</v>
      </c>
      <c r="F1303" t="s">
        <v>12555</v>
      </c>
      <c r="G1303" t="s">
        <v>12558</v>
      </c>
    </row>
    <row r="1304" spans="1:7" x14ac:dyDescent="0.3">
      <c r="A1304" s="147">
        <f si="20" t="shared"/>
        <v>1303</v>
      </c>
      <c r="B1304">
        <v>4032835</v>
      </c>
      <c r="C1304">
        <v>600688.10635000002</v>
      </c>
      <c r="D1304">
        <v>9922946.4058599994</v>
      </c>
      <c r="E1304">
        <v>1001560696</v>
      </c>
      <c r="F1304" t="s">
        <v>12555</v>
      </c>
      <c r="G1304" t="s">
        <v>12556</v>
      </c>
    </row>
    <row r="1305" spans="1:7" x14ac:dyDescent="0.3">
      <c r="A1305" s="147">
        <f si="20" t="shared"/>
        <v>1304</v>
      </c>
      <c r="B1305">
        <v>4032843</v>
      </c>
      <c r="C1305">
        <v>600688.58880400006</v>
      </c>
      <c r="D1305">
        <v>9922947.4875099994</v>
      </c>
      <c r="E1305">
        <v>1001560681</v>
      </c>
      <c r="F1305" t="s">
        <v>12555</v>
      </c>
      <c r="G1305" t="s">
        <v>12558</v>
      </c>
    </row>
    <row r="1306" spans="1:7" x14ac:dyDescent="0.3">
      <c r="A1306" s="147">
        <f si="20" t="shared"/>
        <v>1305</v>
      </c>
      <c r="B1306">
        <v>4032850</v>
      </c>
      <c r="C1306">
        <v>600687.57439800003</v>
      </c>
      <c r="D1306">
        <v>9922945.2132399995</v>
      </c>
      <c r="E1306">
        <v>1001560691</v>
      </c>
      <c r="F1306" t="s">
        <v>12555</v>
      </c>
      <c r="G1306" t="s">
        <v>12556</v>
      </c>
    </row>
    <row r="1307" spans="1:7" x14ac:dyDescent="0.3">
      <c r="A1307" s="147">
        <f si="20" t="shared"/>
        <v>1306</v>
      </c>
      <c r="B1307">
        <v>4032868</v>
      </c>
      <c r="C1307">
        <v>600689.13711400004</v>
      </c>
      <c r="D1307">
        <v>9922948.7168099992</v>
      </c>
      <c r="E1307">
        <v>1001560694</v>
      </c>
      <c r="F1307" t="s">
        <v>12555</v>
      </c>
      <c r="G1307" t="s">
        <v>12558</v>
      </c>
    </row>
    <row r="1308" spans="1:7" x14ac:dyDescent="0.3">
      <c r="A1308" s="147">
        <f si="20" t="shared"/>
        <v>1307</v>
      </c>
      <c r="B1308">
        <v>4032876</v>
      </c>
      <c r="C1308">
        <v>600687.14101899997</v>
      </c>
      <c r="D1308">
        <v>9922944.2416200005</v>
      </c>
      <c r="E1308">
        <v>1001560690</v>
      </c>
      <c r="F1308" t="s">
        <v>12555</v>
      </c>
      <c r="G1308" t="s">
        <v>12556</v>
      </c>
    </row>
    <row r="1309" spans="1:7" x14ac:dyDescent="0.3">
      <c r="A1309" s="147">
        <f si="20" t="shared"/>
        <v>1308</v>
      </c>
      <c r="B1309">
        <v>4032926</v>
      </c>
      <c r="C1309">
        <v>600673.44955000002</v>
      </c>
      <c r="D1309">
        <v>9922909.0652399994</v>
      </c>
      <c r="E1309">
        <v>819350</v>
      </c>
      <c r="F1309" t="s">
        <v>12555</v>
      </c>
      <c r="G1309" t="s">
        <v>12558</v>
      </c>
    </row>
    <row r="1310" spans="1:7" x14ac:dyDescent="0.3">
      <c r="A1310" s="147">
        <f si="20" t="shared"/>
        <v>1309</v>
      </c>
      <c r="B1310">
        <v>4032934</v>
      </c>
      <c r="C1310">
        <v>600672.11337499996</v>
      </c>
      <c r="D1310">
        <v>9922905.9339799993</v>
      </c>
      <c r="E1310">
        <v>822340</v>
      </c>
      <c r="F1310" t="s">
        <v>12555</v>
      </c>
      <c r="G1310" t="s">
        <v>12556</v>
      </c>
    </row>
    <row r="1311" spans="1:7" x14ac:dyDescent="0.3">
      <c r="A1311" s="147">
        <f si="20" t="shared"/>
        <v>1310</v>
      </c>
      <c r="B1311">
        <v>4032959</v>
      </c>
      <c r="C1311">
        <v>600672.80056500004</v>
      </c>
      <c r="D1311">
        <v>9922907.5443799999</v>
      </c>
      <c r="E1311">
        <v>819386</v>
      </c>
      <c r="F1311" t="s">
        <v>12555</v>
      </c>
      <c r="G1311" t="s">
        <v>12556</v>
      </c>
    </row>
    <row r="1312" spans="1:7" x14ac:dyDescent="0.3">
      <c r="A1312" s="147">
        <f si="20" t="shared"/>
        <v>1311</v>
      </c>
      <c r="B1312">
        <v>4032967</v>
      </c>
      <c r="C1312">
        <v>600666.91794099996</v>
      </c>
      <c r="D1312">
        <v>9922893.8405399993</v>
      </c>
      <c r="E1312">
        <v>653500</v>
      </c>
      <c r="F1312" t="s">
        <v>12561</v>
      </c>
      <c r="G1312" t="s">
        <v>12564</v>
      </c>
    </row>
    <row r="1313" spans="1:7" x14ac:dyDescent="0.3">
      <c r="A1313" s="147">
        <f si="20" t="shared"/>
        <v>1312</v>
      </c>
      <c r="B1313">
        <v>4032983</v>
      </c>
      <c r="C1313">
        <v>600666.22037999996</v>
      </c>
      <c r="D1313">
        <v>9922892.2342399992</v>
      </c>
      <c r="E1313">
        <v>1001616285</v>
      </c>
      <c r="F1313" t="s">
        <v>12555</v>
      </c>
      <c r="G1313" t="s">
        <v>12558</v>
      </c>
    </row>
    <row r="1314" spans="1:7" x14ac:dyDescent="0.3">
      <c r="A1314" s="147">
        <f si="20" t="shared"/>
        <v>1313</v>
      </c>
      <c r="B1314">
        <v>4032991</v>
      </c>
      <c r="C1314">
        <v>600667.70963099995</v>
      </c>
      <c r="D1314">
        <v>9922895.6635800004</v>
      </c>
      <c r="E1314">
        <v>653511</v>
      </c>
      <c r="F1314" t="s">
        <v>12561</v>
      </c>
      <c r="G1314" t="s">
        <v>12556</v>
      </c>
    </row>
    <row r="1315" spans="1:7" x14ac:dyDescent="0.3">
      <c r="A1315" s="147">
        <f si="20" t="shared"/>
        <v>1314</v>
      </c>
      <c r="B1315">
        <v>4033007</v>
      </c>
      <c r="C1315">
        <v>600663.38009999995</v>
      </c>
      <c r="D1315">
        <v>9922885.7179400008</v>
      </c>
      <c r="E1315">
        <v>653501</v>
      </c>
      <c r="F1315" t="s">
        <v>12561</v>
      </c>
      <c r="G1315" t="s">
        <v>12556</v>
      </c>
    </row>
    <row r="1316" spans="1:7" x14ac:dyDescent="0.3">
      <c r="A1316" s="147">
        <f si="20" t="shared"/>
        <v>1315</v>
      </c>
      <c r="B1316">
        <v>4033023</v>
      </c>
      <c r="C1316">
        <v>600657.44748700003</v>
      </c>
      <c r="D1316">
        <v>9922872.1153200008</v>
      </c>
      <c r="E1316">
        <v>1001581423</v>
      </c>
      <c r="F1316" t="s">
        <v>12555</v>
      </c>
      <c r="G1316" t="s">
        <v>12558</v>
      </c>
    </row>
    <row r="1317" spans="1:7" x14ac:dyDescent="0.3">
      <c r="A1317" s="147">
        <f si="20" t="shared"/>
        <v>1316</v>
      </c>
      <c r="B1317">
        <v>4033049</v>
      </c>
      <c r="C1317">
        <v>600657.15509400005</v>
      </c>
      <c r="D1317">
        <v>9922871.4448899999</v>
      </c>
      <c r="E1317">
        <v>651367</v>
      </c>
      <c r="F1317" t="s">
        <v>12561</v>
      </c>
      <c r="G1317" t="s">
        <v>12556</v>
      </c>
    </row>
    <row r="1318" spans="1:7" x14ac:dyDescent="0.3">
      <c r="A1318" s="147">
        <f si="20" t="shared"/>
        <v>1317</v>
      </c>
      <c r="B1318">
        <v>4033056</v>
      </c>
      <c r="C1318">
        <v>600656.77698299999</v>
      </c>
      <c r="D1318">
        <v>9922870.5779199991</v>
      </c>
      <c r="E1318">
        <v>820471</v>
      </c>
      <c r="F1318" t="s">
        <v>12555</v>
      </c>
      <c r="G1318" t="s">
        <v>12556</v>
      </c>
    </row>
    <row r="1319" spans="1:7" x14ac:dyDescent="0.3">
      <c r="A1319" s="147">
        <f si="20" t="shared"/>
        <v>1318</v>
      </c>
      <c r="B1319">
        <v>4033064</v>
      </c>
      <c r="C1319">
        <v>600656.45178999996</v>
      </c>
      <c r="D1319">
        <v>9922869.8322800007</v>
      </c>
      <c r="E1319">
        <v>1001581419</v>
      </c>
      <c r="F1319" t="s">
        <v>12555</v>
      </c>
      <c r="G1319" t="s">
        <v>12558</v>
      </c>
    </row>
    <row r="1320" spans="1:7" x14ac:dyDescent="0.3">
      <c r="A1320" s="147">
        <f si="20" t="shared"/>
        <v>1319</v>
      </c>
      <c r="B1320">
        <v>4033072</v>
      </c>
      <c r="C1320">
        <v>600653.01645</v>
      </c>
      <c r="D1320">
        <v>9922861.9738599993</v>
      </c>
      <c r="E1320">
        <v>659305</v>
      </c>
      <c r="F1320" t="s">
        <v>12563</v>
      </c>
      <c r="G1320" t="s">
        <v>12558</v>
      </c>
    </row>
    <row r="1321" spans="1:7" x14ac:dyDescent="0.3">
      <c r="A1321" s="147">
        <f si="20" t="shared"/>
        <v>1320</v>
      </c>
      <c r="B1321">
        <v>4033106</v>
      </c>
      <c r="C1321">
        <v>600634.96819499996</v>
      </c>
      <c r="D1321">
        <v>9922816.1773899999</v>
      </c>
      <c r="E1321">
        <v>864129</v>
      </c>
      <c r="F1321" t="s">
        <v>12555</v>
      </c>
      <c r="G1321" t="s">
        <v>12556</v>
      </c>
    </row>
    <row r="1322" spans="1:7" x14ac:dyDescent="0.3">
      <c r="A1322" s="147">
        <f si="20" t="shared"/>
        <v>1321</v>
      </c>
      <c r="B1322">
        <v>4033122</v>
      </c>
      <c r="C1322">
        <v>600627.33861099998</v>
      </c>
      <c r="D1322">
        <v>9922799.3563299999</v>
      </c>
      <c r="E1322" t="s">
        <v>12902</v>
      </c>
      <c r="F1322" t="s">
        <v>12563</v>
      </c>
      <c r="G1322" t="s">
        <v>12558</v>
      </c>
    </row>
    <row r="1323" spans="1:7" x14ac:dyDescent="0.3">
      <c r="A1323" s="147">
        <f si="20" t="shared"/>
        <v>1322</v>
      </c>
      <c r="B1323">
        <v>4033130</v>
      </c>
      <c r="C1323">
        <v>600629.19463200006</v>
      </c>
      <c r="D1323">
        <v>9922803.4435900003</v>
      </c>
      <c r="E1323" t="s">
        <v>12902</v>
      </c>
      <c r="F1323" t="s">
        <v>12563</v>
      </c>
      <c r="G1323" t="s">
        <v>12556</v>
      </c>
    </row>
    <row r="1324" spans="1:7" x14ac:dyDescent="0.3">
      <c r="A1324" s="147">
        <f si="20" t="shared"/>
        <v>1323</v>
      </c>
      <c r="B1324">
        <v>4033148</v>
      </c>
      <c r="C1324">
        <v>600630.93074900005</v>
      </c>
      <c r="D1324">
        <v>9922807.2726600002</v>
      </c>
      <c r="E1324" t="s">
        <v>12902</v>
      </c>
      <c r="F1324" t="s">
        <v>12563</v>
      </c>
      <c r="G1324" t="s">
        <v>12556</v>
      </c>
    </row>
    <row r="1325" spans="1:7" x14ac:dyDescent="0.3">
      <c r="A1325" s="147">
        <f si="20" t="shared"/>
        <v>1324</v>
      </c>
      <c r="B1325">
        <v>4033262</v>
      </c>
      <c r="C1325">
        <v>600584.71497500001</v>
      </c>
      <c r="D1325">
        <v>9922713.8688200004</v>
      </c>
      <c r="E1325" t="s">
        <v>12902</v>
      </c>
      <c r="F1325" t="s">
        <v>12563</v>
      </c>
      <c r="G1325" t="s">
        <v>12556</v>
      </c>
    </row>
    <row r="1326" spans="1:7" x14ac:dyDescent="0.3">
      <c r="A1326" s="147">
        <f si="20" t="shared"/>
        <v>1325</v>
      </c>
      <c r="B1326">
        <v>4033288</v>
      </c>
      <c r="C1326">
        <v>600576.11443399999</v>
      </c>
      <c r="D1326">
        <v>9922695.2468400002</v>
      </c>
      <c r="E1326">
        <v>653895</v>
      </c>
      <c r="F1326" t="s">
        <v>12561</v>
      </c>
      <c r="G1326" t="s">
        <v>12556</v>
      </c>
    </row>
    <row r="1327" spans="1:7" x14ac:dyDescent="0.3">
      <c r="A1327" s="147">
        <f si="20" t="shared"/>
        <v>1326</v>
      </c>
      <c r="B1327">
        <v>4033304</v>
      </c>
      <c r="C1327">
        <v>600583.52165500005</v>
      </c>
      <c r="D1327">
        <v>9922711.2932900004</v>
      </c>
      <c r="E1327">
        <v>821194</v>
      </c>
      <c r="F1327" t="s">
        <v>12555</v>
      </c>
      <c r="G1327" t="s">
        <v>12556</v>
      </c>
    </row>
    <row r="1328" spans="1:7" x14ac:dyDescent="0.3">
      <c r="A1328" s="147">
        <f si="20" t="shared"/>
        <v>1327</v>
      </c>
      <c r="B1328">
        <v>4033320</v>
      </c>
      <c r="C1328">
        <v>600571.49901699997</v>
      </c>
      <c r="D1328">
        <v>9922685.2717700005</v>
      </c>
      <c r="E1328">
        <v>1001708930</v>
      </c>
      <c r="F1328" t="s">
        <v>12555</v>
      </c>
      <c r="G1328" t="s">
        <v>12556</v>
      </c>
    </row>
    <row r="1329" spans="1:7" x14ac:dyDescent="0.3">
      <c r="A1329" s="147">
        <f si="20" t="shared"/>
        <v>1328</v>
      </c>
      <c r="B1329">
        <v>4033387</v>
      </c>
      <c r="C1329">
        <v>600537.48825099994</v>
      </c>
      <c r="D1329">
        <v>9922608.7664100006</v>
      </c>
      <c r="E1329">
        <v>804202</v>
      </c>
      <c r="F1329" t="s">
        <v>12555</v>
      </c>
      <c r="G1329" t="s">
        <v>12556</v>
      </c>
    </row>
    <row r="1330" spans="1:7" x14ac:dyDescent="0.3">
      <c r="A1330" s="147">
        <f si="20" t="shared"/>
        <v>1329</v>
      </c>
      <c r="B1330">
        <v>4033395</v>
      </c>
      <c r="C1330">
        <v>600536.235323</v>
      </c>
      <c r="D1330">
        <v>9922606.0198100004</v>
      </c>
      <c r="E1330">
        <v>1001577498</v>
      </c>
      <c r="F1330" t="s">
        <v>12555</v>
      </c>
      <c r="G1330" t="s">
        <v>12556</v>
      </c>
    </row>
    <row r="1331" spans="1:7" x14ac:dyDescent="0.3">
      <c r="A1331" s="147">
        <f si="20" t="shared"/>
        <v>1330</v>
      </c>
      <c r="B1331">
        <v>4033403</v>
      </c>
      <c r="C1331">
        <v>600538.80863800005</v>
      </c>
      <c r="D1331">
        <v>9922611.6608799994</v>
      </c>
      <c r="E1331">
        <v>724188</v>
      </c>
      <c r="F1331" t="s">
        <v>12555</v>
      </c>
      <c r="G1331" t="s">
        <v>12556</v>
      </c>
    </row>
    <row r="1332" spans="1:7" x14ac:dyDescent="0.3">
      <c r="A1332" s="147">
        <f si="20" t="shared"/>
        <v>1331</v>
      </c>
      <c r="B1332">
        <v>4033411</v>
      </c>
      <c r="C1332">
        <v>600533.35863100004</v>
      </c>
      <c r="D1332">
        <v>9922599.7208299991</v>
      </c>
      <c r="E1332">
        <v>1001708921</v>
      </c>
      <c r="F1332" t="s">
        <v>12555</v>
      </c>
      <c r="G1332" t="s">
        <v>12556</v>
      </c>
    </row>
    <row r="1333" spans="1:7" x14ac:dyDescent="0.3">
      <c r="A1333" s="147">
        <f si="20" t="shared"/>
        <v>1332</v>
      </c>
      <c r="B1333">
        <v>4033429</v>
      </c>
      <c r="C1333">
        <v>600531.41614700004</v>
      </c>
      <c r="D1333">
        <v>9922595.4699200001</v>
      </c>
      <c r="E1333">
        <v>674567</v>
      </c>
      <c r="F1333" t="s">
        <v>12561</v>
      </c>
      <c r="G1333" t="s">
        <v>12556</v>
      </c>
    </row>
    <row r="1334" spans="1:7" x14ac:dyDescent="0.3">
      <c r="A1334" s="147">
        <f si="20" t="shared"/>
        <v>1333</v>
      </c>
      <c r="B1334">
        <v>4033437</v>
      </c>
      <c r="C1334">
        <v>600527.99350800004</v>
      </c>
      <c r="D1334">
        <v>9922587.9797099996</v>
      </c>
      <c r="E1334" t="s">
        <v>12902</v>
      </c>
      <c r="F1334" t="s">
        <v>12563</v>
      </c>
      <c r="G1334" t="s">
        <v>12558</v>
      </c>
    </row>
    <row r="1335" spans="1:7" x14ac:dyDescent="0.3">
      <c r="A1335" s="147">
        <f si="20" t="shared"/>
        <v>1334</v>
      </c>
      <c r="B1335">
        <v>4033445</v>
      </c>
      <c r="C1335">
        <v>600528.89670000004</v>
      </c>
      <c r="D1335">
        <v>9922589.9563100003</v>
      </c>
      <c r="E1335" t="s">
        <v>12902</v>
      </c>
      <c r="F1335" t="s">
        <v>12563</v>
      </c>
      <c r="G1335" t="s">
        <v>12556</v>
      </c>
    </row>
    <row r="1336" spans="1:7" x14ac:dyDescent="0.3">
      <c r="A1336" s="147">
        <f si="20" t="shared"/>
        <v>1335</v>
      </c>
      <c r="B1336">
        <v>4033452</v>
      </c>
      <c r="C1336">
        <v>600522.381528</v>
      </c>
      <c r="D1336">
        <v>9922575.6981600001</v>
      </c>
      <c r="E1336">
        <v>821203</v>
      </c>
      <c r="F1336" t="s">
        <v>12555</v>
      </c>
      <c r="G1336" t="s">
        <v>12559</v>
      </c>
    </row>
    <row r="1337" spans="1:7" x14ac:dyDescent="0.3">
      <c r="A1337" s="147">
        <f si="20" t="shared"/>
        <v>1336</v>
      </c>
      <c r="B1337">
        <v>4033460</v>
      </c>
      <c r="C1337">
        <v>600518.46699999995</v>
      </c>
      <c r="D1337">
        <v>9922566.2588</v>
      </c>
      <c r="E1337">
        <v>583415</v>
      </c>
      <c r="F1337" t="s">
        <v>10955</v>
      </c>
      <c r="G1337" t="s">
        <v>12556</v>
      </c>
    </row>
    <row r="1338" spans="1:7" x14ac:dyDescent="0.3">
      <c r="A1338" s="147">
        <f si="20" t="shared"/>
        <v>1337</v>
      </c>
      <c r="B1338">
        <v>4033510</v>
      </c>
      <c r="C1338">
        <v>600488.829103</v>
      </c>
      <c r="D1338">
        <v>9922502.5562999994</v>
      </c>
      <c r="E1338">
        <v>820460</v>
      </c>
      <c r="F1338" t="s">
        <v>12555</v>
      </c>
      <c r="G1338" t="s">
        <v>12556</v>
      </c>
    </row>
    <row r="1339" spans="1:7" x14ac:dyDescent="0.3">
      <c r="A1339" s="147">
        <f si="20" t="shared"/>
        <v>1338</v>
      </c>
      <c r="B1339">
        <v>4033528</v>
      </c>
      <c r="C1339">
        <v>600487.60273699998</v>
      </c>
      <c r="D1339">
        <v>9922499.8506700005</v>
      </c>
      <c r="E1339">
        <v>820461</v>
      </c>
      <c r="F1339" t="s">
        <v>12555</v>
      </c>
      <c r="G1339" t="s">
        <v>12556</v>
      </c>
    </row>
    <row r="1340" spans="1:7" x14ac:dyDescent="0.3">
      <c r="A1340" s="147">
        <f si="20" t="shared"/>
        <v>1339</v>
      </c>
      <c r="B1340">
        <v>4034476</v>
      </c>
      <c r="C1340">
        <v>600516.81107199995</v>
      </c>
      <c r="D1340">
        <v>9922533.9510500003</v>
      </c>
      <c r="E1340">
        <v>720925</v>
      </c>
      <c r="F1340" t="s">
        <v>12555</v>
      </c>
      <c r="G1340" t="s">
        <v>12556</v>
      </c>
    </row>
    <row r="1341" spans="1:7" x14ac:dyDescent="0.3">
      <c r="A1341" s="147">
        <f si="20" t="shared"/>
        <v>1340</v>
      </c>
      <c r="B1341">
        <v>4034484</v>
      </c>
      <c r="C1341">
        <v>600523.61151099997</v>
      </c>
      <c r="D1341">
        <v>9922548.8037999999</v>
      </c>
      <c r="E1341">
        <v>830737</v>
      </c>
      <c r="F1341" t="s">
        <v>12902</v>
      </c>
      <c r="G1341" t="s">
        <v>12564</v>
      </c>
    </row>
    <row r="1342" spans="1:7" x14ac:dyDescent="0.3">
      <c r="A1342" s="147">
        <f si="20" t="shared"/>
        <v>1341</v>
      </c>
      <c r="B1342">
        <v>4034591</v>
      </c>
      <c r="C1342">
        <v>600575.56387199997</v>
      </c>
      <c r="D1342">
        <v>9922662.8055300005</v>
      </c>
      <c r="E1342">
        <v>821881</v>
      </c>
      <c r="F1342" t="s">
        <v>12555</v>
      </c>
      <c r="G1342" t="s">
        <v>12556</v>
      </c>
    </row>
    <row r="1343" spans="1:7" x14ac:dyDescent="0.3">
      <c r="A1343" s="147">
        <f si="20" t="shared"/>
        <v>1342</v>
      </c>
      <c r="B1343">
        <v>4034609</v>
      </c>
      <c r="C1343">
        <v>600577.05911200005</v>
      </c>
      <c r="D1343">
        <v>9922666.0162400007</v>
      </c>
      <c r="E1343">
        <v>699830</v>
      </c>
      <c r="F1343" t="s">
        <v>12561</v>
      </c>
      <c r="G1343" t="s">
        <v>12556</v>
      </c>
    </row>
    <row r="1344" spans="1:7" x14ac:dyDescent="0.3">
      <c r="A1344" s="147">
        <f si="20" t="shared"/>
        <v>1343</v>
      </c>
      <c r="B1344">
        <v>4034617</v>
      </c>
      <c r="C1344">
        <v>600579.40213299997</v>
      </c>
      <c r="D1344">
        <v>9922671.0473900009</v>
      </c>
      <c r="E1344">
        <v>821880</v>
      </c>
      <c r="F1344" t="s">
        <v>12555</v>
      </c>
      <c r="G1344" t="s">
        <v>12556</v>
      </c>
    </row>
    <row r="1345" spans="1:7" x14ac:dyDescent="0.3">
      <c r="A1345" s="147">
        <f si="20" t="shared"/>
        <v>1344</v>
      </c>
      <c r="B1345">
        <v>4034625</v>
      </c>
      <c r="C1345">
        <v>600578.46004100004</v>
      </c>
      <c r="D1345">
        <v>9922669.0244399998</v>
      </c>
      <c r="E1345">
        <v>1001708931</v>
      </c>
      <c r="F1345" t="s">
        <v>12555</v>
      </c>
      <c r="G1345" t="s">
        <v>12556</v>
      </c>
    </row>
    <row r="1346" spans="1:7" x14ac:dyDescent="0.3">
      <c r="A1346" s="147">
        <f si="20" t="shared"/>
        <v>1345</v>
      </c>
      <c r="B1346">
        <v>4034633</v>
      </c>
      <c r="C1346">
        <v>600581.618089</v>
      </c>
      <c r="D1346">
        <v>9922675.8056899998</v>
      </c>
      <c r="E1346">
        <v>1001708934</v>
      </c>
      <c r="F1346" t="s">
        <v>12555</v>
      </c>
      <c r="G1346" t="s">
        <v>12556</v>
      </c>
    </row>
    <row r="1347" spans="1:7" x14ac:dyDescent="0.3">
      <c r="A1347" s="147">
        <f si="20" t="shared"/>
        <v>1346</v>
      </c>
      <c r="B1347">
        <v>4034641</v>
      </c>
      <c r="C1347">
        <v>600580.51954200002</v>
      </c>
      <c r="D1347">
        <v>9922673.4467900004</v>
      </c>
      <c r="E1347">
        <v>653901</v>
      </c>
      <c r="F1347" t="s">
        <v>12561</v>
      </c>
      <c r="G1347" t="s">
        <v>12556</v>
      </c>
    </row>
    <row r="1348" spans="1:7" x14ac:dyDescent="0.3">
      <c r="A1348" s="147">
        <f ref="A1348:A1411" si="21" t="shared">1+A1347</f>
        <v>1347</v>
      </c>
      <c r="B1348">
        <v>4034724</v>
      </c>
      <c r="C1348">
        <v>600648.33860000002</v>
      </c>
      <c r="D1348">
        <v>9922764.6209999993</v>
      </c>
      <c r="E1348">
        <v>537013</v>
      </c>
      <c r="F1348" t="s">
        <v>12561</v>
      </c>
      <c r="G1348" t="s">
        <v>12558</v>
      </c>
    </row>
    <row r="1349" spans="1:7" x14ac:dyDescent="0.3">
      <c r="A1349" s="147">
        <f si="21" t="shared"/>
        <v>1348</v>
      </c>
      <c r="B1349">
        <v>4034757</v>
      </c>
      <c r="C1349">
        <v>600623.59205099999</v>
      </c>
      <c r="D1349">
        <v>9922768.0082799997</v>
      </c>
      <c r="E1349">
        <v>1001560687</v>
      </c>
      <c r="F1349" t="s">
        <v>12555</v>
      </c>
      <c r="G1349" t="s">
        <v>12559</v>
      </c>
    </row>
    <row r="1350" spans="1:7" x14ac:dyDescent="0.3">
      <c r="A1350" s="147">
        <f si="21" t="shared"/>
        <v>1349</v>
      </c>
      <c r="B1350">
        <v>4034765</v>
      </c>
      <c r="C1350">
        <v>600623.98731200001</v>
      </c>
      <c r="D1350">
        <v>9922768.8751500007</v>
      </c>
      <c r="E1350">
        <v>1001294510</v>
      </c>
      <c r="F1350" t="s">
        <v>12555</v>
      </c>
      <c r="G1350" t="s">
        <v>12558</v>
      </c>
    </row>
    <row r="1351" spans="1:7" x14ac:dyDescent="0.3">
      <c r="A1351" s="147">
        <f si="21" t="shared"/>
        <v>1350</v>
      </c>
      <c r="B1351">
        <v>4034781</v>
      </c>
      <c r="C1351">
        <v>600634.19429999997</v>
      </c>
      <c r="D1351">
        <v>9922791.2612399999</v>
      </c>
      <c r="E1351">
        <v>1001560682</v>
      </c>
      <c r="F1351" t="s">
        <v>12555</v>
      </c>
      <c r="G1351" t="s">
        <v>12559</v>
      </c>
    </row>
    <row r="1352" spans="1:7" x14ac:dyDescent="0.3">
      <c r="A1352" s="147">
        <f si="21" t="shared"/>
        <v>1351</v>
      </c>
      <c r="B1352">
        <v>4034807</v>
      </c>
      <c r="C1352">
        <v>600638.98827099998</v>
      </c>
      <c r="D1352">
        <v>9922801.7635900006</v>
      </c>
      <c r="E1352">
        <v>1001560684</v>
      </c>
      <c r="F1352" t="s">
        <v>12555</v>
      </c>
      <c r="G1352" t="s">
        <v>12556</v>
      </c>
    </row>
    <row r="1353" spans="1:7" x14ac:dyDescent="0.3">
      <c r="A1353" s="147">
        <f si="21" t="shared"/>
        <v>1352</v>
      </c>
      <c r="B1353">
        <v>4034815</v>
      </c>
      <c r="C1353">
        <v>600643.71111599996</v>
      </c>
      <c r="D1353">
        <v>9922812.10506</v>
      </c>
      <c r="E1353">
        <v>1001560683</v>
      </c>
      <c r="F1353" t="s">
        <v>12555</v>
      </c>
      <c r="G1353" t="s">
        <v>12556</v>
      </c>
    </row>
    <row r="1354" spans="1:7" x14ac:dyDescent="0.3">
      <c r="A1354" s="147">
        <f si="21" t="shared"/>
        <v>1353</v>
      </c>
      <c r="B1354">
        <v>4034823</v>
      </c>
      <c r="C1354">
        <v>600657.90726899996</v>
      </c>
      <c r="D1354">
        <v>9922840.8049299996</v>
      </c>
      <c r="E1354">
        <v>651360</v>
      </c>
      <c r="F1354" t="s">
        <v>12561</v>
      </c>
      <c r="G1354" t="s">
        <v>12558</v>
      </c>
    </row>
    <row r="1355" spans="1:7" x14ac:dyDescent="0.3">
      <c r="A1355" s="147">
        <f si="21" t="shared"/>
        <v>1354</v>
      </c>
      <c r="B1355">
        <v>4034831</v>
      </c>
      <c r="C1355">
        <v>600658.83132500004</v>
      </c>
      <c r="D1355">
        <v>9922842.7266499996</v>
      </c>
      <c r="E1355">
        <v>1001581422</v>
      </c>
      <c r="F1355" t="s">
        <v>12555</v>
      </c>
      <c r="G1355" t="s">
        <v>12556</v>
      </c>
    </row>
    <row r="1356" spans="1:7" x14ac:dyDescent="0.3">
      <c r="A1356" s="147">
        <f si="21" t="shared"/>
        <v>1355</v>
      </c>
      <c r="B1356">
        <v>4034849</v>
      </c>
      <c r="C1356">
        <v>600659.64391300001</v>
      </c>
      <c r="D1356">
        <v>9922844.4165599998</v>
      </c>
      <c r="E1356">
        <v>651357</v>
      </c>
      <c r="F1356" t="s">
        <v>12561</v>
      </c>
      <c r="G1356" t="s">
        <v>12558</v>
      </c>
    </row>
    <row r="1357" spans="1:7" x14ac:dyDescent="0.3">
      <c r="A1357" s="147">
        <f si="21" t="shared"/>
        <v>1356</v>
      </c>
      <c r="B1357">
        <v>4034864</v>
      </c>
      <c r="C1357">
        <v>600670.51134299999</v>
      </c>
      <c r="D1357">
        <v>9922867.0461599994</v>
      </c>
      <c r="E1357">
        <v>655534</v>
      </c>
      <c r="F1357" t="s">
        <v>12561</v>
      </c>
      <c r="G1357" t="s">
        <v>12562</v>
      </c>
    </row>
    <row r="1358" spans="1:7" x14ac:dyDescent="0.3">
      <c r="A1358" s="147">
        <f si="21" t="shared"/>
        <v>1357</v>
      </c>
      <c r="B1358">
        <v>4034872</v>
      </c>
      <c r="C1358">
        <v>600678.77408</v>
      </c>
      <c r="D1358">
        <v>9922884.3044700008</v>
      </c>
      <c r="E1358">
        <v>830654</v>
      </c>
      <c r="F1358" t="s">
        <v>12555</v>
      </c>
      <c r="G1358" t="s">
        <v>12556</v>
      </c>
    </row>
    <row r="1359" spans="1:7" x14ac:dyDescent="0.3">
      <c r="A1359" s="147">
        <f si="21" t="shared"/>
        <v>1358</v>
      </c>
      <c r="B1359">
        <v>4034880</v>
      </c>
      <c r="C1359">
        <v>600675.34914299997</v>
      </c>
      <c r="D1359">
        <v>9922877.1508799996</v>
      </c>
      <c r="E1359">
        <v>1001581426</v>
      </c>
      <c r="F1359" t="s">
        <v>12555</v>
      </c>
      <c r="G1359" t="s">
        <v>12556</v>
      </c>
    </row>
    <row r="1360" spans="1:7" x14ac:dyDescent="0.3">
      <c r="A1360" s="147">
        <f si="21" t="shared"/>
        <v>1359</v>
      </c>
      <c r="B1360">
        <v>4034898</v>
      </c>
      <c r="C1360">
        <v>600674.60857699998</v>
      </c>
      <c r="D1360">
        <v>9922875.6040599998</v>
      </c>
      <c r="E1360">
        <v>736377</v>
      </c>
      <c r="F1360" t="s">
        <v>12555</v>
      </c>
      <c r="G1360" t="s">
        <v>12556</v>
      </c>
    </row>
    <row r="1361" spans="1:7" x14ac:dyDescent="0.3">
      <c r="A1361" s="147">
        <f si="21" t="shared"/>
        <v>1360</v>
      </c>
      <c r="B1361">
        <v>4034906</v>
      </c>
      <c r="C1361">
        <v>600675.017505</v>
      </c>
      <c r="D1361">
        <v>9922876.4581799991</v>
      </c>
      <c r="E1361">
        <v>1001581429</v>
      </c>
      <c r="F1361" t="s">
        <v>12555</v>
      </c>
      <c r="G1361" t="s">
        <v>12556</v>
      </c>
    </row>
    <row r="1362" spans="1:7" x14ac:dyDescent="0.3">
      <c r="A1362" s="147">
        <f si="21" t="shared"/>
        <v>1361</v>
      </c>
      <c r="B1362">
        <v>4034914</v>
      </c>
      <c r="C1362">
        <v>600685.16539700003</v>
      </c>
      <c r="D1362">
        <v>9922897.6171199996</v>
      </c>
      <c r="E1362">
        <v>700091</v>
      </c>
      <c r="F1362" t="s">
        <v>12902</v>
      </c>
      <c r="G1362" t="s">
        <v>12556</v>
      </c>
    </row>
    <row r="1363" spans="1:7" x14ac:dyDescent="0.3">
      <c r="A1363" s="147">
        <f si="21" t="shared"/>
        <v>1362</v>
      </c>
      <c r="B1363">
        <v>4034922</v>
      </c>
      <c r="C1363">
        <v>600683.25379600003</v>
      </c>
      <c r="D1363">
        <v>9922893.6400600001</v>
      </c>
      <c r="E1363">
        <v>830657</v>
      </c>
      <c r="F1363" t="s">
        <v>12555</v>
      </c>
      <c r="G1363" t="s">
        <v>12556</v>
      </c>
    </row>
    <row r="1364" spans="1:7" x14ac:dyDescent="0.3">
      <c r="A1364" s="147">
        <f si="21" t="shared"/>
        <v>1363</v>
      </c>
      <c r="B1364">
        <v>4034997</v>
      </c>
      <c r="C1364">
        <v>600696.81790699996</v>
      </c>
      <c r="D1364">
        <v>9922965.9766140003</v>
      </c>
      <c r="E1364">
        <v>356819</v>
      </c>
      <c r="F1364" t="s">
        <v>10955</v>
      </c>
      <c r="G1364" t="s">
        <v>12558</v>
      </c>
    </row>
    <row r="1365" spans="1:7" x14ac:dyDescent="0.3">
      <c r="A1365" s="147">
        <f si="21" t="shared"/>
        <v>1364</v>
      </c>
      <c r="B1365">
        <v>4035002</v>
      </c>
      <c r="C1365">
        <v>600714.54600800003</v>
      </c>
      <c r="D1365">
        <v>9922963.0764700007</v>
      </c>
      <c r="E1365">
        <v>803133</v>
      </c>
      <c r="F1365" t="s">
        <v>12555</v>
      </c>
      <c r="G1365" t="s">
        <v>12556</v>
      </c>
    </row>
    <row r="1366" spans="1:7" x14ac:dyDescent="0.3">
      <c r="A1366" s="147">
        <f si="21" t="shared"/>
        <v>1365</v>
      </c>
      <c r="B1366">
        <v>4035028</v>
      </c>
      <c r="C1366">
        <v>600713.55422299996</v>
      </c>
      <c r="D1366">
        <v>9922960.8872599993</v>
      </c>
      <c r="E1366">
        <v>1001695205</v>
      </c>
      <c r="F1366" t="s">
        <v>12555</v>
      </c>
      <c r="G1366" t="s">
        <v>12556</v>
      </c>
    </row>
    <row r="1367" spans="1:7" x14ac:dyDescent="0.3">
      <c r="A1367" s="147">
        <f si="21" t="shared"/>
        <v>1366</v>
      </c>
      <c r="B1367">
        <v>4035036</v>
      </c>
      <c r="C1367">
        <v>600714.04214799998</v>
      </c>
      <c r="D1367">
        <v>9922961.96428</v>
      </c>
      <c r="E1367">
        <v>1001695204</v>
      </c>
      <c r="F1367" t="s">
        <v>12555</v>
      </c>
      <c r="G1367" t="s">
        <v>12558</v>
      </c>
    </row>
    <row r="1368" spans="1:7" x14ac:dyDescent="0.3">
      <c r="A1368" s="147">
        <f si="21" t="shared"/>
        <v>1367</v>
      </c>
      <c r="B1368">
        <v>4035044</v>
      </c>
      <c r="C1368">
        <v>600714.975278</v>
      </c>
      <c r="D1368">
        <v>9922964.0240199994</v>
      </c>
      <c r="E1368">
        <v>1001277314</v>
      </c>
      <c r="F1368" t="s">
        <v>12555</v>
      </c>
      <c r="G1368" t="s">
        <v>12558</v>
      </c>
    </row>
    <row r="1369" spans="1:7" x14ac:dyDescent="0.3">
      <c r="A1369" s="147">
        <f si="21" t="shared"/>
        <v>1368</v>
      </c>
      <c r="B1369">
        <v>4035069</v>
      </c>
      <c r="C1369">
        <v>600716.65860600001</v>
      </c>
      <c r="D1369">
        <v>9922967.8028900009</v>
      </c>
      <c r="E1369">
        <v>1001695207</v>
      </c>
      <c r="F1369" t="s">
        <v>12555</v>
      </c>
      <c r="G1369" t="s">
        <v>12558</v>
      </c>
    </row>
    <row r="1370" spans="1:7" x14ac:dyDescent="0.3">
      <c r="A1370" s="147">
        <f si="21" t="shared"/>
        <v>1369</v>
      </c>
      <c r="B1370">
        <v>4035101</v>
      </c>
      <c r="C1370">
        <v>600720.36659300001</v>
      </c>
      <c r="D1370">
        <v>9922976.2254799996</v>
      </c>
      <c r="E1370">
        <v>1001695197</v>
      </c>
      <c r="F1370" t="s">
        <v>12555</v>
      </c>
      <c r="G1370" t="s">
        <v>12556</v>
      </c>
    </row>
    <row r="1371" spans="1:7" x14ac:dyDescent="0.3">
      <c r="A1371" s="147">
        <f si="21" t="shared"/>
        <v>1370</v>
      </c>
      <c r="B1371">
        <v>4035119</v>
      </c>
      <c r="C1371">
        <v>600720.88129299995</v>
      </c>
      <c r="D1371">
        <v>9922977.3981999997</v>
      </c>
      <c r="E1371">
        <v>1001695203</v>
      </c>
      <c r="F1371" t="s">
        <v>12555</v>
      </c>
      <c r="G1371" t="s">
        <v>12558</v>
      </c>
    </row>
    <row r="1372" spans="1:7" x14ac:dyDescent="0.3">
      <c r="A1372" s="147">
        <f si="21" t="shared"/>
        <v>1371</v>
      </c>
      <c r="B1372">
        <v>4035127</v>
      </c>
      <c r="C1372">
        <v>600723.91079800006</v>
      </c>
      <c r="D1372">
        <v>9922984.3076000009</v>
      </c>
      <c r="E1372">
        <v>830656</v>
      </c>
      <c r="F1372" t="s">
        <v>12555</v>
      </c>
      <c r="G1372" t="s">
        <v>12558</v>
      </c>
    </row>
    <row r="1373" spans="1:7" x14ac:dyDescent="0.3">
      <c r="A1373" s="147">
        <f si="21" t="shared"/>
        <v>1372</v>
      </c>
      <c r="B1373">
        <v>4035143</v>
      </c>
      <c r="C1373">
        <v>600737.79562200001</v>
      </c>
      <c r="D1373">
        <v>9923018.6607099995</v>
      </c>
      <c r="E1373">
        <v>525177</v>
      </c>
      <c r="F1373" t="s">
        <v>12557</v>
      </c>
      <c r="G1373" t="s">
        <v>12558</v>
      </c>
    </row>
    <row r="1374" spans="1:7" x14ac:dyDescent="0.3">
      <c r="A1374" s="147">
        <f si="21" t="shared"/>
        <v>1373</v>
      </c>
      <c r="B1374">
        <v>4035234</v>
      </c>
      <c r="C1374">
        <v>600747.41199399997</v>
      </c>
      <c r="D1374">
        <v>9923040.6813299991</v>
      </c>
      <c r="E1374">
        <v>1810289754</v>
      </c>
      <c r="F1374" t="s">
        <v>12555</v>
      </c>
      <c r="G1374" t="s">
        <v>12558</v>
      </c>
    </row>
    <row r="1375" spans="1:7" x14ac:dyDescent="0.3">
      <c r="A1375" s="147">
        <f si="21" t="shared"/>
        <v>1374</v>
      </c>
      <c r="B1375">
        <v>4035275</v>
      </c>
      <c r="C1375">
        <v>600753.41229799995</v>
      </c>
      <c r="D1375">
        <v>9923054.6892099995</v>
      </c>
      <c r="E1375">
        <v>1001616290</v>
      </c>
      <c r="F1375" t="s">
        <v>12555</v>
      </c>
      <c r="G1375" t="s">
        <v>12556</v>
      </c>
    </row>
    <row r="1376" spans="1:7" x14ac:dyDescent="0.3">
      <c r="A1376" s="147">
        <f si="21" t="shared"/>
        <v>1375</v>
      </c>
      <c r="B1376">
        <v>4035283</v>
      </c>
      <c r="C1376">
        <v>600749.67634300003</v>
      </c>
      <c r="D1376">
        <v>9923045.9480399992</v>
      </c>
      <c r="E1376">
        <v>1001616291</v>
      </c>
      <c r="F1376" t="s">
        <v>12555</v>
      </c>
      <c r="G1376" t="s">
        <v>12558</v>
      </c>
    </row>
    <row r="1377" spans="1:7" x14ac:dyDescent="0.3">
      <c r="A1377" s="147">
        <f si="21" t="shared"/>
        <v>1376</v>
      </c>
      <c r="B1377">
        <v>4035317</v>
      </c>
      <c r="C1377">
        <v>600757.29547699995</v>
      </c>
      <c r="D1377">
        <v>9923063.6120800003</v>
      </c>
      <c r="E1377">
        <v>730452</v>
      </c>
      <c r="F1377" t="s">
        <v>12555</v>
      </c>
      <c r="G1377" t="s">
        <v>12556</v>
      </c>
    </row>
    <row r="1378" spans="1:7" x14ac:dyDescent="0.3">
      <c r="A1378" s="147">
        <f si="21" t="shared"/>
        <v>1377</v>
      </c>
      <c r="B1378">
        <v>4035333</v>
      </c>
      <c r="C1378">
        <v>600762.91140300001</v>
      </c>
      <c r="D1378">
        <v>9923076.6519200001</v>
      </c>
      <c r="E1378">
        <v>654107</v>
      </c>
      <c r="F1378" t="s">
        <v>12561</v>
      </c>
      <c r="G1378" t="s">
        <v>12558</v>
      </c>
    </row>
    <row r="1379" spans="1:7" x14ac:dyDescent="0.3">
      <c r="A1379" s="147">
        <f si="21" t="shared"/>
        <v>1378</v>
      </c>
      <c r="B1379">
        <v>4035341</v>
      </c>
      <c r="C1379">
        <v>600764.46073000005</v>
      </c>
      <c r="D1379">
        <v>9923080.3355800007</v>
      </c>
      <c r="E1379">
        <v>654105</v>
      </c>
      <c r="F1379" t="s">
        <v>12561</v>
      </c>
      <c r="G1379" t="s">
        <v>12558</v>
      </c>
    </row>
    <row r="1380" spans="1:7" x14ac:dyDescent="0.3">
      <c r="A1380" s="147">
        <f si="21" t="shared"/>
        <v>1379</v>
      </c>
      <c r="B1380">
        <v>4035358</v>
      </c>
      <c r="C1380">
        <v>600762.13515600003</v>
      </c>
      <c r="D1380">
        <v>9923074.8063200004</v>
      </c>
      <c r="E1380">
        <v>654099</v>
      </c>
      <c r="F1380" t="s">
        <v>12561</v>
      </c>
      <c r="G1380" t="s">
        <v>12558</v>
      </c>
    </row>
    <row r="1381" spans="1:7" x14ac:dyDescent="0.3">
      <c r="A1381" s="147">
        <f si="21" t="shared"/>
        <v>1380</v>
      </c>
      <c r="B1381">
        <v>4035374</v>
      </c>
      <c r="C1381">
        <v>600777.19396099995</v>
      </c>
      <c r="D1381">
        <v>9923109.8394600004</v>
      </c>
      <c r="E1381">
        <v>1001616296</v>
      </c>
      <c r="F1381" t="s">
        <v>12555</v>
      </c>
      <c r="G1381" t="s">
        <v>12558</v>
      </c>
    </row>
    <row r="1382" spans="1:7" x14ac:dyDescent="0.3">
      <c r="A1382" s="147">
        <f si="21" t="shared"/>
        <v>1381</v>
      </c>
      <c r="B1382">
        <v>4035390</v>
      </c>
      <c r="C1382">
        <v>600780.85525300005</v>
      </c>
      <c r="D1382">
        <v>9923118.5740300007</v>
      </c>
      <c r="E1382">
        <v>525495</v>
      </c>
      <c r="F1382" t="s">
        <v>12557</v>
      </c>
      <c r="G1382" t="s">
        <v>12558</v>
      </c>
    </row>
    <row r="1383" spans="1:7" x14ac:dyDescent="0.3">
      <c r="A1383" s="147">
        <f si="21" t="shared"/>
        <v>1382</v>
      </c>
      <c r="B1383">
        <v>4035408</v>
      </c>
      <c r="C1383">
        <v>600781.78088800004</v>
      </c>
      <c r="D1383">
        <v>9923120.7787299994</v>
      </c>
      <c r="E1383">
        <v>521749</v>
      </c>
      <c r="F1383" t="s">
        <v>12561</v>
      </c>
      <c r="G1383" t="s">
        <v>12556</v>
      </c>
    </row>
    <row r="1384" spans="1:7" x14ac:dyDescent="0.3">
      <c r="A1384" s="147">
        <f si="21" t="shared"/>
        <v>1383</v>
      </c>
      <c r="B1384">
        <v>4035457</v>
      </c>
      <c r="C1384">
        <v>600785.23832799995</v>
      </c>
      <c r="D1384">
        <v>9923128.9911000002</v>
      </c>
      <c r="E1384">
        <v>593558</v>
      </c>
      <c r="F1384" t="s">
        <v>12561</v>
      </c>
      <c r="G1384" t="s">
        <v>12558</v>
      </c>
    </row>
    <row r="1385" spans="1:7" x14ac:dyDescent="0.3">
      <c r="A1385" s="147">
        <f si="21" t="shared"/>
        <v>1384</v>
      </c>
      <c r="B1385">
        <v>4035499</v>
      </c>
      <c r="C1385">
        <v>600787.35721399996</v>
      </c>
      <c r="D1385">
        <v>9923134.01437</v>
      </c>
      <c r="E1385">
        <v>1001612038</v>
      </c>
      <c r="F1385" t="s">
        <v>12555</v>
      </c>
      <c r="G1385" t="s">
        <v>12558</v>
      </c>
    </row>
    <row r="1386" spans="1:7" x14ac:dyDescent="0.3">
      <c r="A1386" s="147">
        <f si="21" t="shared"/>
        <v>1385</v>
      </c>
      <c r="B1386">
        <v>4035507</v>
      </c>
      <c r="C1386">
        <v>600789.08260600001</v>
      </c>
      <c r="D1386">
        <v>9923138.1047900002</v>
      </c>
      <c r="E1386">
        <v>1001612037</v>
      </c>
      <c r="F1386" t="s">
        <v>12555</v>
      </c>
      <c r="G1386" t="s">
        <v>12556</v>
      </c>
    </row>
    <row r="1387" spans="1:7" x14ac:dyDescent="0.3">
      <c r="A1387" s="147">
        <f si="21" t="shared"/>
        <v>1386</v>
      </c>
      <c r="B1387">
        <v>4035523</v>
      </c>
      <c r="C1387">
        <v>600790.38297300006</v>
      </c>
      <c r="D1387">
        <v>9923141.1876100004</v>
      </c>
      <c r="E1387">
        <v>1710122246</v>
      </c>
      <c r="F1387" t="s">
        <v>12555</v>
      </c>
      <c r="G1387" t="s">
        <v>12556</v>
      </c>
    </row>
    <row r="1388" spans="1:7" x14ac:dyDescent="0.3">
      <c r="A1388" s="147">
        <f si="21" t="shared"/>
        <v>1387</v>
      </c>
      <c r="B1388">
        <v>4035531</v>
      </c>
      <c r="C1388">
        <v>600791.54563299997</v>
      </c>
      <c r="D1388">
        <v>9923143.9440499991</v>
      </c>
      <c r="E1388">
        <v>1001612039</v>
      </c>
      <c r="F1388" t="s">
        <v>12555</v>
      </c>
      <c r="G1388" t="s">
        <v>12558</v>
      </c>
    </row>
    <row r="1389" spans="1:7" x14ac:dyDescent="0.3">
      <c r="A1389" s="147">
        <f si="21" t="shared"/>
        <v>1388</v>
      </c>
      <c r="B1389">
        <v>4035556</v>
      </c>
      <c r="C1389">
        <v>600797.62710599997</v>
      </c>
      <c r="D1389">
        <v>9923158.3710099999</v>
      </c>
      <c r="E1389">
        <v>1810289755</v>
      </c>
      <c r="F1389" t="s">
        <v>12555</v>
      </c>
      <c r="G1389" t="s">
        <v>12558</v>
      </c>
    </row>
    <row r="1390" spans="1:7" x14ac:dyDescent="0.3">
      <c r="A1390" s="147">
        <f si="21" t="shared"/>
        <v>1389</v>
      </c>
      <c r="B1390">
        <v>4035580</v>
      </c>
      <c r="C1390">
        <v>600802.31542700005</v>
      </c>
      <c r="D1390">
        <v>9923169.4687399995</v>
      </c>
      <c r="E1390">
        <v>854225</v>
      </c>
      <c r="F1390" t="s">
        <v>12555</v>
      </c>
      <c r="G1390" t="s">
        <v>12556</v>
      </c>
    </row>
    <row r="1391" spans="1:7" x14ac:dyDescent="0.3">
      <c r="A1391" s="147">
        <f si="21" t="shared"/>
        <v>1390</v>
      </c>
      <c r="B1391">
        <v>4035606</v>
      </c>
      <c r="C1391">
        <v>600820.48058600002</v>
      </c>
      <c r="D1391">
        <v>9923202.7019999996</v>
      </c>
      <c r="E1391">
        <v>1506750460</v>
      </c>
      <c r="F1391" t="s">
        <v>12555</v>
      </c>
      <c r="G1391" t="s">
        <v>12556</v>
      </c>
    </row>
    <row r="1392" spans="1:7" x14ac:dyDescent="0.3">
      <c r="A1392" s="147">
        <f si="21" t="shared"/>
        <v>1391</v>
      </c>
      <c r="B1392">
        <v>4035614</v>
      </c>
      <c r="C1392">
        <v>600818.00346000004</v>
      </c>
      <c r="D1392">
        <v>9923197.0500099994</v>
      </c>
      <c r="E1392">
        <v>830332</v>
      </c>
      <c r="F1392" t="s">
        <v>12555</v>
      </c>
      <c r="G1392" t="s">
        <v>12558</v>
      </c>
    </row>
    <row r="1393" spans="1:7" x14ac:dyDescent="0.3">
      <c r="A1393" s="147">
        <f si="21" t="shared"/>
        <v>1392</v>
      </c>
      <c r="B1393">
        <v>4035622</v>
      </c>
      <c r="C1393">
        <v>600821.28741300001</v>
      </c>
      <c r="D1393">
        <v>9923192.0099500008</v>
      </c>
      <c r="E1393">
        <v>830329</v>
      </c>
      <c r="F1393" t="s">
        <v>12555</v>
      </c>
      <c r="G1393" t="s">
        <v>12556</v>
      </c>
    </row>
    <row r="1394" spans="1:7" x14ac:dyDescent="0.3">
      <c r="A1394" s="147">
        <f si="21" t="shared"/>
        <v>1393</v>
      </c>
      <c r="B1394">
        <v>4035630</v>
      </c>
      <c r="C1394">
        <v>600825.19457199995</v>
      </c>
      <c r="D1394">
        <v>9923213.4577799998</v>
      </c>
      <c r="E1394">
        <v>1001614519</v>
      </c>
      <c r="F1394" t="s">
        <v>12555</v>
      </c>
      <c r="G1394" t="s">
        <v>12556</v>
      </c>
    </row>
    <row r="1395" spans="1:7" x14ac:dyDescent="0.3">
      <c r="A1395" s="147">
        <f si="21" t="shared"/>
        <v>1394</v>
      </c>
      <c r="B1395">
        <v>4035648</v>
      </c>
      <c r="C1395">
        <v>600826.10181599995</v>
      </c>
      <c r="D1395">
        <v>9923215.5278099999</v>
      </c>
      <c r="E1395">
        <v>1001614506</v>
      </c>
      <c r="F1395" t="s">
        <v>12555</v>
      </c>
      <c r="G1395" t="s">
        <v>12556</v>
      </c>
    </row>
    <row r="1396" spans="1:7" x14ac:dyDescent="0.3">
      <c r="A1396" s="147">
        <f si="21" t="shared"/>
        <v>1395</v>
      </c>
      <c r="B1396">
        <v>4035655</v>
      </c>
      <c r="C1396">
        <v>600825.581993</v>
      </c>
      <c r="D1396">
        <v>9923214.3417499997</v>
      </c>
      <c r="E1396">
        <v>1506746038</v>
      </c>
      <c r="F1396" t="s">
        <v>12555</v>
      </c>
      <c r="G1396" t="s">
        <v>12556</v>
      </c>
    </row>
    <row r="1397" spans="1:7" x14ac:dyDescent="0.3">
      <c r="A1397" s="147">
        <f si="21" t="shared"/>
        <v>1396</v>
      </c>
      <c r="B1397">
        <v>4035713</v>
      </c>
      <c r="C1397">
        <v>600831.825923</v>
      </c>
      <c r="D1397">
        <v>9923228.5886300001</v>
      </c>
      <c r="E1397">
        <v>717460</v>
      </c>
      <c r="F1397" t="s">
        <v>12555</v>
      </c>
      <c r="G1397" t="s">
        <v>12556</v>
      </c>
    </row>
    <row r="1398" spans="1:7" x14ac:dyDescent="0.3">
      <c r="A1398" s="147">
        <f si="21" t="shared"/>
        <v>1397</v>
      </c>
      <c r="B1398">
        <v>4035754</v>
      </c>
      <c r="C1398">
        <v>600852.75569300004</v>
      </c>
      <c r="D1398">
        <v>9923276.3436999992</v>
      </c>
      <c r="E1398">
        <v>1710071107</v>
      </c>
      <c r="F1398" t="s">
        <v>12555</v>
      </c>
      <c r="G1398" t="s">
        <v>12559</v>
      </c>
    </row>
    <row r="1399" spans="1:7" x14ac:dyDescent="0.3">
      <c r="A1399" s="147">
        <f si="21" t="shared"/>
        <v>1398</v>
      </c>
      <c r="B1399">
        <v>4035762</v>
      </c>
      <c r="C1399">
        <v>600858.55730099999</v>
      </c>
      <c r="D1399">
        <v>9923289.5813299995</v>
      </c>
      <c r="E1399">
        <v>1001712978</v>
      </c>
      <c r="F1399" t="s">
        <v>12555</v>
      </c>
      <c r="G1399" t="s">
        <v>12556</v>
      </c>
    </row>
    <row r="1400" spans="1:7" x14ac:dyDescent="0.3">
      <c r="A1400" s="147">
        <f si="21" t="shared"/>
        <v>1399</v>
      </c>
      <c r="B1400">
        <v>4035788</v>
      </c>
      <c r="C1400">
        <v>600855.73077400005</v>
      </c>
      <c r="D1400">
        <v>9923283.1321399994</v>
      </c>
      <c r="E1400">
        <v>1001712981</v>
      </c>
      <c r="F1400" t="s">
        <v>12555</v>
      </c>
      <c r="G1400" t="s">
        <v>12556</v>
      </c>
    </row>
    <row r="1401" spans="1:7" x14ac:dyDescent="0.3">
      <c r="A1401" s="147">
        <f si="21" t="shared"/>
        <v>1400</v>
      </c>
      <c r="B1401">
        <v>4035812</v>
      </c>
      <c r="C1401">
        <v>600869.77144499996</v>
      </c>
      <c r="D1401">
        <v>9923315.1687599998</v>
      </c>
      <c r="E1401">
        <v>830027</v>
      </c>
      <c r="F1401" t="s">
        <v>12555</v>
      </c>
      <c r="G1401" t="s">
        <v>12556</v>
      </c>
    </row>
    <row r="1402" spans="1:7" x14ac:dyDescent="0.3">
      <c r="A1402" s="147">
        <f si="21" t="shared"/>
        <v>1401</v>
      </c>
      <c r="B1402">
        <v>4035820</v>
      </c>
      <c r="C1402">
        <v>600860.85329999996</v>
      </c>
      <c r="D1402">
        <v>9923285.9269999992</v>
      </c>
      <c r="E1402">
        <v>847394</v>
      </c>
      <c r="F1402" t="s">
        <v>12555</v>
      </c>
      <c r="G1402" t="s">
        <v>12556</v>
      </c>
    </row>
    <row r="1403" spans="1:7" x14ac:dyDescent="0.3">
      <c r="A1403" s="147">
        <f si="21" t="shared"/>
        <v>1402</v>
      </c>
      <c r="B1403">
        <v>4035846</v>
      </c>
      <c r="C1403">
        <v>600820.35298800003</v>
      </c>
      <c r="D1403">
        <v>9923249.3409899995</v>
      </c>
      <c r="E1403">
        <v>854226</v>
      </c>
      <c r="F1403" t="s">
        <v>12555</v>
      </c>
      <c r="G1403" t="s">
        <v>12558</v>
      </c>
    </row>
    <row r="1404" spans="1:7" x14ac:dyDescent="0.3">
      <c r="A1404" s="147">
        <f si="21" t="shared"/>
        <v>1403</v>
      </c>
      <c r="B1404">
        <v>4035853</v>
      </c>
      <c r="C1404">
        <v>600683.57632300002</v>
      </c>
      <c r="D1404">
        <v>9923449.7897399999</v>
      </c>
      <c r="E1404">
        <v>675402</v>
      </c>
      <c r="F1404" t="s">
        <v>12561</v>
      </c>
      <c r="G1404" t="s">
        <v>12556</v>
      </c>
    </row>
    <row r="1405" spans="1:7" x14ac:dyDescent="0.3">
      <c r="A1405" s="147">
        <f si="21" t="shared"/>
        <v>1404</v>
      </c>
      <c r="B1405">
        <v>4035879</v>
      </c>
      <c r="C1405">
        <v>600875.00385099999</v>
      </c>
      <c r="D1405">
        <v>9923327.1075400002</v>
      </c>
      <c r="E1405">
        <v>1001612025</v>
      </c>
      <c r="F1405" t="s">
        <v>12555</v>
      </c>
      <c r="G1405" t="s">
        <v>12556</v>
      </c>
    </row>
    <row r="1406" spans="1:7" x14ac:dyDescent="0.3">
      <c r="A1406" s="147">
        <f si="21" t="shared"/>
        <v>1405</v>
      </c>
      <c r="B1406">
        <v>4035960</v>
      </c>
      <c r="C1406">
        <v>600902.30600999994</v>
      </c>
      <c r="D1406">
        <v>9923336.7063500006</v>
      </c>
      <c r="E1406">
        <v>744285</v>
      </c>
      <c r="F1406" t="s">
        <v>12555</v>
      </c>
      <c r="G1406" t="s">
        <v>12564</v>
      </c>
    </row>
    <row r="1407" spans="1:7" x14ac:dyDescent="0.3">
      <c r="A1407" s="147">
        <f si="21" t="shared"/>
        <v>1406</v>
      </c>
      <c r="B1407">
        <v>4045035</v>
      </c>
      <c r="C1407">
        <v>600634.67252699996</v>
      </c>
      <c r="D1407">
        <v>9922564.3248900007</v>
      </c>
      <c r="E1407">
        <v>830011</v>
      </c>
      <c r="F1407" t="s">
        <v>12555</v>
      </c>
      <c r="G1407" t="s">
        <v>12556</v>
      </c>
    </row>
    <row r="1408" spans="1:7" x14ac:dyDescent="0.3">
      <c r="A1408" s="147">
        <f si="21" t="shared"/>
        <v>1407</v>
      </c>
      <c r="B1408">
        <v>4045084</v>
      </c>
      <c r="C1408">
        <v>600641.52585800004</v>
      </c>
      <c r="D1408">
        <v>9922579.9418299999</v>
      </c>
      <c r="E1408">
        <v>1001712979</v>
      </c>
      <c r="F1408" t="s">
        <v>12555</v>
      </c>
      <c r="G1408" t="s">
        <v>12556</v>
      </c>
    </row>
    <row r="1409" spans="1:7" x14ac:dyDescent="0.3">
      <c r="A1409" s="147">
        <f si="21" t="shared"/>
        <v>1408</v>
      </c>
      <c r="B1409">
        <v>4045126</v>
      </c>
      <c r="C1409">
        <v>600654.997478</v>
      </c>
      <c r="D1409">
        <v>9922607.73367</v>
      </c>
      <c r="E1409">
        <v>1001579854</v>
      </c>
      <c r="F1409" t="s">
        <v>12555</v>
      </c>
      <c r="G1409" t="s">
        <v>12556</v>
      </c>
    </row>
    <row r="1410" spans="1:7" x14ac:dyDescent="0.3">
      <c r="A1410" s="147">
        <f si="21" t="shared"/>
        <v>1409</v>
      </c>
      <c r="B1410">
        <v>4045134</v>
      </c>
      <c r="C1410">
        <v>600663.29399899999</v>
      </c>
      <c r="D1410">
        <v>9922626.5391199999</v>
      </c>
      <c r="E1410">
        <v>1710170036</v>
      </c>
      <c r="F1410" t="s">
        <v>12902</v>
      </c>
      <c r="G1410" t="s">
        <v>12556</v>
      </c>
    </row>
    <row r="1411" spans="1:7" x14ac:dyDescent="0.3">
      <c r="A1411" s="147">
        <f si="21" t="shared"/>
        <v>1410</v>
      </c>
      <c r="B1411">
        <v>4045159</v>
      </c>
      <c r="C1411">
        <v>600717.29943500005</v>
      </c>
      <c r="D1411">
        <v>9922674.5895700008</v>
      </c>
      <c r="E1411">
        <v>830030</v>
      </c>
      <c r="F1411" t="s">
        <v>12555</v>
      </c>
      <c r="G1411" t="s">
        <v>12558</v>
      </c>
    </row>
    <row r="1412" spans="1:7" x14ac:dyDescent="0.3">
      <c r="A1412" s="147">
        <f ref="A1412:A1475" si="22" t="shared">1+A1411</f>
        <v>1411</v>
      </c>
      <c r="B1412">
        <v>4045167</v>
      </c>
      <c r="C1412">
        <v>600663.87650599994</v>
      </c>
      <c r="D1412">
        <v>9922627.8669700008</v>
      </c>
      <c r="E1412">
        <v>1001578006</v>
      </c>
      <c r="F1412" t="s">
        <v>12555</v>
      </c>
      <c r="G1412" t="s">
        <v>12556</v>
      </c>
    </row>
    <row r="1413" spans="1:7" x14ac:dyDescent="0.3">
      <c r="A1413" s="147">
        <f si="22" t="shared"/>
        <v>1412</v>
      </c>
      <c r="B1413">
        <v>4045258</v>
      </c>
      <c r="C1413">
        <v>600744.36777000001</v>
      </c>
      <c r="D1413">
        <v>9922709.6294500008</v>
      </c>
      <c r="E1413">
        <v>699942</v>
      </c>
      <c r="F1413" t="s">
        <v>12561</v>
      </c>
      <c r="G1413" t="s">
        <v>12556</v>
      </c>
    </row>
    <row r="1414" spans="1:7" x14ac:dyDescent="0.3">
      <c r="A1414" s="147">
        <f si="22" t="shared"/>
        <v>1413</v>
      </c>
      <c r="B1414">
        <v>4045266</v>
      </c>
      <c r="C1414">
        <v>600745.11488000001</v>
      </c>
      <c r="D1414">
        <v>9922711.0767400004</v>
      </c>
      <c r="E1414">
        <v>830037</v>
      </c>
      <c r="F1414" t="s">
        <v>12555</v>
      </c>
      <c r="G1414" t="s">
        <v>12556</v>
      </c>
    </row>
    <row r="1415" spans="1:7" x14ac:dyDescent="0.3">
      <c r="A1415" s="147">
        <f si="22" t="shared"/>
        <v>1414</v>
      </c>
      <c r="B1415">
        <v>4045274</v>
      </c>
      <c r="C1415">
        <v>600756.13391700003</v>
      </c>
      <c r="D1415">
        <v>9922732.4235699996</v>
      </c>
      <c r="E1415">
        <v>830035</v>
      </c>
      <c r="F1415" t="s">
        <v>12555</v>
      </c>
      <c r="G1415" t="s">
        <v>12556</v>
      </c>
    </row>
    <row r="1416" spans="1:7" x14ac:dyDescent="0.3">
      <c r="A1416" s="147">
        <f si="22" t="shared"/>
        <v>1415</v>
      </c>
      <c r="B1416">
        <v>4045290</v>
      </c>
      <c r="C1416">
        <v>600756.45953300002</v>
      </c>
      <c r="D1416">
        <v>9922733.0543799996</v>
      </c>
      <c r="E1416">
        <v>1710169434</v>
      </c>
      <c r="F1416" t="s">
        <v>12555</v>
      </c>
      <c r="G1416" t="s">
        <v>12559</v>
      </c>
    </row>
    <row r="1417" spans="1:7" x14ac:dyDescent="0.3">
      <c r="A1417" s="147">
        <f si="22" t="shared"/>
        <v>1416</v>
      </c>
      <c r="B1417">
        <v>4045332</v>
      </c>
      <c r="C1417">
        <v>600764.82084499998</v>
      </c>
      <c r="D1417">
        <v>9922748.0937259998</v>
      </c>
      <c r="E1417">
        <v>846516</v>
      </c>
      <c r="F1417" t="s">
        <v>12555</v>
      </c>
      <c r="G1417" t="s">
        <v>12558</v>
      </c>
    </row>
    <row r="1418" spans="1:7" x14ac:dyDescent="0.3">
      <c r="A1418" s="147">
        <f si="22" t="shared"/>
        <v>1417</v>
      </c>
      <c r="B1418">
        <v>4045340</v>
      </c>
      <c r="C1418">
        <v>600760.29889400001</v>
      </c>
      <c r="D1418">
        <v>9922740.4923800007</v>
      </c>
      <c r="E1418">
        <v>659178</v>
      </c>
      <c r="F1418" t="s">
        <v>12561</v>
      </c>
      <c r="G1418" t="s">
        <v>12558</v>
      </c>
    </row>
    <row r="1419" spans="1:7" x14ac:dyDescent="0.3">
      <c r="A1419" s="147">
        <f si="22" t="shared"/>
        <v>1418</v>
      </c>
      <c r="B1419">
        <v>4045381</v>
      </c>
      <c r="C1419">
        <v>600806.50874199998</v>
      </c>
      <c r="D1419">
        <v>9922858.6687269993</v>
      </c>
      <c r="E1419">
        <v>525624</v>
      </c>
      <c r="F1419" t="s">
        <v>12557</v>
      </c>
      <c r="G1419" t="s">
        <v>12558</v>
      </c>
    </row>
    <row r="1420" spans="1:7" x14ac:dyDescent="0.3">
      <c r="A1420" s="147">
        <f si="22" t="shared"/>
        <v>1419</v>
      </c>
      <c r="B1420">
        <v>4045399</v>
      </c>
      <c r="C1420">
        <v>600753.03416599997</v>
      </c>
      <c r="D1420">
        <v>9922833.1457499992</v>
      </c>
      <c r="E1420" t="s">
        <v>12902</v>
      </c>
      <c r="F1420" t="s">
        <v>12563</v>
      </c>
      <c r="G1420" t="s">
        <v>12558</v>
      </c>
    </row>
    <row r="1421" spans="1:7" x14ac:dyDescent="0.3">
      <c r="A1421" s="147">
        <f si="22" t="shared"/>
        <v>1420</v>
      </c>
      <c r="B1421">
        <v>4045407</v>
      </c>
      <c r="C1421">
        <v>600753.03416599997</v>
      </c>
      <c r="D1421">
        <v>9922833.1457499992</v>
      </c>
      <c r="E1421" t="s">
        <v>12902</v>
      </c>
      <c r="F1421" t="s">
        <v>12563</v>
      </c>
      <c r="G1421" t="s">
        <v>12558</v>
      </c>
    </row>
    <row r="1422" spans="1:7" x14ac:dyDescent="0.3">
      <c r="A1422" s="147">
        <f si="22" t="shared"/>
        <v>1421</v>
      </c>
      <c r="B1422">
        <v>4045415</v>
      </c>
      <c r="C1422">
        <v>600749.00802900002</v>
      </c>
      <c r="D1422">
        <v>9922824.0153700002</v>
      </c>
      <c r="E1422" t="s">
        <v>12902</v>
      </c>
      <c r="F1422" t="s">
        <v>12563</v>
      </c>
      <c r="G1422" t="s">
        <v>12558</v>
      </c>
    </row>
    <row r="1423" spans="1:7" x14ac:dyDescent="0.3">
      <c r="A1423" s="147">
        <f si="22" t="shared"/>
        <v>1422</v>
      </c>
      <c r="B1423">
        <v>4045423</v>
      </c>
      <c r="C1423">
        <v>600753.03416599997</v>
      </c>
      <c r="D1423">
        <v>9922833.1457499992</v>
      </c>
      <c r="E1423" t="s">
        <v>12902</v>
      </c>
      <c r="F1423" t="s">
        <v>12563</v>
      </c>
      <c r="G1423" t="s">
        <v>12558</v>
      </c>
    </row>
    <row r="1424" spans="1:7" x14ac:dyDescent="0.3">
      <c r="A1424" s="147">
        <f si="22" t="shared"/>
        <v>1423</v>
      </c>
      <c r="B1424">
        <v>4045431</v>
      </c>
      <c r="C1424">
        <v>600753.03416599997</v>
      </c>
      <c r="D1424">
        <v>9922833.1457499992</v>
      </c>
      <c r="E1424" t="s">
        <v>12902</v>
      </c>
      <c r="F1424" t="s">
        <v>12563</v>
      </c>
      <c r="G1424" t="s">
        <v>12558</v>
      </c>
    </row>
    <row r="1425" spans="1:7" x14ac:dyDescent="0.3">
      <c r="A1425" s="147">
        <f si="22" t="shared"/>
        <v>1424</v>
      </c>
      <c r="B1425">
        <v>4045449</v>
      </c>
      <c r="C1425">
        <v>600753.03416599997</v>
      </c>
      <c r="D1425">
        <v>9922833.1457499992</v>
      </c>
      <c r="E1425" t="s">
        <v>12902</v>
      </c>
      <c r="F1425" t="s">
        <v>12563</v>
      </c>
      <c r="G1425" t="s">
        <v>12558</v>
      </c>
    </row>
    <row r="1426" spans="1:7" x14ac:dyDescent="0.3">
      <c r="A1426" s="147">
        <f si="22" t="shared"/>
        <v>1425</v>
      </c>
      <c r="B1426">
        <v>4045456</v>
      </c>
      <c r="C1426">
        <v>600753.03416599997</v>
      </c>
      <c r="D1426">
        <v>9922833.1457499992</v>
      </c>
      <c r="E1426" t="s">
        <v>12902</v>
      </c>
      <c r="F1426" t="s">
        <v>12563</v>
      </c>
      <c r="G1426" t="s">
        <v>12558</v>
      </c>
    </row>
    <row r="1427" spans="1:7" x14ac:dyDescent="0.3">
      <c r="A1427" s="147">
        <f si="22" t="shared"/>
        <v>1426</v>
      </c>
      <c r="B1427">
        <v>4045464</v>
      </c>
      <c r="C1427">
        <v>600753.03416599997</v>
      </c>
      <c r="D1427">
        <v>9922833.1457499992</v>
      </c>
      <c r="E1427" t="s">
        <v>12902</v>
      </c>
      <c r="F1427" t="s">
        <v>12563</v>
      </c>
      <c r="G1427" t="s">
        <v>12558</v>
      </c>
    </row>
    <row r="1428" spans="1:7" x14ac:dyDescent="0.3">
      <c r="A1428" s="147">
        <f si="22" t="shared"/>
        <v>1427</v>
      </c>
      <c r="B1428">
        <v>4045472</v>
      </c>
      <c r="C1428">
        <v>600753.03416599997</v>
      </c>
      <c r="D1428">
        <v>9922833.1457499992</v>
      </c>
      <c r="E1428" t="s">
        <v>12902</v>
      </c>
      <c r="F1428" t="s">
        <v>12563</v>
      </c>
      <c r="G1428" t="s">
        <v>12558</v>
      </c>
    </row>
    <row r="1429" spans="1:7" x14ac:dyDescent="0.3">
      <c r="A1429" s="147">
        <f si="22" t="shared"/>
        <v>1428</v>
      </c>
      <c r="B1429">
        <v>4045480</v>
      </c>
      <c r="C1429">
        <v>600753.03416599997</v>
      </c>
      <c r="D1429">
        <v>9922833.1457499992</v>
      </c>
      <c r="E1429" t="s">
        <v>12902</v>
      </c>
      <c r="F1429" t="s">
        <v>12563</v>
      </c>
      <c r="G1429" t="s">
        <v>12558</v>
      </c>
    </row>
    <row r="1430" spans="1:7" x14ac:dyDescent="0.3">
      <c r="A1430" s="147">
        <f si="22" t="shared"/>
        <v>1429</v>
      </c>
      <c r="B1430">
        <v>4045498</v>
      </c>
      <c r="C1430">
        <v>600753.03416599997</v>
      </c>
      <c r="D1430">
        <v>9922833.1457499992</v>
      </c>
      <c r="E1430" t="s">
        <v>12902</v>
      </c>
      <c r="F1430" t="s">
        <v>12563</v>
      </c>
      <c r="G1430" t="s">
        <v>12558</v>
      </c>
    </row>
    <row r="1431" spans="1:7" x14ac:dyDescent="0.3">
      <c r="A1431" s="147">
        <f si="22" t="shared"/>
        <v>1430</v>
      </c>
      <c r="B1431">
        <v>4045506</v>
      </c>
      <c r="C1431">
        <v>600753.03416599997</v>
      </c>
      <c r="D1431">
        <v>9922833.1457499992</v>
      </c>
      <c r="E1431" t="s">
        <v>12902</v>
      </c>
      <c r="F1431" t="s">
        <v>12563</v>
      </c>
      <c r="G1431" t="s">
        <v>12558</v>
      </c>
    </row>
    <row r="1432" spans="1:7" x14ac:dyDescent="0.3">
      <c r="A1432" s="147">
        <f si="22" t="shared"/>
        <v>1431</v>
      </c>
      <c r="B1432">
        <v>4045514</v>
      </c>
      <c r="C1432">
        <v>600753.03416599997</v>
      </c>
      <c r="D1432">
        <v>9922833.1457499992</v>
      </c>
      <c r="E1432">
        <v>61920</v>
      </c>
      <c r="F1432" t="s">
        <v>12563</v>
      </c>
      <c r="G1432" t="s">
        <v>12558</v>
      </c>
    </row>
    <row r="1433" spans="1:7" x14ac:dyDescent="0.3">
      <c r="A1433" s="147">
        <f si="22" t="shared"/>
        <v>1432</v>
      </c>
      <c r="B1433">
        <v>4045522</v>
      </c>
      <c r="C1433">
        <v>600753.03416599997</v>
      </c>
      <c r="D1433">
        <v>9922833.1457499992</v>
      </c>
      <c r="E1433" t="s">
        <v>12902</v>
      </c>
      <c r="F1433" t="s">
        <v>12563</v>
      </c>
      <c r="G1433" t="s">
        <v>12558</v>
      </c>
    </row>
    <row r="1434" spans="1:7" x14ac:dyDescent="0.3">
      <c r="A1434" s="147">
        <f si="22" t="shared"/>
        <v>1433</v>
      </c>
      <c r="B1434">
        <v>4045530</v>
      </c>
      <c r="C1434">
        <v>600749.00802900002</v>
      </c>
      <c r="D1434">
        <v>9922824.0153700002</v>
      </c>
      <c r="E1434" t="s">
        <v>12902</v>
      </c>
      <c r="F1434" t="s">
        <v>12563</v>
      </c>
      <c r="G1434" t="s">
        <v>12558</v>
      </c>
    </row>
    <row r="1435" spans="1:7" x14ac:dyDescent="0.3">
      <c r="A1435" s="147">
        <f si="22" t="shared"/>
        <v>1434</v>
      </c>
      <c r="B1435">
        <v>4045548</v>
      </c>
      <c r="C1435">
        <v>600749.00802900002</v>
      </c>
      <c r="D1435">
        <v>9922824.0153700002</v>
      </c>
      <c r="E1435" t="s">
        <v>12902</v>
      </c>
      <c r="F1435" t="s">
        <v>12563</v>
      </c>
      <c r="G1435" t="s">
        <v>12558</v>
      </c>
    </row>
    <row r="1436" spans="1:7" x14ac:dyDescent="0.3">
      <c r="A1436" s="147">
        <f si="22" t="shared"/>
        <v>1435</v>
      </c>
      <c r="B1436">
        <v>4045563</v>
      </c>
      <c r="C1436">
        <v>600749.00802900002</v>
      </c>
      <c r="D1436">
        <v>9922824.0153700002</v>
      </c>
      <c r="E1436">
        <v>64291</v>
      </c>
      <c r="F1436" t="s">
        <v>12563</v>
      </c>
      <c r="G1436" t="s">
        <v>12558</v>
      </c>
    </row>
    <row r="1437" spans="1:7" x14ac:dyDescent="0.3">
      <c r="A1437" s="147">
        <f si="22" t="shared"/>
        <v>1436</v>
      </c>
      <c r="B1437">
        <v>4045571</v>
      </c>
      <c r="C1437">
        <v>600753.03416599997</v>
      </c>
      <c r="D1437">
        <v>9922833.1457499992</v>
      </c>
      <c r="E1437">
        <v>88717</v>
      </c>
      <c r="F1437" t="s">
        <v>12563</v>
      </c>
      <c r="G1437" t="s">
        <v>12558</v>
      </c>
    </row>
    <row r="1438" spans="1:7" x14ac:dyDescent="0.3">
      <c r="A1438" s="147">
        <f si="22" t="shared"/>
        <v>1437</v>
      </c>
      <c r="B1438">
        <v>4045589</v>
      </c>
      <c r="C1438">
        <v>600753.03416599997</v>
      </c>
      <c r="D1438">
        <v>9922833.1457499992</v>
      </c>
      <c r="E1438" t="s">
        <v>12902</v>
      </c>
      <c r="F1438" t="s">
        <v>12563</v>
      </c>
      <c r="G1438" t="s">
        <v>12558</v>
      </c>
    </row>
    <row r="1439" spans="1:7" x14ac:dyDescent="0.3">
      <c r="A1439" s="147">
        <f si="22" t="shared"/>
        <v>1438</v>
      </c>
      <c r="B1439">
        <v>4045597</v>
      </c>
      <c r="C1439">
        <v>600753.03416599997</v>
      </c>
      <c r="D1439">
        <v>9922833.1457499992</v>
      </c>
      <c r="E1439" t="s">
        <v>12902</v>
      </c>
      <c r="F1439" t="s">
        <v>12563</v>
      </c>
      <c r="G1439" t="s">
        <v>12558</v>
      </c>
    </row>
    <row r="1440" spans="1:7" x14ac:dyDescent="0.3">
      <c r="A1440" s="147">
        <f si="22" t="shared"/>
        <v>1439</v>
      </c>
      <c r="B1440">
        <v>4045605</v>
      </c>
      <c r="C1440">
        <v>600753.03416599997</v>
      </c>
      <c r="D1440">
        <v>9922833.1457499992</v>
      </c>
      <c r="E1440" t="s">
        <v>12902</v>
      </c>
      <c r="F1440" t="s">
        <v>12563</v>
      </c>
      <c r="G1440" t="s">
        <v>12558</v>
      </c>
    </row>
    <row r="1441" spans="1:7" x14ac:dyDescent="0.3">
      <c r="A1441" s="147">
        <f si="22" t="shared"/>
        <v>1440</v>
      </c>
      <c r="B1441">
        <v>4045613</v>
      </c>
      <c r="C1441">
        <v>600753.03416599997</v>
      </c>
      <c r="D1441">
        <v>9922833.1457499992</v>
      </c>
      <c r="E1441" t="s">
        <v>12902</v>
      </c>
      <c r="F1441" t="s">
        <v>12563</v>
      </c>
      <c r="G1441" t="s">
        <v>12558</v>
      </c>
    </row>
    <row r="1442" spans="1:7" x14ac:dyDescent="0.3">
      <c r="A1442" s="147">
        <f si="22" t="shared"/>
        <v>1441</v>
      </c>
      <c r="B1442">
        <v>4045639</v>
      </c>
      <c r="C1442">
        <v>600753.03416599997</v>
      </c>
      <c r="D1442">
        <v>9922833.1457499992</v>
      </c>
      <c r="E1442" t="s">
        <v>12902</v>
      </c>
      <c r="F1442" t="s">
        <v>12563</v>
      </c>
      <c r="G1442" t="s">
        <v>12558</v>
      </c>
    </row>
    <row r="1443" spans="1:7" x14ac:dyDescent="0.3">
      <c r="A1443" s="147">
        <f si="22" t="shared"/>
        <v>1442</v>
      </c>
      <c r="B1443">
        <v>4045654</v>
      </c>
      <c r="C1443">
        <v>600764.65821999998</v>
      </c>
      <c r="D1443">
        <v>9922859.4772800002</v>
      </c>
      <c r="E1443" t="s">
        <v>12902</v>
      </c>
      <c r="F1443" t="s">
        <v>12563</v>
      </c>
      <c r="G1443" t="s">
        <v>12558</v>
      </c>
    </row>
    <row r="1444" spans="1:7" x14ac:dyDescent="0.3">
      <c r="A1444" s="147">
        <f si="22" t="shared"/>
        <v>1443</v>
      </c>
      <c r="B1444">
        <v>4045761</v>
      </c>
      <c r="C1444">
        <v>600790.98298600002</v>
      </c>
      <c r="D1444">
        <v>9922921.6174199991</v>
      </c>
      <c r="E1444" t="s">
        <v>12902</v>
      </c>
      <c r="F1444" t="s">
        <v>12563</v>
      </c>
      <c r="G1444" t="s">
        <v>12556</v>
      </c>
    </row>
    <row r="1445" spans="1:7" x14ac:dyDescent="0.3">
      <c r="A1445" s="147">
        <f si="22" t="shared"/>
        <v>1444</v>
      </c>
      <c r="B1445">
        <v>4045787</v>
      </c>
      <c r="C1445">
        <v>600796.56679800001</v>
      </c>
      <c r="D1445">
        <v>9922934.2112199999</v>
      </c>
      <c r="E1445">
        <v>1001292596</v>
      </c>
      <c r="F1445" t="s">
        <v>12555</v>
      </c>
      <c r="G1445" t="s">
        <v>12558</v>
      </c>
    </row>
    <row r="1446" spans="1:7" x14ac:dyDescent="0.3">
      <c r="A1446" s="147">
        <f si="22" t="shared"/>
        <v>1445</v>
      </c>
      <c r="B1446">
        <v>4045795</v>
      </c>
      <c r="C1446">
        <v>600793.38412599999</v>
      </c>
      <c r="D1446">
        <v>9922927.0179399997</v>
      </c>
      <c r="E1446">
        <v>796388</v>
      </c>
      <c r="F1446" t="s">
        <v>12555</v>
      </c>
      <c r="G1446" t="s">
        <v>12558</v>
      </c>
    </row>
    <row r="1447" spans="1:7" x14ac:dyDescent="0.3">
      <c r="A1447" s="147">
        <f si="22" t="shared"/>
        <v>1446</v>
      </c>
      <c r="B1447">
        <v>4045803</v>
      </c>
      <c r="C1447">
        <v>600795.24437199999</v>
      </c>
      <c r="D1447">
        <v>9922931.22236</v>
      </c>
      <c r="E1447">
        <v>736677</v>
      </c>
      <c r="F1447" t="s">
        <v>12555</v>
      </c>
      <c r="G1447" t="s">
        <v>12556</v>
      </c>
    </row>
    <row r="1448" spans="1:7" x14ac:dyDescent="0.3">
      <c r="A1448" s="147">
        <f si="22" t="shared"/>
        <v>1447</v>
      </c>
      <c r="B1448">
        <v>4045811</v>
      </c>
      <c r="C1448">
        <v>600794.15831099998</v>
      </c>
      <c r="D1448">
        <v>9922928.7676999997</v>
      </c>
      <c r="E1448">
        <v>532663</v>
      </c>
      <c r="F1448" t="s">
        <v>12563</v>
      </c>
      <c r="G1448" t="s">
        <v>12558</v>
      </c>
    </row>
    <row r="1449" spans="1:7" x14ac:dyDescent="0.3">
      <c r="A1449" s="147">
        <f si="22" t="shared"/>
        <v>1448</v>
      </c>
      <c r="B1449">
        <v>4045829</v>
      </c>
      <c r="C1449">
        <v>600798.29868200002</v>
      </c>
      <c r="D1449">
        <v>9922938.1617900003</v>
      </c>
      <c r="E1449">
        <v>345721</v>
      </c>
      <c r="F1449" t="s">
        <v>12561</v>
      </c>
      <c r="G1449" t="s">
        <v>12556</v>
      </c>
    </row>
    <row r="1450" spans="1:7" x14ac:dyDescent="0.3">
      <c r="A1450" s="147">
        <f si="22" t="shared"/>
        <v>1449</v>
      </c>
      <c r="B1450">
        <v>4045837</v>
      </c>
      <c r="C1450">
        <v>600799.67191999999</v>
      </c>
      <c r="D1450">
        <v>9922941.3194600008</v>
      </c>
      <c r="E1450">
        <v>864107</v>
      </c>
      <c r="F1450" t="s">
        <v>12555</v>
      </c>
      <c r="G1450" t="s">
        <v>12558</v>
      </c>
    </row>
    <row r="1451" spans="1:7" x14ac:dyDescent="0.3">
      <c r="A1451" s="147">
        <f si="22" t="shared"/>
        <v>1450</v>
      </c>
      <c r="B1451">
        <v>4045845</v>
      </c>
      <c r="C1451">
        <v>600801.02157400001</v>
      </c>
      <c r="D1451">
        <v>9922944.4229000006</v>
      </c>
      <c r="E1451">
        <v>345724</v>
      </c>
      <c r="F1451" t="s">
        <v>12561</v>
      </c>
      <c r="G1451" t="s">
        <v>12556</v>
      </c>
    </row>
    <row r="1452" spans="1:7" x14ac:dyDescent="0.3">
      <c r="A1452" s="147">
        <f si="22" t="shared"/>
        <v>1451</v>
      </c>
      <c r="B1452">
        <v>4045852</v>
      </c>
      <c r="C1452">
        <v>600648.40634600003</v>
      </c>
      <c r="D1452">
        <v>9922629.0263100006</v>
      </c>
      <c r="E1452">
        <v>1001712970</v>
      </c>
      <c r="F1452" t="s">
        <v>12555</v>
      </c>
      <c r="G1452" t="s">
        <v>12558</v>
      </c>
    </row>
    <row r="1453" spans="1:7" x14ac:dyDescent="0.3">
      <c r="A1453" s="147">
        <f si="22" t="shared"/>
        <v>1452</v>
      </c>
      <c r="B1453">
        <v>4045860</v>
      </c>
      <c r="C1453">
        <v>600832.99274100002</v>
      </c>
      <c r="D1453">
        <v>9922946.1574000008</v>
      </c>
      <c r="E1453">
        <v>124074</v>
      </c>
      <c r="F1453" t="s">
        <v>12563</v>
      </c>
      <c r="G1453" t="s">
        <v>12558</v>
      </c>
    </row>
    <row r="1454" spans="1:7" x14ac:dyDescent="0.3">
      <c r="A1454" s="147">
        <f si="22" t="shared"/>
        <v>1453</v>
      </c>
      <c r="B1454">
        <v>4045910</v>
      </c>
      <c r="C1454">
        <v>600826.14419200004</v>
      </c>
      <c r="D1454">
        <v>9922999.4647100009</v>
      </c>
      <c r="E1454">
        <v>710860</v>
      </c>
      <c r="F1454" t="s">
        <v>12555</v>
      </c>
      <c r="G1454" t="s">
        <v>12558</v>
      </c>
    </row>
    <row r="1455" spans="1:7" x14ac:dyDescent="0.3">
      <c r="A1455" s="147">
        <f si="22" t="shared"/>
        <v>1454</v>
      </c>
      <c r="B1455">
        <v>4045928</v>
      </c>
      <c r="C1455">
        <v>600826.66177200002</v>
      </c>
      <c r="D1455">
        <v>9923000.6471299995</v>
      </c>
      <c r="E1455">
        <v>830634</v>
      </c>
      <c r="F1455" t="s">
        <v>12555</v>
      </c>
      <c r="G1455" t="s">
        <v>12558</v>
      </c>
    </row>
    <row r="1456" spans="1:7" x14ac:dyDescent="0.3">
      <c r="A1456" s="147">
        <f si="22" t="shared"/>
        <v>1455</v>
      </c>
      <c r="B1456">
        <v>4045936</v>
      </c>
      <c r="C1456">
        <v>600828.17191000003</v>
      </c>
      <c r="D1456">
        <v>9923004.0970699992</v>
      </c>
      <c r="E1456">
        <v>830633</v>
      </c>
      <c r="F1456" t="s">
        <v>12555</v>
      </c>
      <c r="G1456" t="s">
        <v>12556</v>
      </c>
    </row>
    <row r="1457" spans="1:7" x14ac:dyDescent="0.3">
      <c r="A1457" s="147">
        <f si="22" t="shared"/>
        <v>1456</v>
      </c>
      <c r="B1457">
        <v>4045944</v>
      </c>
      <c r="C1457">
        <v>600827.17680100002</v>
      </c>
      <c r="D1457">
        <v>9923001.8237200007</v>
      </c>
      <c r="E1457">
        <v>1001579860</v>
      </c>
      <c r="F1457" t="s">
        <v>12555</v>
      </c>
      <c r="G1457" t="s">
        <v>12556</v>
      </c>
    </row>
    <row r="1458" spans="1:7" x14ac:dyDescent="0.3">
      <c r="A1458" s="147">
        <f si="22" t="shared"/>
        <v>1457</v>
      </c>
      <c r="B1458">
        <v>4045951</v>
      </c>
      <c r="C1458">
        <v>600830.93123800005</v>
      </c>
      <c r="D1458">
        <v>9923010.4007900003</v>
      </c>
      <c r="E1458">
        <v>1710131448</v>
      </c>
      <c r="F1458" t="s">
        <v>12555</v>
      </c>
      <c r="G1458" t="s">
        <v>12556</v>
      </c>
    </row>
    <row r="1459" spans="1:7" x14ac:dyDescent="0.3">
      <c r="A1459" s="147">
        <f si="22" t="shared"/>
        <v>1458</v>
      </c>
      <c r="B1459">
        <v>4045969</v>
      </c>
      <c r="C1459">
        <v>600831.92261000001</v>
      </c>
      <c r="D1459">
        <v>9923012.6655999999</v>
      </c>
      <c r="E1459">
        <v>1710127694</v>
      </c>
      <c r="F1459" t="s">
        <v>12555</v>
      </c>
      <c r="G1459" t="s">
        <v>12558</v>
      </c>
    </row>
    <row r="1460" spans="1:7" x14ac:dyDescent="0.3">
      <c r="A1460" s="147">
        <f si="22" t="shared"/>
        <v>1459</v>
      </c>
      <c r="B1460">
        <v>4045977</v>
      </c>
      <c r="C1460">
        <v>600832.99100100005</v>
      </c>
      <c r="D1460">
        <v>9923015.1063289996</v>
      </c>
      <c r="E1460">
        <v>847289</v>
      </c>
      <c r="F1460" t="s">
        <v>12555</v>
      </c>
      <c r="G1460" t="s">
        <v>12558</v>
      </c>
    </row>
    <row r="1461" spans="1:7" x14ac:dyDescent="0.3">
      <c r="A1461" s="147">
        <f si="22" t="shared"/>
        <v>1460</v>
      </c>
      <c r="B1461">
        <v>4045985</v>
      </c>
      <c r="C1461">
        <v>600861.50879999995</v>
      </c>
      <c r="D1461">
        <v>9923016.5299999993</v>
      </c>
      <c r="E1461">
        <v>847293</v>
      </c>
      <c r="F1461" t="s">
        <v>12555</v>
      </c>
      <c r="G1461" t="s">
        <v>12556</v>
      </c>
    </row>
    <row r="1462" spans="1:7" x14ac:dyDescent="0.3">
      <c r="A1462" s="147">
        <f si="22" t="shared"/>
        <v>1461</v>
      </c>
      <c r="B1462">
        <v>4045993</v>
      </c>
      <c r="C1462">
        <v>600836.80943499994</v>
      </c>
      <c r="D1462">
        <v>9923023.8962459993</v>
      </c>
      <c r="E1462">
        <v>847296</v>
      </c>
      <c r="F1462" t="s">
        <v>12555</v>
      </c>
      <c r="G1462" t="s">
        <v>12556</v>
      </c>
    </row>
    <row r="1463" spans="1:7" x14ac:dyDescent="0.3">
      <c r="A1463" s="147">
        <f si="22" t="shared"/>
        <v>1462</v>
      </c>
      <c r="B1463">
        <v>4046009</v>
      </c>
      <c r="C1463">
        <v>600839.37644499994</v>
      </c>
      <c r="D1463">
        <v>9923029.8136400003</v>
      </c>
      <c r="E1463">
        <v>1001579862</v>
      </c>
      <c r="F1463" t="s">
        <v>12555</v>
      </c>
      <c r="G1463" t="s">
        <v>12558</v>
      </c>
    </row>
    <row r="1464" spans="1:7" x14ac:dyDescent="0.3">
      <c r="A1464" s="147">
        <f si="22" t="shared"/>
        <v>1463</v>
      </c>
      <c r="B1464">
        <v>4046025</v>
      </c>
      <c r="C1464">
        <v>600835.69885699998</v>
      </c>
      <c r="D1464">
        <v>9923021.3290400002</v>
      </c>
      <c r="E1464">
        <v>830631</v>
      </c>
      <c r="F1464" t="s">
        <v>12555</v>
      </c>
      <c r="G1464" t="s">
        <v>12556</v>
      </c>
    </row>
    <row r="1465" spans="1:7" x14ac:dyDescent="0.3">
      <c r="A1465" s="147">
        <f si="22" t="shared"/>
        <v>1464</v>
      </c>
      <c r="B1465">
        <v>4046033</v>
      </c>
      <c r="C1465">
        <v>600840.31397899997</v>
      </c>
      <c r="D1465">
        <v>9923031.9535099994</v>
      </c>
      <c r="E1465">
        <v>653925</v>
      </c>
      <c r="F1465" t="s">
        <v>12561</v>
      </c>
      <c r="G1465" t="s">
        <v>12556</v>
      </c>
    </row>
    <row r="1466" spans="1:7" x14ac:dyDescent="0.3">
      <c r="A1466" s="147">
        <f si="22" t="shared"/>
        <v>1465</v>
      </c>
      <c r="B1466">
        <v>4046041</v>
      </c>
      <c r="C1466">
        <v>600841.50326599996</v>
      </c>
      <c r="D1466">
        <v>9923034.6679800004</v>
      </c>
      <c r="E1466">
        <v>830630</v>
      </c>
      <c r="F1466" t="s">
        <v>12555</v>
      </c>
      <c r="G1466" t="s">
        <v>12556</v>
      </c>
    </row>
    <row r="1467" spans="1:7" x14ac:dyDescent="0.3">
      <c r="A1467" s="147">
        <f si="22" t="shared"/>
        <v>1466</v>
      </c>
      <c r="B1467">
        <v>4046066</v>
      </c>
      <c r="C1467">
        <v>600844.15647799999</v>
      </c>
      <c r="D1467">
        <v>9923040.6843400002</v>
      </c>
      <c r="E1467">
        <v>1001579863</v>
      </c>
      <c r="F1467" t="s">
        <v>12555</v>
      </c>
      <c r="G1467" t="s">
        <v>12558</v>
      </c>
    </row>
    <row r="1468" spans="1:7" x14ac:dyDescent="0.3">
      <c r="A1468" s="147">
        <f si="22" t="shared"/>
        <v>1467</v>
      </c>
      <c r="B1468">
        <v>4046108</v>
      </c>
      <c r="C1468">
        <v>600866.475721</v>
      </c>
      <c r="D1468">
        <v>9923063.7437709998</v>
      </c>
      <c r="E1468">
        <v>478262</v>
      </c>
      <c r="F1468" t="s">
        <v>12563</v>
      </c>
      <c r="G1468" t="s">
        <v>12558</v>
      </c>
    </row>
    <row r="1469" spans="1:7" x14ac:dyDescent="0.3">
      <c r="A1469" s="147">
        <f si="22" t="shared"/>
        <v>1468</v>
      </c>
      <c r="B1469">
        <v>4046116</v>
      </c>
      <c r="C1469">
        <v>600846.64444399998</v>
      </c>
      <c r="D1469">
        <v>9923046.2998200003</v>
      </c>
      <c r="E1469">
        <v>1001579864</v>
      </c>
      <c r="F1469" t="s">
        <v>12555</v>
      </c>
      <c r="G1469" t="s">
        <v>12558</v>
      </c>
    </row>
    <row r="1470" spans="1:7" x14ac:dyDescent="0.3">
      <c r="A1470" s="147">
        <f si="22" t="shared"/>
        <v>1469</v>
      </c>
      <c r="B1470">
        <v>4046140</v>
      </c>
      <c r="C1470">
        <v>600861.00730000006</v>
      </c>
      <c r="D1470">
        <v>9923089.6989999991</v>
      </c>
      <c r="E1470" t="s">
        <v>12902</v>
      </c>
      <c r="F1470" t="s">
        <v>12563</v>
      </c>
      <c r="G1470" t="s">
        <v>12575</v>
      </c>
    </row>
    <row r="1471" spans="1:7" x14ac:dyDescent="0.3">
      <c r="A1471" s="147">
        <f si="22" t="shared"/>
        <v>1470</v>
      </c>
      <c r="B1471">
        <v>4046157</v>
      </c>
      <c r="C1471">
        <v>600873.87968500005</v>
      </c>
      <c r="D1471">
        <v>9923102.2096299995</v>
      </c>
      <c r="E1471">
        <v>593556</v>
      </c>
      <c r="F1471" t="s">
        <v>12561</v>
      </c>
      <c r="G1471" t="s">
        <v>12575</v>
      </c>
    </row>
    <row r="1472" spans="1:7" x14ac:dyDescent="0.3">
      <c r="A1472" s="147">
        <f si="22" t="shared"/>
        <v>1471</v>
      </c>
      <c r="B1472">
        <v>4046181</v>
      </c>
      <c r="C1472">
        <v>600904.00624400005</v>
      </c>
      <c r="D1472">
        <v>9923175.2927299999</v>
      </c>
      <c r="E1472">
        <v>818374</v>
      </c>
      <c r="F1472" t="s">
        <v>12555</v>
      </c>
      <c r="G1472" t="s">
        <v>12558</v>
      </c>
    </row>
    <row r="1473" spans="1:7" x14ac:dyDescent="0.3">
      <c r="A1473" s="147">
        <f si="22" t="shared"/>
        <v>1472</v>
      </c>
      <c r="B1473">
        <v>4046199</v>
      </c>
      <c r="C1473">
        <v>600904.85964299995</v>
      </c>
      <c r="D1473">
        <v>9923177.3265799992</v>
      </c>
      <c r="E1473">
        <v>818366</v>
      </c>
      <c r="F1473" t="s">
        <v>12555</v>
      </c>
      <c r="G1473" t="s">
        <v>12556</v>
      </c>
    </row>
    <row r="1474" spans="1:7" x14ac:dyDescent="0.3">
      <c r="A1474" s="147">
        <f si="22" t="shared"/>
        <v>1473</v>
      </c>
      <c r="B1474">
        <v>4046207</v>
      </c>
      <c r="C1474">
        <v>600906.97896600002</v>
      </c>
      <c r="D1474">
        <v>9923182.1449200008</v>
      </c>
      <c r="E1474">
        <v>818746</v>
      </c>
      <c r="F1474" t="s">
        <v>12555</v>
      </c>
      <c r="G1474" t="s">
        <v>12558</v>
      </c>
    </row>
    <row r="1475" spans="1:7" x14ac:dyDescent="0.3">
      <c r="A1475" s="147">
        <f si="22" t="shared"/>
        <v>1474</v>
      </c>
      <c r="B1475">
        <v>4046215</v>
      </c>
      <c r="C1475">
        <v>600908.56012100005</v>
      </c>
      <c r="D1475">
        <v>9923185.7396900002</v>
      </c>
      <c r="E1475">
        <v>638056</v>
      </c>
      <c r="F1475" t="s">
        <v>12555</v>
      </c>
      <c r="G1475" t="s">
        <v>12556</v>
      </c>
    </row>
    <row r="1476" spans="1:7" x14ac:dyDescent="0.3">
      <c r="A1476" s="147">
        <f ref="A1476:A1539" si="23" t="shared">1+A1475</f>
        <v>1475</v>
      </c>
      <c r="B1476">
        <v>4046223</v>
      </c>
      <c r="C1476">
        <v>600911.36947999999</v>
      </c>
      <c r="D1476">
        <v>9923192.1267300006</v>
      </c>
      <c r="E1476">
        <v>1001695200</v>
      </c>
      <c r="F1476" t="s">
        <v>12555</v>
      </c>
      <c r="G1476" t="s">
        <v>12556</v>
      </c>
    </row>
    <row r="1477" spans="1:7" x14ac:dyDescent="0.3">
      <c r="A1477" s="147">
        <f si="23" t="shared"/>
        <v>1476</v>
      </c>
      <c r="B1477">
        <v>4046231</v>
      </c>
      <c r="C1477">
        <v>600910.16647900001</v>
      </c>
      <c r="D1477">
        <v>9923189.3917500004</v>
      </c>
      <c r="E1477">
        <v>659081</v>
      </c>
      <c r="F1477" t="s">
        <v>12561</v>
      </c>
      <c r="G1477" t="s">
        <v>12556</v>
      </c>
    </row>
    <row r="1478" spans="1:7" x14ac:dyDescent="0.3">
      <c r="A1478" s="147">
        <f si="23" t="shared"/>
        <v>1477</v>
      </c>
      <c r="B1478">
        <v>4046256</v>
      </c>
      <c r="C1478">
        <v>600912.64928400004</v>
      </c>
      <c r="D1478">
        <v>9923195.0363200009</v>
      </c>
      <c r="E1478">
        <v>818375</v>
      </c>
      <c r="F1478" t="s">
        <v>12555</v>
      </c>
      <c r="G1478" t="s">
        <v>12556</v>
      </c>
    </row>
    <row r="1479" spans="1:7" x14ac:dyDescent="0.3">
      <c r="A1479" s="147">
        <f si="23" t="shared"/>
        <v>1478</v>
      </c>
      <c r="B1479">
        <v>4046264</v>
      </c>
      <c r="C1479">
        <v>600913.97658699995</v>
      </c>
      <c r="D1479">
        <v>9923198.0538999997</v>
      </c>
      <c r="E1479">
        <v>1001614293</v>
      </c>
      <c r="F1479" t="s">
        <v>12555</v>
      </c>
      <c r="G1479" t="s">
        <v>12556</v>
      </c>
    </row>
    <row r="1480" spans="1:7" x14ac:dyDescent="0.3">
      <c r="A1480" s="147">
        <f si="23" t="shared"/>
        <v>1479</v>
      </c>
      <c r="B1480">
        <v>4046280</v>
      </c>
      <c r="C1480">
        <v>600916.46341600001</v>
      </c>
      <c r="D1480">
        <v>9923203.6939700004</v>
      </c>
      <c r="E1480">
        <v>593554</v>
      </c>
      <c r="F1480" t="s">
        <v>12557</v>
      </c>
      <c r="G1480" t="s">
        <v>12556</v>
      </c>
    </row>
    <row r="1481" spans="1:7" x14ac:dyDescent="0.3">
      <c r="A1481" s="147">
        <f si="23" t="shared"/>
        <v>1480</v>
      </c>
      <c r="B1481">
        <v>4046298</v>
      </c>
      <c r="C1481">
        <v>600919.49692499998</v>
      </c>
      <c r="D1481">
        <v>9923210.5573500004</v>
      </c>
      <c r="E1481">
        <v>637907</v>
      </c>
      <c r="F1481" t="s">
        <v>12561</v>
      </c>
      <c r="G1481" t="s">
        <v>12556</v>
      </c>
    </row>
    <row r="1482" spans="1:7" x14ac:dyDescent="0.3">
      <c r="A1482" s="147">
        <f si="23" t="shared"/>
        <v>1481</v>
      </c>
      <c r="B1482">
        <v>4046306</v>
      </c>
      <c r="C1482">
        <v>600917.78870300006</v>
      </c>
      <c r="D1482">
        <v>9923206.6924600005</v>
      </c>
      <c r="E1482">
        <v>637894</v>
      </c>
      <c r="F1482" t="s">
        <v>12561</v>
      </c>
      <c r="G1482" t="s">
        <v>12556</v>
      </c>
    </row>
    <row r="1483" spans="1:7" x14ac:dyDescent="0.3">
      <c r="A1483" s="147">
        <f si="23" t="shared"/>
        <v>1482</v>
      </c>
      <c r="B1483">
        <v>4046314</v>
      </c>
      <c r="C1483">
        <v>601064.54631600005</v>
      </c>
      <c r="D1483">
        <v>9923256.6698800009</v>
      </c>
      <c r="E1483">
        <v>1001667861</v>
      </c>
      <c r="F1483" t="s">
        <v>12555</v>
      </c>
      <c r="G1483" t="s">
        <v>12556</v>
      </c>
    </row>
    <row r="1484" spans="1:7" x14ac:dyDescent="0.3">
      <c r="A1484" s="147">
        <f si="23" t="shared"/>
        <v>1483</v>
      </c>
      <c r="B1484">
        <v>4046322</v>
      </c>
      <c r="C1484">
        <v>601066.59389899997</v>
      </c>
      <c r="D1484">
        <v>9923261.3467999995</v>
      </c>
      <c r="E1484">
        <v>1001667858</v>
      </c>
      <c r="F1484" t="s">
        <v>12555</v>
      </c>
      <c r="G1484" t="s">
        <v>12556</v>
      </c>
    </row>
    <row r="1485" spans="1:7" x14ac:dyDescent="0.3">
      <c r="A1485" s="147">
        <f si="23" t="shared"/>
        <v>1484</v>
      </c>
      <c r="B1485">
        <v>4046330</v>
      </c>
      <c r="C1485">
        <v>601057.66231299995</v>
      </c>
      <c r="D1485">
        <v>9923240.9457099997</v>
      </c>
      <c r="E1485">
        <v>815305</v>
      </c>
      <c r="F1485" t="s">
        <v>12555</v>
      </c>
      <c r="G1485" t="s">
        <v>12556</v>
      </c>
    </row>
    <row r="1486" spans="1:7" x14ac:dyDescent="0.3">
      <c r="A1486" s="147">
        <f si="23" t="shared"/>
        <v>1485</v>
      </c>
      <c r="B1486">
        <v>4046348</v>
      </c>
      <c r="C1486">
        <v>601050.38336900005</v>
      </c>
      <c r="D1486">
        <v>9923224.31965</v>
      </c>
      <c r="E1486">
        <v>815301</v>
      </c>
      <c r="F1486" t="s">
        <v>12555</v>
      </c>
      <c r="G1486" t="s">
        <v>12556</v>
      </c>
    </row>
    <row r="1487" spans="1:7" x14ac:dyDescent="0.3">
      <c r="A1487" s="147">
        <f si="23" t="shared"/>
        <v>1486</v>
      </c>
      <c r="B1487">
        <v>4046371</v>
      </c>
      <c r="C1487">
        <v>601035.95585599996</v>
      </c>
      <c r="D1487">
        <v>9923189.2821600009</v>
      </c>
      <c r="E1487">
        <v>819608</v>
      </c>
      <c r="F1487" t="s">
        <v>12555</v>
      </c>
      <c r="G1487" t="s">
        <v>12556</v>
      </c>
    </row>
    <row r="1488" spans="1:7" x14ac:dyDescent="0.3">
      <c r="A1488" s="147">
        <f si="23" t="shared"/>
        <v>1487</v>
      </c>
      <c r="B1488">
        <v>4046397</v>
      </c>
      <c r="C1488">
        <v>601027.53930599999</v>
      </c>
      <c r="D1488">
        <v>9923180.0037500001</v>
      </c>
      <c r="E1488">
        <v>631557</v>
      </c>
      <c r="F1488" t="s">
        <v>12563</v>
      </c>
      <c r="G1488" t="s">
        <v>12556</v>
      </c>
    </row>
    <row r="1489" spans="1:7" x14ac:dyDescent="0.3">
      <c r="A1489" s="147">
        <f si="23" t="shared"/>
        <v>1488</v>
      </c>
      <c r="B1489">
        <v>4046405</v>
      </c>
      <c r="C1489">
        <v>601028.29672800004</v>
      </c>
      <c r="D1489">
        <v>9923179.4198199995</v>
      </c>
      <c r="E1489">
        <v>631552</v>
      </c>
      <c r="F1489" t="s">
        <v>12563</v>
      </c>
      <c r="G1489" t="s">
        <v>12556</v>
      </c>
    </row>
    <row r="1490" spans="1:7" x14ac:dyDescent="0.3">
      <c r="A1490" s="147">
        <f si="23" t="shared"/>
        <v>1489</v>
      </c>
      <c r="B1490">
        <v>4046413</v>
      </c>
      <c r="C1490">
        <v>601023.28367899999</v>
      </c>
      <c r="D1490">
        <v>9923176.8393900003</v>
      </c>
      <c r="E1490">
        <v>724193</v>
      </c>
      <c r="F1490" t="s">
        <v>12555</v>
      </c>
      <c r="G1490" t="s">
        <v>12556</v>
      </c>
    </row>
    <row r="1491" spans="1:7" x14ac:dyDescent="0.3">
      <c r="A1491" s="147">
        <f si="23" t="shared"/>
        <v>1490</v>
      </c>
      <c r="B1491">
        <v>4046454</v>
      </c>
      <c r="C1491">
        <v>601028.37393</v>
      </c>
      <c r="D1491">
        <v>9923173.3001099993</v>
      </c>
      <c r="E1491">
        <v>537335</v>
      </c>
      <c r="F1491" t="s">
        <v>12561</v>
      </c>
      <c r="G1491" t="s">
        <v>12559</v>
      </c>
    </row>
    <row r="1492" spans="1:7" x14ac:dyDescent="0.3">
      <c r="A1492" s="147">
        <f si="23" t="shared"/>
        <v>1491</v>
      </c>
      <c r="B1492">
        <v>4046462</v>
      </c>
      <c r="C1492">
        <v>601022.25213100004</v>
      </c>
      <c r="D1492">
        <v>9923160.4851300009</v>
      </c>
      <c r="E1492">
        <v>819601</v>
      </c>
      <c r="F1492" t="s">
        <v>12555</v>
      </c>
      <c r="G1492" t="s">
        <v>12556</v>
      </c>
    </row>
    <row r="1493" spans="1:7" x14ac:dyDescent="0.3">
      <c r="A1493" s="147">
        <f si="23" t="shared"/>
        <v>1492</v>
      </c>
      <c r="B1493">
        <v>4046488</v>
      </c>
      <c r="C1493">
        <v>601018.33731600002</v>
      </c>
      <c r="D1493">
        <v>9923152.3093500007</v>
      </c>
      <c r="E1493">
        <v>819612</v>
      </c>
      <c r="F1493" t="s">
        <v>12555</v>
      </c>
      <c r="G1493" t="s">
        <v>12556</v>
      </c>
    </row>
    <row r="1494" spans="1:7" x14ac:dyDescent="0.3">
      <c r="A1494" s="147">
        <f si="23" t="shared"/>
        <v>1493</v>
      </c>
      <c r="B1494">
        <v>4046496</v>
      </c>
      <c r="C1494">
        <v>601061.47499999998</v>
      </c>
      <c r="D1494">
        <v>9923249.6544700004</v>
      </c>
      <c r="E1494">
        <v>1001294517</v>
      </c>
      <c r="F1494" t="s">
        <v>12555</v>
      </c>
      <c r="G1494" t="s">
        <v>12556</v>
      </c>
    </row>
    <row r="1495" spans="1:7" x14ac:dyDescent="0.3">
      <c r="A1495" s="147">
        <f si="23" t="shared"/>
        <v>1494</v>
      </c>
      <c r="B1495">
        <v>4046504</v>
      </c>
      <c r="C1495">
        <v>601014.484941</v>
      </c>
      <c r="D1495">
        <v>9923144.2639600001</v>
      </c>
      <c r="E1495">
        <v>1710123737</v>
      </c>
      <c r="F1495" t="s">
        <v>12555</v>
      </c>
      <c r="G1495" t="s">
        <v>12556</v>
      </c>
    </row>
    <row r="1496" spans="1:7" x14ac:dyDescent="0.3">
      <c r="A1496" s="147">
        <f si="23" t="shared"/>
        <v>1495</v>
      </c>
      <c r="B1496">
        <v>4046520</v>
      </c>
      <c r="C1496">
        <v>600985.20897000004</v>
      </c>
      <c r="D1496">
        <v>9923070.4859500006</v>
      </c>
      <c r="E1496">
        <v>631657</v>
      </c>
      <c r="F1496" t="s">
        <v>12563</v>
      </c>
      <c r="G1496" t="s">
        <v>12556</v>
      </c>
    </row>
    <row r="1497" spans="1:7" x14ac:dyDescent="0.3">
      <c r="A1497" s="147">
        <f si="23" t="shared"/>
        <v>1496</v>
      </c>
      <c r="B1497">
        <v>4046538</v>
      </c>
      <c r="C1497">
        <v>601008.42984300002</v>
      </c>
      <c r="D1497">
        <v>9923131.6183599997</v>
      </c>
      <c r="E1497">
        <v>638132</v>
      </c>
      <c r="F1497" t="s">
        <v>12561</v>
      </c>
      <c r="G1497" t="s">
        <v>12556</v>
      </c>
    </row>
    <row r="1498" spans="1:7" x14ac:dyDescent="0.3">
      <c r="A1498" s="147">
        <f si="23" t="shared"/>
        <v>1497</v>
      </c>
      <c r="B1498">
        <v>4046561</v>
      </c>
      <c r="C1498">
        <v>600975.50670699996</v>
      </c>
      <c r="D1498">
        <v>9923048.6787899993</v>
      </c>
      <c r="E1498">
        <v>653920</v>
      </c>
      <c r="F1498" t="s">
        <v>12555</v>
      </c>
      <c r="G1498" t="s">
        <v>12556</v>
      </c>
    </row>
    <row r="1499" spans="1:7" x14ac:dyDescent="0.3">
      <c r="A1499" s="147">
        <f si="23" t="shared"/>
        <v>1498</v>
      </c>
      <c r="B1499">
        <v>4046579</v>
      </c>
      <c r="C1499">
        <v>600976.60881699994</v>
      </c>
      <c r="D1499">
        <v>9923051.1318200007</v>
      </c>
      <c r="E1499">
        <v>738789</v>
      </c>
      <c r="F1499" t="s">
        <v>12555</v>
      </c>
      <c r="G1499" t="s">
        <v>12564</v>
      </c>
    </row>
    <row r="1500" spans="1:7" x14ac:dyDescent="0.3">
      <c r="A1500" s="147">
        <f si="23" t="shared"/>
        <v>1499</v>
      </c>
      <c r="B1500">
        <v>4046587</v>
      </c>
      <c r="C1500">
        <v>600974.17956399999</v>
      </c>
      <c r="D1500">
        <v>9923045.7248800006</v>
      </c>
      <c r="E1500">
        <v>654102</v>
      </c>
      <c r="F1500" t="s">
        <v>12563</v>
      </c>
      <c r="G1500" t="s">
        <v>12558</v>
      </c>
    </row>
    <row r="1501" spans="1:7" x14ac:dyDescent="0.3">
      <c r="A1501" s="147">
        <f si="23" t="shared"/>
        <v>1500</v>
      </c>
      <c r="B1501">
        <v>4046678</v>
      </c>
      <c r="C1501">
        <v>600944.74062000006</v>
      </c>
      <c r="D1501">
        <v>9922987.4741200004</v>
      </c>
      <c r="E1501">
        <v>538308</v>
      </c>
      <c r="F1501" t="s">
        <v>12557</v>
      </c>
      <c r="G1501" t="s">
        <v>12556</v>
      </c>
    </row>
    <row r="1502" spans="1:7" x14ac:dyDescent="0.3">
      <c r="A1502" s="147">
        <f si="23" t="shared"/>
        <v>1501</v>
      </c>
      <c r="B1502">
        <v>4046702</v>
      </c>
      <c r="C1502">
        <v>600939.33004399994</v>
      </c>
      <c r="D1502">
        <v>9922974.8726300001</v>
      </c>
      <c r="E1502">
        <v>813982</v>
      </c>
      <c r="F1502" t="s">
        <v>12555</v>
      </c>
      <c r="G1502" t="s">
        <v>12556</v>
      </c>
    </row>
    <row r="1503" spans="1:7" x14ac:dyDescent="0.3">
      <c r="A1503" s="147">
        <f si="23" t="shared"/>
        <v>1502</v>
      </c>
      <c r="B1503">
        <v>4046728</v>
      </c>
      <c r="C1503">
        <v>600941.01150499994</v>
      </c>
      <c r="D1503">
        <v>9922978.7110200003</v>
      </c>
      <c r="E1503">
        <v>814448</v>
      </c>
      <c r="F1503" t="s">
        <v>12555</v>
      </c>
      <c r="G1503" t="s">
        <v>12556</v>
      </c>
    </row>
    <row r="1504" spans="1:7" x14ac:dyDescent="0.3">
      <c r="A1504" s="147">
        <f si="23" t="shared"/>
        <v>1503</v>
      </c>
      <c r="B1504">
        <v>4046736</v>
      </c>
      <c r="C1504">
        <v>600940.24190000002</v>
      </c>
      <c r="D1504">
        <v>9922976.9541900009</v>
      </c>
      <c r="E1504">
        <v>813984</v>
      </c>
      <c r="F1504" t="s">
        <v>12555</v>
      </c>
      <c r="G1504" t="s">
        <v>12556</v>
      </c>
    </row>
    <row r="1505" spans="1:7" x14ac:dyDescent="0.3">
      <c r="A1505" s="147">
        <f si="23" t="shared"/>
        <v>1504</v>
      </c>
      <c r="B1505">
        <v>4046751</v>
      </c>
      <c r="C1505">
        <v>600931.13851299998</v>
      </c>
      <c r="D1505">
        <v>9922956.5337300003</v>
      </c>
      <c r="E1505">
        <v>1710169983</v>
      </c>
      <c r="F1505" t="s">
        <v>12555</v>
      </c>
      <c r="G1505" t="s">
        <v>12556</v>
      </c>
    </row>
    <row r="1506" spans="1:7" x14ac:dyDescent="0.3">
      <c r="A1506" s="147">
        <f si="23" t="shared"/>
        <v>1505</v>
      </c>
      <c r="B1506">
        <v>4046769</v>
      </c>
      <c r="C1506">
        <v>600936.51930399996</v>
      </c>
      <c r="D1506">
        <v>9922968.5187800005</v>
      </c>
      <c r="E1506">
        <v>1001690358</v>
      </c>
      <c r="F1506" t="s">
        <v>12555</v>
      </c>
      <c r="G1506" t="s">
        <v>12556</v>
      </c>
    </row>
    <row r="1507" spans="1:7" x14ac:dyDescent="0.3">
      <c r="A1507" s="147">
        <f si="23" t="shared"/>
        <v>1506</v>
      </c>
      <c r="B1507">
        <v>4046777</v>
      </c>
      <c r="C1507">
        <v>600935.34508799994</v>
      </c>
      <c r="D1507">
        <v>9922965.9033599999</v>
      </c>
      <c r="E1507">
        <v>400332</v>
      </c>
      <c r="F1507" t="s">
        <v>12561</v>
      </c>
      <c r="G1507" t="s">
        <v>12558</v>
      </c>
    </row>
    <row r="1508" spans="1:7" x14ac:dyDescent="0.3">
      <c r="A1508" s="147">
        <f si="23" t="shared"/>
        <v>1507</v>
      </c>
      <c r="B1508">
        <v>4046785</v>
      </c>
      <c r="C1508">
        <v>600871.45202800003</v>
      </c>
      <c r="D1508">
        <v>9922823.6612199992</v>
      </c>
      <c r="E1508">
        <v>821514</v>
      </c>
      <c r="F1508" t="s">
        <v>12555</v>
      </c>
      <c r="G1508" t="s">
        <v>12564</v>
      </c>
    </row>
    <row r="1509" spans="1:7" x14ac:dyDescent="0.3">
      <c r="A1509" s="147">
        <f si="23" t="shared"/>
        <v>1508</v>
      </c>
      <c r="B1509">
        <v>4046801</v>
      </c>
      <c r="C1509">
        <v>600872.13033800002</v>
      </c>
      <c r="D1509">
        <v>9922825.1621800009</v>
      </c>
      <c r="E1509">
        <v>821511</v>
      </c>
      <c r="F1509" t="s">
        <v>12555</v>
      </c>
      <c r="G1509" t="s">
        <v>12556</v>
      </c>
    </row>
    <row r="1510" spans="1:7" x14ac:dyDescent="0.3">
      <c r="A1510" s="147">
        <f si="23" t="shared"/>
        <v>1509</v>
      </c>
      <c r="B1510">
        <v>4046835</v>
      </c>
      <c r="C1510">
        <v>600864.52250199998</v>
      </c>
      <c r="D1510">
        <v>9922808.3257199991</v>
      </c>
      <c r="E1510">
        <v>538489</v>
      </c>
      <c r="F1510" t="s">
        <v>12561</v>
      </c>
      <c r="G1510" t="s">
        <v>12559</v>
      </c>
    </row>
    <row r="1511" spans="1:7" x14ac:dyDescent="0.3">
      <c r="A1511" s="147">
        <f si="23" t="shared"/>
        <v>1510</v>
      </c>
      <c r="B1511">
        <v>4046868</v>
      </c>
      <c r="C1511">
        <v>600841.261895</v>
      </c>
      <c r="D1511">
        <v>9922756.8255899996</v>
      </c>
      <c r="E1511">
        <v>818759</v>
      </c>
      <c r="F1511" t="s">
        <v>12555</v>
      </c>
      <c r="G1511" t="s">
        <v>12556</v>
      </c>
    </row>
    <row r="1512" spans="1:7" x14ac:dyDescent="0.3">
      <c r="A1512" s="147">
        <f si="23" t="shared"/>
        <v>1511</v>
      </c>
      <c r="B1512">
        <v>4046884</v>
      </c>
      <c r="C1512">
        <v>600803.05296100001</v>
      </c>
      <c r="D1512">
        <v>9922672.6253500003</v>
      </c>
      <c r="E1512">
        <v>536987</v>
      </c>
      <c r="F1512" t="s">
        <v>12561</v>
      </c>
      <c r="G1512" t="s">
        <v>12556</v>
      </c>
    </row>
    <row r="1513" spans="1:7" x14ac:dyDescent="0.3">
      <c r="A1513" s="147">
        <f si="23" t="shared"/>
        <v>1512</v>
      </c>
      <c r="B1513">
        <v>4046942</v>
      </c>
      <c r="C1513">
        <v>600754.22849300003</v>
      </c>
      <c r="D1513">
        <v>9922561.5753199998</v>
      </c>
      <c r="E1513">
        <v>801636</v>
      </c>
      <c r="F1513" t="s">
        <v>12555</v>
      </c>
      <c r="G1513" t="s">
        <v>12562</v>
      </c>
    </row>
    <row r="1514" spans="1:7" x14ac:dyDescent="0.3">
      <c r="A1514" s="147">
        <f si="23" t="shared"/>
        <v>1513</v>
      </c>
      <c r="B1514">
        <v>4046991</v>
      </c>
      <c r="C1514">
        <v>600734.85031600005</v>
      </c>
      <c r="D1514">
        <v>9922522.2585099991</v>
      </c>
      <c r="E1514">
        <v>830999</v>
      </c>
      <c r="F1514" t="s">
        <v>12555</v>
      </c>
      <c r="G1514" t="s">
        <v>12556</v>
      </c>
    </row>
    <row r="1515" spans="1:7" x14ac:dyDescent="0.3">
      <c r="A1515" s="147">
        <f si="23" t="shared"/>
        <v>1514</v>
      </c>
      <c r="B1515">
        <v>4047015</v>
      </c>
      <c r="C1515">
        <v>600727.30059500004</v>
      </c>
      <c r="D1515">
        <v>9922505.1489199996</v>
      </c>
      <c r="E1515">
        <v>827171</v>
      </c>
      <c r="F1515" t="s">
        <v>12555</v>
      </c>
      <c r="G1515" t="s">
        <v>12556</v>
      </c>
    </row>
    <row r="1516" spans="1:7" x14ac:dyDescent="0.3">
      <c r="A1516" s="147">
        <f si="23" t="shared"/>
        <v>1515</v>
      </c>
      <c r="B1516">
        <v>4047023</v>
      </c>
      <c r="C1516">
        <v>600727.05338099995</v>
      </c>
      <c r="D1516">
        <v>9922504.5896000005</v>
      </c>
      <c r="E1516">
        <v>826559</v>
      </c>
      <c r="F1516" t="s">
        <v>12555</v>
      </c>
      <c r="G1516" t="s">
        <v>12556</v>
      </c>
    </row>
    <row r="1517" spans="1:7" x14ac:dyDescent="0.3">
      <c r="A1517" s="147">
        <f si="23" t="shared"/>
        <v>1516</v>
      </c>
      <c r="B1517">
        <v>4047049</v>
      </c>
      <c r="C1517">
        <v>600726.69502500002</v>
      </c>
      <c r="D1517">
        <v>9922503.7788200006</v>
      </c>
      <c r="E1517">
        <v>826556</v>
      </c>
      <c r="F1517" t="s">
        <v>12555</v>
      </c>
      <c r="G1517" t="s">
        <v>12556</v>
      </c>
    </row>
    <row r="1518" spans="1:7" x14ac:dyDescent="0.3">
      <c r="A1518" s="147">
        <f si="23" t="shared"/>
        <v>1517</v>
      </c>
      <c r="B1518">
        <v>4047056</v>
      </c>
      <c r="C1518">
        <v>600727.84893900005</v>
      </c>
      <c r="D1518">
        <v>9922506.3895399999</v>
      </c>
      <c r="E1518">
        <v>827173</v>
      </c>
      <c r="F1518" t="s">
        <v>12555</v>
      </c>
      <c r="G1518" t="s">
        <v>12556</v>
      </c>
    </row>
    <row r="1519" spans="1:7" x14ac:dyDescent="0.3">
      <c r="A1519" s="147">
        <f si="23" t="shared"/>
        <v>1518</v>
      </c>
      <c r="B1519">
        <v>4047064</v>
      </c>
      <c r="C1519">
        <v>600727.58699600003</v>
      </c>
      <c r="D1519">
        <v>9922505.7969000004</v>
      </c>
      <c r="E1519">
        <v>826557</v>
      </c>
      <c r="F1519" t="s">
        <v>12555</v>
      </c>
      <c r="G1519" t="s">
        <v>12556</v>
      </c>
    </row>
    <row r="1520" spans="1:7" x14ac:dyDescent="0.3">
      <c r="A1520" s="147">
        <f si="23" t="shared"/>
        <v>1519</v>
      </c>
      <c r="B1520">
        <v>4047072</v>
      </c>
      <c r="C1520">
        <v>600807.31994099997</v>
      </c>
      <c r="D1520">
        <v>9922640.0510690007</v>
      </c>
      <c r="E1520">
        <v>826563</v>
      </c>
      <c r="F1520" t="s">
        <v>12555</v>
      </c>
      <c r="G1520" t="s">
        <v>12556</v>
      </c>
    </row>
    <row r="1521" spans="1:7" x14ac:dyDescent="0.3">
      <c r="A1521" s="147">
        <f si="23" t="shared"/>
        <v>1520</v>
      </c>
      <c r="B1521">
        <v>4047080</v>
      </c>
      <c r="C1521">
        <v>600728.05257499998</v>
      </c>
      <c r="D1521">
        <v>9922506.8502600007</v>
      </c>
      <c r="E1521">
        <v>1001612211</v>
      </c>
      <c r="F1521" t="s">
        <v>12555</v>
      </c>
      <c r="G1521" t="s">
        <v>12556</v>
      </c>
    </row>
    <row r="1522" spans="1:7" x14ac:dyDescent="0.3">
      <c r="A1522" s="147">
        <f si="23" t="shared"/>
        <v>1521</v>
      </c>
      <c r="B1522">
        <v>4047106</v>
      </c>
      <c r="C1522">
        <v>600728.26844000001</v>
      </c>
      <c r="D1522">
        <v>9922507.3386599999</v>
      </c>
      <c r="E1522">
        <v>827169</v>
      </c>
      <c r="F1522" t="s">
        <v>12555</v>
      </c>
      <c r="G1522" t="s">
        <v>12556</v>
      </c>
    </row>
    <row r="1523" spans="1:7" x14ac:dyDescent="0.3">
      <c r="A1523" s="147">
        <f si="23" t="shared"/>
        <v>1522</v>
      </c>
      <c r="B1523">
        <v>4047130</v>
      </c>
      <c r="C1523">
        <v>600716.878883</v>
      </c>
      <c r="D1523">
        <v>9922434.6596300006</v>
      </c>
      <c r="E1523">
        <v>630356</v>
      </c>
      <c r="F1523" t="s">
        <v>12561</v>
      </c>
      <c r="G1523" t="s">
        <v>12556</v>
      </c>
    </row>
    <row r="1524" spans="1:7" x14ac:dyDescent="0.3">
      <c r="A1524" s="147">
        <f si="23" t="shared"/>
        <v>1523</v>
      </c>
      <c r="B1524">
        <v>4047148</v>
      </c>
      <c r="C1524">
        <v>600719.78658399999</v>
      </c>
      <c r="D1524">
        <v>9922454.0889800005</v>
      </c>
      <c r="E1524">
        <v>821879</v>
      </c>
      <c r="F1524" t="s">
        <v>12555</v>
      </c>
      <c r="G1524" t="s">
        <v>12556</v>
      </c>
    </row>
    <row r="1525" spans="1:7" x14ac:dyDescent="0.3">
      <c r="A1525" s="147">
        <f si="23" t="shared"/>
        <v>1524</v>
      </c>
      <c r="B1525">
        <v>4047163</v>
      </c>
      <c r="C1525">
        <v>600721.64718500001</v>
      </c>
      <c r="D1525">
        <v>9922460.0452100001</v>
      </c>
      <c r="E1525">
        <v>717202</v>
      </c>
      <c r="F1525" t="s">
        <v>12561</v>
      </c>
      <c r="G1525" t="s">
        <v>12556</v>
      </c>
    </row>
    <row r="1526" spans="1:7" x14ac:dyDescent="0.3">
      <c r="A1526" s="147">
        <f si="23" t="shared"/>
        <v>1525</v>
      </c>
      <c r="B1526">
        <v>4047171</v>
      </c>
      <c r="C1526">
        <v>600733.81229100004</v>
      </c>
      <c r="D1526">
        <v>9922484.5903900005</v>
      </c>
      <c r="E1526">
        <v>1001276254</v>
      </c>
      <c r="F1526" t="s">
        <v>12555</v>
      </c>
      <c r="G1526" t="s">
        <v>12572</v>
      </c>
    </row>
    <row r="1527" spans="1:7" x14ac:dyDescent="0.3">
      <c r="A1527" s="147">
        <f si="23" t="shared"/>
        <v>1526</v>
      </c>
      <c r="B1527">
        <v>4047205</v>
      </c>
      <c r="C1527">
        <v>600757.73149000003</v>
      </c>
      <c r="D1527">
        <v>9922535.6962899994</v>
      </c>
      <c r="E1527">
        <v>1506759950</v>
      </c>
      <c r="F1527" t="s">
        <v>12555</v>
      </c>
      <c r="G1527" t="s">
        <v>12556</v>
      </c>
    </row>
    <row r="1528" spans="1:7" x14ac:dyDescent="0.3">
      <c r="A1528" s="147">
        <f si="23" t="shared"/>
        <v>1527</v>
      </c>
      <c r="B1528">
        <v>4047213</v>
      </c>
      <c r="C1528">
        <v>600757.26315599994</v>
      </c>
      <c r="D1528">
        <v>9922534.6979300007</v>
      </c>
      <c r="E1528">
        <v>820914</v>
      </c>
      <c r="F1528" t="s">
        <v>12555</v>
      </c>
      <c r="G1528" t="s">
        <v>12556</v>
      </c>
    </row>
    <row r="1529" spans="1:7" x14ac:dyDescent="0.3">
      <c r="A1529" s="147">
        <f si="23" t="shared"/>
        <v>1528</v>
      </c>
      <c r="B1529">
        <v>4047221</v>
      </c>
      <c r="C1529">
        <v>600768.81738699996</v>
      </c>
      <c r="D1529">
        <v>9922562.6741400007</v>
      </c>
      <c r="E1529">
        <v>1001324340</v>
      </c>
      <c r="F1529" t="s">
        <v>12555</v>
      </c>
      <c r="G1529" t="s">
        <v>12556</v>
      </c>
    </row>
    <row r="1530" spans="1:7" x14ac:dyDescent="0.3">
      <c r="A1530" s="147">
        <f si="23" t="shared"/>
        <v>1529</v>
      </c>
      <c r="B1530">
        <v>4047247</v>
      </c>
      <c r="C1530">
        <v>600769.14052799996</v>
      </c>
      <c r="D1530">
        <v>9922563.4432900008</v>
      </c>
      <c r="E1530">
        <v>1001323996</v>
      </c>
      <c r="F1530" t="s">
        <v>12555</v>
      </c>
      <c r="G1530" t="s">
        <v>12566</v>
      </c>
    </row>
    <row r="1531" spans="1:7" x14ac:dyDescent="0.3">
      <c r="A1531" s="147">
        <f si="23" t="shared"/>
        <v>1530</v>
      </c>
      <c r="B1531">
        <v>4047254</v>
      </c>
      <c r="C1531">
        <v>600775.31080600002</v>
      </c>
      <c r="D1531">
        <v>9922578.1296200007</v>
      </c>
      <c r="E1531">
        <v>1001323994</v>
      </c>
      <c r="F1531" t="s">
        <v>12902</v>
      </c>
      <c r="G1531" t="s">
        <v>12564</v>
      </c>
    </row>
    <row r="1532" spans="1:7" x14ac:dyDescent="0.3">
      <c r="A1532" s="147">
        <f si="23" t="shared"/>
        <v>1531</v>
      </c>
      <c r="B1532">
        <v>4047296</v>
      </c>
      <c r="C1532">
        <v>600778.60362299997</v>
      </c>
      <c r="D1532">
        <v>9922585.8670099992</v>
      </c>
      <c r="E1532">
        <v>536973</v>
      </c>
      <c r="F1532" t="s">
        <v>12561</v>
      </c>
      <c r="G1532" t="s">
        <v>12562</v>
      </c>
    </row>
    <row r="1533" spans="1:7" x14ac:dyDescent="0.3">
      <c r="A1533" s="147">
        <f si="23" t="shared"/>
        <v>1532</v>
      </c>
      <c r="B1533">
        <v>4047312</v>
      </c>
      <c r="C1533">
        <v>600778.85506500001</v>
      </c>
      <c r="D1533">
        <v>9922586.4439599998</v>
      </c>
      <c r="E1533">
        <v>653571</v>
      </c>
      <c r="F1533" t="s">
        <v>12561</v>
      </c>
      <c r="G1533" t="s">
        <v>12556</v>
      </c>
    </row>
    <row r="1534" spans="1:7" x14ac:dyDescent="0.3">
      <c r="A1534" s="147">
        <f si="23" t="shared"/>
        <v>1533</v>
      </c>
      <c r="B1534">
        <v>4047320</v>
      </c>
      <c r="C1534">
        <v>600781.41148999997</v>
      </c>
      <c r="D1534">
        <v>9922592.2729199994</v>
      </c>
      <c r="E1534">
        <v>820806</v>
      </c>
      <c r="F1534" t="s">
        <v>12902</v>
      </c>
      <c r="G1534" t="s">
        <v>12567</v>
      </c>
    </row>
    <row r="1535" spans="1:7" x14ac:dyDescent="0.3">
      <c r="A1535" s="147">
        <f si="23" t="shared"/>
        <v>1534</v>
      </c>
      <c r="B1535">
        <v>4047338</v>
      </c>
      <c r="C1535">
        <v>600784.59659199999</v>
      </c>
      <c r="D1535">
        <v>9922599.4266800005</v>
      </c>
      <c r="E1535">
        <v>820800</v>
      </c>
      <c r="F1535" t="s">
        <v>12555</v>
      </c>
      <c r="G1535" t="s">
        <v>12556</v>
      </c>
    </row>
    <row r="1536" spans="1:7" x14ac:dyDescent="0.3">
      <c r="A1536" s="147">
        <f si="23" t="shared"/>
        <v>1535</v>
      </c>
      <c r="B1536">
        <v>4047353</v>
      </c>
      <c r="C1536">
        <v>600787.36660800001</v>
      </c>
      <c r="D1536">
        <v>9922605.6480100006</v>
      </c>
      <c r="E1536">
        <v>407552</v>
      </c>
      <c r="F1536" t="s">
        <v>12561</v>
      </c>
      <c r="G1536" t="s">
        <v>12556</v>
      </c>
    </row>
    <row r="1537" spans="1:7" x14ac:dyDescent="0.3">
      <c r="A1537" s="147">
        <f si="23" t="shared"/>
        <v>1536</v>
      </c>
      <c r="B1537">
        <v>4047379</v>
      </c>
      <c r="C1537">
        <v>600793.08137899998</v>
      </c>
      <c r="D1537">
        <v>9922618.4831399992</v>
      </c>
      <c r="E1537">
        <v>820803</v>
      </c>
      <c r="F1537" t="s">
        <v>12555</v>
      </c>
      <c r="G1537" t="s">
        <v>12559</v>
      </c>
    </row>
    <row r="1538" spans="1:7" x14ac:dyDescent="0.3">
      <c r="A1538" s="147">
        <f si="23" t="shared"/>
        <v>1537</v>
      </c>
      <c r="B1538">
        <v>4047387</v>
      </c>
      <c r="C1538">
        <v>600791.12013199995</v>
      </c>
      <c r="D1538">
        <v>9922614.0782299992</v>
      </c>
      <c r="E1538">
        <v>820801</v>
      </c>
      <c r="F1538" t="s">
        <v>12555</v>
      </c>
      <c r="G1538" t="s">
        <v>12556</v>
      </c>
    </row>
    <row r="1539" spans="1:7" x14ac:dyDescent="0.3">
      <c r="A1539" s="147">
        <f si="23" t="shared"/>
        <v>1538</v>
      </c>
      <c r="B1539">
        <v>4047395</v>
      </c>
      <c r="C1539">
        <v>600799.62836700003</v>
      </c>
      <c r="D1539">
        <v>9922633.1872899998</v>
      </c>
      <c r="E1539">
        <v>657934</v>
      </c>
      <c r="F1539" t="s">
        <v>12561</v>
      </c>
      <c r="G1539" t="s">
        <v>12558</v>
      </c>
    </row>
    <row r="1540" spans="1:7" x14ac:dyDescent="0.3">
      <c r="A1540" s="147">
        <f ref="A1540:A1603" si="24" t="shared">1+A1539</f>
        <v>1539</v>
      </c>
      <c r="B1540">
        <v>4047403</v>
      </c>
      <c r="C1540">
        <v>600799.12829599995</v>
      </c>
      <c r="D1540">
        <v>9922632.06415</v>
      </c>
      <c r="E1540">
        <v>653562</v>
      </c>
      <c r="F1540" t="s">
        <v>12561</v>
      </c>
      <c r="G1540" t="s">
        <v>12564</v>
      </c>
    </row>
    <row r="1541" spans="1:7" x14ac:dyDescent="0.3">
      <c r="A1541" s="147">
        <f si="24" t="shared"/>
        <v>1540</v>
      </c>
      <c r="B1541">
        <v>4047411</v>
      </c>
      <c r="C1541">
        <v>600798.68301299994</v>
      </c>
      <c r="D1541">
        <v>9922631.0640600007</v>
      </c>
      <c r="E1541">
        <v>653557</v>
      </c>
      <c r="F1541" t="s">
        <v>12561</v>
      </c>
      <c r="G1541" t="s">
        <v>12558</v>
      </c>
    </row>
    <row r="1542" spans="1:7" x14ac:dyDescent="0.3">
      <c r="A1542" s="147">
        <f si="24" t="shared"/>
        <v>1541</v>
      </c>
      <c r="B1542">
        <v>4047429</v>
      </c>
      <c r="C1542">
        <v>600798.18588100001</v>
      </c>
      <c r="D1542">
        <v>9922629.9475299995</v>
      </c>
      <c r="E1542">
        <v>653567</v>
      </c>
      <c r="F1542" t="s">
        <v>12561</v>
      </c>
      <c r="G1542" t="s">
        <v>12558</v>
      </c>
    </row>
    <row r="1543" spans="1:7" x14ac:dyDescent="0.3">
      <c r="A1543" s="147">
        <f si="24" t="shared"/>
        <v>1542</v>
      </c>
      <c r="B1543">
        <v>4047445</v>
      </c>
      <c r="C1543">
        <v>600797.88699100004</v>
      </c>
      <c r="D1543">
        <v>9922629.2880150005</v>
      </c>
      <c r="E1543">
        <v>1710124063</v>
      </c>
      <c r="F1543" t="s">
        <v>12555</v>
      </c>
      <c r="G1543" t="s">
        <v>12556</v>
      </c>
    </row>
    <row r="1544" spans="1:7" x14ac:dyDescent="0.3">
      <c r="A1544" s="147">
        <f si="24" t="shared"/>
        <v>1543</v>
      </c>
      <c r="B1544">
        <v>4047478</v>
      </c>
      <c r="C1544">
        <v>600823.58339799999</v>
      </c>
      <c r="D1544">
        <v>9922686.4170399997</v>
      </c>
      <c r="E1544">
        <v>717295</v>
      </c>
      <c r="F1544" t="s">
        <v>12555</v>
      </c>
      <c r="G1544" t="s">
        <v>12558</v>
      </c>
    </row>
    <row r="1545" spans="1:7" x14ac:dyDescent="0.3">
      <c r="A1545" s="147">
        <f si="24" t="shared"/>
        <v>1544</v>
      </c>
      <c r="B1545">
        <v>4047486</v>
      </c>
      <c r="C1545">
        <v>600824.77133599995</v>
      </c>
      <c r="D1545">
        <v>9922689.0640799999</v>
      </c>
      <c r="E1545">
        <v>653558</v>
      </c>
      <c r="F1545" t="s">
        <v>12561</v>
      </c>
      <c r="G1545" t="s">
        <v>12567</v>
      </c>
    </row>
    <row r="1546" spans="1:7" x14ac:dyDescent="0.3">
      <c r="A1546" s="147">
        <f si="24" t="shared"/>
        <v>1545</v>
      </c>
      <c r="B1546">
        <v>4047494</v>
      </c>
      <c r="C1546">
        <v>600824.09468400001</v>
      </c>
      <c r="D1546">
        <v>9922687.5563200004</v>
      </c>
      <c r="E1546">
        <v>653559</v>
      </c>
      <c r="F1546" t="s">
        <v>12561</v>
      </c>
      <c r="G1546" t="s">
        <v>12556</v>
      </c>
    </row>
    <row r="1547" spans="1:7" x14ac:dyDescent="0.3">
      <c r="A1547" s="147">
        <f si="24" t="shared"/>
        <v>1546</v>
      </c>
      <c r="B1547">
        <v>4047502</v>
      </c>
      <c r="C1547">
        <v>600825.39857099997</v>
      </c>
      <c r="D1547">
        <v>9922690.4617299996</v>
      </c>
      <c r="E1547">
        <v>821912</v>
      </c>
      <c r="F1547" t="s">
        <v>12555</v>
      </c>
      <c r="G1547" t="s">
        <v>12556</v>
      </c>
    </row>
    <row r="1548" spans="1:7" x14ac:dyDescent="0.3">
      <c r="A1548" s="147">
        <f si="24" t="shared"/>
        <v>1547</v>
      </c>
      <c r="B1548">
        <v>4047510</v>
      </c>
      <c r="C1548">
        <v>600827.63598799997</v>
      </c>
      <c r="D1548">
        <v>9922695.4473599996</v>
      </c>
      <c r="E1548">
        <v>818760</v>
      </c>
      <c r="F1548" t="s">
        <v>12555</v>
      </c>
      <c r="G1548" t="s">
        <v>12556</v>
      </c>
    </row>
    <row r="1549" spans="1:7" x14ac:dyDescent="0.3">
      <c r="A1549" s="147">
        <f si="24" t="shared"/>
        <v>1548</v>
      </c>
      <c r="B1549">
        <v>4047528</v>
      </c>
      <c r="C1549">
        <v>600829.88840699999</v>
      </c>
      <c r="D1549">
        <v>9922700.4664500002</v>
      </c>
      <c r="E1549">
        <v>818756</v>
      </c>
      <c r="F1549" t="s">
        <v>12555</v>
      </c>
      <c r="G1549" t="s">
        <v>12556</v>
      </c>
    </row>
    <row r="1550" spans="1:7" x14ac:dyDescent="0.3">
      <c r="A1550" s="147">
        <f si="24" t="shared"/>
        <v>1549</v>
      </c>
      <c r="B1550">
        <v>4047536</v>
      </c>
      <c r="C1550">
        <v>600829.11394499999</v>
      </c>
      <c r="D1550">
        <v>9922698.7407099996</v>
      </c>
      <c r="E1550">
        <v>536975</v>
      </c>
      <c r="F1550" t="s">
        <v>12561</v>
      </c>
      <c r="G1550" t="s">
        <v>12556</v>
      </c>
    </row>
    <row r="1551" spans="1:7" x14ac:dyDescent="0.3">
      <c r="A1551" s="147">
        <f si="24" t="shared"/>
        <v>1550</v>
      </c>
      <c r="B1551">
        <v>4047544</v>
      </c>
      <c r="C1551">
        <v>600847.53731000004</v>
      </c>
      <c r="D1551">
        <v>9922736.4189100005</v>
      </c>
      <c r="E1551">
        <v>821902</v>
      </c>
      <c r="F1551" t="s">
        <v>12555</v>
      </c>
      <c r="G1551" t="s">
        <v>12556</v>
      </c>
    </row>
    <row r="1552" spans="1:7" x14ac:dyDescent="0.3">
      <c r="A1552" s="147">
        <f si="24" t="shared"/>
        <v>1551</v>
      </c>
      <c r="B1552">
        <v>4047569</v>
      </c>
      <c r="C1552">
        <v>600849.72283400001</v>
      </c>
      <c r="D1552">
        <v>9922741.2561499998</v>
      </c>
      <c r="E1552">
        <v>821908</v>
      </c>
      <c r="F1552" t="s">
        <v>12555</v>
      </c>
      <c r="G1552" t="s">
        <v>12562</v>
      </c>
    </row>
    <row r="1553" spans="1:7" x14ac:dyDescent="0.3">
      <c r="A1553" s="147">
        <f si="24" t="shared"/>
        <v>1552</v>
      </c>
      <c r="B1553">
        <v>4047577</v>
      </c>
      <c r="C1553">
        <v>600850.65291900001</v>
      </c>
      <c r="D1553">
        <v>9922743.3147299998</v>
      </c>
      <c r="E1553">
        <v>586355</v>
      </c>
      <c r="F1553" t="s">
        <v>12561</v>
      </c>
      <c r="G1553" t="s">
        <v>12556</v>
      </c>
    </row>
    <row r="1554" spans="1:7" x14ac:dyDescent="0.3">
      <c r="A1554" s="147">
        <f si="24" t="shared"/>
        <v>1553</v>
      </c>
      <c r="B1554">
        <v>4047585</v>
      </c>
      <c r="C1554">
        <v>600851.43181800004</v>
      </c>
      <c r="D1554">
        <v>9922745.0386800002</v>
      </c>
      <c r="E1554">
        <v>821909</v>
      </c>
      <c r="F1554" t="s">
        <v>12555</v>
      </c>
      <c r="G1554" t="s">
        <v>12558</v>
      </c>
    </row>
    <row r="1555" spans="1:7" x14ac:dyDescent="0.3">
      <c r="A1555" s="147">
        <f si="24" t="shared"/>
        <v>1554</v>
      </c>
      <c r="B1555">
        <v>4047601</v>
      </c>
      <c r="C1555">
        <v>600853.45137999998</v>
      </c>
      <c r="D1555">
        <v>9922749.5087499991</v>
      </c>
      <c r="E1555">
        <v>821914</v>
      </c>
      <c r="F1555" t="s">
        <v>12555</v>
      </c>
      <c r="G1555" t="s">
        <v>12556</v>
      </c>
    </row>
    <row r="1556" spans="1:7" x14ac:dyDescent="0.3">
      <c r="A1556" s="147">
        <f si="24" t="shared"/>
        <v>1555</v>
      </c>
      <c r="B1556">
        <v>4047619</v>
      </c>
      <c r="C1556">
        <v>600852.40219699999</v>
      </c>
      <c r="D1556">
        <v>9922747.1864800006</v>
      </c>
      <c r="E1556">
        <v>821918</v>
      </c>
      <c r="F1556" t="s">
        <v>12555</v>
      </c>
      <c r="G1556" t="s">
        <v>12556</v>
      </c>
    </row>
    <row r="1557" spans="1:7" x14ac:dyDescent="0.3">
      <c r="A1557" s="147">
        <f si="24" t="shared"/>
        <v>1556</v>
      </c>
      <c r="B1557">
        <v>4047643</v>
      </c>
      <c r="C1557">
        <v>600860.17507600004</v>
      </c>
      <c r="D1557">
        <v>9922764.3905999996</v>
      </c>
      <c r="E1557">
        <v>1710071066</v>
      </c>
      <c r="F1557" t="s">
        <v>12555</v>
      </c>
      <c r="G1557" t="s">
        <v>12556</v>
      </c>
    </row>
    <row r="1558" spans="1:7" x14ac:dyDescent="0.3">
      <c r="A1558" s="147">
        <f si="24" t="shared"/>
        <v>1557</v>
      </c>
      <c r="B1558">
        <v>4047668</v>
      </c>
      <c r="C1558">
        <v>600862.48987399996</v>
      </c>
      <c r="D1558">
        <v>9922769.5157900006</v>
      </c>
      <c r="E1558">
        <v>640523</v>
      </c>
      <c r="F1558" t="s">
        <v>12561</v>
      </c>
      <c r="G1558" t="s">
        <v>12556</v>
      </c>
    </row>
    <row r="1559" spans="1:7" x14ac:dyDescent="0.3">
      <c r="A1559" s="147">
        <f si="24" t="shared"/>
        <v>1558</v>
      </c>
      <c r="B1559">
        <v>4047684</v>
      </c>
      <c r="C1559">
        <v>600863.618931</v>
      </c>
      <c r="D1559">
        <v>9922772.0169099998</v>
      </c>
      <c r="E1559">
        <v>640517</v>
      </c>
      <c r="F1559" t="s">
        <v>12555</v>
      </c>
      <c r="G1559" t="s">
        <v>12556</v>
      </c>
    </row>
    <row r="1560" spans="1:7" x14ac:dyDescent="0.3">
      <c r="A1560" s="147">
        <f si="24" t="shared"/>
        <v>1559</v>
      </c>
      <c r="B1560">
        <v>4047692</v>
      </c>
      <c r="C1560">
        <v>600865.231745</v>
      </c>
      <c r="D1560">
        <v>9922775.5896600001</v>
      </c>
      <c r="E1560">
        <v>1710071065</v>
      </c>
      <c r="F1560" t="s">
        <v>12555</v>
      </c>
      <c r="G1560" t="s">
        <v>12556</v>
      </c>
    </row>
    <row r="1561" spans="1:7" x14ac:dyDescent="0.3">
      <c r="A1561" s="147">
        <f si="24" t="shared"/>
        <v>1560</v>
      </c>
      <c r="B1561">
        <v>4047700</v>
      </c>
      <c r="C1561">
        <v>600871.85077100003</v>
      </c>
      <c r="D1561">
        <v>9922790.2853299994</v>
      </c>
      <c r="E1561">
        <v>538387</v>
      </c>
      <c r="F1561" t="s">
        <v>12561</v>
      </c>
      <c r="G1561" t="s">
        <v>12556</v>
      </c>
    </row>
    <row r="1562" spans="1:7" x14ac:dyDescent="0.3">
      <c r="A1562" s="147">
        <f si="24" t="shared"/>
        <v>1561</v>
      </c>
      <c r="B1562">
        <v>4047726</v>
      </c>
      <c r="C1562">
        <v>600875.75988200004</v>
      </c>
      <c r="D1562">
        <v>9922798.9749899991</v>
      </c>
      <c r="E1562">
        <v>1587300</v>
      </c>
      <c r="F1562" t="s">
        <v>12555</v>
      </c>
      <c r="G1562" t="s">
        <v>12556</v>
      </c>
    </row>
    <row r="1563" spans="1:7" x14ac:dyDescent="0.3">
      <c r="A1563" s="147">
        <f si="24" t="shared"/>
        <v>1562</v>
      </c>
      <c r="B1563">
        <v>4047734</v>
      </c>
      <c r="C1563">
        <v>600874.12659899995</v>
      </c>
      <c r="D1563">
        <v>9922795.3443199992</v>
      </c>
      <c r="E1563">
        <v>1587121</v>
      </c>
      <c r="F1563" t="s">
        <v>12555</v>
      </c>
      <c r="G1563" t="s">
        <v>12556</v>
      </c>
    </row>
    <row r="1564" spans="1:7" x14ac:dyDescent="0.3">
      <c r="A1564" s="147">
        <f si="24" t="shared"/>
        <v>1563</v>
      </c>
      <c r="B1564">
        <v>4047742</v>
      </c>
      <c r="C1564">
        <v>600872.68630900001</v>
      </c>
      <c r="D1564">
        <v>9922792.14267</v>
      </c>
      <c r="E1564">
        <v>1587141</v>
      </c>
      <c r="F1564" t="s">
        <v>12555</v>
      </c>
      <c r="G1564" t="s">
        <v>12558</v>
      </c>
    </row>
    <row r="1565" spans="1:7" x14ac:dyDescent="0.3">
      <c r="A1565" s="147">
        <f si="24" t="shared"/>
        <v>1564</v>
      </c>
      <c r="B1565">
        <v>4047767</v>
      </c>
      <c r="C1565">
        <v>600872.835831</v>
      </c>
      <c r="D1565">
        <v>9922827.2550169993</v>
      </c>
      <c r="E1565">
        <v>410655</v>
      </c>
      <c r="F1565" t="s">
        <v>12561</v>
      </c>
      <c r="G1565" t="s">
        <v>12558</v>
      </c>
    </row>
    <row r="1566" spans="1:7" x14ac:dyDescent="0.3">
      <c r="A1566" s="147">
        <f si="24" t="shared"/>
        <v>1565</v>
      </c>
      <c r="B1566">
        <v>4047791</v>
      </c>
      <c r="C1566">
        <v>600916.35530099995</v>
      </c>
      <c r="D1566">
        <v>9922886.7784000002</v>
      </c>
      <c r="E1566">
        <v>814903</v>
      </c>
      <c r="F1566" t="s">
        <v>12555</v>
      </c>
      <c r="G1566" t="s">
        <v>12558</v>
      </c>
    </row>
    <row r="1567" spans="1:7" x14ac:dyDescent="0.3">
      <c r="A1567" s="147">
        <f si="24" t="shared"/>
        <v>1566</v>
      </c>
      <c r="B1567">
        <v>4047817</v>
      </c>
      <c r="C1567">
        <v>600917.11051400006</v>
      </c>
      <c r="D1567">
        <v>9922888.4494700003</v>
      </c>
      <c r="E1567">
        <v>814896</v>
      </c>
      <c r="F1567" t="s">
        <v>12555</v>
      </c>
      <c r="G1567" t="s">
        <v>12556</v>
      </c>
    </row>
    <row r="1568" spans="1:7" x14ac:dyDescent="0.3">
      <c r="A1568" s="147">
        <f si="24" t="shared"/>
        <v>1567</v>
      </c>
      <c r="B1568">
        <v>4047833</v>
      </c>
      <c r="C1568">
        <v>600918.508103</v>
      </c>
      <c r="D1568">
        <v>9922891.5419299994</v>
      </c>
      <c r="E1568">
        <v>814898</v>
      </c>
      <c r="F1568" t="s">
        <v>12555</v>
      </c>
      <c r="G1568" t="s">
        <v>12558</v>
      </c>
    </row>
    <row r="1569" spans="1:7" x14ac:dyDescent="0.3">
      <c r="A1569" s="147">
        <f si="24" t="shared"/>
        <v>1568</v>
      </c>
      <c r="B1569">
        <v>4047841</v>
      </c>
      <c r="C1569">
        <v>600915.61216200003</v>
      </c>
      <c r="D1569">
        <v>9922885.1340500005</v>
      </c>
      <c r="E1569">
        <v>812613</v>
      </c>
      <c r="F1569" t="s">
        <v>12555</v>
      </c>
      <c r="G1569" t="s">
        <v>12556</v>
      </c>
    </row>
    <row r="1570" spans="1:7" x14ac:dyDescent="0.3">
      <c r="A1570" s="147">
        <f si="24" t="shared"/>
        <v>1569</v>
      </c>
      <c r="B1570">
        <v>4047916</v>
      </c>
      <c r="C1570">
        <v>600949.27187000006</v>
      </c>
      <c r="D1570">
        <v>9922960.7642299999</v>
      </c>
      <c r="E1570">
        <v>742561</v>
      </c>
      <c r="F1570" t="s">
        <v>12555</v>
      </c>
      <c r="G1570" t="s">
        <v>12556</v>
      </c>
    </row>
    <row r="1571" spans="1:7" x14ac:dyDescent="0.3">
      <c r="A1571" s="147">
        <f si="24" t="shared"/>
        <v>1570</v>
      </c>
      <c r="B1571">
        <v>4047924</v>
      </c>
      <c r="C1571">
        <v>600947.84801199997</v>
      </c>
      <c r="D1571">
        <v>9922957.6382599995</v>
      </c>
      <c r="E1571">
        <v>742531</v>
      </c>
      <c r="F1571" t="s">
        <v>12555</v>
      </c>
      <c r="G1571" t="s">
        <v>12556</v>
      </c>
    </row>
    <row r="1572" spans="1:7" x14ac:dyDescent="0.3">
      <c r="A1572" s="147">
        <f si="24" t="shared"/>
        <v>1571</v>
      </c>
      <c r="B1572">
        <v>4047932</v>
      </c>
      <c r="C1572">
        <v>600950.92732899997</v>
      </c>
      <c r="D1572">
        <v>9922964.3986600004</v>
      </c>
      <c r="E1572">
        <v>796419</v>
      </c>
      <c r="F1572" t="s">
        <v>12555</v>
      </c>
      <c r="G1572" t="s">
        <v>12558</v>
      </c>
    </row>
    <row r="1573" spans="1:7" x14ac:dyDescent="0.3">
      <c r="A1573" s="147">
        <f si="24" t="shared"/>
        <v>1572</v>
      </c>
      <c r="B1573">
        <v>4047940</v>
      </c>
      <c r="C1573">
        <v>600958.02902899997</v>
      </c>
      <c r="D1573">
        <v>9922979.99003</v>
      </c>
      <c r="E1573">
        <v>410922</v>
      </c>
      <c r="F1573" t="s">
        <v>12561</v>
      </c>
      <c r="G1573" t="s">
        <v>12558</v>
      </c>
    </row>
    <row r="1574" spans="1:7" x14ac:dyDescent="0.3">
      <c r="A1574" s="147">
        <f si="24" t="shared"/>
        <v>1573</v>
      </c>
      <c r="B1574">
        <v>4047957</v>
      </c>
      <c r="C1574">
        <v>600956.27159500006</v>
      </c>
      <c r="D1574">
        <v>9922976.1316500008</v>
      </c>
      <c r="E1574">
        <v>659408</v>
      </c>
      <c r="F1574" t="s">
        <v>12561</v>
      </c>
      <c r="G1574" t="s">
        <v>12556</v>
      </c>
    </row>
    <row r="1575" spans="1:7" x14ac:dyDescent="0.3">
      <c r="A1575" s="147">
        <f si="24" t="shared"/>
        <v>1574</v>
      </c>
      <c r="B1575">
        <v>4047965</v>
      </c>
      <c r="C1575">
        <v>600965.41729000001</v>
      </c>
      <c r="D1575">
        <v>9922996.0509600006</v>
      </c>
      <c r="E1575">
        <v>355743</v>
      </c>
      <c r="F1575" t="s">
        <v>12557</v>
      </c>
      <c r="G1575" t="s">
        <v>12558</v>
      </c>
    </row>
    <row r="1576" spans="1:7" x14ac:dyDescent="0.3">
      <c r="A1576" s="147">
        <f si="24" t="shared"/>
        <v>1575</v>
      </c>
      <c r="B1576">
        <v>4047973</v>
      </c>
      <c r="C1576">
        <v>600964.47691500001</v>
      </c>
      <c r="D1576">
        <v>9922994.0107099991</v>
      </c>
      <c r="E1576">
        <v>355744</v>
      </c>
      <c r="F1576" t="s">
        <v>12557</v>
      </c>
      <c r="G1576" t="s">
        <v>12556</v>
      </c>
    </row>
    <row r="1577" spans="1:7" x14ac:dyDescent="0.3">
      <c r="A1577" s="147">
        <f si="24" t="shared"/>
        <v>1576</v>
      </c>
      <c r="B1577">
        <v>4047981</v>
      </c>
      <c r="C1577">
        <v>600960.630932</v>
      </c>
      <c r="D1577">
        <v>9922985.6664499994</v>
      </c>
      <c r="E1577">
        <v>659396</v>
      </c>
      <c r="F1577" t="s">
        <v>12561</v>
      </c>
      <c r="G1577" t="s">
        <v>12558</v>
      </c>
    </row>
    <row r="1578" spans="1:7" x14ac:dyDescent="0.3">
      <c r="A1578" s="147">
        <f si="24" t="shared"/>
        <v>1577</v>
      </c>
      <c r="B1578">
        <v>4047999</v>
      </c>
      <c r="C1578">
        <v>600962.19969000004</v>
      </c>
      <c r="D1578">
        <v>9922989.0700300001</v>
      </c>
      <c r="E1578">
        <v>659407</v>
      </c>
      <c r="F1578" t="s">
        <v>12561</v>
      </c>
      <c r="G1578" t="s">
        <v>12556</v>
      </c>
    </row>
    <row r="1579" spans="1:7" x14ac:dyDescent="0.3">
      <c r="A1579" s="147">
        <f si="24" t="shared"/>
        <v>1578</v>
      </c>
      <c r="B1579">
        <v>4048005</v>
      </c>
      <c r="C1579">
        <v>600963.34442900005</v>
      </c>
      <c r="D1579">
        <v>9922991.5536599997</v>
      </c>
      <c r="E1579">
        <v>657765</v>
      </c>
      <c r="F1579" t="s">
        <v>12561</v>
      </c>
      <c r="G1579" t="s">
        <v>12556</v>
      </c>
    </row>
    <row r="1580" spans="1:7" x14ac:dyDescent="0.3">
      <c r="A1580" s="147">
        <f si="24" t="shared"/>
        <v>1579</v>
      </c>
      <c r="B1580">
        <v>4048013</v>
      </c>
      <c r="C1580">
        <v>600979.58615700004</v>
      </c>
      <c r="D1580">
        <v>9923027.4387899991</v>
      </c>
      <c r="E1580">
        <v>830968</v>
      </c>
      <c r="F1580" t="s">
        <v>12555</v>
      </c>
      <c r="G1580" t="s">
        <v>12556</v>
      </c>
    </row>
    <row r="1581" spans="1:7" x14ac:dyDescent="0.3">
      <c r="A1581" s="147">
        <f si="24" t="shared"/>
        <v>1580</v>
      </c>
      <c r="B1581">
        <v>4048021</v>
      </c>
      <c r="C1581">
        <v>600976.69329700002</v>
      </c>
      <c r="D1581">
        <v>9923020.9815100003</v>
      </c>
      <c r="E1581">
        <v>830970</v>
      </c>
      <c r="F1581" t="s">
        <v>12555</v>
      </c>
      <c r="G1581" t="s">
        <v>12556</v>
      </c>
    </row>
    <row r="1582" spans="1:7" x14ac:dyDescent="0.3">
      <c r="A1582" s="147">
        <f si="24" t="shared"/>
        <v>1581</v>
      </c>
      <c r="B1582">
        <v>4048039</v>
      </c>
      <c r="C1582">
        <v>600978.12476200005</v>
      </c>
      <c r="D1582">
        <v>9923024.1767500006</v>
      </c>
      <c r="E1582">
        <v>830966</v>
      </c>
      <c r="F1582" t="s">
        <v>12555</v>
      </c>
      <c r="G1582" t="s">
        <v>12556</v>
      </c>
    </row>
    <row r="1583" spans="1:7" x14ac:dyDescent="0.3">
      <c r="A1583" s="147">
        <f si="24" t="shared"/>
        <v>1582</v>
      </c>
      <c r="B1583">
        <v>4048047</v>
      </c>
      <c r="C1583">
        <v>600977.50685699994</v>
      </c>
      <c r="D1583">
        <v>9923022.7974900007</v>
      </c>
      <c r="E1583">
        <v>830974</v>
      </c>
      <c r="F1583" t="s">
        <v>12555</v>
      </c>
      <c r="G1583" t="s">
        <v>12558</v>
      </c>
    </row>
    <row r="1584" spans="1:7" x14ac:dyDescent="0.3">
      <c r="A1584" s="147">
        <f si="24" t="shared"/>
        <v>1583</v>
      </c>
      <c r="B1584">
        <v>4048054</v>
      </c>
      <c r="C1584">
        <v>600990.19387299998</v>
      </c>
      <c r="D1584">
        <v>9923051.1163899992</v>
      </c>
      <c r="E1584">
        <v>630376</v>
      </c>
      <c r="F1584" t="s">
        <v>12561</v>
      </c>
      <c r="G1584" t="s">
        <v>12556</v>
      </c>
    </row>
    <row r="1585" spans="1:7" x14ac:dyDescent="0.3">
      <c r="A1585" s="147">
        <f si="24" t="shared"/>
        <v>1584</v>
      </c>
      <c r="B1585">
        <v>4048062</v>
      </c>
      <c r="C1585">
        <v>600993.94491199998</v>
      </c>
      <c r="D1585">
        <v>9923059.4890599996</v>
      </c>
      <c r="E1585">
        <v>630382</v>
      </c>
      <c r="F1585" t="s">
        <v>12561</v>
      </c>
      <c r="G1585" t="s">
        <v>12558</v>
      </c>
    </row>
    <row r="1586" spans="1:7" x14ac:dyDescent="0.3">
      <c r="A1586" s="147">
        <f si="24" t="shared"/>
        <v>1585</v>
      </c>
      <c r="B1586">
        <v>4048070</v>
      </c>
      <c r="C1586">
        <v>600993.94491199998</v>
      </c>
      <c r="D1586">
        <v>9923059.4890599996</v>
      </c>
      <c r="E1586">
        <v>1001283190</v>
      </c>
      <c r="F1586" t="s">
        <v>12555</v>
      </c>
      <c r="G1586" t="s">
        <v>12556</v>
      </c>
    </row>
    <row r="1587" spans="1:7" x14ac:dyDescent="0.3">
      <c r="A1587" s="147">
        <f si="24" t="shared"/>
        <v>1586</v>
      </c>
      <c r="B1587">
        <v>4048096</v>
      </c>
      <c r="C1587">
        <v>600993.94491199998</v>
      </c>
      <c r="D1587">
        <v>9923059.4890599996</v>
      </c>
      <c r="E1587">
        <v>630377</v>
      </c>
      <c r="F1587" t="s">
        <v>12561</v>
      </c>
      <c r="G1587" t="s">
        <v>12556</v>
      </c>
    </row>
    <row r="1588" spans="1:7" x14ac:dyDescent="0.3">
      <c r="A1588" s="147">
        <f si="24" t="shared"/>
        <v>1587</v>
      </c>
      <c r="B1588">
        <v>4048120</v>
      </c>
      <c r="C1588">
        <v>601036.06304299994</v>
      </c>
      <c r="D1588">
        <v>9923150.5919499993</v>
      </c>
      <c r="E1588">
        <v>638134</v>
      </c>
      <c r="F1588" t="s">
        <v>12561</v>
      </c>
      <c r="G1588" t="s">
        <v>12556</v>
      </c>
    </row>
    <row r="1589" spans="1:7" x14ac:dyDescent="0.3">
      <c r="A1589" s="147">
        <f si="24" t="shared"/>
        <v>1588</v>
      </c>
      <c r="B1589">
        <v>4048161</v>
      </c>
      <c r="C1589">
        <v>601065.59076599998</v>
      </c>
      <c r="D1589">
        <v>9923222.2057099994</v>
      </c>
      <c r="E1589">
        <v>593555</v>
      </c>
      <c r="F1589" t="s">
        <v>12557</v>
      </c>
      <c r="G1589" t="s">
        <v>12556</v>
      </c>
    </row>
    <row r="1590" spans="1:7" x14ac:dyDescent="0.3">
      <c r="A1590" s="147">
        <f si="24" t="shared"/>
        <v>1589</v>
      </c>
      <c r="B1590">
        <v>4048179</v>
      </c>
      <c r="C1590">
        <v>601069.61352699995</v>
      </c>
      <c r="D1590">
        <v>9923231.3905100003</v>
      </c>
      <c r="E1590">
        <v>819611</v>
      </c>
      <c r="F1590" t="s">
        <v>12555</v>
      </c>
      <c r="G1590" t="s">
        <v>12556</v>
      </c>
    </row>
    <row r="1591" spans="1:7" x14ac:dyDescent="0.3">
      <c r="A1591" s="147">
        <f si="24" t="shared"/>
        <v>1590</v>
      </c>
      <c r="B1591">
        <v>4048187</v>
      </c>
      <c r="C1591">
        <v>601068.35181200004</v>
      </c>
      <c r="D1591">
        <v>9923228.5096799992</v>
      </c>
      <c r="E1591">
        <v>819605</v>
      </c>
      <c r="F1591" t="s">
        <v>12555</v>
      </c>
      <c r="G1591" t="s">
        <v>12556</v>
      </c>
    </row>
    <row r="1592" spans="1:7" x14ac:dyDescent="0.3">
      <c r="A1592" s="147">
        <f si="24" t="shared"/>
        <v>1591</v>
      </c>
      <c r="B1592">
        <v>4048211</v>
      </c>
      <c r="C1592">
        <v>601075.38239100005</v>
      </c>
      <c r="D1592">
        <v>9923244.5621600002</v>
      </c>
      <c r="E1592">
        <v>1001667854</v>
      </c>
      <c r="F1592" t="s">
        <v>12555</v>
      </c>
      <c r="G1592" t="s">
        <v>12559</v>
      </c>
    </row>
    <row r="1593" spans="1:7" x14ac:dyDescent="0.3">
      <c r="A1593" s="147">
        <f si="24" t="shared"/>
        <v>1592</v>
      </c>
      <c r="B1593">
        <v>4048245</v>
      </c>
      <c r="C1593">
        <v>601083.06182800001</v>
      </c>
      <c r="D1593">
        <v>9923262.0962000005</v>
      </c>
      <c r="E1593">
        <v>1001667860</v>
      </c>
      <c r="F1593" t="s">
        <v>12555</v>
      </c>
      <c r="G1593" t="s">
        <v>12556</v>
      </c>
    </row>
    <row r="1594" spans="1:7" x14ac:dyDescent="0.3">
      <c r="A1594" s="147">
        <f si="24" t="shared"/>
        <v>1593</v>
      </c>
      <c r="B1594">
        <v>4048260</v>
      </c>
      <c r="C1594">
        <v>601090.65940400003</v>
      </c>
      <c r="D1594">
        <v>9923279.4430299997</v>
      </c>
      <c r="E1594">
        <v>832132</v>
      </c>
      <c r="F1594" t="s">
        <v>12555</v>
      </c>
      <c r="G1594" t="s">
        <v>12556</v>
      </c>
    </row>
    <row r="1595" spans="1:7" x14ac:dyDescent="0.3">
      <c r="A1595" s="147">
        <f si="24" t="shared"/>
        <v>1594</v>
      </c>
      <c r="B1595">
        <v>4048278</v>
      </c>
      <c r="C1595">
        <v>601054.21422700002</v>
      </c>
      <c r="D1595">
        <v>9923233.0698300004</v>
      </c>
      <c r="E1595">
        <v>1001667863</v>
      </c>
      <c r="F1595" t="s">
        <v>12555</v>
      </c>
      <c r="G1595" t="s">
        <v>12562</v>
      </c>
    </row>
    <row r="1596" spans="1:7" x14ac:dyDescent="0.3">
      <c r="A1596" s="147">
        <f si="24" t="shared"/>
        <v>1595</v>
      </c>
      <c r="B1596">
        <v>4048708</v>
      </c>
      <c r="C1596">
        <v>601038.50189499999</v>
      </c>
      <c r="D1596">
        <v>9922983.2228399999</v>
      </c>
      <c r="E1596">
        <v>659404</v>
      </c>
      <c r="F1596" t="s">
        <v>12561</v>
      </c>
      <c r="G1596" t="s">
        <v>12558</v>
      </c>
    </row>
    <row r="1597" spans="1:7" x14ac:dyDescent="0.3">
      <c r="A1597" s="147">
        <f si="24" t="shared"/>
        <v>1596</v>
      </c>
      <c r="B1597">
        <v>4048716</v>
      </c>
      <c r="C1597">
        <v>601045.90034599998</v>
      </c>
      <c r="D1597">
        <v>9922960.6819800008</v>
      </c>
      <c r="E1597">
        <v>538444</v>
      </c>
      <c r="F1597" t="s">
        <v>12561</v>
      </c>
      <c r="G1597" t="s">
        <v>12558</v>
      </c>
    </row>
    <row r="1598" spans="1:7" x14ac:dyDescent="0.3">
      <c r="A1598" s="147">
        <f si="24" t="shared"/>
        <v>1597</v>
      </c>
      <c r="B1598">
        <v>4048724</v>
      </c>
      <c r="C1598">
        <v>601044.57168199995</v>
      </c>
      <c r="D1598">
        <v>9922957.7622800004</v>
      </c>
      <c r="E1598">
        <v>537331</v>
      </c>
      <c r="F1598" t="s">
        <v>12561</v>
      </c>
      <c r="G1598" t="s">
        <v>12556</v>
      </c>
    </row>
    <row r="1599" spans="1:7" x14ac:dyDescent="0.3">
      <c r="A1599" s="147">
        <f si="24" t="shared"/>
        <v>1598</v>
      </c>
      <c r="B1599">
        <v>4048732</v>
      </c>
      <c r="C1599">
        <v>601038.67148799996</v>
      </c>
      <c r="D1599">
        <v>9922969.5836599991</v>
      </c>
      <c r="E1599">
        <v>830639</v>
      </c>
      <c r="F1599" t="s">
        <v>12555</v>
      </c>
      <c r="G1599" t="s">
        <v>12556</v>
      </c>
    </row>
    <row r="1600" spans="1:7" x14ac:dyDescent="0.3">
      <c r="A1600" s="147">
        <f si="24" t="shared"/>
        <v>1599</v>
      </c>
      <c r="B1600">
        <v>4048740</v>
      </c>
      <c r="C1600">
        <v>601043.52404699998</v>
      </c>
      <c r="D1600">
        <v>9922955.4601399992</v>
      </c>
      <c r="E1600">
        <v>538214</v>
      </c>
      <c r="F1600" t="s">
        <v>12561</v>
      </c>
      <c r="G1600" t="s">
        <v>12556</v>
      </c>
    </row>
    <row r="1601" spans="1:7" x14ac:dyDescent="0.3">
      <c r="A1601" s="147">
        <f si="24" t="shared"/>
        <v>1600</v>
      </c>
      <c r="B1601">
        <v>4048757</v>
      </c>
      <c r="C1601">
        <v>601039.80539400002</v>
      </c>
      <c r="D1601">
        <v>9922947.2884</v>
      </c>
      <c r="E1601">
        <v>536132</v>
      </c>
      <c r="F1601" t="s">
        <v>12561</v>
      </c>
      <c r="G1601" t="s">
        <v>12558</v>
      </c>
    </row>
    <row r="1602" spans="1:7" x14ac:dyDescent="0.3">
      <c r="A1602" s="147">
        <f si="24" t="shared"/>
        <v>1601</v>
      </c>
      <c r="B1602">
        <v>4048765</v>
      </c>
      <c r="C1602">
        <v>601040.69890600001</v>
      </c>
      <c r="D1602">
        <v>9922949.2519099992</v>
      </c>
      <c r="E1602">
        <v>538236</v>
      </c>
      <c r="F1602" t="s">
        <v>12561</v>
      </c>
      <c r="G1602" t="s">
        <v>12562</v>
      </c>
    </row>
    <row r="1603" spans="1:7" x14ac:dyDescent="0.3">
      <c r="A1603" s="147">
        <f si="24" t="shared"/>
        <v>1602</v>
      </c>
      <c r="B1603">
        <v>4048781</v>
      </c>
      <c r="C1603">
        <v>601038.27913200005</v>
      </c>
      <c r="D1603">
        <v>9922943.9156999998</v>
      </c>
      <c r="E1603">
        <v>830636</v>
      </c>
      <c r="F1603" t="s">
        <v>12555</v>
      </c>
      <c r="G1603" t="s">
        <v>12556</v>
      </c>
    </row>
    <row r="1604" spans="1:7" x14ac:dyDescent="0.3">
      <c r="A1604" s="147">
        <f ref="A1604:A1667" si="25" t="shared">1+A1603</f>
        <v>1603</v>
      </c>
      <c r="B1604">
        <v>4048799</v>
      </c>
      <c r="C1604">
        <v>601036.50242100004</v>
      </c>
      <c r="D1604">
        <v>9922939.9725899994</v>
      </c>
      <c r="E1604">
        <v>639028</v>
      </c>
      <c r="F1604" t="s">
        <v>12561</v>
      </c>
      <c r="G1604" t="s">
        <v>12558</v>
      </c>
    </row>
    <row r="1605" spans="1:7" x14ac:dyDescent="0.3">
      <c r="A1605" s="147">
        <f si="25" t="shared"/>
        <v>1604</v>
      </c>
      <c r="B1605">
        <v>4048807</v>
      </c>
      <c r="C1605">
        <v>601034.66852499999</v>
      </c>
      <c r="D1605">
        <v>9922935.9025699999</v>
      </c>
      <c r="E1605">
        <v>645825</v>
      </c>
      <c r="F1605" t="s">
        <v>12561</v>
      </c>
      <c r="G1605" t="s">
        <v>12558</v>
      </c>
    </row>
    <row r="1606" spans="1:7" x14ac:dyDescent="0.3">
      <c r="A1606" s="147">
        <f si="25" t="shared"/>
        <v>1605</v>
      </c>
      <c r="B1606">
        <v>4048823</v>
      </c>
      <c r="C1606">
        <v>601033.01740999997</v>
      </c>
      <c r="D1606">
        <v>9922932.1967399996</v>
      </c>
      <c r="E1606">
        <v>438045</v>
      </c>
      <c r="F1606" t="s">
        <v>12561</v>
      </c>
      <c r="G1606" t="s">
        <v>12556</v>
      </c>
    </row>
    <row r="1607" spans="1:7" x14ac:dyDescent="0.3">
      <c r="A1607" s="147">
        <f si="25" t="shared"/>
        <v>1606</v>
      </c>
      <c r="B1607">
        <v>4048831</v>
      </c>
      <c r="C1607">
        <v>601031.93764300004</v>
      </c>
      <c r="D1607">
        <v>9922929.7099099997</v>
      </c>
      <c r="E1607">
        <v>433646</v>
      </c>
      <c r="F1607" t="s">
        <v>12563</v>
      </c>
      <c r="G1607" t="s">
        <v>12558</v>
      </c>
    </row>
    <row r="1608" spans="1:7" x14ac:dyDescent="0.3">
      <c r="A1608" s="147">
        <f si="25" t="shared"/>
        <v>1607</v>
      </c>
      <c r="B1608">
        <v>4048849</v>
      </c>
      <c r="C1608">
        <v>601031.23178799998</v>
      </c>
      <c r="D1608">
        <v>9922928.0842499994</v>
      </c>
      <c r="E1608">
        <v>830564</v>
      </c>
      <c r="F1608" t="s">
        <v>12555</v>
      </c>
      <c r="G1608" t="s">
        <v>12556</v>
      </c>
    </row>
    <row r="1609" spans="1:7" x14ac:dyDescent="0.3">
      <c r="A1609" s="147">
        <f si="25" t="shared"/>
        <v>1608</v>
      </c>
      <c r="B1609">
        <v>4048864</v>
      </c>
      <c r="C1609">
        <v>601027.95241899998</v>
      </c>
      <c r="D1609">
        <v>9922920.5314799994</v>
      </c>
      <c r="E1609">
        <v>536258</v>
      </c>
      <c r="F1609" t="s">
        <v>12561</v>
      </c>
      <c r="G1609" t="s">
        <v>12556</v>
      </c>
    </row>
    <row r="1610" spans="1:7" x14ac:dyDescent="0.3">
      <c r="A1610" s="147">
        <f si="25" t="shared"/>
        <v>1609</v>
      </c>
      <c r="B1610">
        <v>4048880</v>
      </c>
      <c r="C1610">
        <v>601024.07187700004</v>
      </c>
      <c r="D1610">
        <v>9922911.5939700007</v>
      </c>
      <c r="E1610">
        <v>655241</v>
      </c>
      <c r="F1610" t="s">
        <v>12561</v>
      </c>
      <c r="G1610" t="s">
        <v>12556</v>
      </c>
    </row>
    <row r="1611" spans="1:7" x14ac:dyDescent="0.3">
      <c r="A1611" s="147">
        <f si="25" t="shared"/>
        <v>1610</v>
      </c>
      <c r="B1611">
        <v>4048898</v>
      </c>
      <c r="C1611">
        <v>601026.13140299998</v>
      </c>
      <c r="D1611">
        <v>9922916.3374199998</v>
      </c>
      <c r="E1611">
        <v>655236</v>
      </c>
      <c r="F1611" t="s">
        <v>12561</v>
      </c>
      <c r="G1611" t="s">
        <v>12556</v>
      </c>
    </row>
    <row r="1612" spans="1:7" x14ac:dyDescent="0.3">
      <c r="A1612" s="147">
        <f si="25" t="shared"/>
        <v>1611</v>
      </c>
      <c r="B1612">
        <v>4048930</v>
      </c>
      <c r="C1612">
        <v>601021.61627899995</v>
      </c>
      <c r="D1612">
        <v>9922905.9383799993</v>
      </c>
      <c r="E1612">
        <v>1710123738</v>
      </c>
      <c r="F1612" t="s">
        <v>12555</v>
      </c>
      <c r="G1612" t="s">
        <v>12556</v>
      </c>
    </row>
    <row r="1613" spans="1:7" x14ac:dyDescent="0.3">
      <c r="A1613" s="147">
        <f si="25" t="shared"/>
        <v>1612</v>
      </c>
      <c r="B1613">
        <v>4048963</v>
      </c>
      <c r="C1613">
        <v>600996.273376</v>
      </c>
      <c r="D1613">
        <v>9922847.5566199999</v>
      </c>
      <c r="E1613">
        <v>655243</v>
      </c>
      <c r="F1613" t="s">
        <v>12561</v>
      </c>
      <c r="G1613" t="s">
        <v>12558</v>
      </c>
    </row>
    <row r="1614" spans="1:7" x14ac:dyDescent="0.3">
      <c r="A1614" s="147">
        <f si="25" t="shared"/>
        <v>1613</v>
      </c>
      <c r="B1614">
        <v>4048989</v>
      </c>
      <c r="C1614">
        <v>600992.14028000005</v>
      </c>
      <c r="D1614">
        <v>9922838.4938200004</v>
      </c>
      <c r="E1614">
        <v>531411</v>
      </c>
      <c r="F1614" t="s">
        <v>12563</v>
      </c>
      <c r="G1614" t="s">
        <v>12556</v>
      </c>
    </row>
    <row r="1615" spans="1:7" x14ac:dyDescent="0.3">
      <c r="A1615" s="147">
        <f si="25" t="shared"/>
        <v>1614</v>
      </c>
      <c r="B1615">
        <v>4048997</v>
      </c>
      <c r="C1615">
        <v>600993.15486799995</v>
      </c>
      <c r="D1615">
        <v>9922840.7185399998</v>
      </c>
      <c r="E1615">
        <v>384045</v>
      </c>
      <c r="F1615" t="s">
        <v>12557</v>
      </c>
      <c r="G1615" t="s">
        <v>12573</v>
      </c>
    </row>
    <row r="1616" spans="1:7" x14ac:dyDescent="0.3">
      <c r="A1616" s="147">
        <f si="25" t="shared"/>
        <v>1615</v>
      </c>
      <c r="B1616">
        <v>4049003</v>
      </c>
      <c r="C1616">
        <v>600989.43359300005</v>
      </c>
      <c r="D1616">
        <v>9922832.5585399996</v>
      </c>
      <c r="E1616">
        <v>1710169511</v>
      </c>
      <c r="F1616" t="s">
        <v>12555</v>
      </c>
      <c r="G1616" t="s">
        <v>12559</v>
      </c>
    </row>
    <row r="1617" spans="1:7" x14ac:dyDescent="0.3">
      <c r="A1617" s="147">
        <f si="25" t="shared"/>
        <v>1616</v>
      </c>
      <c r="B1617">
        <v>4049029</v>
      </c>
      <c r="C1617">
        <v>600951.06441899994</v>
      </c>
      <c r="D1617">
        <v>9922750.5064400006</v>
      </c>
      <c r="E1617">
        <v>830565</v>
      </c>
      <c r="F1617" t="s">
        <v>12555</v>
      </c>
      <c r="G1617" t="s">
        <v>12556</v>
      </c>
    </row>
    <row r="1618" spans="1:7" x14ac:dyDescent="0.3">
      <c r="A1618" s="147">
        <f si="25" t="shared"/>
        <v>1617</v>
      </c>
      <c r="B1618">
        <v>4049037</v>
      </c>
      <c r="C1618">
        <v>600948.45163599995</v>
      </c>
      <c r="D1618">
        <v>9922745.3042399995</v>
      </c>
      <c r="E1618">
        <v>1810284664</v>
      </c>
      <c r="F1618" t="s">
        <v>12555</v>
      </c>
      <c r="G1618" t="s">
        <v>12556</v>
      </c>
    </row>
    <row r="1619" spans="1:7" x14ac:dyDescent="0.3">
      <c r="A1619" s="147">
        <f si="25" t="shared"/>
        <v>1618</v>
      </c>
      <c r="B1619">
        <v>4049060</v>
      </c>
      <c r="C1619">
        <v>600935.253471</v>
      </c>
      <c r="D1619">
        <v>9922719.0261899997</v>
      </c>
      <c r="E1619">
        <v>818816</v>
      </c>
      <c r="F1619" t="s">
        <v>12555</v>
      </c>
      <c r="G1619" t="s">
        <v>12556</v>
      </c>
    </row>
    <row r="1620" spans="1:7" x14ac:dyDescent="0.3">
      <c r="A1620" s="147">
        <f si="25" t="shared"/>
        <v>1619</v>
      </c>
      <c r="B1620">
        <v>4049094</v>
      </c>
      <c r="C1620">
        <v>600934.06907299999</v>
      </c>
      <c r="D1620">
        <v>9922716.6679699998</v>
      </c>
      <c r="E1620">
        <v>782262</v>
      </c>
      <c r="F1620" t="s">
        <v>12555</v>
      </c>
      <c r="G1620" t="s">
        <v>12556</v>
      </c>
    </row>
    <row r="1621" spans="1:7" x14ac:dyDescent="0.3">
      <c r="A1621" s="147">
        <f si="25" t="shared"/>
        <v>1620</v>
      </c>
      <c r="B1621">
        <v>4049102</v>
      </c>
      <c r="C1621">
        <v>600933.27060100005</v>
      </c>
      <c r="D1621">
        <v>9922715.0781500004</v>
      </c>
      <c r="E1621">
        <v>782263</v>
      </c>
      <c r="F1621" t="s">
        <v>12555</v>
      </c>
      <c r="G1621" t="s">
        <v>12556</v>
      </c>
    </row>
    <row r="1622" spans="1:7" x14ac:dyDescent="0.3">
      <c r="A1622" s="147">
        <f si="25" t="shared"/>
        <v>1621</v>
      </c>
      <c r="B1622">
        <v>4049110</v>
      </c>
      <c r="C1622">
        <v>600932.52882400004</v>
      </c>
      <c r="D1622">
        <v>9922713.6012200005</v>
      </c>
      <c r="E1622">
        <v>796422</v>
      </c>
      <c r="F1622" t="s">
        <v>12555</v>
      </c>
      <c r="G1622" t="s">
        <v>12567</v>
      </c>
    </row>
    <row r="1623" spans="1:7" x14ac:dyDescent="0.3">
      <c r="A1623" s="147">
        <f si="25" t="shared"/>
        <v>1622</v>
      </c>
      <c r="B1623">
        <v>4049128</v>
      </c>
      <c r="C1623">
        <v>600931.03935400001</v>
      </c>
      <c r="D1623">
        <v>9922710.6356199998</v>
      </c>
      <c r="E1623">
        <v>830566</v>
      </c>
      <c r="F1623" t="s">
        <v>12555</v>
      </c>
      <c r="G1623" t="s">
        <v>12556</v>
      </c>
    </row>
    <row r="1624" spans="1:7" x14ac:dyDescent="0.3">
      <c r="A1624" s="147">
        <f si="25" t="shared"/>
        <v>1623</v>
      </c>
      <c r="B1624">
        <v>4049136</v>
      </c>
      <c r="C1624">
        <v>600930.37844200002</v>
      </c>
      <c r="D1624">
        <v>9922709.3197300006</v>
      </c>
      <c r="E1624">
        <v>630349</v>
      </c>
      <c r="F1624" t="s">
        <v>12561</v>
      </c>
      <c r="G1624" t="s">
        <v>12556</v>
      </c>
    </row>
    <row r="1625" spans="1:7" x14ac:dyDescent="0.3">
      <c r="A1625" s="147">
        <f si="25" t="shared"/>
        <v>1624</v>
      </c>
      <c r="B1625">
        <v>4049144</v>
      </c>
      <c r="C1625">
        <v>600929.51835200004</v>
      </c>
      <c r="D1625">
        <v>9922707.6072799992</v>
      </c>
      <c r="E1625">
        <v>630342</v>
      </c>
      <c r="F1625" t="s">
        <v>12561</v>
      </c>
      <c r="G1625" t="s">
        <v>12567</v>
      </c>
    </row>
    <row r="1626" spans="1:7" x14ac:dyDescent="0.3">
      <c r="A1626" s="147">
        <f si="25" t="shared"/>
        <v>1625</v>
      </c>
      <c r="B1626">
        <v>4049151</v>
      </c>
      <c r="C1626">
        <v>600927.58507399994</v>
      </c>
      <c r="D1626">
        <v>9922703.7580900006</v>
      </c>
      <c r="E1626">
        <v>830567</v>
      </c>
      <c r="F1626" t="s">
        <v>12555</v>
      </c>
      <c r="G1626" t="s">
        <v>12564</v>
      </c>
    </row>
    <row r="1627" spans="1:7" x14ac:dyDescent="0.3">
      <c r="A1627" s="147">
        <f si="25" t="shared"/>
        <v>1626</v>
      </c>
      <c r="B1627">
        <v>4049169</v>
      </c>
      <c r="C1627">
        <v>600922.18514800002</v>
      </c>
      <c r="D1627">
        <v>9922693.0066500008</v>
      </c>
      <c r="E1627">
        <v>785852</v>
      </c>
      <c r="F1627" t="s">
        <v>12555</v>
      </c>
      <c r="G1627" t="s">
        <v>12556</v>
      </c>
    </row>
    <row r="1628" spans="1:7" x14ac:dyDescent="0.3">
      <c r="A1628" s="147">
        <f si="25" t="shared"/>
        <v>1627</v>
      </c>
      <c r="B1628">
        <v>4049177</v>
      </c>
      <c r="C1628">
        <v>600920.04550899996</v>
      </c>
      <c r="D1628">
        <v>9922688.7465300001</v>
      </c>
      <c r="E1628">
        <v>400431</v>
      </c>
      <c r="F1628" t="s">
        <v>12561</v>
      </c>
      <c r="G1628" t="s">
        <v>12559</v>
      </c>
    </row>
    <row r="1629" spans="1:7" x14ac:dyDescent="0.3">
      <c r="A1629" s="147">
        <f si="25" t="shared"/>
        <v>1628</v>
      </c>
      <c r="B1629">
        <v>4049193</v>
      </c>
      <c r="C1629">
        <v>600876.04312299995</v>
      </c>
      <c r="D1629">
        <v>9922586.6994800009</v>
      </c>
      <c r="E1629">
        <v>657838</v>
      </c>
      <c r="F1629" t="s">
        <v>12561</v>
      </c>
      <c r="G1629" t="s">
        <v>12556</v>
      </c>
    </row>
    <row r="1630" spans="1:7" x14ac:dyDescent="0.3">
      <c r="A1630" s="147">
        <f si="25" t="shared"/>
        <v>1629</v>
      </c>
      <c r="B1630">
        <v>4049201</v>
      </c>
      <c r="C1630">
        <v>600868.07169799996</v>
      </c>
      <c r="D1630">
        <v>9922566.0288500004</v>
      </c>
      <c r="E1630">
        <v>523236</v>
      </c>
      <c r="F1630" t="s">
        <v>12560</v>
      </c>
      <c r="G1630" t="s">
        <v>12564</v>
      </c>
    </row>
    <row r="1631" spans="1:7" x14ac:dyDescent="0.3">
      <c r="A1631" s="147">
        <f si="25" t="shared"/>
        <v>1630</v>
      </c>
      <c r="B1631">
        <v>4049227</v>
      </c>
      <c r="C1631">
        <v>600866.85583899997</v>
      </c>
      <c r="D1631">
        <v>9922562.8760299999</v>
      </c>
      <c r="E1631">
        <v>523235</v>
      </c>
      <c r="F1631" t="s">
        <v>12560</v>
      </c>
      <c r="G1631" t="s">
        <v>12556</v>
      </c>
    </row>
    <row r="1632" spans="1:7" x14ac:dyDescent="0.3">
      <c r="A1632" s="147">
        <f si="25" t="shared"/>
        <v>1631</v>
      </c>
      <c r="B1632">
        <v>4049276</v>
      </c>
      <c r="C1632">
        <v>600830.48227899999</v>
      </c>
      <c r="D1632">
        <v>9922460.2643899992</v>
      </c>
      <c r="E1632">
        <v>535776</v>
      </c>
      <c r="F1632" t="s">
        <v>12561</v>
      </c>
      <c r="G1632" t="s">
        <v>12556</v>
      </c>
    </row>
    <row r="1633" spans="1:7" x14ac:dyDescent="0.3">
      <c r="A1633" s="147">
        <f si="25" t="shared"/>
        <v>1632</v>
      </c>
      <c r="B1633">
        <v>4049284</v>
      </c>
      <c r="C1633">
        <v>600830.24987099995</v>
      </c>
      <c r="D1633">
        <v>9922459.6238100007</v>
      </c>
      <c r="E1633">
        <v>654077</v>
      </c>
      <c r="F1633" t="s">
        <v>12555</v>
      </c>
      <c r="G1633" t="s">
        <v>12556</v>
      </c>
    </row>
    <row r="1634" spans="1:7" x14ac:dyDescent="0.3">
      <c r="A1634" s="147">
        <f si="25" t="shared"/>
        <v>1633</v>
      </c>
      <c r="B1634">
        <v>4049292</v>
      </c>
      <c r="C1634">
        <v>600823.74363399995</v>
      </c>
      <c r="D1634">
        <v>9922441.6564099994</v>
      </c>
      <c r="E1634">
        <v>820176</v>
      </c>
      <c r="F1634" t="s">
        <v>12555</v>
      </c>
      <c r="G1634" t="s">
        <v>12556</v>
      </c>
    </row>
    <row r="1635" spans="1:7" x14ac:dyDescent="0.3">
      <c r="A1635" s="147">
        <f si="25" t="shared"/>
        <v>1634</v>
      </c>
      <c r="B1635">
        <v>4049300</v>
      </c>
      <c r="C1635">
        <v>600825.16458500002</v>
      </c>
      <c r="D1635">
        <v>9922445.5841000006</v>
      </c>
      <c r="E1635">
        <v>1001329602</v>
      </c>
      <c r="F1635" t="s">
        <v>12555</v>
      </c>
      <c r="G1635" t="s">
        <v>12567</v>
      </c>
    </row>
    <row r="1636" spans="1:7" x14ac:dyDescent="0.3">
      <c r="A1636" s="147">
        <f si="25" t="shared"/>
        <v>1635</v>
      </c>
      <c r="B1636">
        <v>4049318</v>
      </c>
      <c r="C1636">
        <v>600824.514081</v>
      </c>
      <c r="D1636">
        <v>9922443.7860300001</v>
      </c>
      <c r="E1636">
        <v>803673</v>
      </c>
      <c r="F1636" t="s">
        <v>12555</v>
      </c>
      <c r="G1636" t="s">
        <v>12562</v>
      </c>
    </row>
    <row r="1637" spans="1:7" x14ac:dyDescent="0.3">
      <c r="A1637" s="147">
        <f si="25" t="shared"/>
        <v>1636</v>
      </c>
      <c r="B1637">
        <v>4049334</v>
      </c>
      <c r="C1637">
        <v>600811.04344699997</v>
      </c>
      <c r="D1637">
        <v>9922406.5164199993</v>
      </c>
      <c r="E1637">
        <v>535785</v>
      </c>
      <c r="F1637" t="s">
        <v>12561</v>
      </c>
      <c r="G1637" t="s">
        <v>12558</v>
      </c>
    </row>
    <row r="1638" spans="1:7" x14ac:dyDescent="0.3">
      <c r="A1638" s="147">
        <f si="25" t="shared"/>
        <v>1637</v>
      </c>
      <c r="B1638">
        <v>4049649</v>
      </c>
      <c r="C1638">
        <v>600601.721487</v>
      </c>
      <c r="D1638">
        <v>9922608.7188600004</v>
      </c>
      <c r="E1638">
        <v>821873</v>
      </c>
      <c r="F1638" t="s">
        <v>12555</v>
      </c>
      <c r="G1638" t="s">
        <v>12559</v>
      </c>
    </row>
    <row r="1639" spans="1:7" x14ac:dyDescent="0.3">
      <c r="A1639" s="147">
        <f si="25" t="shared"/>
        <v>1638</v>
      </c>
      <c r="B1639">
        <v>4055158</v>
      </c>
      <c r="C1639">
        <v>600864.37804500002</v>
      </c>
      <c r="D1639">
        <v>9923416.1615399998</v>
      </c>
      <c r="E1639">
        <v>819172</v>
      </c>
      <c r="F1639" t="s">
        <v>12902</v>
      </c>
      <c r="G1639" t="s">
        <v>12556</v>
      </c>
    </row>
    <row r="1640" spans="1:7" x14ac:dyDescent="0.3">
      <c r="A1640" s="147">
        <f si="25" t="shared"/>
        <v>1639</v>
      </c>
      <c r="B1640">
        <v>4055174</v>
      </c>
      <c r="C1640">
        <v>600939.56411000004</v>
      </c>
      <c r="D1640">
        <v>9923291.8474100009</v>
      </c>
      <c r="E1640">
        <v>819180</v>
      </c>
      <c r="F1640" t="s">
        <v>12902</v>
      </c>
      <c r="G1640" t="s">
        <v>12559</v>
      </c>
    </row>
    <row r="1641" spans="1:7" x14ac:dyDescent="0.3">
      <c r="A1641" s="147">
        <f si="25" t="shared"/>
        <v>1640</v>
      </c>
      <c r="B1641">
        <v>4055190</v>
      </c>
      <c r="C1641">
        <v>600931.71213</v>
      </c>
      <c r="D1641">
        <v>9923273.9240600001</v>
      </c>
      <c r="E1641">
        <v>821820</v>
      </c>
      <c r="F1641" t="s">
        <v>12555</v>
      </c>
      <c r="G1641" t="s">
        <v>12556</v>
      </c>
    </row>
    <row r="1642" spans="1:7" x14ac:dyDescent="0.3">
      <c r="A1642" s="147">
        <f si="25" t="shared"/>
        <v>1641</v>
      </c>
      <c r="B1642">
        <v>4055208</v>
      </c>
      <c r="C1642">
        <v>600936.31301699998</v>
      </c>
      <c r="D1642">
        <v>9923284.4260300007</v>
      </c>
      <c r="E1642">
        <v>819179</v>
      </c>
      <c r="F1642" t="s">
        <v>12555</v>
      </c>
      <c r="G1642" t="s">
        <v>12559</v>
      </c>
    </row>
    <row r="1643" spans="1:7" x14ac:dyDescent="0.3">
      <c r="A1643" s="147">
        <f si="25" t="shared"/>
        <v>1642</v>
      </c>
      <c r="B1643">
        <v>4055224</v>
      </c>
      <c r="C1643">
        <v>600929.95035399997</v>
      </c>
      <c r="D1643">
        <v>9923269.90264</v>
      </c>
      <c r="E1643">
        <v>1001292595</v>
      </c>
      <c r="F1643" t="s">
        <v>12555</v>
      </c>
      <c r="G1643" t="s">
        <v>12556</v>
      </c>
    </row>
    <row r="1644" spans="1:7" x14ac:dyDescent="0.3">
      <c r="A1644" s="147">
        <f si="25" t="shared"/>
        <v>1643</v>
      </c>
      <c r="B1644">
        <v>4055232</v>
      </c>
      <c r="C1644">
        <v>600928.38067600003</v>
      </c>
      <c r="D1644">
        <v>9923266.3196699992</v>
      </c>
      <c r="E1644">
        <v>1001695198</v>
      </c>
      <c r="F1644" t="s">
        <v>12555</v>
      </c>
      <c r="G1644" t="s">
        <v>12556</v>
      </c>
    </row>
    <row r="1645" spans="1:7" x14ac:dyDescent="0.3">
      <c r="A1645" s="147">
        <f si="25" t="shared"/>
        <v>1644</v>
      </c>
      <c r="B1645">
        <v>4055240</v>
      </c>
      <c r="C1645">
        <v>600926.91439799999</v>
      </c>
      <c r="D1645">
        <v>9923262.9726199992</v>
      </c>
      <c r="E1645">
        <v>819170</v>
      </c>
      <c r="F1645" t="s">
        <v>12555</v>
      </c>
      <c r="G1645" t="s">
        <v>12559</v>
      </c>
    </row>
    <row r="1646" spans="1:7" x14ac:dyDescent="0.3">
      <c r="A1646" s="147">
        <f si="25" t="shared"/>
        <v>1645</v>
      </c>
      <c r="B1646">
        <v>4055281</v>
      </c>
      <c r="C1646">
        <v>600914.856287</v>
      </c>
      <c r="D1646">
        <v>9923235.4482000005</v>
      </c>
      <c r="E1646">
        <v>1001695199</v>
      </c>
      <c r="F1646" t="s">
        <v>12555</v>
      </c>
      <c r="G1646" t="s">
        <v>12556</v>
      </c>
    </row>
    <row r="1647" spans="1:7" x14ac:dyDescent="0.3">
      <c r="A1647" s="147">
        <f si="25" t="shared"/>
        <v>1646</v>
      </c>
      <c r="B1647">
        <v>4055299</v>
      </c>
      <c r="C1647">
        <v>600912.98834000004</v>
      </c>
      <c r="D1647">
        <v>9923231.1846500002</v>
      </c>
      <c r="E1647">
        <v>699920</v>
      </c>
      <c r="F1647" t="s">
        <v>12561</v>
      </c>
      <c r="G1647" t="s">
        <v>12556</v>
      </c>
    </row>
    <row r="1648" spans="1:7" x14ac:dyDescent="0.3">
      <c r="A1648" s="147">
        <f si="25" t="shared"/>
        <v>1647</v>
      </c>
      <c r="B1648">
        <v>4055307</v>
      </c>
      <c r="C1648">
        <v>600912.08551100001</v>
      </c>
      <c r="D1648">
        <v>9923229.1239500009</v>
      </c>
      <c r="E1648">
        <v>1001333111</v>
      </c>
      <c r="F1648" t="s">
        <v>12555</v>
      </c>
      <c r="G1648" t="s">
        <v>12567</v>
      </c>
    </row>
    <row r="1649" spans="1:7" x14ac:dyDescent="0.3">
      <c r="A1649" s="147">
        <f si="25" t="shared"/>
        <v>1648</v>
      </c>
      <c r="B1649">
        <v>4055331</v>
      </c>
      <c r="C1649">
        <v>600909.22563</v>
      </c>
      <c r="D1649">
        <v>9923222.5959399994</v>
      </c>
      <c r="E1649">
        <v>818745</v>
      </c>
      <c r="F1649" t="s">
        <v>12555</v>
      </c>
      <c r="G1649" t="s">
        <v>12556</v>
      </c>
    </row>
    <row r="1650" spans="1:7" x14ac:dyDescent="0.3">
      <c r="A1650" s="147">
        <f si="25" t="shared"/>
        <v>1649</v>
      </c>
      <c r="B1650">
        <v>4055349</v>
      </c>
      <c r="C1650">
        <v>600908.14349499997</v>
      </c>
      <c r="D1650">
        <v>9923220.1258300003</v>
      </c>
      <c r="E1650">
        <v>818739</v>
      </c>
      <c r="F1650" t="s">
        <v>12555</v>
      </c>
      <c r="G1650" t="s">
        <v>12556</v>
      </c>
    </row>
    <row r="1651" spans="1:7" x14ac:dyDescent="0.3">
      <c r="A1651" s="147">
        <f si="25" t="shared"/>
        <v>1650</v>
      </c>
      <c r="B1651">
        <v>4055372</v>
      </c>
      <c r="C1651">
        <v>600906.68573499995</v>
      </c>
      <c r="D1651">
        <v>9923216.7982299998</v>
      </c>
      <c r="E1651">
        <v>818742</v>
      </c>
      <c r="F1651" t="s">
        <v>12555</v>
      </c>
      <c r="G1651" t="s">
        <v>12556</v>
      </c>
    </row>
    <row r="1652" spans="1:7" x14ac:dyDescent="0.3">
      <c r="A1652" s="147">
        <f si="25" t="shared"/>
        <v>1651</v>
      </c>
      <c r="B1652">
        <v>4055406</v>
      </c>
      <c r="C1652">
        <v>600898.89574599999</v>
      </c>
      <c r="D1652">
        <v>9923199.0165599994</v>
      </c>
      <c r="E1652">
        <v>818368</v>
      </c>
      <c r="F1652" t="s">
        <v>12555</v>
      </c>
      <c r="G1652" t="s">
        <v>12556</v>
      </c>
    </row>
    <row r="1653" spans="1:7" x14ac:dyDescent="0.3">
      <c r="A1653" s="147">
        <f si="25" t="shared"/>
        <v>1652</v>
      </c>
      <c r="B1653">
        <v>4055414</v>
      </c>
      <c r="C1653">
        <v>600893.96909499995</v>
      </c>
      <c r="D1653">
        <v>9923187.7708299998</v>
      </c>
      <c r="E1653">
        <v>845986</v>
      </c>
      <c r="F1653" t="s">
        <v>12555</v>
      </c>
      <c r="G1653" t="s">
        <v>12556</v>
      </c>
    </row>
    <row r="1654" spans="1:7" x14ac:dyDescent="0.3">
      <c r="A1654" s="147">
        <f si="25" t="shared"/>
        <v>1653</v>
      </c>
      <c r="B1654">
        <v>4055455</v>
      </c>
      <c r="C1654">
        <v>600887.31594899995</v>
      </c>
      <c r="D1654">
        <v>9923172.5839799996</v>
      </c>
      <c r="E1654">
        <v>818748</v>
      </c>
      <c r="F1654" t="s">
        <v>12555</v>
      </c>
      <c r="G1654" t="s">
        <v>12556</v>
      </c>
    </row>
    <row r="1655" spans="1:7" x14ac:dyDescent="0.3">
      <c r="A1655" s="147">
        <f si="25" t="shared"/>
        <v>1654</v>
      </c>
      <c r="B1655">
        <v>4055463</v>
      </c>
      <c r="C1655">
        <v>600890.26320000004</v>
      </c>
      <c r="D1655">
        <v>9923179.3114</v>
      </c>
      <c r="E1655">
        <v>818373</v>
      </c>
      <c r="F1655" t="s">
        <v>12555</v>
      </c>
      <c r="G1655" t="s">
        <v>12556</v>
      </c>
    </row>
    <row r="1656" spans="1:7" x14ac:dyDescent="0.3">
      <c r="A1656" s="147">
        <f si="25" t="shared"/>
        <v>1655</v>
      </c>
      <c r="B1656">
        <v>4055539</v>
      </c>
      <c r="C1656">
        <v>600871.38610200002</v>
      </c>
      <c r="D1656">
        <v>9923139.8569200002</v>
      </c>
      <c r="E1656">
        <v>1810284665</v>
      </c>
      <c r="F1656" t="s">
        <v>12555</v>
      </c>
      <c r="G1656" t="s">
        <v>12558</v>
      </c>
    </row>
    <row r="1657" spans="1:7" x14ac:dyDescent="0.3">
      <c r="A1657" s="147">
        <f si="25" t="shared"/>
        <v>1656</v>
      </c>
      <c r="B1657">
        <v>4055562</v>
      </c>
      <c r="C1657">
        <v>600870.25892399997</v>
      </c>
      <c r="D1657">
        <v>9923137.3445900008</v>
      </c>
      <c r="E1657">
        <v>819661</v>
      </c>
      <c r="F1657" t="s">
        <v>12555</v>
      </c>
      <c r="G1657" t="s">
        <v>12558</v>
      </c>
    </row>
    <row r="1658" spans="1:7" x14ac:dyDescent="0.3">
      <c r="A1658" s="147">
        <f si="25" t="shared"/>
        <v>1657</v>
      </c>
      <c r="B1658">
        <v>4055588</v>
      </c>
      <c r="C1658">
        <v>600866.18982600002</v>
      </c>
      <c r="D1658">
        <v>9923128.2750499994</v>
      </c>
      <c r="E1658">
        <v>819670</v>
      </c>
      <c r="F1658" t="s">
        <v>12555</v>
      </c>
      <c r="G1658" t="s">
        <v>12558</v>
      </c>
    </row>
    <row r="1659" spans="1:7" x14ac:dyDescent="0.3">
      <c r="A1659" s="147">
        <f si="25" t="shared"/>
        <v>1658</v>
      </c>
      <c r="B1659">
        <v>4055596</v>
      </c>
      <c r="C1659">
        <v>600862.40703799995</v>
      </c>
      <c r="D1659">
        <v>9923119.8436399996</v>
      </c>
      <c r="E1659">
        <v>1001616048</v>
      </c>
      <c r="F1659" t="s">
        <v>12902</v>
      </c>
      <c r="G1659" t="s">
        <v>12564</v>
      </c>
    </row>
    <row r="1660" spans="1:7" x14ac:dyDescent="0.3">
      <c r="A1660" s="147">
        <f si="25" t="shared"/>
        <v>1659</v>
      </c>
      <c r="B1660">
        <v>4055604</v>
      </c>
      <c r="C1660">
        <v>600863.51805199997</v>
      </c>
      <c r="D1660">
        <v>9923122.31996</v>
      </c>
      <c r="E1660">
        <v>819668</v>
      </c>
      <c r="F1660" t="s">
        <v>12555</v>
      </c>
      <c r="G1660" t="s">
        <v>12558</v>
      </c>
    </row>
    <row r="1661" spans="1:7" x14ac:dyDescent="0.3">
      <c r="A1661" s="147">
        <f si="25" t="shared"/>
        <v>1660</v>
      </c>
      <c r="B1661">
        <v>4055638</v>
      </c>
      <c r="C1661">
        <v>600858.17356799997</v>
      </c>
      <c r="D1661">
        <v>9923110.4077000003</v>
      </c>
      <c r="E1661">
        <v>819663</v>
      </c>
      <c r="F1661" t="s">
        <v>12555</v>
      </c>
      <c r="G1661" t="s">
        <v>12558</v>
      </c>
    </row>
    <row r="1662" spans="1:7" x14ac:dyDescent="0.3">
      <c r="A1662" s="147">
        <f si="25" t="shared"/>
        <v>1661</v>
      </c>
      <c r="B1662">
        <v>4055646</v>
      </c>
      <c r="C1662">
        <v>600855.316872</v>
      </c>
      <c r="D1662">
        <v>9923104.0403799992</v>
      </c>
      <c r="E1662">
        <v>819665</v>
      </c>
      <c r="F1662" t="s">
        <v>12555</v>
      </c>
      <c r="G1662" t="s">
        <v>12556</v>
      </c>
    </row>
    <row r="1663" spans="1:7" x14ac:dyDescent="0.3">
      <c r="A1663" s="147">
        <f si="25" t="shared"/>
        <v>1662</v>
      </c>
      <c r="B1663">
        <v>4055653</v>
      </c>
      <c r="C1663">
        <v>600853.45874699997</v>
      </c>
      <c r="D1663">
        <v>9923099.8987799995</v>
      </c>
      <c r="E1663">
        <v>819662</v>
      </c>
      <c r="F1663" t="s">
        <v>12555</v>
      </c>
      <c r="G1663" t="s">
        <v>12556</v>
      </c>
    </row>
    <row r="1664" spans="1:7" x14ac:dyDescent="0.3">
      <c r="A1664" s="147">
        <f si="25" t="shared"/>
        <v>1663</v>
      </c>
      <c r="B1664">
        <v>4055661</v>
      </c>
      <c r="C1664">
        <v>600849.37855000002</v>
      </c>
      <c r="D1664">
        <v>9923090.8045400009</v>
      </c>
      <c r="E1664">
        <v>731199</v>
      </c>
      <c r="F1664" t="s">
        <v>12555</v>
      </c>
      <c r="G1664" t="s">
        <v>12558</v>
      </c>
    </row>
    <row r="1665" spans="1:7" x14ac:dyDescent="0.3">
      <c r="A1665" s="147">
        <f si="25" t="shared"/>
        <v>1664</v>
      </c>
      <c r="B1665">
        <v>4055679</v>
      </c>
      <c r="C1665">
        <v>600830.18448199995</v>
      </c>
      <c r="D1665">
        <v>9923046.6675300002</v>
      </c>
      <c r="E1665">
        <v>830635</v>
      </c>
      <c r="F1665" t="s">
        <v>12555</v>
      </c>
      <c r="G1665" t="s">
        <v>12558</v>
      </c>
    </row>
    <row r="1666" spans="1:7" x14ac:dyDescent="0.3">
      <c r="A1666" s="147">
        <f si="25" t="shared"/>
        <v>1665</v>
      </c>
      <c r="B1666">
        <v>4055687</v>
      </c>
      <c r="C1666">
        <v>600828.74812500004</v>
      </c>
      <c r="D1666">
        <v>9923043.3370500002</v>
      </c>
      <c r="E1666">
        <v>1001612028</v>
      </c>
      <c r="F1666" t="s">
        <v>12555</v>
      </c>
      <c r="G1666" t="s">
        <v>12558</v>
      </c>
    </row>
    <row r="1667" spans="1:7" x14ac:dyDescent="0.3">
      <c r="A1667" s="147">
        <f si="25" t="shared"/>
        <v>1666</v>
      </c>
      <c r="B1667">
        <v>4055695</v>
      </c>
      <c r="C1667">
        <v>600823.90462599997</v>
      </c>
      <c r="D1667">
        <v>9923032.2622500006</v>
      </c>
      <c r="E1667">
        <v>830367</v>
      </c>
      <c r="F1667" t="s">
        <v>12555</v>
      </c>
      <c r="G1667" t="s">
        <v>12558</v>
      </c>
    </row>
    <row r="1668" spans="1:7" x14ac:dyDescent="0.3">
      <c r="A1668" s="147">
        <f ref="A1668:A1731" si="26" t="shared">1+A1667</f>
        <v>1667</v>
      </c>
      <c r="B1668">
        <v>4055711</v>
      </c>
      <c r="C1668">
        <v>600819.02396000002</v>
      </c>
      <c r="D1668">
        <v>9923021.1300000008</v>
      </c>
      <c r="E1668">
        <v>1710170269</v>
      </c>
      <c r="F1668" t="s">
        <v>12555</v>
      </c>
      <c r="G1668" t="s">
        <v>12558</v>
      </c>
    </row>
    <row r="1669" spans="1:7" x14ac:dyDescent="0.3">
      <c r="A1669" s="147">
        <f si="26" t="shared"/>
        <v>1668</v>
      </c>
      <c r="B1669">
        <v>4055729</v>
      </c>
      <c r="C1669">
        <v>600818.49013799999</v>
      </c>
      <c r="D1669">
        <v>9923019.9124200009</v>
      </c>
      <c r="E1669">
        <v>830365</v>
      </c>
      <c r="F1669" t="s">
        <v>12555</v>
      </c>
      <c r="G1669" t="s">
        <v>12556</v>
      </c>
    </row>
    <row r="1670" spans="1:7" x14ac:dyDescent="0.3">
      <c r="A1670" s="147">
        <f si="26" t="shared"/>
        <v>1669</v>
      </c>
      <c r="B1670">
        <v>4055737</v>
      </c>
      <c r="C1670">
        <v>600813.78148000001</v>
      </c>
      <c r="D1670">
        <v>9923009.1778100003</v>
      </c>
      <c r="E1670">
        <v>830371</v>
      </c>
      <c r="F1670" t="s">
        <v>12555</v>
      </c>
      <c r="G1670" t="s">
        <v>12558</v>
      </c>
    </row>
    <row r="1671" spans="1:7" x14ac:dyDescent="0.3">
      <c r="A1671" s="147">
        <f si="26" t="shared"/>
        <v>1670</v>
      </c>
      <c r="B1671">
        <v>4055745</v>
      </c>
      <c r="C1671">
        <v>600805.02233199996</v>
      </c>
      <c r="D1671">
        <v>9922989.2135700006</v>
      </c>
      <c r="E1671">
        <v>1001579859</v>
      </c>
      <c r="F1671" t="s">
        <v>12555</v>
      </c>
      <c r="G1671" t="s">
        <v>12558</v>
      </c>
    </row>
    <row r="1672" spans="1:7" x14ac:dyDescent="0.3">
      <c r="A1672" s="147">
        <f si="26" t="shared"/>
        <v>1671</v>
      </c>
      <c r="B1672">
        <v>4055752</v>
      </c>
      <c r="C1672">
        <v>600807.24981399998</v>
      </c>
      <c r="D1672">
        <v>9922994.2913899999</v>
      </c>
      <c r="E1672">
        <v>654101</v>
      </c>
      <c r="F1672" t="s">
        <v>12561</v>
      </c>
      <c r="G1672" t="s">
        <v>12556</v>
      </c>
    </row>
    <row r="1673" spans="1:7" x14ac:dyDescent="0.3">
      <c r="A1673" s="147">
        <f si="26" t="shared"/>
        <v>1672</v>
      </c>
      <c r="B1673">
        <v>4055778</v>
      </c>
      <c r="C1673">
        <v>600802.75077499996</v>
      </c>
      <c r="D1673">
        <v>9922984.0352699999</v>
      </c>
      <c r="E1673">
        <v>830374</v>
      </c>
      <c r="F1673" t="s">
        <v>12555</v>
      </c>
      <c r="G1673" t="s">
        <v>12556</v>
      </c>
    </row>
    <row r="1674" spans="1:7" x14ac:dyDescent="0.3">
      <c r="A1674" s="147">
        <f si="26" t="shared"/>
        <v>1673</v>
      </c>
      <c r="B1674">
        <v>4055786</v>
      </c>
      <c r="C1674">
        <v>600803.79895199998</v>
      </c>
      <c r="D1674">
        <v>9922986.4247200005</v>
      </c>
      <c r="E1674">
        <v>1710127781</v>
      </c>
      <c r="F1674" t="s">
        <v>12555</v>
      </c>
      <c r="G1674" t="s">
        <v>12556</v>
      </c>
    </row>
    <row r="1675" spans="1:7" x14ac:dyDescent="0.3">
      <c r="A1675" s="147">
        <f si="26" t="shared"/>
        <v>1674</v>
      </c>
      <c r="B1675">
        <v>4055802</v>
      </c>
      <c r="C1675">
        <v>600806.30562899995</v>
      </c>
      <c r="D1675">
        <v>9922992.1390000004</v>
      </c>
      <c r="E1675">
        <v>1001579858</v>
      </c>
      <c r="F1675" t="s">
        <v>12555</v>
      </c>
      <c r="G1675" t="s">
        <v>12558</v>
      </c>
    </row>
    <row r="1676" spans="1:7" x14ac:dyDescent="0.3">
      <c r="A1676" s="147">
        <f si="26" t="shared"/>
        <v>1675</v>
      </c>
      <c r="B1676">
        <v>4055810</v>
      </c>
      <c r="C1676">
        <v>600779.99439400004</v>
      </c>
      <c r="D1676">
        <v>9922967.3953499999</v>
      </c>
      <c r="E1676">
        <v>772179</v>
      </c>
      <c r="F1676" t="s">
        <v>12555</v>
      </c>
      <c r="G1676" t="s">
        <v>12558</v>
      </c>
    </row>
    <row r="1677" spans="1:7" x14ac:dyDescent="0.3">
      <c r="A1677" s="147">
        <f si="26" t="shared"/>
        <v>1676</v>
      </c>
      <c r="B1677">
        <v>4055901</v>
      </c>
      <c r="C1677">
        <v>600785.22110600001</v>
      </c>
      <c r="D1677">
        <v>9922940.8322700001</v>
      </c>
      <c r="E1677">
        <v>657941</v>
      </c>
      <c r="F1677" t="s">
        <v>12561</v>
      </c>
      <c r="G1677" t="s">
        <v>12558</v>
      </c>
    </row>
    <row r="1678" spans="1:7" x14ac:dyDescent="0.3">
      <c r="A1678" s="147">
        <f si="26" t="shared"/>
        <v>1677</v>
      </c>
      <c r="B1678">
        <v>4055935</v>
      </c>
      <c r="C1678">
        <v>600782.11004499998</v>
      </c>
      <c r="D1678">
        <v>9922933.8420499992</v>
      </c>
      <c r="E1678">
        <v>818605</v>
      </c>
      <c r="F1678" t="s">
        <v>12555</v>
      </c>
      <c r="G1678" t="s">
        <v>12562</v>
      </c>
    </row>
    <row r="1679" spans="1:7" x14ac:dyDescent="0.3">
      <c r="A1679" s="147">
        <f si="26" t="shared"/>
        <v>1678</v>
      </c>
      <c r="B1679">
        <v>4055943</v>
      </c>
      <c r="C1679">
        <v>600782.80045900005</v>
      </c>
      <c r="D1679">
        <v>9922935.3932600003</v>
      </c>
      <c r="E1679">
        <v>818606</v>
      </c>
      <c r="F1679" t="s">
        <v>12555</v>
      </c>
      <c r="G1679" t="s">
        <v>12558</v>
      </c>
    </row>
    <row r="1680" spans="1:7" x14ac:dyDescent="0.3">
      <c r="A1680" s="147">
        <f si="26" t="shared"/>
        <v>1679</v>
      </c>
      <c r="B1680">
        <v>4055976</v>
      </c>
      <c r="C1680">
        <v>600779.54591500002</v>
      </c>
      <c r="D1680">
        <v>9922928.0675300006</v>
      </c>
      <c r="E1680">
        <v>1001581833</v>
      </c>
      <c r="F1680" t="s">
        <v>12555</v>
      </c>
      <c r="G1680" t="s">
        <v>12556</v>
      </c>
    </row>
    <row r="1681" spans="1:7" x14ac:dyDescent="0.3">
      <c r="A1681" s="147">
        <f si="26" t="shared"/>
        <v>1680</v>
      </c>
      <c r="B1681">
        <v>4056008</v>
      </c>
      <c r="C1681">
        <v>600775.971487</v>
      </c>
      <c r="D1681">
        <v>9922920.0015500002</v>
      </c>
      <c r="E1681">
        <v>1001614290</v>
      </c>
      <c r="F1681" t="s">
        <v>12555</v>
      </c>
      <c r="G1681" t="s">
        <v>12558</v>
      </c>
    </row>
    <row r="1682" spans="1:7" x14ac:dyDescent="0.3">
      <c r="A1682" s="147">
        <f si="26" t="shared"/>
        <v>1681</v>
      </c>
      <c r="B1682">
        <v>4056016</v>
      </c>
      <c r="C1682">
        <v>600773.69467800006</v>
      </c>
      <c r="D1682">
        <v>9922914.8638400007</v>
      </c>
      <c r="E1682">
        <v>1001614289</v>
      </c>
      <c r="F1682" t="s">
        <v>12555</v>
      </c>
      <c r="G1682" t="s">
        <v>12558</v>
      </c>
    </row>
    <row r="1683" spans="1:7" x14ac:dyDescent="0.3">
      <c r="A1683" s="147">
        <f si="26" t="shared"/>
        <v>1682</v>
      </c>
      <c r="B1683">
        <v>4056024</v>
      </c>
      <c r="C1683">
        <v>600775.09212499997</v>
      </c>
      <c r="D1683">
        <v>9922918.0172400009</v>
      </c>
      <c r="E1683">
        <v>1001614295</v>
      </c>
      <c r="F1683" t="s">
        <v>12555</v>
      </c>
      <c r="G1683" t="s">
        <v>12556</v>
      </c>
    </row>
    <row r="1684" spans="1:7" x14ac:dyDescent="0.3">
      <c r="A1684" s="147">
        <f si="26" t="shared"/>
        <v>1683</v>
      </c>
      <c r="B1684">
        <v>4056081</v>
      </c>
      <c r="C1684">
        <v>600764.23028799996</v>
      </c>
      <c r="D1684">
        <v>9922893.6071300004</v>
      </c>
      <c r="E1684">
        <v>651364</v>
      </c>
      <c r="F1684" t="s">
        <v>12561</v>
      </c>
      <c r="G1684" t="s">
        <v>12558</v>
      </c>
    </row>
    <row r="1685" spans="1:7" x14ac:dyDescent="0.3">
      <c r="A1685" s="147">
        <f si="26" t="shared"/>
        <v>1684</v>
      </c>
      <c r="B1685">
        <v>4056149</v>
      </c>
      <c r="C1685">
        <v>600770.64567</v>
      </c>
      <c r="D1685">
        <v>9922907.9759</v>
      </c>
      <c r="E1685">
        <v>1710170271</v>
      </c>
      <c r="F1685" t="s">
        <v>12555</v>
      </c>
      <c r="G1685" t="s">
        <v>12558</v>
      </c>
    </row>
    <row r="1686" spans="1:7" x14ac:dyDescent="0.3">
      <c r="A1686" s="147">
        <f si="26" t="shared"/>
        <v>1685</v>
      </c>
      <c r="B1686">
        <v>4056297</v>
      </c>
      <c r="C1686">
        <v>600735.51921699999</v>
      </c>
      <c r="D1686">
        <v>9922826.7507700007</v>
      </c>
      <c r="E1686">
        <v>1001713063</v>
      </c>
      <c r="F1686" t="s">
        <v>12555</v>
      </c>
      <c r="G1686" t="s">
        <v>12558</v>
      </c>
    </row>
    <row r="1687" spans="1:7" x14ac:dyDescent="0.3">
      <c r="A1687" s="147">
        <f si="26" t="shared"/>
        <v>1686</v>
      </c>
      <c r="B1687">
        <v>4056305</v>
      </c>
      <c r="C1687">
        <v>600733.681675</v>
      </c>
      <c r="D1687">
        <v>9922822.5022100005</v>
      </c>
      <c r="E1687">
        <v>345577</v>
      </c>
      <c r="F1687" t="s">
        <v>12561</v>
      </c>
      <c r="G1687" t="s">
        <v>12562</v>
      </c>
    </row>
    <row r="1688" spans="1:7" x14ac:dyDescent="0.3">
      <c r="A1688" s="147">
        <f si="26" t="shared"/>
        <v>1687</v>
      </c>
      <c r="B1688">
        <v>4056420</v>
      </c>
      <c r="C1688">
        <v>600733.24003300001</v>
      </c>
      <c r="D1688">
        <v>9922821.4811000004</v>
      </c>
      <c r="E1688">
        <v>1001579049</v>
      </c>
      <c r="F1688" t="s">
        <v>12555</v>
      </c>
      <c r="G1688" t="s">
        <v>12556</v>
      </c>
    </row>
    <row r="1689" spans="1:7" x14ac:dyDescent="0.3">
      <c r="A1689" s="147">
        <f si="26" t="shared"/>
        <v>1688</v>
      </c>
      <c r="B1689">
        <v>4056511</v>
      </c>
      <c r="C1689">
        <v>600728.20371000003</v>
      </c>
      <c r="D1689">
        <v>9922809.8870100006</v>
      </c>
      <c r="E1689">
        <v>830372</v>
      </c>
      <c r="F1689" t="s">
        <v>12555</v>
      </c>
      <c r="G1689" t="s">
        <v>12556</v>
      </c>
    </row>
    <row r="1690" spans="1:7" x14ac:dyDescent="0.3">
      <c r="A1690" s="147">
        <f si="26" t="shared"/>
        <v>1689</v>
      </c>
      <c r="B1690">
        <v>4056537</v>
      </c>
      <c r="C1690">
        <v>600726.43907600001</v>
      </c>
      <c r="D1690">
        <v>9922806.0332800001</v>
      </c>
      <c r="E1690">
        <v>1001616046</v>
      </c>
      <c r="F1690" t="s">
        <v>12555</v>
      </c>
      <c r="G1690" t="s">
        <v>12556</v>
      </c>
    </row>
    <row r="1691" spans="1:7" x14ac:dyDescent="0.3">
      <c r="A1691" s="147">
        <f si="26" t="shared"/>
        <v>1690</v>
      </c>
      <c r="B1691">
        <v>4056545</v>
      </c>
      <c r="C1691">
        <v>600725.90330500004</v>
      </c>
      <c r="D1691">
        <v>9922804.8632200006</v>
      </c>
      <c r="E1691">
        <v>1710171967</v>
      </c>
      <c r="F1691" t="s">
        <v>12555</v>
      </c>
      <c r="G1691" t="s">
        <v>12558</v>
      </c>
    </row>
    <row r="1692" spans="1:7" x14ac:dyDescent="0.3">
      <c r="A1692" s="147">
        <f si="26" t="shared"/>
        <v>1691</v>
      </c>
      <c r="B1692">
        <v>4056578</v>
      </c>
      <c r="C1692">
        <v>600725.27243999997</v>
      </c>
      <c r="D1692">
        <v>9922803.4854899999</v>
      </c>
      <c r="E1692">
        <v>1001616047</v>
      </c>
      <c r="F1692" t="s">
        <v>12555</v>
      </c>
      <c r="G1692" t="s">
        <v>12556</v>
      </c>
    </row>
    <row r="1693" spans="1:7" x14ac:dyDescent="0.3">
      <c r="A1693" s="147">
        <f si="26" t="shared"/>
        <v>1692</v>
      </c>
      <c r="B1693">
        <v>4056594</v>
      </c>
      <c r="C1693">
        <v>600712.26499000005</v>
      </c>
      <c r="D1693">
        <v>9922775.7761700004</v>
      </c>
      <c r="E1693">
        <v>1001614287</v>
      </c>
      <c r="F1693" t="s">
        <v>12555</v>
      </c>
      <c r="G1693" t="s">
        <v>12558</v>
      </c>
    </row>
    <row r="1694" spans="1:7" x14ac:dyDescent="0.3">
      <c r="A1694" s="147">
        <f si="26" t="shared"/>
        <v>1693</v>
      </c>
      <c r="B1694">
        <v>4056636</v>
      </c>
      <c r="C1694">
        <v>600713.59256899997</v>
      </c>
      <c r="D1694">
        <v>9922778.85568</v>
      </c>
      <c r="E1694">
        <v>1710170034</v>
      </c>
      <c r="F1694" t="s">
        <v>12555</v>
      </c>
      <c r="G1694" t="s">
        <v>12558</v>
      </c>
    </row>
    <row r="1695" spans="1:7" x14ac:dyDescent="0.3">
      <c r="A1695" s="147">
        <f si="26" t="shared"/>
        <v>1694</v>
      </c>
      <c r="B1695">
        <v>4056644</v>
      </c>
      <c r="C1695">
        <v>600709.42825300002</v>
      </c>
      <c r="D1695">
        <v>9922769.1959499996</v>
      </c>
      <c r="E1695">
        <v>814453</v>
      </c>
      <c r="F1695" t="s">
        <v>12555</v>
      </c>
      <c r="G1695" t="s">
        <v>12558</v>
      </c>
    </row>
    <row r="1696" spans="1:7" x14ac:dyDescent="0.3">
      <c r="A1696" s="147">
        <f si="26" t="shared"/>
        <v>1695</v>
      </c>
      <c r="B1696">
        <v>4056693</v>
      </c>
      <c r="C1696">
        <v>600706.69129400002</v>
      </c>
      <c r="D1696">
        <v>9922762.9439400006</v>
      </c>
      <c r="E1696">
        <v>1710170035</v>
      </c>
      <c r="F1696" t="s">
        <v>12555</v>
      </c>
      <c r="G1696" t="s">
        <v>12556</v>
      </c>
    </row>
    <row r="1697" spans="1:7" x14ac:dyDescent="0.3">
      <c r="A1697" s="147">
        <f si="26" t="shared"/>
        <v>1696</v>
      </c>
      <c r="B1697">
        <v>4056719</v>
      </c>
      <c r="C1697">
        <v>600705.39942200005</v>
      </c>
      <c r="D1697">
        <v>9922760.0197999999</v>
      </c>
      <c r="E1697">
        <v>830989</v>
      </c>
      <c r="F1697" t="s">
        <v>12555</v>
      </c>
      <c r="G1697" t="s">
        <v>12558</v>
      </c>
    </row>
    <row r="1698" spans="1:7" x14ac:dyDescent="0.3">
      <c r="A1698" s="147">
        <f si="26" t="shared"/>
        <v>1697</v>
      </c>
      <c r="B1698">
        <v>4056727</v>
      </c>
      <c r="C1698">
        <v>600701.90881399997</v>
      </c>
      <c r="D1698">
        <v>9922752.1594600007</v>
      </c>
      <c r="E1698">
        <v>1001614518</v>
      </c>
      <c r="F1698" t="s">
        <v>12555</v>
      </c>
      <c r="G1698" t="s">
        <v>12558</v>
      </c>
    </row>
    <row r="1699" spans="1:7" x14ac:dyDescent="0.3">
      <c r="A1699" s="147">
        <f si="26" t="shared"/>
        <v>1698</v>
      </c>
      <c r="B1699">
        <v>4056735</v>
      </c>
      <c r="C1699">
        <v>600702.12708100001</v>
      </c>
      <c r="D1699">
        <v>9922752.6488499995</v>
      </c>
      <c r="E1699">
        <v>710839</v>
      </c>
      <c r="F1699" t="s">
        <v>12561</v>
      </c>
      <c r="G1699" t="s">
        <v>12562</v>
      </c>
    </row>
    <row r="1700" spans="1:7" x14ac:dyDescent="0.3">
      <c r="A1700" s="147">
        <f si="26" t="shared"/>
        <v>1699</v>
      </c>
      <c r="B1700">
        <v>4056743</v>
      </c>
      <c r="C1700">
        <v>600686.77393000002</v>
      </c>
      <c r="D1700">
        <v>9922717.6363399997</v>
      </c>
      <c r="E1700">
        <v>710855</v>
      </c>
      <c r="F1700" t="s">
        <v>12561</v>
      </c>
      <c r="G1700" t="s">
        <v>12558</v>
      </c>
    </row>
    <row r="1701" spans="1:7" x14ac:dyDescent="0.3">
      <c r="A1701" s="147">
        <f si="26" t="shared"/>
        <v>1700</v>
      </c>
      <c r="B1701">
        <v>4056776</v>
      </c>
      <c r="C1701">
        <v>600698.27924800001</v>
      </c>
      <c r="D1701">
        <v>9922744.0213399995</v>
      </c>
      <c r="E1701">
        <v>1710127701</v>
      </c>
      <c r="F1701" t="s">
        <v>12555</v>
      </c>
      <c r="G1701" t="s">
        <v>12575</v>
      </c>
    </row>
    <row r="1702" spans="1:7" x14ac:dyDescent="0.3">
      <c r="A1702" s="147">
        <f si="26" t="shared"/>
        <v>1701</v>
      </c>
      <c r="B1702">
        <v>4056826</v>
      </c>
      <c r="C1702">
        <v>600699.964209</v>
      </c>
      <c r="D1702">
        <v>9922747.7993199993</v>
      </c>
      <c r="E1702" t="s">
        <v>12902</v>
      </c>
      <c r="F1702" t="s">
        <v>12563</v>
      </c>
      <c r="G1702" t="s">
        <v>12575</v>
      </c>
    </row>
    <row r="1703" spans="1:7" x14ac:dyDescent="0.3">
      <c r="A1703" s="147">
        <f si="26" t="shared"/>
        <v>1702</v>
      </c>
      <c r="B1703">
        <v>4056834</v>
      </c>
      <c r="C1703">
        <v>600699.964209</v>
      </c>
      <c r="D1703">
        <v>9922747.7993199993</v>
      </c>
      <c r="E1703" t="s">
        <v>12902</v>
      </c>
      <c r="F1703" t="s">
        <v>12563</v>
      </c>
      <c r="G1703" t="s">
        <v>12575</v>
      </c>
    </row>
    <row r="1704" spans="1:7" x14ac:dyDescent="0.3">
      <c r="A1704" s="147">
        <f si="26" t="shared"/>
        <v>1703</v>
      </c>
      <c r="B1704">
        <v>4056859</v>
      </c>
      <c r="C1704">
        <v>600699.964209</v>
      </c>
      <c r="D1704">
        <v>9922747.7993199993</v>
      </c>
      <c r="E1704" t="s">
        <v>12902</v>
      </c>
      <c r="F1704" t="s">
        <v>12563</v>
      </c>
      <c r="G1704" t="s">
        <v>12575</v>
      </c>
    </row>
    <row r="1705" spans="1:7" x14ac:dyDescent="0.3">
      <c r="A1705" s="147">
        <f si="26" t="shared"/>
        <v>1704</v>
      </c>
      <c r="B1705">
        <v>4056875</v>
      </c>
      <c r="C1705">
        <v>600695.38421599998</v>
      </c>
      <c r="D1705">
        <v>9922737.4424099997</v>
      </c>
      <c r="E1705">
        <v>1001614508</v>
      </c>
      <c r="F1705" t="s">
        <v>12555</v>
      </c>
      <c r="G1705" t="s">
        <v>12558</v>
      </c>
    </row>
    <row r="1706" spans="1:7" x14ac:dyDescent="0.3">
      <c r="A1706" s="147">
        <f si="26" t="shared"/>
        <v>1705</v>
      </c>
      <c r="B1706">
        <v>4056883</v>
      </c>
      <c r="C1706">
        <v>600699.964209</v>
      </c>
      <c r="D1706">
        <v>9922747.7993199993</v>
      </c>
      <c r="E1706" t="s">
        <v>12902</v>
      </c>
      <c r="F1706" t="s">
        <v>12563</v>
      </c>
      <c r="G1706" t="s">
        <v>12575</v>
      </c>
    </row>
    <row r="1707" spans="1:7" x14ac:dyDescent="0.3">
      <c r="A1707" s="147">
        <f si="26" t="shared"/>
        <v>1706</v>
      </c>
      <c r="B1707">
        <v>4056909</v>
      </c>
      <c r="C1707">
        <v>600699.964209</v>
      </c>
      <c r="D1707">
        <v>9922747.7993199993</v>
      </c>
      <c r="E1707" t="s">
        <v>12902</v>
      </c>
      <c r="F1707" t="s">
        <v>12563</v>
      </c>
      <c r="G1707" t="s">
        <v>12575</v>
      </c>
    </row>
    <row r="1708" spans="1:7" x14ac:dyDescent="0.3">
      <c r="A1708" s="147">
        <f si="26" t="shared"/>
        <v>1707</v>
      </c>
      <c r="B1708">
        <v>4056933</v>
      </c>
      <c r="C1708">
        <v>600699.964209</v>
      </c>
      <c r="D1708">
        <v>9922747.7993199993</v>
      </c>
      <c r="E1708" t="s">
        <v>12902</v>
      </c>
      <c r="F1708" t="s">
        <v>12563</v>
      </c>
      <c r="G1708" t="s">
        <v>12575</v>
      </c>
    </row>
    <row r="1709" spans="1:7" x14ac:dyDescent="0.3">
      <c r="A1709" s="147">
        <f si="26" t="shared"/>
        <v>1708</v>
      </c>
      <c r="B1709">
        <v>4056941</v>
      </c>
      <c r="C1709">
        <v>600699.964209</v>
      </c>
      <c r="D1709">
        <v>9922747.7993199993</v>
      </c>
      <c r="E1709" t="s">
        <v>12902</v>
      </c>
      <c r="F1709" t="s">
        <v>12563</v>
      </c>
      <c r="G1709" t="s">
        <v>12575</v>
      </c>
    </row>
    <row r="1710" spans="1:7" x14ac:dyDescent="0.3">
      <c r="A1710" s="147">
        <f si="26" t="shared"/>
        <v>1709</v>
      </c>
      <c r="B1710">
        <v>4056966</v>
      </c>
      <c r="C1710">
        <v>600699.964209</v>
      </c>
      <c r="D1710">
        <v>9922747.7993199993</v>
      </c>
      <c r="E1710" t="s">
        <v>12902</v>
      </c>
      <c r="F1710" t="s">
        <v>12563</v>
      </c>
      <c r="G1710" t="s">
        <v>12575</v>
      </c>
    </row>
    <row r="1711" spans="1:7" x14ac:dyDescent="0.3">
      <c r="A1711" s="147">
        <f si="26" t="shared"/>
        <v>1710</v>
      </c>
      <c r="B1711">
        <v>4057014</v>
      </c>
      <c r="C1711">
        <v>600692.71791400004</v>
      </c>
      <c r="D1711">
        <v>9922731.3060199991</v>
      </c>
      <c r="E1711">
        <v>655294</v>
      </c>
      <c r="F1711" t="s">
        <v>12561</v>
      </c>
      <c r="G1711" t="s">
        <v>12558</v>
      </c>
    </row>
    <row r="1712" spans="1:7" x14ac:dyDescent="0.3">
      <c r="A1712" s="147">
        <f si="26" t="shared"/>
        <v>1711</v>
      </c>
      <c r="B1712">
        <v>4057022</v>
      </c>
      <c r="C1712">
        <v>600693.057394</v>
      </c>
      <c r="D1712">
        <v>9922732.0873099994</v>
      </c>
      <c r="E1712">
        <v>1001299242</v>
      </c>
      <c r="F1712" t="s">
        <v>12902</v>
      </c>
      <c r="G1712" t="s">
        <v>12556</v>
      </c>
    </row>
    <row r="1713" spans="1:7" x14ac:dyDescent="0.3">
      <c r="A1713" s="147">
        <f si="26" t="shared"/>
        <v>1712</v>
      </c>
      <c r="B1713">
        <v>4057048</v>
      </c>
      <c r="C1713">
        <v>600693.40003999998</v>
      </c>
      <c r="D1713">
        <v>9922732.8758799993</v>
      </c>
      <c r="E1713">
        <v>752865</v>
      </c>
      <c r="F1713" t="s">
        <v>12555</v>
      </c>
      <c r="G1713" t="s">
        <v>12556</v>
      </c>
    </row>
    <row r="1714" spans="1:7" x14ac:dyDescent="0.3">
      <c r="A1714" s="147">
        <f si="26" t="shared"/>
        <v>1713</v>
      </c>
      <c r="B1714">
        <v>4057089</v>
      </c>
      <c r="C1714">
        <v>600667.498012</v>
      </c>
      <c r="D1714">
        <v>9922672.7796199992</v>
      </c>
      <c r="E1714">
        <v>687293</v>
      </c>
      <c r="F1714" t="s">
        <v>12557</v>
      </c>
      <c r="G1714" t="s">
        <v>12574</v>
      </c>
    </row>
    <row r="1715" spans="1:7" x14ac:dyDescent="0.3">
      <c r="A1715" s="147">
        <f si="26" t="shared"/>
        <v>1714</v>
      </c>
      <c r="B1715">
        <v>4057204</v>
      </c>
      <c r="C1715">
        <v>600647.50268599996</v>
      </c>
      <c r="D1715">
        <v>9922626.9643399995</v>
      </c>
      <c r="E1715">
        <v>1001579857</v>
      </c>
      <c r="F1715" t="s">
        <v>12555</v>
      </c>
      <c r="G1715" t="s">
        <v>12558</v>
      </c>
    </row>
    <row r="1716" spans="1:7" x14ac:dyDescent="0.3">
      <c r="A1716" s="147">
        <f si="26" t="shared"/>
        <v>1715</v>
      </c>
      <c r="B1716">
        <v>4057212</v>
      </c>
      <c r="C1716">
        <v>600647.94905199995</v>
      </c>
      <c r="D1716">
        <v>9922627.9828600008</v>
      </c>
      <c r="E1716">
        <v>1001712975</v>
      </c>
      <c r="F1716" t="s">
        <v>12555</v>
      </c>
      <c r="G1716" t="s">
        <v>12556</v>
      </c>
    </row>
    <row r="1717" spans="1:7" x14ac:dyDescent="0.3">
      <c r="A1717" s="147">
        <f si="26" t="shared"/>
        <v>1716</v>
      </c>
      <c r="B1717">
        <v>4057246</v>
      </c>
      <c r="C1717">
        <v>600632.15227399999</v>
      </c>
      <c r="D1717">
        <v>9922591.0403700005</v>
      </c>
      <c r="E1717">
        <v>821886</v>
      </c>
      <c r="F1717" t="s">
        <v>12555</v>
      </c>
      <c r="G1717" t="s">
        <v>12556</v>
      </c>
    </row>
    <row r="1718" spans="1:7" x14ac:dyDescent="0.3">
      <c r="A1718" s="147">
        <f si="26" t="shared"/>
        <v>1717</v>
      </c>
      <c r="B1718">
        <v>4057253</v>
      </c>
      <c r="C1718">
        <v>600630.75799499999</v>
      </c>
      <c r="D1718">
        <v>9922587.6571900006</v>
      </c>
      <c r="E1718">
        <v>655292</v>
      </c>
      <c r="F1718" t="s">
        <v>12561</v>
      </c>
      <c r="G1718" t="s">
        <v>12556</v>
      </c>
    </row>
    <row r="1719" spans="1:7" x14ac:dyDescent="0.3">
      <c r="A1719" s="147">
        <f si="26" t="shared"/>
        <v>1718</v>
      </c>
      <c r="B1719">
        <v>4057261</v>
      </c>
      <c r="C1719">
        <v>600625.903835</v>
      </c>
      <c r="D1719">
        <v>9922598.06697</v>
      </c>
      <c r="E1719">
        <v>821887</v>
      </c>
      <c r="F1719" t="s">
        <v>12555</v>
      </c>
      <c r="G1719" t="s">
        <v>12556</v>
      </c>
    </row>
    <row r="1720" spans="1:7" x14ac:dyDescent="0.3">
      <c r="A1720" s="147">
        <f si="26" t="shared"/>
        <v>1719</v>
      </c>
      <c r="B1720">
        <v>4057295</v>
      </c>
      <c r="C1720">
        <v>600626.63815500005</v>
      </c>
      <c r="D1720">
        <v>9922578.2191199996</v>
      </c>
      <c r="E1720">
        <v>1001281779</v>
      </c>
      <c r="F1720" t="s">
        <v>12555</v>
      </c>
      <c r="G1720" t="s">
        <v>12556</v>
      </c>
    </row>
    <row r="1721" spans="1:7" x14ac:dyDescent="0.3">
      <c r="A1721" s="147">
        <f si="26" t="shared"/>
        <v>1720</v>
      </c>
      <c r="B1721">
        <v>4057303</v>
      </c>
      <c r="C1721">
        <v>600627.001865</v>
      </c>
      <c r="D1721">
        <v>9922579.0523400009</v>
      </c>
      <c r="E1721">
        <v>655611</v>
      </c>
      <c r="F1721" t="s">
        <v>12561</v>
      </c>
      <c r="G1721" t="s">
        <v>12558</v>
      </c>
    </row>
    <row r="1722" spans="1:7" x14ac:dyDescent="0.3">
      <c r="A1722" s="147">
        <f si="26" t="shared"/>
        <v>1721</v>
      </c>
      <c r="B1722">
        <v>4057386</v>
      </c>
      <c r="C1722">
        <v>600619.74829000002</v>
      </c>
      <c r="D1722">
        <v>9922562.4963000007</v>
      </c>
      <c r="E1722">
        <v>812685</v>
      </c>
      <c r="F1722" t="s">
        <v>12555</v>
      </c>
      <c r="G1722" t="s">
        <v>12556</v>
      </c>
    </row>
    <row r="1723" spans="1:7" x14ac:dyDescent="0.3">
      <c r="A1723" s="147">
        <f si="26" t="shared"/>
        <v>1722</v>
      </c>
      <c r="B1723">
        <v>4057394</v>
      </c>
      <c r="C1723">
        <v>600618.12708400004</v>
      </c>
      <c r="D1723">
        <v>9922558.8194900006</v>
      </c>
      <c r="E1723">
        <v>1001577999</v>
      </c>
      <c r="F1723" t="s">
        <v>12555</v>
      </c>
      <c r="G1723" t="s">
        <v>12556</v>
      </c>
    </row>
    <row r="1724" spans="1:7" x14ac:dyDescent="0.3">
      <c r="A1724" s="147">
        <f si="26" t="shared"/>
        <v>1723</v>
      </c>
      <c r="B1724">
        <v>4057436</v>
      </c>
      <c r="C1724">
        <v>600613.17225800001</v>
      </c>
      <c r="D1724">
        <v>9922547.5822999999</v>
      </c>
      <c r="E1724" t="s">
        <v>12902</v>
      </c>
      <c r="F1724" t="s">
        <v>12563</v>
      </c>
      <c r="G1724" t="s">
        <v>12556</v>
      </c>
    </row>
    <row r="1725" spans="1:7" x14ac:dyDescent="0.3">
      <c r="A1725" s="147">
        <f si="26" t="shared"/>
        <v>1724</v>
      </c>
      <c r="B1725">
        <v>4057451</v>
      </c>
      <c r="C1725">
        <v>600611.06853000005</v>
      </c>
      <c r="D1725">
        <v>9922542.8113299999</v>
      </c>
      <c r="E1725">
        <v>708613</v>
      </c>
      <c r="F1725" t="s">
        <v>12561</v>
      </c>
      <c r="G1725" t="s">
        <v>12558</v>
      </c>
    </row>
    <row r="1726" spans="1:7" x14ac:dyDescent="0.3">
      <c r="A1726" s="147">
        <f si="26" t="shared"/>
        <v>1725</v>
      </c>
      <c r="B1726">
        <v>4057469</v>
      </c>
      <c r="C1726">
        <v>600609.11866499996</v>
      </c>
      <c r="D1726">
        <v>9922538.3743099999</v>
      </c>
      <c r="E1726">
        <v>1001614517</v>
      </c>
      <c r="F1726" t="s">
        <v>12555</v>
      </c>
      <c r="G1726" t="s">
        <v>12556</v>
      </c>
    </row>
    <row r="1727" spans="1:7" x14ac:dyDescent="0.3">
      <c r="A1727" s="147">
        <f si="26" t="shared"/>
        <v>1726</v>
      </c>
      <c r="B1727">
        <v>4057477</v>
      </c>
      <c r="C1727">
        <v>600608.20385399996</v>
      </c>
      <c r="D1727">
        <v>9922536.2816400006</v>
      </c>
      <c r="E1727">
        <v>1001614507</v>
      </c>
      <c r="F1727" t="s">
        <v>12555</v>
      </c>
      <c r="G1727" t="s">
        <v>12558</v>
      </c>
    </row>
    <row r="1728" spans="1:7" x14ac:dyDescent="0.3">
      <c r="A1728" s="147">
        <f si="26" t="shared"/>
        <v>1727</v>
      </c>
      <c r="B1728">
        <v>4057519</v>
      </c>
      <c r="C1728">
        <v>600601.96879199997</v>
      </c>
      <c r="D1728">
        <v>9922522.0190699995</v>
      </c>
      <c r="E1728">
        <v>1710171969</v>
      </c>
      <c r="F1728" t="s">
        <v>12555</v>
      </c>
      <c r="G1728" t="s">
        <v>12558</v>
      </c>
    </row>
    <row r="1729" spans="1:7" x14ac:dyDescent="0.3">
      <c r="A1729" s="147">
        <f si="26" t="shared"/>
        <v>1728</v>
      </c>
      <c r="B1729">
        <v>4057527</v>
      </c>
      <c r="C1729">
        <v>600602.21760600002</v>
      </c>
      <c r="D1729">
        <v>9922522.5882399995</v>
      </c>
      <c r="E1729">
        <v>655299</v>
      </c>
      <c r="F1729" t="s">
        <v>12561</v>
      </c>
      <c r="G1729" t="s">
        <v>12556</v>
      </c>
    </row>
    <row r="1730" spans="1:7" x14ac:dyDescent="0.3">
      <c r="A1730" s="147">
        <f si="26" t="shared"/>
        <v>1729</v>
      </c>
      <c r="B1730">
        <v>4057550</v>
      </c>
      <c r="C1730">
        <v>600575.94339799997</v>
      </c>
      <c r="D1730">
        <v>9922460.7776800003</v>
      </c>
      <c r="E1730">
        <v>655591</v>
      </c>
      <c r="F1730" t="s">
        <v>12561</v>
      </c>
      <c r="G1730" t="s">
        <v>12556</v>
      </c>
    </row>
    <row r="1731" spans="1:7" x14ac:dyDescent="0.3">
      <c r="A1731" s="147">
        <f si="26" t="shared"/>
        <v>1730</v>
      </c>
      <c r="B1731">
        <v>4061289</v>
      </c>
      <c r="C1731">
        <v>600586.29994000006</v>
      </c>
      <c r="D1731">
        <v>9922456.6145099998</v>
      </c>
      <c r="E1731">
        <v>437676</v>
      </c>
      <c r="F1731" t="s">
        <v>12561</v>
      </c>
      <c r="G1731" t="s">
        <v>12556</v>
      </c>
    </row>
    <row r="1732" spans="1:7" x14ac:dyDescent="0.3">
      <c r="A1732" s="147">
        <f ref="A1732:A1795" si="27" t="shared">1+A1731</f>
        <v>1731</v>
      </c>
      <c r="B1732">
        <v>4061321</v>
      </c>
      <c r="C1732">
        <v>600588.70822999999</v>
      </c>
      <c r="D1732">
        <v>9922462.0867400002</v>
      </c>
      <c r="E1732">
        <v>821657</v>
      </c>
      <c r="F1732" t="s">
        <v>12555</v>
      </c>
      <c r="G1732" t="s">
        <v>12556</v>
      </c>
    </row>
    <row r="1733" spans="1:7" x14ac:dyDescent="0.3">
      <c r="A1733" s="147">
        <f si="27" t="shared"/>
        <v>1732</v>
      </c>
      <c r="B1733">
        <v>4061339</v>
      </c>
      <c r="C1733">
        <v>600590.01481199998</v>
      </c>
      <c r="D1733">
        <v>9922465.0598700009</v>
      </c>
      <c r="E1733">
        <v>821656</v>
      </c>
      <c r="F1733" t="s">
        <v>12555</v>
      </c>
      <c r="G1733" t="s">
        <v>12556</v>
      </c>
    </row>
    <row r="1734" spans="1:7" x14ac:dyDescent="0.3">
      <c r="A1734" s="147">
        <f si="27" t="shared"/>
        <v>1733</v>
      </c>
      <c r="B1734">
        <v>4061354</v>
      </c>
      <c r="C1734">
        <v>600592.48918100004</v>
      </c>
      <c r="D1734">
        <v>9922470.6903000008</v>
      </c>
      <c r="E1734">
        <v>691810</v>
      </c>
      <c r="F1734" t="s">
        <v>12902</v>
      </c>
      <c r="G1734" t="s">
        <v>12556</v>
      </c>
    </row>
    <row r="1735" spans="1:7" x14ac:dyDescent="0.3">
      <c r="A1735" s="147">
        <f si="27" t="shared"/>
        <v>1734</v>
      </c>
      <c r="B1735">
        <v>4061362</v>
      </c>
      <c r="C1735">
        <v>600593.27252700005</v>
      </c>
      <c r="D1735">
        <v>9922472.4728100002</v>
      </c>
      <c r="E1735">
        <v>578832</v>
      </c>
      <c r="F1735" t="s">
        <v>12561</v>
      </c>
      <c r="G1735" t="s">
        <v>12556</v>
      </c>
    </row>
    <row r="1736" spans="1:7" x14ac:dyDescent="0.3">
      <c r="A1736" s="147">
        <f si="27" t="shared"/>
        <v>1735</v>
      </c>
      <c r="B1736">
        <v>4061412</v>
      </c>
      <c r="C1736">
        <v>600606.434978</v>
      </c>
      <c r="D1736">
        <v>9922487.1676800009</v>
      </c>
      <c r="E1736">
        <v>405609</v>
      </c>
      <c r="F1736" t="s">
        <v>12561</v>
      </c>
      <c r="G1736" t="s">
        <v>12556</v>
      </c>
    </row>
    <row r="1737" spans="1:7" x14ac:dyDescent="0.3">
      <c r="A1737" s="147">
        <f si="27" t="shared"/>
        <v>1736</v>
      </c>
      <c r="B1737">
        <v>4061420</v>
      </c>
      <c r="C1737">
        <v>600599.59940099996</v>
      </c>
      <c r="D1737">
        <v>9922516.5715650003</v>
      </c>
      <c r="E1737">
        <v>803137</v>
      </c>
      <c r="F1737" t="s">
        <v>12555</v>
      </c>
      <c r="G1737" t="s">
        <v>12556</v>
      </c>
    </row>
    <row r="1738" spans="1:7" x14ac:dyDescent="0.3">
      <c r="A1738" s="147">
        <f si="27" t="shared"/>
        <v>1737</v>
      </c>
      <c r="B1738">
        <v>4061461</v>
      </c>
      <c r="C1738">
        <v>600631.24959100003</v>
      </c>
      <c r="D1738">
        <v>9922556.5355999991</v>
      </c>
      <c r="E1738">
        <v>1001712971</v>
      </c>
      <c r="F1738" t="s">
        <v>12555</v>
      </c>
      <c r="G1738" t="s">
        <v>12556</v>
      </c>
    </row>
    <row r="1739" spans="1:7" x14ac:dyDescent="0.3">
      <c r="A1739" s="147">
        <f si="27" t="shared"/>
        <v>1738</v>
      </c>
      <c r="B1739">
        <v>4061487</v>
      </c>
      <c r="C1739">
        <v>600629.03835799999</v>
      </c>
      <c r="D1739">
        <v>9922551.4920300003</v>
      </c>
      <c r="E1739">
        <v>830014</v>
      </c>
      <c r="F1739" t="s">
        <v>12555</v>
      </c>
      <c r="G1739" t="s">
        <v>12556</v>
      </c>
    </row>
    <row r="1740" spans="1:7" x14ac:dyDescent="0.3">
      <c r="A1740" s="147">
        <f si="27" t="shared"/>
        <v>1739</v>
      </c>
      <c r="B1740">
        <v>4061644</v>
      </c>
      <c r="C1740">
        <v>600968</v>
      </c>
      <c r="D1740">
        <v>9923199</v>
      </c>
      <c r="E1740">
        <v>1001284004</v>
      </c>
      <c r="F1740" t="s">
        <v>12555</v>
      </c>
      <c r="G1740" t="s">
        <v>12556</v>
      </c>
    </row>
    <row r="1741" spans="1:7" x14ac:dyDescent="0.3">
      <c r="A1741" s="147">
        <f si="27" t="shared"/>
        <v>1740</v>
      </c>
      <c r="B1741">
        <v>4061669</v>
      </c>
      <c r="C1741">
        <v>601010.22352300002</v>
      </c>
      <c r="D1741">
        <v>9923207.8842399996</v>
      </c>
      <c r="E1741">
        <v>1001284001</v>
      </c>
      <c r="F1741" t="s">
        <v>12555</v>
      </c>
      <c r="G1741" t="s">
        <v>12562</v>
      </c>
    </row>
    <row r="1742" spans="1:7" x14ac:dyDescent="0.3">
      <c r="A1742" s="147">
        <f si="27" t="shared"/>
        <v>1741</v>
      </c>
      <c r="B1742">
        <v>4061677</v>
      </c>
      <c r="C1742">
        <v>601016.17881900002</v>
      </c>
      <c r="D1742">
        <v>9923205.2145499997</v>
      </c>
      <c r="E1742">
        <v>1710131959</v>
      </c>
      <c r="F1742" t="s">
        <v>12555</v>
      </c>
      <c r="G1742" t="s">
        <v>12556</v>
      </c>
    </row>
    <row r="1743" spans="1:7" x14ac:dyDescent="0.3">
      <c r="A1743" s="147">
        <f si="27" t="shared"/>
        <v>1742</v>
      </c>
      <c r="B1743">
        <v>4061685</v>
      </c>
      <c r="C1743">
        <v>601031.72740099998</v>
      </c>
      <c r="D1743">
        <v>9923198.2953600008</v>
      </c>
      <c r="E1743">
        <v>827441</v>
      </c>
      <c r="F1743" t="s">
        <v>12555</v>
      </c>
      <c r="G1743" t="s">
        <v>12556</v>
      </c>
    </row>
    <row r="1744" spans="1:7" x14ac:dyDescent="0.3">
      <c r="A1744" s="147">
        <f si="27" t="shared"/>
        <v>1743</v>
      </c>
      <c r="B1744">
        <v>4061693</v>
      </c>
      <c r="C1744">
        <v>601027.09762000002</v>
      </c>
      <c r="D1744">
        <v>9923200.3482600003</v>
      </c>
      <c r="E1744">
        <v>827433</v>
      </c>
      <c r="F1744" t="s">
        <v>12555</v>
      </c>
      <c r="G1744" t="s">
        <v>12556</v>
      </c>
    </row>
    <row r="1745" spans="1:7" x14ac:dyDescent="0.3">
      <c r="A1745" s="147">
        <f si="27" t="shared"/>
        <v>1744</v>
      </c>
      <c r="B1745">
        <v>4061719</v>
      </c>
      <c r="C1745">
        <v>601080.84295099997</v>
      </c>
      <c r="D1745">
        <v>9923176.6052199993</v>
      </c>
      <c r="E1745">
        <v>830863</v>
      </c>
      <c r="F1745" t="s">
        <v>12555</v>
      </c>
      <c r="G1745" t="s">
        <v>12566</v>
      </c>
    </row>
    <row r="1746" spans="1:7" x14ac:dyDescent="0.3">
      <c r="A1746" s="147">
        <f si="27" t="shared"/>
        <v>1745</v>
      </c>
      <c r="B1746">
        <v>4061727</v>
      </c>
      <c r="C1746">
        <v>601091.94406699995</v>
      </c>
      <c r="D1746">
        <v>9923171.3268100005</v>
      </c>
      <c r="E1746">
        <v>830858</v>
      </c>
      <c r="F1746" t="s">
        <v>12555</v>
      </c>
      <c r="G1746" t="s">
        <v>12556</v>
      </c>
    </row>
    <row r="1747" spans="1:7" x14ac:dyDescent="0.3">
      <c r="A1747" s="147">
        <f si="27" t="shared"/>
        <v>1746</v>
      </c>
      <c r="B1747">
        <v>4061750</v>
      </c>
      <c r="C1747">
        <v>601103.038802</v>
      </c>
      <c r="D1747">
        <v>9923166.6611599997</v>
      </c>
      <c r="E1747">
        <v>696341</v>
      </c>
      <c r="F1747" t="s">
        <v>12561</v>
      </c>
      <c r="G1747" t="s">
        <v>12556</v>
      </c>
    </row>
    <row r="1748" spans="1:7" x14ac:dyDescent="0.3">
      <c r="A1748" s="147">
        <f si="27" t="shared"/>
        <v>1747</v>
      </c>
      <c r="B1748">
        <v>4061768</v>
      </c>
      <c r="C1748">
        <v>601109.47407300002</v>
      </c>
      <c r="D1748">
        <v>9923163.7780099995</v>
      </c>
      <c r="E1748">
        <v>832131</v>
      </c>
      <c r="F1748" t="s">
        <v>12555</v>
      </c>
      <c r="G1748" t="s">
        <v>12564</v>
      </c>
    </row>
    <row r="1749" spans="1:7" x14ac:dyDescent="0.3">
      <c r="A1749" s="147">
        <f si="27" t="shared"/>
        <v>1748</v>
      </c>
      <c r="B1749">
        <v>4061776</v>
      </c>
      <c r="C1749">
        <v>601116.61975800002</v>
      </c>
      <c r="D1749">
        <v>9923160.5766100008</v>
      </c>
      <c r="E1749">
        <v>832133</v>
      </c>
      <c r="F1749" t="s">
        <v>12555</v>
      </c>
      <c r="G1749" t="s">
        <v>12556</v>
      </c>
    </row>
    <row r="1750" spans="1:7" x14ac:dyDescent="0.3">
      <c r="A1750" s="147">
        <f si="27" t="shared"/>
        <v>1749</v>
      </c>
      <c r="B1750">
        <v>4062535</v>
      </c>
      <c r="C1750">
        <v>601117.58109400002</v>
      </c>
      <c r="D1750">
        <v>9923179.0891399998</v>
      </c>
      <c r="E1750">
        <v>679164</v>
      </c>
      <c r="F1750" t="s">
        <v>12561</v>
      </c>
      <c r="G1750" t="s">
        <v>12566</v>
      </c>
    </row>
    <row r="1751" spans="1:7" x14ac:dyDescent="0.3">
      <c r="A1751" s="147">
        <f si="27" t="shared"/>
        <v>1750</v>
      </c>
      <c r="B1751">
        <v>4062543</v>
      </c>
      <c r="C1751">
        <v>601110.36211700004</v>
      </c>
      <c r="D1751">
        <v>9923182.3890199997</v>
      </c>
      <c r="E1751">
        <v>822055</v>
      </c>
      <c r="F1751" t="s">
        <v>12555</v>
      </c>
      <c r="G1751" t="s">
        <v>12556</v>
      </c>
    </row>
    <row r="1752" spans="1:7" x14ac:dyDescent="0.3">
      <c r="A1752" s="147">
        <f si="27" t="shared"/>
        <v>1751</v>
      </c>
      <c r="B1752">
        <v>4062634</v>
      </c>
      <c r="C1752">
        <v>601072.38505599997</v>
      </c>
      <c r="D1752">
        <v>9923199.7486199997</v>
      </c>
      <c r="E1752">
        <v>593484</v>
      </c>
      <c r="F1752" t="s">
        <v>12557</v>
      </c>
      <c r="G1752" t="s">
        <v>12556</v>
      </c>
    </row>
    <row r="1753" spans="1:7" x14ac:dyDescent="0.3">
      <c r="A1753" s="147">
        <f si="27" t="shared"/>
        <v>1752</v>
      </c>
      <c r="B1753">
        <v>4062642</v>
      </c>
      <c r="C1753">
        <v>601075.13321100001</v>
      </c>
      <c r="D1753">
        <v>9923198.4924100004</v>
      </c>
      <c r="E1753">
        <v>593481</v>
      </c>
      <c r="F1753" t="s">
        <v>12557</v>
      </c>
      <c r="G1753" t="s">
        <v>12556</v>
      </c>
    </row>
    <row r="1754" spans="1:7" x14ac:dyDescent="0.3">
      <c r="A1754" s="147">
        <f si="27" t="shared"/>
        <v>1753</v>
      </c>
      <c r="B1754">
        <v>4062659</v>
      </c>
      <c r="C1754">
        <v>601063.38239799999</v>
      </c>
      <c r="D1754">
        <v>9923217.16347</v>
      </c>
      <c r="E1754">
        <v>819603</v>
      </c>
      <c r="F1754" t="s">
        <v>12555</v>
      </c>
      <c r="G1754" t="s">
        <v>12556</v>
      </c>
    </row>
    <row r="1755" spans="1:7" x14ac:dyDescent="0.3">
      <c r="A1755" s="147">
        <f si="27" t="shared"/>
        <v>1754</v>
      </c>
      <c r="B1755">
        <v>4062667</v>
      </c>
      <c r="C1755">
        <v>601027.42324999999</v>
      </c>
      <c r="D1755">
        <v>9923221.4513600003</v>
      </c>
      <c r="E1755">
        <v>1001667852</v>
      </c>
      <c r="F1755" t="s">
        <v>12555</v>
      </c>
      <c r="G1755" t="s">
        <v>12556</v>
      </c>
    </row>
    <row r="1756" spans="1:7" x14ac:dyDescent="0.3">
      <c r="A1756" s="147">
        <f si="27" t="shared"/>
        <v>1755</v>
      </c>
      <c r="B1756">
        <v>4062675</v>
      </c>
      <c r="C1756">
        <v>601022.36833199998</v>
      </c>
      <c r="D1756">
        <v>9923223.6733899992</v>
      </c>
      <c r="E1756">
        <v>537199</v>
      </c>
      <c r="F1756" t="s">
        <v>12561</v>
      </c>
      <c r="G1756" t="s">
        <v>12556</v>
      </c>
    </row>
    <row r="1757" spans="1:7" x14ac:dyDescent="0.3">
      <c r="A1757" s="147">
        <f si="27" t="shared"/>
        <v>1756</v>
      </c>
      <c r="B1757">
        <v>4062790</v>
      </c>
      <c r="C1757">
        <v>600698.31610000005</v>
      </c>
      <c r="D1757">
        <v>9923224.8493399993</v>
      </c>
      <c r="E1757">
        <v>830535</v>
      </c>
      <c r="F1757" t="s">
        <v>12555</v>
      </c>
      <c r="G1757" t="s">
        <v>12558</v>
      </c>
    </row>
    <row r="1758" spans="1:7" x14ac:dyDescent="0.3">
      <c r="A1758" s="147">
        <f si="27" t="shared"/>
        <v>1757</v>
      </c>
      <c r="B1758">
        <v>4062832</v>
      </c>
      <c r="C1758">
        <v>600689.973489</v>
      </c>
      <c r="D1758">
        <v>9923228.3223899994</v>
      </c>
      <c r="E1758">
        <v>721858</v>
      </c>
      <c r="F1758" t="s">
        <v>12560</v>
      </c>
      <c r="G1758" t="s">
        <v>12556</v>
      </c>
    </row>
    <row r="1759" spans="1:7" x14ac:dyDescent="0.3">
      <c r="A1759" s="147">
        <f si="27" t="shared"/>
        <v>1758</v>
      </c>
      <c r="B1759">
        <v>4062881</v>
      </c>
      <c r="C1759">
        <v>600727.42097199999</v>
      </c>
      <c r="D1759">
        <v>9923212.7332499996</v>
      </c>
      <c r="E1759">
        <v>1710120560</v>
      </c>
      <c r="F1759" t="s">
        <v>12555</v>
      </c>
      <c r="G1759" t="s">
        <v>12556</v>
      </c>
    </row>
    <row r="1760" spans="1:7" x14ac:dyDescent="0.3">
      <c r="A1760" s="147">
        <f si="27" t="shared"/>
        <v>1759</v>
      </c>
      <c r="B1760">
        <v>4062907</v>
      </c>
      <c r="C1760">
        <v>600724.24553900003</v>
      </c>
      <c r="D1760">
        <v>9923214.0551399998</v>
      </c>
      <c r="E1760">
        <v>1506758915</v>
      </c>
      <c r="F1760" t="s">
        <v>12555</v>
      </c>
      <c r="G1760" t="s">
        <v>12558</v>
      </c>
    </row>
    <row r="1761" spans="1:7" x14ac:dyDescent="0.3">
      <c r="A1761" s="147">
        <f si="27" t="shared"/>
        <v>1760</v>
      </c>
      <c r="B1761">
        <v>4062915</v>
      </c>
      <c r="C1761">
        <v>600730.245169</v>
      </c>
      <c r="D1761">
        <v>9923211.5086899996</v>
      </c>
      <c r="E1761">
        <v>1506758909</v>
      </c>
      <c r="F1761" t="s">
        <v>12555</v>
      </c>
      <c r="G1761" t="s">
        <v>12558</v>
      </c>
    </row>
    <row r="1762" spans="1:7" x14ac:dyDescent="0.3">
      <c r="A1762" s="147">
        <f si="27" t="shared"/>
        <v>1761</v>
      </c>
      <c r="B1762">
        <v>4062972</v>
      </c>
      <c r="C1762">
        <v>600821.00974899996</v>
      </c>
      <c r="D1762">
        <v>9923174.9102699999</v>
      </c>
      <c r="E1762">
        <v>830822</v>
      </c>
      <c r="F1762" t="s">
        <v>12555</v>
      </c>
      <c r="G1762" t="s">
        <v>12558</v>
      </c>
    </row>
    <row r="1763" spans="1:7" x14ac:dyDescent="0.3">
      <c r="A1763" s="147">
        <f si="27" t="shared"/>
        <v>1762</v>
      </c>
      <c r="B1763">
        <v>4062980</v>
      </c>
      <c r="C1763">
        <v>600817.31021799997</v>
      </c>
      <c r="D1763">
        <v>9923176.5474399999</v>
      </c>
      <c r="E1763">
        <v>830821</v>
      </c>
      <c r="F1763" t="s">
        <v>12555</v>
      </c>
      <c r="G1763" t="s">
        <v>12558</v>
      </c>
    </row>
    <row r="1764" spans="1:7" x14ac:dyDescent="0.3">
      <c r="A1764" s="147">
        <f si="27" t="shared"/>
        <v>1763</v>
      </c>
      <c r="B1764">
        <v>4062998</v>
      </c>
      <c r="C1764">
        <v>600824.58415600006</v>
      </c>
      <c r="D1764">
        <v>9923173.3284699991</v>
      </c>
      <c r="E1764">
        <v>651546</v>
      </c>
      <c r="F1764" t="s">
        <v>12561</v>
      </c>
      <c r="G1764" t="s">
        <v>12556</v>
      </c>
    </row>
    <row r="1765" spans="1:7" x14ac:dyDescent="0.3">
      <c r="A1765" s="147">
        <f si="27" t="shared"/>
        <v>1764</v>
      </c>
      <c r="B1765">
        <v>4063004</v>
      </c>
      <c r="C1765">
        <v>600839.92090599996</v>
      </c>
      <c r="D1765">
        <v>9923166.5414000005</v>
      </c>
      <c r="E1765">
        <v>830827</v>
      </c>
      <c r="F1765" t="s">
        <v>12555</v>
      </c>
      <c r="G1765" t="s">
        <v>12556</v>
      </c>
    </row>
    <row r="1766" spans="1:7" x14ac:dyDescent="0.3">
      <c r="A1766" s="147">
        <f si="27" t="shared"/>
        <v>1765</v>
      </c>
      <c r="B1766">
        <v>4063046</v>
      </c>
      <c r="C1766">
        <v>600845.853183</v>
      </c>
      <c r="D1766">
        <v>9923163.9160999991</v>
      </c>
      <c r="E1766">
        <v>1001614175</v>
      </c>
      <c r="F1766" t="s">
        <v>12555</v>
      </c>
      <c r="G1766" t="s">
        <v>12556</v>
      </c>
    </row>
    <row r="1767" spans="1:7" x14ac:dyDescent="0.3">
      <c r="A1767" s="147">
        <f si="27" t="shared"/>
        <v>1766</v>
      </c>
      <c r="B1767">
        <v>4063053</v>
      </c>
      <c r="C1767">
        <v>600847.16544400004</v>
      </c>
      <c r="D1767">
        <v>9923163.3353700005</v>
      </c>
      <c r="E1767">
        <v>787000</v>
      </c>
      <c r="F1767" t="s">
        <v>12555</v>
      </c>
      <c r="G1767" t="s">
        <v>12558</v>
      </c>
    </row>
    <row r="1768" spans="1:7" x14ac:dyDescent="0.3">
      <c r="A1768" s="147">
        <f si="27" t="shared"/>
        <v>1767</v>
      </c>
      <c r="B1768">
        <v>4063061</v>
      </c>
      <c r="C1768">
        <v>600844.46805499995</v>
      </c>
      <c r="D1768">
        <v>9923164.5290799998</v>
      </c>
      <c r="E1768">
        <v>684732</v>
      </c>
      <c r="F1768" t="s">
        <v>12560</v>
      </c>
      <c r="G1768" t="s">
        <v>12558</v>
      </c>
    </row>
    <row r="1769" spans="1:7" x14ac:dyDescent="0.3">
      <c r="A1769" s="147">
        <f si="27" t="shared"/>
        <v>1768</v>
      </c>
      <c r="B1769">
        <v>4063111</v>
      </c>
      <c r="C1769">
        <v>600852.80635199999</v>
      </c>
      <c r="D1769">
        <v>9923160.8653900009</v>
      </c>
      <c r="E1769">
        <v>1001614172</v>
      </c>
      <c r="F1769" t="s">
        <v>12555</v>
      </c>
      <c r="G1769" t="s">
        <v>12559</v>
      </c>
    </row>
    <row r="1770" spans="1:7" x14ac:dyDescent="0.3">
      <c r="A1770" s="147">
        <f si="27" t="shared"/>
        <v>1769</v>
      </c>
      <c r="B1770">
        <v>4063152</v>
      </c>
      <c r="C1770">
        <v>600860.515197</v>
      </c>
      <c r="D1770">
        <v>9923157.4967899993</v>
      </c>
      <c r="E1770">
        <v>651532</v>
      </c>
      <c r="F1770" t="s">
        <v>12560</v>
      </c>
      <c r="G1770" t="s">
        <v>12558</v>
      </c>
    </row>
    <row r="1771" spans="1:7" x14ac:dyDescent="0.3">
      <c r="A1771" s="147">
        <f si="27" t="shared"/>
        <v>1770</v>
      </c>
      <c r="B1771">
        <v>4063186</v>
      </c>
      <c r="C1771">
        <v>600924.517658</v>
      </c>
      <c r="D1771">
        <v>9923132.7128999997</v>
      </c>
      <c r="E1771">
        <v>832138</v>
      </c>
      <c r="F1771" t="s">
        <v>12555</v>
      </c>
      <c r="G1771" t="s">
        <v>12556</v>
      </c>
    </row>
    <row r="1772" spans="1:7" x14ac:dyDescent="0.3">
      <c r="A1772" s="147">
        <f si="27" t="shared"/>
        <v>1771</v>
      </c>
      <c r="B1772">
        <v>4063210</v>
      </c>
      <c r="C1772">
        <v>600935.32039500005</v>
      </c>
      <c r="D1772">
        <v>9923128.0196199995</v>
      </c>
      <c r="E1772">
        <v>832136</v>
      </c>
      <c r="F1772" t="s">
        <v>12555</v>
      </c>
      <c r="G1772" t="s">
        <v>12558</v>
      </c>
    </row>
    <row r="1773" spans="1:7" x14ac:dyDescent="0.3">
      <c r="A1773" s="147">
        <f si="27" t="shared"/>
        <v>1772</v>
      </c>
      <c r="B1773">
        <v>4063228</v>
      </c>
      <c r="C1773">
        <v>600940.69036300003</v>
      </c>
      <c r="D1773">
        <v>9923125.6928899996</v>
      </c>
      <c r="E1773">
        <v>830864</v>
      </c>
      <c r="F1773" t="s">
        <v>12555</v>
      </c>
      <c r="G1773" t="s">
        <v>12566</v>
      </c>
    </row>
    <row r="1774" spans="1:7" x14ac:dyDescent="0.3">
      <c r="A1774" s="147">
        <f si="27" t="shared"/>
        <v>1773</v>
      </c>
      <c r="B1774">
        <v>4063269</v>
      </c>
      <c r="C1774">
        <v>600951.20744100004</v>
      </c>
      <c r="D1774">
        <v>9923121.1356600001</v>
      </c>
      <c r="E1774">
        <v>523227</v>
      </c>
      <c r="F1774" t="s">
        <v>12561</v>
      </c>
      <c r="G1774" t="s">
        <v>12564</v>
      </c>
    </row>
    <row r="1775" spans="1:7" x14ac:dyDescent="0.3">
      <c r="A1775" s="147">
        <f si="27" t="shared"/>
        <v>1774</v>
      </c>
      <c r="B1775">
        <v>4063277</v>
      </c>
      <c r="C1775">
        <v>600958.19549299998</v>
      </c>
      <c r="D1775">
        <v>9923118.1059399992</v>
      </c>
      <c r="E1775">
        <v>730579</v>
      </c>
      <c r="F1775" t="s">
        <v>12555</v>
      </c>
      <c r="G1775" t="s">
        <v>12556</v>
      </c>
    </row>
    <row r="1776" spans="1:7" x14ac:dyDescent="0.3">
      <c r="A1776" s="147">
        <f si="27" t="shared"/>
        <v>1775</v>
      </c>
      <c r="B1776">
        <v>4063285</v>
      </c>
      <c r="C1776">
        <v>600952.890778</v>
      </c>
      <c r="D1776">
        <v>9923120.4058400001</v>
      </c>
      <c r="E1776">
        <v>1001278866</v>
      </c>
      <c r="F1776" t="s">
        <v>12555</v>
      </c>
      <c r="G1776" t="s">
        <v>12562</v>
      </c>
    </row>
    <row r="1777" spans="1:7" x14ac:dyDescent="0.3">
      <c r="A1777" s="147">
        <f si="27" t="shared"/>
        <v>1776</v>
      </c>
      <c r="B1777">
        <v>4063301</v>
      </c>
      <c r="C1777">
        <v>600964.464806</v>
      </c>
      <c r="D1777">
        <v>9923115.5090100002</v>
      </c>
      <c r="E1777">
        <v>739484</v>
      </c>
      <c r="F1777" t="s">
        <v>12555</v>
      </c>
      <c r="G1777" t="s">
        <v>12556</v>
      </c>
    </row>
    <row r="1778" spans="1:7" x14ac:dyDescent="0.3">
      <c r="A1778" s="147">
        <f si="27" t="shared"/>
        <v>1777</v>
      </c>
      <c r="B1778">
        <v>4063376</v>
      </c>
      <c r="C1778">
        <v>600988.97262100002</v>
      </c>
      <c r="D1778">
        <v>9923104.7995599993</v>
      </c>
      <c r="E1778">
        <v>1001333620</v>
      </c>
      <c r="F1778" t="s">
        <v>12555</v>
      </c>
      <c r="G1778" t="s">
        <v>12556</v>
      </c>
    </row>
    <row r="1779" spans="1:7" x14ac:dyDescent="0.3">
      <c r="A1779" s="147">
        <f si="27" t="shared"/>
        <v>1778</v>
      </c>
      <c r="B1779">
        <v>4063400</v>
      </c>
      <c r="C1779">
        <v>601010.63654600002</v>
      </c>
      <c r="D1779">
        <v>9923087.1707300004</v>
      </c>
      <c r="E1779">
        <v>832137</v>
      </c>
      <c r="F1779" t="s">
        <v>12555</v>
      </c>
      <c r="G1779" t="s">
        <v>12556</v>
      </c>
    </row>
    <row r="1780" spans="1:7" x14ac:dyDescent="0.3">
      <c r="A1780" s="147">
        <f si="27" t="shared"/>
        <v>1779</v>
      </c>
      <c r="B1780">
        <v>4063426</v>
      </c>
      <c r="C1780">
        <v>601031.42037800001</v>
      </c>
      <c r="D1780">
        <v>9923077.9810199998</v>
      </c>
      <c r="E1780">
        <v>651565</v>
      </c>
      <c r="F1780" t="s">
        <v>12561</v>
      </c>
      <c r="G1780" t="s">
        <v>12556</v>
      </c>
    </row>
    <row r="1781" spans="1:7" x14ac:dyDescent="0.3">
      <c r="A1781" s="147">
        <f si="27" t="shared"/>
        <v>1780</v>
      </c>
      <c r="B1781">
        <v>4063459</v>
      </c>
      <c r="C1781">
        <v>601042.97745200002</v>
      </c>
      <c r="D1781">
        <v>9923072.8708500005</v>
      </c>
      <c r="E1781">
        <v>736670</v>
      </c>
      <c r="F1781" t="s">
        <v>12555</v>
      </c>
      <c r="G1781" t="s">
        <v>12556</v>
      </c>
    </row>
    <row r="1782" spans="1:7" x14ac:dyDescent="0.3">
      <c r="A1782" s="147">
        <f si="27" t="shared"/>
        <v>1781</v>
      </c>
      <c r="B1782">
        <v>4063467</v>
      </c>
      <c r="C1782">
        <v>601053.52344899997</v>
      </c>
      <c r="D1782">
        <v>9923068.2078399993</v>
      </c>
      <c r="E1782">
        <v>651374</v>
      </c>
      <c r="F1782" t="s">
        <v>12561</v>
      </c>
      <c r="G1782" t="s">
        <v>12556</v>
      </c>
    </row>
    <row r="1783" spans="1:7" x14ac:dyDescent="0.3">
      <c r="A1783" s="147">
        <f si="27" t="shared"/>
        <v>1782</v>
      </c>
      <c r="B1783">
        <v>4063475</v>
      </c>
      <c r="C1783">
        <v>601060.33450600004</v>
      </c>
      <c r="D1783">
        <v>9923065.1962599996</v>
      </c>
      <c r="E1783">
        <v>827407</v>
      </c>
      <c r="F1783" t="s">
        <v>12555</v>
      </c>
      <c r="G1783" t="s">
        <v>12558</v>
      </c>
    </row>
    <row r="1784" spans="1:7" x14ac:dyDescent="0.3">
      <c r="A1784" s="147">
        <f si="27" t="shared"/>
        <v>1783</v>
      </c>
      <c r="B1784">
        <v>4063483</v>
      </c>
      <c r="C1784">
        <v>601058.59470400005</v>
      </c>
      <c r="D1784">
        <v>9923065.9655300006</v>
      </c>
      <c r="E1784">
        <v>827405</v>
      </c>
      <c r="F1784" t="s">
        <v>12555</v>
      </c>
      <c r="G1784" t="s">
        <v>12558</v>
      </c>
    </row>
    <row r="1785" spans="1:7" x14ac:dyDescent="0.3">
      <c r="A1785" s="147">
        <f si="27" t="shared"/>
        <v>1784</v>
      </c>
      <c r="B1785">
        <v>4063509</v>
      </c>
      <c r="C1785">
        <v>601062.01468300004</v>
      </c>
      <c r="D1785">
        <v>9923064.4533500001</v>
      </c>
      <c r="E1785">
        <v>827406</v>
      </c>
      <c r="F1785" t="s">
        <v>12555</v>
      </c>
      <c r="G1785" t="s">
        <v>12558</v>
      </c>
    </row>
    <row r="1786" spans="1:7" x14ac:dyDescent="0.3">
      <c r="A1786" s="147">
        <f si="27" t="shared"/>
        <v>1785</v>
      </c>
      <c r="B1786">
        <v>4068607</v>
      </c>
      <c r="C1786">
        <v>601085.379082</v>
      </c>
      <c r="D1786">
        <v>9923076.0761399996</v>
      </c>
      <c r="E1786">
        <v>535923</v>
      </c>
      <c r="F1786" t="s">
        <v>12561</v>
      </c>
      <c r="G1786" t="s">
        <v>12556</v>
      </c>
    </row>
    <row r="1787" spans="1:7" x14ac:dyDescent="0.3">
      <c r="A1787" s="147">
        <f si="27" t="shared"/>
        <v>1786</v>
      </c>
      <c r="B1787">
        <v>4068656</v>
      </c>
      <c r="C1787">
        <v>601072.76170200005</v>
      </c>
      <c r="D1787">
        <v>9923081.8141300008</v>
      </c>
      <c r="E1787">
        <v>651382</v>
      </c>
      <c r="F1787" t="s">
        <v>12561</v>
      </c>
      <c r="G1787" t="s">
        <v>12556</v>
      </c>
    </row>
    <row r="1788" spans="1:7" x14ac:dyDescent="0.3">
      <c r="A1788" s="147">
        <f si="27" t="shared"/>
        <v>1787</v>
      </c>
      <c r="B1788">
        <v>4068664</v>
      </c>
      <c r="C1788">
        <v>601072.76170200005</v>
      </c>
      <c r="D1788">
        <v>9923081.8141300008</v>
      </c>
      <c r="E1788">
        <v>651389</v>
      </c>
      <c r="F1788" t="s">
        <v>12561</v>
      </c>
      <c r="G1788" t="s">
        <v>12556</v>
      </c>
    </row>
    <row r="1789" spans="1:7" x14ac:dyDescent="0.3">
      <c r="A1789" s="147">
        <f si="27" t="shared"/>
        <v>1788</v>
      </c>
      <c r="B1789">
        <v>4068672</v>
      </c>
      <c r="C1789">
        <v>601072.76170200005</v>
      </c>
      <c r="D1789">
        <v>9923081.8141300008</v>
      </c>
      <c r="E1789">
        <v>651384</v>
      </c>
      <c r="F1789" t="s">
        <v>12561</v>
      </c>
      <c r="G1789" t="s">
        <v>12556</v>
      </c>
    </row>
    <row r="1790" spans="1:7" x14ac:dyDescent="0.3">
      <c r="A1790" s="147">
        <f si="27" t="shared"/>
        <v>1789</v>
      </c>
      <c r="B1790">
        <v>4068698</v>
      </c>
      <c r="C1790">
        <v>601023.2389</v>
      </c>
      <c r="D1790">
        <v>9923104.33574</v>
      </c>
      <c r="E1790">
        <v>651378</v>
      </c>
      <c r="F1790" t="s">
        <v>12561</v>
      </c>
      <c r="G1790" t="s">
        <v>12556</v>
      </c>
    </row>
    <row r="1791" spans="1:7" x14ac:dyDescent="0.3">
      <c r="A1791" s="147">
        <f si="27" t="shared"/>
        <v>1790</v>
      </c>
      <c r="B1791">
        <v>4068714</v>
      </c>
      <c r="C1791">
        <v>600949.11372100003</v>
      </c>
      <c r="D1791">
        <v>9923135.8098099995</v>
      </c>
      <c r="E1791">
        <v>802424</v>
      </c>
      <c r="F1791" t="s">
        <v>12555</v>
      </c>
      <c r="G1791" t="s">
        <v>12556</v>
      </c>
    </row>
    <row r="1792" spans="1:7" x14ac:dyDescent="0.3">
      <c r="A1792" s="147">
        <f si="27" t="shared"/>
        <v>1791</v>
      </c>
      <c r="B1792">
        <v>4068748</v>
      </c>
      <c r="C1792">
        <v>600920.27919799997</v>
      </c>
      <c r="D1792">
        <v>9923148.2573199999</v>
      </c>
      <c r="E1792">
        <v>819667</v>
      </c>
      <c r="F1792" t="s">
        <v>12555</v>
      </c>
      <c r="G1792" t="s">
        <v>12567</v>
      </c>
    </row>
    <row r="1793" spans="1:7" x14ac:dyDescent="0.3">
      <c r="A1793" s="147">
        <f si="27" t="shared"/>
        <v>1792</v>
      </c>
      <c r="B1793">
        <v>4068805</v>
      </c>
      <c r="C1793">
        <v>600912.34835900005</v>
      </c>
      <c r="D1793">
        <v>9923151.7102099992</v>
      </c>
      <c r="E1793">
        <v>802695</v>
      </c>
      <c r="F1793" t="s">
        <v>12555</v>
      </c>
      <c r="G1793" t="s">
        <v>12558</v>
      </c>
    </row>
    <row r="1794" spans="1:7" x14ac:dyDescent="0.3">
      <c r="A1794" s="147">
        <f si="27" t="shared"/>
        <v>1793</v>
      </c>
      <c r="B1794">
        <v>4068813</v>
      </c>
      <c r="C1794">
        <v>600910.30174300005</v>
      </c>
      <c r="D1794">
        <v>9923152.6300700009</v>
      </c>
      <c r="E1794">
        <v>802690</v>
      </c>
      <c r="F1794" t="s">
        <v>12555</v>
      </c>
      <c r="G1794" t="s">
        <v>12556</v>
      </c>
    </row>
    <row r="1795" spans="1:7" x14ac:dyDescent="0.3">
      <c r="A1795" s="147">
        <f si="27" t="shared"/>
        <v>1794</v>
      </c>
      <c r="B1795">
        <v>4068870</v>
      </c>
      <c r="C1795">
        <v>600873.447483</v>
      </c>
      <c r="D1795">
        <v>9923169.2582900003</v>
      </c>
      <c r="E1795">
        <v>818744</v>
      </c>
      <c r="F1795" t="s">
        <v>12555</v>
      </c>
      <c r="G1795" t="s">
        <v>12556</v>
      </c>
    </row>
    <row r="1796" spans="1:7" x14ac:dyDescent="0.3">
      <c r="A1796" s="147">
        <f ref="A1796:A1859" si="28" t="shared">1+A1795</f>
        <v>1795</v>
      </c>
      <c r="B1796">
        <v>4068938</v>
      </c>
      <c r="C1796">
        <v>600855.10485700006</v>
      </c>
      <c r="D1796">
        <v>9923177.2054399997</v>
      </c>
      <c r="E1796">
        <v>1001713049</v>
      </c>
      <c r="F1796" t="s">
        <v>12555</v>
      </c>
      <c r="G1796" t="s">
        <v>12556</v>
      </c>
    </row>
    <row r="1797" spans="1:7" x14ac:dyDescent="0.3">
      <c r="A1797" s="147">
        <f si="28" t="shared"/>
        <v>1796</v>
      </c>
      <c r="B1797">
        <v>4068946</v>
      </c>
      <c r="C1797">
        <v>600855.89731300005</v>
      </c>
      <c r="D1797">
        <v>9923176.8585199993</v>
      </c>
      <c r="E1797">
        <v>1001614176</v>
      </c>
      <c r="F1797" t="s">
        <v>12555</v>
      </c>
      <c r="G1797" t="s">
        <v>12556</v>
      </c>
    </row>
    <row r="1798" spans="1:7" x14ac:dyDescent="0.3">
      <c r="A1798" s="147">
        <f si="28" t="shared"/>
        <v>1797</v>
      </c>
      <c r="B1798">
        <v>4068953</v>
      </c>
      <c r="C1798">
        <v>600851.89206099999</v>
      </c>
      <c r="D1798">
        <v>9923178.6119299997</v>
      </c>
      <c r="E1798">
        <v>1001713052</v>
      </c>
      <c r="F1798" t="s">
        <v>12555</v>
      </c>
      <c r="G1798" t="s">
        <v>12556</v>
      </c>
    </row>
    <row r="1799" spans="1:7" x14ac:dyDescent="0.3">
      <c r="A1799" s="147">
        <f si="28" t="shared"/>
        <v>1798</v>
      </c>
      <c r="B1799">
        <v>4068961</v>
      </c>
      <c r="C1799">
        <v>600854.23883599997</v>
      </c>
      <c r="D1799">
        <v>9923177.5845599994</v>
      </c>
      <c r="E1799">
        <v>1001713053</v>
      </c>
      <c r="F1799" t="s">
        <v>12555</v>
      </c>
      <c r="G1799" t="s">
        <v>12556</v>
      </c>
    </row>
    <row r="1800" spans="1:7" x14ac:dyDescent="0.3">
      <c r="A1800" s="147">
        <f si="28" t="shared"/>
        <v>1799</v>
      </c>
      <c r="B1800">
        <v>4068987</v>
      </c>
      <c r="C1800">
        <v>600850.722053</v>
      </c>
      <c r="D1800">
        <v>9923179.12414</v>
      </c>
      <c r="E1800">
        <v>1001713054</v>
      </c>
      <c r="F1800" t="s">
        <v>12555</v>
      </c>
      <c r="G1800" t="s">
        <v>12558</v>
      </c>
    </row>
    <row r="1801" spans="1:7" x14ac:dyDescent="0.3">
      <c r="A1801" s="147">
        <f si="28" t="shared"/>
        <v>1800</v>
      </c>
      <c r="B1801">
        <v>4068995</v>
      </c>
      <c r="C1801">
        <v>600851.37300100003</v>
      </c>
      <c r="D1801">
        <v>9923178.8391699996</v>
      </c>
      <c r="E1801">
        <v>1001713055</v>
      </c>
      <c r="F1801" t="s">
        <v>12555</v>
      </c>
      <c r="G1801" t="s">
        <v>12558</v>
      </c>
    </row>
    <row r="1802" spans="1:7" x14ac:dyDescent="0.3">
      <c r="A1802" s="147">
        <f si="28" t="shared"/>
        <v>1801</v>
      </c>
      <c r="B1802">
        <v>4069035</v>
      </c>
      <c r="C1802">
        <v>600847.648101</v>
      </c>
      <c r="D1802">
        <v>9923180.46985</v>
      </c>
      <c r="E1802">
        <v>651539</v>
      </c>
      <c r="F1802" t="s">
        <v>12560</v>
      </c>
      <c r="G1802" t="s">
        <v>12556</v>
      </c>
    </row>
    <row r="1803" spans="1:7" x14ac:dyDescent="0.3">
      <c r="A1803" s="147">
        <f si="28" t="shared"/>
        <v>1802</v>
      </c>
      <c r="B1803">
        <v>4069050</v>
      </c>
      <c r="C1803">
        <v>600845.27206700004</v>
      </c>
      <c r="D1803">
        <v>9923181.5100299995</v>
      </c>
      <c r="E1803">
        <v>651542</v>
      </c>
      <c r="F1803" t="s">
        <v>12555</v>
      </c>
      <c r="G1803" t="s">
        <v>12556</v>
      </c>
    </row>
    <row r="1804" spans="1:7" x14ac:dyDescent="0.3">
      <c r="A1804" s="147">
        <f si="28" t="shared"/>
        <v>1803</v>
      </c>
      <c r="B1804">
        <v>4069068</v>
      </c>
      <c r="C1804">
        <v>600836.19006000005</v>
      </c>
      <c r="D1804">
        <v>9923185.6253800001</v>
      </c>
      <c r="E1804">
        <v>864127</v>
      </c>
      <c r="F1804" t="s">
        <v>12555</v>
      </c>
      <c r="G1804" t="s">
        <v>12564</v>
      </c>
    </row>
    <row r="1805" spans="1:7" x14ac:dyDescent="0.3">
      <c r="A1805" s="147">
        <f si="28" t="shared"/>
        <v>1804</v>
      </c>
      <c r="B1805">
        <v>4069076</v>
      </c>
      <c r="C1805">
        <v>600830.342772</v>
      </c>
      <c r="D1805">
        <v>9923188.1299200002</v>
      </c>
      <c r="E1805">
        <v>830333</v>
      </c>
      <c r="F1805" t="s">
        <v>12555</v>
      </c>
      <c r="G1805" t="s">
        <v>12556</v>
      </c>
    </row>
    <row r="1806" spans="1:7" x14ac:dyDescent="0.3">
      <c r="A1806" s="147">
        <f si="28" t="shared"/>
        <v>1805</v>
      </c>
      <c r="B1806">
        <v>4069092</v>
      </c>
      <c r="C1806">
        <v>600789.73560999997</v>
      </c>
      <c r="D1806">
        <v>9923203.2589500006</v>
      </c>
      <c r="E1806">
        <v>538302</v>
      </c>
      <c r="F1806" t="s">
        <v>12561</v>
      </c>
      <c r="G1806" t="s">
        <v>12556</v>
      </c>
    </row>
    <row r="1807" spans="1:7" x14ac:dyDescent="0.3">
      <c r="A1807" s="147">
        <f si="28" t="shared"/>
        <v>1806</v>
      </c>
      <c r="B1807">
        <v>4069100</v>
      </c>
      <c r="C1807">
        <v>600783.22222300002</v>
      </c>
      <c r="D1807">
        <v>9923206.0813599993</v>
      </c>
      <c r="E1807">
        <v>531360</v>
      </c>
      <c r="F1807" t="s">
        <v>12563</v>
      </c>
      <c r="G1807" t="s">
        <v>12556</v>
      </c>
    </row>
    <row r="1808" spans="1:7" x14ac:dyDescent="0.3">
      <c r="A1808" s="147">
        <f si="28" t="shared"/>
        <v>1807</v>
      </c>
      <c r="B1808">
        <v>4069134</v>
      </c>
      <c r="C1808">
        <v>600778.32604299998</v>
      </c>
      <c r="D1808">
        <v>9923208.2029899992</v>
      </c>
      <c r="E1808">
        <v>657916</v>
      </c>
      <c r="F1808" t="s">
        <v>12561</v>
      </c>
      <c r="G1808" t="s">
        <v>12558</v>
      </c>
    </row>
    <row r="1809" spans="1:7" x14ac:dyDescent="0.3">
      <c r="A1809" s="147">
        <f si="28" t="shared"/>
        <v>1808</v>
      </c>
      <c r="B1809">
        <v>4069142</v>
      </c>
      <c r="C1809">
        <v>600775.35037700005</v>
      </c>
      <c r="D1809">
        <v>9923209.4874200001</v>
      </c>
      <c r="E1809">
        <v>437042</v>
      </c>
      <c r="F1809" t="s">
        <v>12561</v>
      </c>
      <c r="G1809" t="s">
        <v>12556</v>
      </c>
    </row>
    <row r="1810" spans="1:7" x14ac:dyDescent="0.3">
      <c r="A1810" s="147">
        <f si="28" t="shared"/>
        <v>1809</v>
      </c>
      <c r="B1810">
        <v>4069159</v>
      </c>
      <c r="C1810">
        <v>600769.87037699996</v>
      </c>
      <c r="D1810">
        <v>9923211.8348600008</v>
      </c>
      <c r="E1810">
        <v>437043</v>
      </c>
      <c r="F1810" t="s">
        <v>12561</v>
      </c>
      <c r="G1810" t="s">
        <v>12558</v>
      </c>
    </row>
    <row r="1811" spans="1:7" x14ac:dyDescent="0.3">
      <c r="A1811" s="147">
        <f si="28" t="shared"/>
        <v>1810</v>
      </c>
      <c r="B1811">
        <v>4069167</v>
      </c>
      <c r="C1811">
        <v>600772.99357000005</v>
      </c>
      <c r="D1811">
        <v>9923210.4969999995</v>
      </c>
      <c r="E1811">
        <v>859710</v>
      </c>
      <c r="F1811" t="s">
        <v>12555</v>
      </c>
      <c r="G1811" t="s">
        <v>12556</v>
      </c>
    </row>
    <row r="1812" spans="1:7" x14ac:dyDescent="0.3">
      <c r="A1812" s="147">
        <f si="28" t="shared"/>
        <v>1811</v>
      </c>
      <c r="B1812">
        <v>4069175</v>
      </c>
      <c r="C1812">
        <v>600767.550926</v>
      </c>
      <c r="D1812">
        <v>9923212.8284300007</v>
      </c>
      <c r="E1812">
        <v>821526</v>
      </c>
      <c r="F1812" t="s">
        <v>12555</v>
      </c>
      <c r="G1812" t="s">
        <v>12558</v>
      </c>
    </row>
    <row r="1813" spans="1:7" x14ac:dyDescent="0.3">
      <c r="A1813" s="147">
        <f si="28" t="shared"/>
        <v>1812</v>
      </c>
      <c r="B1813">
        <v>4069209</v>
      </c>
      <c r="C1813">
        <v>600757.77955400001</v>
      </c>
      <c r="D1813">
        <v>9923217.0166900009</v>
      </c>
      <c r="E1813">
        <v>821525</v>
      </c>
      <c r="F1813" t="s">
        <v>12555</v>
      </c>
      <c r="G1813" t="s">
        <v>12556</v>
      </c>
    </row>
    <row r="1814" spans="1:7" x14ac:dyDescent="0.3">
      <c r="A1814" s="147">
        <f si="28" t="shared"/>
        <v>1813</v>
      </c>
      <c r="B1814">
        <v>4069217</v>
      </c>
      <c r="C1814">
        <v>600755.10301099997</v>
      </c>
      <c r="D1814">
        <v>9923218.1790800001</v>
      </c>
      <c r="E1814">
        <v>821522</v>
      </c>
      <c r="F1814" t="s">
        <v>12555</v>
      </c>
      <c r="G1814" t="s">
        <v>12556</v>
      </c>
    </row>
    <row r="1815" spans="1:7" x14ac:dyDescent="0.3">
      <c r="A1815" s="147">
        <f si="28" t="shared"/>
        <v>1814</v>
      </c>
      <c r="B1815">
        <v>4069225</v>
      </c>
      <c r="C1815">
        <v>600734.23329700006</v>
      </c>
      <c r="D1815">
        <v>9923226.7200499997</v>
      </c>
      <c r="E1815">
        <v>538587</v>
      </c>
      <c r="F1815" t="s">
        <v>12561</v>
      </c>
      <c r="G1815" t="s">
        <v>12558</v>
      </c>
    </row>
    <row r="1816" spans="1:7" x14ac:dyDescent="0.3">
      <c r="A1816" s="147">
        <f si="28" t="shared"/>
        <v>1815</v>
      </c>
      <c r="B1816">
        <v>4069258</v>
      </c>
      <c r="C1816">
        <v>600730.23299499997</v>
      </c>
      <c r="D1816">
        <v>9923228.4487800002</v>
      </c>
      <c r="E1816">
        <v>524939</v>
      </c>
      <c r="F1816" t="s">
        <v>12557</v>
      </c>
      <c r="G1816" t="s">
        <v>12558</v>
      </c>
    </row>
    <row r="1817" spans="1:7" x14ac:dyDescent="0.3">
      <c r="A1817" s="147">
        <f si="28" t="shared"/>
        <v>1816</v>
      </c>
      <c r="B1817">
        <v>4069290</v>
      </c>
      <c r="C1817">
        <v>600726.13269899995</v>
      </c>
      <c r="D1817">
        <v>9923230.2206900008</v>
      </c>
      <c r="E1817">
        <v>524937</v>
      </c>
      <c r="F1817" t="s">
        <v>12557</v>
      </c>
      <c r="G1817" t="s">
        <v>12556</v>
      </c>
    </row>
    <row r="1818" spans="1:7" x14ac:dyDescent="0.3">
      <c r="A1818" s="147">
        <f si="28" t="shared"/>
        <v>1817</v>
      </c>
      <c r="B1818">
        <v>4069308</v>
      </c>
      <c r="C1818">
        <v>600722.448462</v>
      </c>
      <c r="D1818">
        <v>9923231.8127699997</v>
      </c>
      <c r="E1818">
        <v>818951</v>
      </c>
      <c r="F1818" t="s">
        <v>12555</v>
      </c>
      <c r="G1818" t="s">
        <v>12556</v>
      </c>
    </row>
    <row r="1819" spans="1:7" x14ac:dyDescent="0.3">
      <c r="A1819" s="147">
        <f si="28" t="shared"/>
        <v>1818</v>
      </c>
      <c r="B1819">
        <v>4069324</v>
      </c>
      <c r="C1819">
        <v>600651.70774500002</v>
      </c>
      <c r="D1819">
        <v>9923265.8512999993</v>
      </c>
      <c r="E1819">
        <v>820674</v>
      </c>
      <c r="F1819" t="s">
        <v>12555</v>
      </c>
      <c r="G1819" t="s">
        <v>12562</v>
      </c>
    </row>
    <row r="1820" spans="1:7" x14ac:dyDescent="0.3">
      <c r="A1820" s="147">
        <f si="28" t="shared"/>
        <v>1819</v>
      </c>
      <c r="B1820">
        <v>4069332</v>
      </c>
      <c r="C1820">
        <v>600658.01674800005</v>
      </c>
      <c r="D1820">
        <v>9923262.9891800005</v>
      </c>
      <c r="E1820">
        <v>820671</v>
      </c>
      <c r="F1820" t="s">
        <v>12555</v>
      </c>
      <c r="G1820" t="s">
        <v>12556</v>
      </c>
    </row>
    <row r="1821" spans="1:7" x14ac:dyDescent="0.3">
      <c r="A1821" s="147">
        <f si="28" t="shared"/>
        <v>1820</v>
      </c>
      <c r="B1821">
        <v>4069340</v>
      </c>
      <c r="C1821">
        <v>600662.99032500002</v>
      </c>
      <c r="D1821">
        <v>9923260.9386400003</v>
      </c>
      <c r="E1821">
        <v>820667</v>
      </c>
      <c r="F1821" t="s">
        <v>12555</v>
      </c>
      <c r="G1821" t="s">
        <v>12556</v>
      </c>
    </row>
    <row r="1822" spans="1:7" x14ac:dyDescent="0.3">
      <c r="A1822" s="147">
        <f si="28" t="shared"/>
        <v>1821</v>
      </c>
      <c r="B1822">
        <v>4069365</v>
      </c>
      <c r="C1822">
        <v>600629.60475099995</v>
      </c>
      <c r="D1822">
        <v>9923302.0104600005</v>
      </c>
      <c r="E1822">
        <v>820872</v>
      </c>
      <c r="F1822" t="s">
        <v>12902</v>
      </c>
      <c r="G1822" t="s">
        <v>12564</v>
      </c>
    </row>
    <row r="1823" spans="1:7" x14ac:dyDescent="0.3">
      <c r="A1823" s="147">
        <f si="28" t="shared"/>
        <v>1822</v>
      </c>
      <c r="B1823">
        <v>4069373</v>
      </c>
      <c r="C1823">
        <v>600640.00953200005</v>
      </c>
      <c r="D1823">
        <v>9923145.9330700003</v>
      </c>
      <c r="E1823">
        <v>739076</v>
      </c>
      <c r="F1823" t="s">
        <v>12555</v>
      </c>
      <c r="G1823" t="s">
        <v>12558</v>
      </c>
    </row>
    <row r="1824" spans="1:7" x14ac:dyDescent="0.3">
      <c r="A1824" s="147">
        <f si="28" t="shared"/>
        <v>1823</v>
      </c>
      <c r="B1824">
        <v>4069381</v>
      </c>
      <c r="C1824">
        <v>600640.99537599995</v>
      </c>
      <c r="D1824">
        <v>9923145.5086400006</v>
      </c>
      <c r="E1824">
        <v>739075</v>
      </c>
      <c r="F1824" t="s">
        <v>12555</v>
      </c>
      <c r="G1824" t="s">
        <v>12558</v>
      </c>
    </row>
    <row r="1825" spans="1:7" x14ac:dyDescent="0.3">
      <c r="A1825" s="147">
        <f si="28" t="shared"/>
        <v>1824</v>
      </c>
      <c r="B1825">
        <v>4069431</v>
      </c>
      <c r="C1825">
        <v>600643.01541899994</v>
      </c>
      <c r="D1825">
        <v>9923144.6389799993</v>
      </c>
      <c r="E1825">
        <v>654100</v>
      </c>
      <c r="F1825" t="s">
        <v>12561</v>
      </c>
      <c r="G1825" t="s">
        <v>12558</v>
      </c>
    </row>
    <row r="1826" spans="1:7" x14ac:dyDescent="0.3">
      <c r="A1826" s="147">
        <f si="28" t="shared"/>
        <v>1825</v>
      </c>
      <c r="B1826">
        <v>4069472</v>
      </c>
      <c r="C1826">
        <v>600642.02957400004</v>
      </c>
      <c r="D1826">
        <v>9923145.0634000003</v>
      </c>
      <c r="E1826">
        <v>830753</v>
      </c>
      <c r="F1826" t="s">
        <v>12555</v>
      </c>
      <c r="G1826" t="s">
        <v>12556</v>
      </c>
    </row>
    <row r="1827" spans="1:7" x14ac:dyDescent="0.3">
      <c r="A1827" s="147">
        <f si="28" t="shared"/>
        <v>1826</v>
      </c>
      <c r="B1827">
        <v>4069480</v>
      </c>
      <c r="C1827">
        <v>600644.84387300001</v>
      </c>
      <c r="D1827">
        <v>9923143.8517799992</v>
      </c>
      <c r="E1827">
        <v>830752</v>
      </c>
      <c r="F1827" t="s">
        <v>12555</v>
      </c>
      <c r="G1827" t="s">
        <v>12558</v>
      </c>
    </row>
    <row r="1828" spans="1:7" x14ac:dyDescent="0.3">
      <c r="A1828" s="147">
        <f si="28" t="shared"/>
        <v>1827</v>
      </c>
      <c r="B1828">
        <v>4069506</v>
      </c>
      <c r="C1828">
        <v>600649.68747999996</v>
      </c>
      <c r="D1828">
        <v>9923141.7664100006</v>
      </c>
      <c r="E1828">
        <v>830759</v>
      </c>
      <c r="F1828" t="s">
        <v>12555</v>
      </c>
      <c r="G1828" t="s">
        <v>12558</v>
      </c>
    </row>
    <row r="1829" spans="1:7" x14ac:dyDescent="0.3">
      <c r="A1829" s="147">
        <f si="28" t="shared"/>
        <v>1828</v>
      </c>
      <c r="B1829">
        <v>4069522</v>
      </c>
      <c r="C1829">
        <v>600651.37269400002</v>
      </c>
      <c r="D1829">
        <v>9923141.0408599991</v>
      </c>
      <c r="E1829">
        <v>830751</v>
      </c>
      <c r="F1829" t="s">
        <v>12555</v>
      </c>
      <c r="G1829" t="s">
        <v>12558</v>
      </c>
    </row>
    <row r="1830" spans="1:7" x14ac:dyDescent="0.3">
      <c r="A1830" s="147">
        <f si="28" t="shared"/>
        <v>1829</v>
      </c>
      <c r="B1830">
        <v>4069555</v>
      </c>
      <c r="C1830">
        <v>600648.84487300005</v>
      </c>
      <c r="D1830">
        <v>9923142.1291899998</v>
      </c>
      <c r="E1830">
        <v>578828</v>
      </c>
      <c r="F1830" t="s">
        <v>12561</v>
      </c>
      <c r="G1830" t="s">
        <v>12558</v>
      </c>
    </row>
    <row r="1831" spans="1:7" x14ac:dyDescent="0.3">
      <c r="A1831" s="147">
        <f si="28" t="shared"/>
        <v>1830</v>
      </c>
      <c r="B1831">
        <v>4069563</v>
      </c>
      <c r="C1831">
        <v>600648.08875600004</v>
      </c>
      <c r="D1831">
        <v>9923142.4547300003</v>
      </c>
      <c r="E1831">
        <v>654092</v>
      </c>
      <c r="F1831" t="s">
        <v>12561</v>
      </c>
      <c r="G1831" t="s">
        <v>12559</v>
      </c>
    </row>
    <row r="1832" spans="1:7" x14ac:dyDescent="0.3">
      <c r="A1832" s="147">
        <f si="28" t="shared"/>
        <v>1831</v>
      </c>
      <c r="B1832">
        <v>4069589</v>
      </c>
      <c r="C1832">
        <v>600675.96460499999</v>
      </c>
      <c r="D1832">
        <v>9923130.3104599994</v>
      </c>
      <c r="E1832">
        <v>830757</v>
      </c>
      <c r="F1832" t="s">
        <v>12555</v>
      </c>
      <c r="G1832" t="s">
        <v>12556</v>
      </c>
    </row>
    <row r="1833" spans="1:7" x14ac:dyDescent="0.3">
      <c r="A1833" s="147">
        <f si="28" t="shared"/>
        <v>1832</v>
      </c>
      <c r="B1833">
        <v>4069605</v>
      </c>
      <c r="C1833">
        <v>600655.46949799999</v>
      </c>
      <c r="D1833">
        <v>9923139.2770499997</v>
      </c>
      <c r="E1833">
        <v>443859</v>
      </c>
      <c r="F1833" t="s">
        <v>12561</v>
      </c>
      <c r="G1833" t="s">
        <v>12556</v>
      </c>
    </row>
    <row r="1834" spans="1:7" x14ac:dyDescent="0.3">
      <c r="A1834" s="147">
        <f si="28" t="shared"/>
        <v>1833</v>
      </c>
      <c r="B1834">
        <v>4069613</v>
      </c>
      <c r="C1834">
        <v>600663.07065500005</v>
      </c>
      <c r="D1834">
        <v>9923135.9755899999</v>
      </c>
      <c r="E1834">
        <v>536228</v>
      </c>
      <c r="F1834" t="s">
        <v>12561</v>
      </c>
      <c r="G1834" t="s">
        <v>12558</v>
      </c>
    </row>
    <row r="1835" spans="1:7" x14ac:dyDescent="0.3">
      <c r="A1835" s="147">
        <f si="28" t="shared"/>
        <v>1834</v>
      </c>
      <c r="B1835">
        <v>4069621</v>
      </c>
      <c r="C1835">
        <v>600680.78580099996</v>
      </c>
      <c r="D1835">
        <v>9923127.94826</v>
      </c>
      <c r="E1835">
        <v>830756</v>
      </c>
      <c r="F1835" t="s">
        <v>12555</v>
      </c>
      <c r="G1835" t="s">
        <v>12558</v>
      </c>
    </row>
    <row r="1836" spans="1:7" x14ac:dyDescent="0.3">
      <c r="A1836" s="147">
        <f si="28" t="shared"/>
        <v>1835</v>
      </c>
      <c r="B1836">
        <v>4069639</v>
      </c>
      <c r="C1836">
        <v>600684.80738300004</v>
      </c>
      <c r="D1836">
        <v>9923124.9419199992</v>
      </c>
      <c r="E1836">
        <v>531396</v>
      </c>
      <c r="F1836" t="s">
        <v>12563</v>
      </c>
      <c r="G1836" t="s">
        <v>12558</v>
      </c>
    </row>
    <row r="1837" spans="1:7" x14ac:dyDescent="0.3">
      <c r="A1837" s="147">
        <f si="28" t="shared"/>
        <v>1836</v>
      </c>
      <c r="B1837">
        <v>4069647</v>
      </c>
      <c r="C1837">
        <v>600685.70010000002</v>
      </c>
      <c r="D1837">
        <v>9923124.5570400003</v>
      </c>
      <c r="E1837">
        <v>654096</v>
      </c>
      <c r="F1837" t="s">
        <v>12561</v>
      </c>
      <c r="G1837" t="s">
        <v>12556</v>
      </c>
    </row>
    <row r="1838" spans="1:7" x14ac:dyDescent="0.3">
      <c r="A1838" s="147">
        <f si="28" t="shared"/>
        <v>1837</v>
      </c>
      <c r="B1838">
        <v>4069654</v>
      </c>
      <c r="C1838">
        <v>600685.22447799996</v>
      </c>
      <c r="D1838">
        <v>9923124.7620999999</v>
      </c>
      <c r="E1838">
        <v>651548</v>
      </c>
      <c r="F1838" t="s">
        <v>12561</v>
      </c>
      <c r="G1838" t="s">
        <v>12558</v>
      </c>
    </row>
    <row r="1839" spans="1:7" x14ac:dyDescent="0.3">
      <c r="A1839" s="147">
        <f si="28" t="shared"/>
        <v>1838</v>
      </c>
      <c r="B1839">
        <v>4069662</v>
      </c>
      <c r="C1839">
        <v>600686.28406700003</v>
      </c>
      <c r="D1839">
        <v>9923124.30528</v>
      </c>
      <c r="E1839">
        <v>830334</v>
      </c>
      <c r="F1839" t="s">
        <v>12555</v>
      </c>
      <c r="G1839" t="s">
        <v>12558</v>
      </c>
    </row>
    <row r="1840" spans="1:7" x14ac:dyDescent="0.3">
      <c r="A1840" s="147">
        <f si="28" t="shared"/>
        <v>1839</v>
      </c>
      <c r="B1840">
        <v>4069670</v>
      </c>
      <c r="C1840">
        <v>600686.77090500004</v>
      </c>
      <c r="D1840">
        <v>9923124.0953899994</v>
      </c>
      <c r="E1840">
        <v>830331</v>
      </c>
      <c r="F1840" t="s">
        <v>12555</v>
      </c>
      <c r="G1840" t="s">
        <v>12558</v>
      </c>
    </row>
    <row r="1841" spans="1:7" x14ac:dyDescent="0.3">
      <c r="A1841" s="147">
        <f si="28" t="shared"/>
        <v>1840</v>
      </c>
      <c r="B1841">
        <v>4069738</v>
      </c>
      <c r="C1841">
        <v>600697.73730100004</v>
      </c>
      <c r="D1841">
        <v>9923119.3674800005</v>
      </c>
      <c r="E1841">
        <v>830754</v>
      </c>
      <c r="F1841" t="s">
        <v>12555</v>
      </c>
      <c r="G1841" t="s">
        <v>12558</v>
      </c>
    </row>
    <row r="1842" spans="1:7" x14ac:dyDescent="0.3">
      <c r="A1842" s="147">
        <f si="28" t="shared"/>
        <v>1841</v>
      </c>
      <c r="B1842">
        <v>4069761</v>
      </c>
      <c r="C1842">
        <v>600710.25132100005</v>
      </c>
      <c r="D1842">
        <v>9923113.9723499995</v>
      </c>
      <c r="E1842">
        <v>830750</v>
      </c>
      <c r="F1842" t="s">
        <v>12555</v>
      </c>
      <c r="G1842" t="s">
        <v>12559</v>
      </c>
    </row>
    <row r="1843" spans="1:7" x14ac:dyDescent="0.3">
      <c r="A1843" s="147">
        <f si="28" t="shared"/>
        <v>1842</v>
      </c>
      <c r="B1843">
        <v>4069811</v>
      </c>
      <c r="C1843">
        <v>600702.49112400005</v>
      </c>
      <c r="D1843">
        <v>9923117.3179400004</v>
      </c>
      <c r="E1843">
        <v>536236</v>
      </c>
      <c r="F1843" t="s">
        <v>12561</v>
      </c>
      <c r="G1843" t="s">
        <v>12556</v>
      </c>
    </row>
    <row r="1844" spans="1:7" x14ac:dyDescent="0.3">
      <c r="A1844" s="147">
        <f si="28" t="shared"/>
        <v>1843</v>
      </c>
      <c r="B1844">
        <v>4069829</v>
      </c>
      <c r="C1844">
        <v>600701.62940400001</v>
      </c>
      <c r="D1844">
        <v>9923117.68946</v>
      </c>
      <c r="E1844">
        <v>739394</v>
      </c>
      <c r="F1844" t="s">
        <v>12555</v>
      </c>
      <c r="G1844" t="s">
        <v>12558</v>
      </c>
    </row>
    <row r="1845" spans="1:7" x14ac:dyDescent="0.3">
      <c r="A1845" s="147">
        <f si="28" t="shared"/>
        <v>1844</v>
      </c>
      <c r="B1845">
        <v>4069845</v>
      </c>
      <c r="C1845">
        <v>600715.80244200001</v>
      </c>
      <c r="D1845">
        <v>9923111.5791699998</v>
      </c>
      <c r="E1845">
        <v>830663</v>
      </c>
      <c r="F1845" t="s">
        <v>12555</v>
      </c>
      <c r="G1845" t="s">
        <v>12556</v>
      </c>
    </row>
    <row r="1846" spans="1:7" x14ac:dyDescent="0.3">
      <c r="A1846" s="147">
        <f si="28" t="shared"/>
        <v>1845</v>
      </c>
      <c r="B1846">
        <v>4069852</v>
      </c>
      <c r="C1846">
        <v>600715.01286000002</v>
      </c>
      <c r="D1846">
        <v>9923111.9195799995</v>
      </c>
      <c r="E1846">
        <v>830749</v>
      </c>
      <c r="F1846" t="s">
        <v>12555</v>
      </c>
      <c r="G1846" t="s">
        <v>12558</v>
      </c>
    </row>
    <row r="1847" spans="1:7" x14ac:dyDescent="0.3">
      <c r="A1847" s="147">
        <f si="28" t="shared"/>
        <v>1846</v>
      </c>
      <c r="B1847">
        <v>4069860</v>
      </c>
      <c r="C1847">
        <v>600713.88860499999</v>
      </c>
      <c r="D1847">
        <v>9923112.4042600002</v>
      </c>
      <c r="E1847">
        <v>536227</v>
      </c>
      <c r="F1847" t="s">
        <v>12561</v>
      </c>
      <c r="G1847" t="s">
        <v>12558</v>
      </c>
    </row>
    <row r="1848" spans="1:7" x14ac:dyDescent="0.3">
      <c r="A1848" s="147">
        <f si="28" t="shared"/>
        <v>1847</v>
      </c>
      <c r="B1848">
        <v>4069878</v>
      </c>
      <c r="C1848">
        <v>600744.39805700001</v>
      </c>
      <c r="D1848">
        <v>9923099.1964800004</v>
      </c>
      <c r="E1848">
        <v>684487</v>
      </c>
      <c r="F1848" t="s">
        <v>12561</v>
      </c>
      <c r="G1848" t="s">
        <v>12558</v>
      </c>
    </row>
    <row r="1849" spans="1:7" x14ac:dyDescent="0.3">
      <c r="A1849" s="147">
        <f si="28" t="shared"/>
        <v>1848</v>
      </c>
      <c r="B1849">
        <v>4069944</v>
      </c>
      <c r="C1849">
        <v>600796.12113500002</v>
      </c>
      <c r="D1849">
        <v>9923075.6745599993</v>
      </c>
      <c r="E1849">
        <v>358449</v>
      </c>
      <c r="F1849" t="s">
        <v>12557</v>
      </c>
      <c r="G1849" t="s">
        <v>12558</v>
      </c>
    </row>
    <row r="1850" spans="1:7" x14ac:dyDescent="0.3">
      <c r="A1850" s="147">
        <f si="28" t="shared"/>
        <v>1849</v>
      </c>
      <c r="B1850">
        <v>4069951</v>
      </c>
      <c r="C1850">
        <v>600796.83626699995</v>
      </c>
      <c r="D1850">
        <v>9923075.3622500002</v>
      </c>
      <c r="E1850">
        <v>358448</v>
      </c>
      <c r="F1850" t="s">
        <v>12557</v>
      </c>
      <c r="G1850" t="s">
        <v>12556</v>
      </c>
    </row>
    <row r="1851" spans="1:7" x14ac:dyDescent="0.3">
      <c r="A1851" s="147">
        <f si="28" t="shared"/>
        <v>1850</v>
      </c>
      <c r="B1851">
        <v>4069969</v>
      </c>
      <c r="C1851">
        <v>600799.06464500003</v>
      </c>
      <c r="D1851">
        <v>9923074.3890700005</v>
      </c>
      <c r="E1851">
        <v>358450</v>
      </c>
      <c r="F1851" t="s">
        <v>12557</v>
      </c>
      <c r="G1851" t="s">
        <v>12556</v>
      </c>
    </row>
    <row r="1852" spans="1:7" x14ac:dyDescent="0.3">
      <c r="A1852" s="147">
        <f si="28" t="shared"/>
        <v>1851</v>
      </c>
      <c r="B1852">
        <v>4069985</v>
      </c>
      <c r="C1852">
        <v>600802.00586000003</v>
      </c>
      <c r="D1852">
        <v>9923073.1172000002</v>
      </c>
      <c r="E1852">
        <v>742103</v>
      </c>
      <c r="F1852" t="s">
        <v>12555</v>
      </c>
      <c r="G1852" t="s">
        <v>12558</v>
      </c>
    </row>
    <row r="1853" spans="1:7" x14ac:dyDescent="0.3">
      <c r="A1853" s="147">
        <f si="28" t="shared"/>
        <v>1852</v>
      </c>
      <c r="B1853">
        <v>4069993</v>
      </c>
      <c r="C1853">
        <v>600803.44913700002</v>
      </c>
      <c r="D1853">
        <v>9923072.4942400008</v>
      </c>
      <c r="E1853">
        <v>537198</v>
      </c>
      <c r="F1853" t="s">
        <v>12561</v>
      </c>
      <c r="G1853" t="s">
        <v>12558</v>
      </c>
    </row>
    <row r="1854" spans="1:7" x14ac:dyDescent="0.3">
      <c r="A1854" s="147">
        <f si="28" t="shared"/>
        <v>1853</v>
      </c>
      <c r="B1854">
        <v>4070009</v>
      </c>
      <c r="C1854">
        <v>600804.09536000004</v>
      </c>
      <c r="D1854">
        <v>9923072.2153099999</v>
      </c>
      <c r="E1854">
        <v>536712</v>
      </c>
      <c r="F1854" t="s">
        <v>12561</v>
      </c>
      <c r="G1854" t="s">
        <v>12558</v>
      </c>
    </row>
    <row r="1855" spans="1:7" x14ac:dyDescent="0.3">
      <c r="A1855" s="147">
        <f si="28" t="shared"/>
        <v>1854</v>
      </c>
      <c r="B1855">
        <v>4070017</v>
      </c>
      <c r="C1855">
        <v>600825.89998600003</v>
      </c>
      <c r="D1855">
        <v>9923062.7720800005</v>
      </c>
      <c r="E1855">
        <v>536677</v>
      </c>
      <c r="F1855" t="s">
        <v>12561</v>
      </c>
      <c r="G1855" t="s">
        <v>12556</v>
      </c>
    </row>
    <row r="1856" spans="1:7" x14ac:dyDescent="0.3">
      <c r="A1856" s="147">
        <f si="28" t="shared"/>
        <v>1855</v>
      </c>
      <c r="B1856">
        <v>4070025</v>
      </c>
      <c r="C1856">
        <v>600828.15881000005</v>
      </c>
      <c r="D1856">
        <v>9923061.7936899997</v>
      </c>
      <c r="E1856">
        <v>538050</v>
      </c>
      <c r="F1856" t="s">
        <v>12585</v>
      </c>
      <c r="G1856" t="s">
        <v>12558</v>
      </c>
    </row>
    <row r="1857" spans="1:7" x14ac:dyDescent="0.3">
      <c r="A1857" s="147">
        <f si="28" t="shared"/>
        <v>1856</v>
      </c>
      <c r="B1857">
        <v>4070041</v>
      </c>
      <c r="C1857">
        <v>600866.51462499995</v>
      </c>
      <c r="D1857">
        <v>9923045.0015699994</v>
      </c>
      <c r="E1857">
        <v>532164</v>
      </c>
      <c r="F1857" t="s">
        <v>12563</v>
      </c>
      <c r="G1857" t="s">
        <v>12556</v>
      </c>
    </row>
    <row r="1858" spans="1:7" x14ac:dyDescent="0.3">
      <c r="A1858" s="147">
        <f si="28" t="shared"/>
        <v>1857</v>
      </c>
      <c r="B1858">
        <v>4070074</v>
      </c>
      <c r="C1858">
        <v>600877.09130700002</v>
      </c>
      <c r="D1858">
        <v>9923040.3381200004</v>
      </c>
      <c r="E1858">
        <v>1001280872</v>
      </c>
      <c r="F1858" t="s">
        <v>12555</v>
      </c>
      <c r="G1858" t="s">
        <v>12556</v>
      </c>
    </row>
    <row r="1859" spans="1:7" x14ac:dyDescent="0.3">
      <c r="A1859" s="147">
        <f si="28" t="shared"/>
        <v>1858</v>
      </c>
      <c r="B1859">
        <v>4070322</v>
      </c>
      <c r="C1859">
        <v>600941.46875600005</v>
      </c>
      <c r="D1859">
        <v>9923012.1833200008</v>
      </c>
      <c r="E1859">
        <v>821508</v>
      </c>
      <c r="F1859" t="s">
        <v>12555</v>
      </c>
      <c r="G1859" t="s">
        <v>12556</v>
      </c>
    </row>
    <row r="1860" spans="1:7" x14ac:dyDescent="0.3">
      <c r="A1860" s="147">
        <f ref="A1860:A1923" si="29" t="shared">1+A1859</f>
        <v>1859</v>
      </c>
      <c r="B1860">
        <v>4070355</v>
      </c>
      <c r="C1860">
        <v>600978.96539000003</v>
      </c>
      <c r="D1860">
        <v>9922995.6954200007</v>
      </c>
      <c r="E1860">
        <v>782257</v>
      </c>
      <c r="F1860" t="s">
        <v>12555</v>
      </c>
      <c r="G1860" t="s">
        <v>12556</v>
      </c>
    </row>
    <row r="1861" spans="1:7" x14ac:dyDescent="0.3">
      <c r="A1861" s="147">
        <f si="29" t="shared"/>
        <v>1860</v>
      </c>
      <c r="B1861">
        <v>4070371</v>
      </c>
      <c r="C1861">
        <v>600988.07662299997</v>
      </c>
      <c r="D1861">
        <v>9922991.7107500006</v>
      </c>
      <c r="E1861">
        <v>659393</v>
      </c>
      <c r="F1861" t="s">
        <v>12561</v>
      </c>
      <c r="G1861" t="s">
        <v>12564</v>
      </c>
    </row>
    <row r="1862" spans="1:7" x14ac:dyDescent="0.3">
      <c r="A1862" s="147">
        <f si="29" t="shared"/>
        <v>1861</v>
      </c>
      <c r="B1862">
        <v>4070389</v>
      </c>
      <c r="C1862">
        <v>600993.90640900005</v>
      </c>
      <c r="D1862">
        <v>9922989.1611599997</v>
      </c>
      <c r="E1862">
        <v>846507</v>
      </c>
      <c r="F1862" t="s">
        <v>12555</v>
      </c>
      <c r="G1862" t="s">
        <v>12556</v>
      </c>
    </row>
    <row r="1863" spans="1:7" x14ac:dyDescent="0.3">
      <c r="A1863" s="147">
        <f si="29" t="shared"/>
        <v>1862</v>
      </c>
      <c r="B1863">
        <v>4070397</v>
      </c>
      <c r="C1863">
        <v>601011.29621599999</v>
      </c>
      <c r="D1863">
        <v>9922981.5558899995</v>
      </c>
      <c r="E1863">
        <v>657878</v>
      </c>
      <c r="F1863" t="s">
        <v>12561</v>
      </c>
      <c r="G1863" t="s">
        <v>12556</v>
      </c>
    </row>
    <row r="1864" spans="1:7" x14ac:dyDescent="0.3">
      <c r="A1864" s="147">
        <f si="29" t="shared"/>
        <v>1863</v>
      </c>
      <c r="B1864">
        <v>4078234</v>
      </c>
      <c r="C1864">
        <v>601018.32341499999</v>
      </c>
      <c r="D1864">
        <v>9922992.1932800002</v>
      </c>
      <c r="E1864">
        <v>536022</v>
      </c>
      <c r="F1864" t="s">
        <v>12561</v>
      </c>
      <c r="G1864" t="s">
        <v>12556</v>
      </c>
    </row>
    <row r="1865" spans="1:7" x14ac:dyDescent="0.3">
      <c r="A1865" s="147">
        <f si="29" t="shared"/>
        <v>1864</v>
      </c>
      <c r="B1865">
        <v>4078242</v>
      </c>
      <c r="C1865">
        <v>601016.69100200001</v>
      </c>
      <c r="D1865">
        <v>9922992.9189999998</v>
      </c>
      <c r="E1865">
        <v>1710127728</v>
      </c>
      <c r="F1865" t="s">
        <v>12555</v>
      </c>
      <c r="G1865" t="s">
        <v>12556</v>
      </c>
    </row>
    <row r="1866" spans="1:7" x14ac:dyDescent="0.3">
      <c r="A1866" s="147">
        <f si="29" t="shared"/>
        <v>1865</v>
      </c>
      <c r="B1866">
        <v>4078259</v>
      </c>
      <c r="C1866">
        <v>601023.77308199997</v>
      </c>
      <c r="D1866">
        <v>9922989.7705300003</v>
      </c>
      <c r="E1866">
        <v>1710127727</v>
      </c>
      <c r="F1866" t="s">
        <v>12555</v>
      </c>
      <c r="G1866" t="s">
        <v>12556</v>
      </c>
    </row>
    <row r="1867" spans="1:7" x14ac:dyDescent="0.3">
      <c r="A1867" s="147">
        <f si="29" t="shared"/>
        <v>1866</v>
      </c>
      <c r="B1867">
        <v>4078267</v>
      </c>
      <c r="C1867">
        <v>600992.13064300001</v>
      </c>
      <c r="D1867">
        <v>9923003.8372900002</v>
      </c>
      <c r="E1867">
        <v>593486</v>
      </c>
      <c r="F1867" t="s">
        <v>12557</v>
      </c>
      <c r="G1867" t="s">
        <v>12556</v>
      </c>
    </row>
    <row r="1868" spans="1:7" x14ac:dyDescent="0.3">
      <c r="A1868" s="147">
        <f si="29" t="shared"/>
        <v>1867</v>
      </c>
      <c r="B1868">
        <v>4078283</v>
      </c>
      <c r="C1868">
        <v>601009.43916299997</v>
      </c>
      <c r="D1868">
        <v>9922996.1427599993</v>
      </c>
      <c r="E1868">
        <v>593487</v>
      </c>
      <c r="F1868" t="s">
        <v>12557</v>
      </c>
      <c r="G1868" t="s">
        <v>12558</v>
      </c>
    </row>
    <row r="1869" spans="1:7" x14ac:dyDescent="0.3">
      <c r="A1869" s="147">
        <f si="29" t="shared"/>
        <v>1868</v>
      </c>
      <c r="B1869">
        <v>4078341</v>
      </c>
      <c r="C1869">
        <v>600959.57007999998</v>
      </c>
      <c r="D1869">
        <v>9923023.5089100003</v>
      </c>
      <c r="E1869">
        <v>653924</v>
      </c>
      <c r="F1869" t="s">
        <v>12563</v>
      </c>
      <c r="G1869" t="s">
        <v>12558</v>
      </c>
    </row>
    <row r="1870" spans="1:7" x14ac:dyDescent="0.3">
      <c r="A1870" s="147">
        <f si="29" t="shared"/>
        <v>1869</v>
      </c>
      <c r="B1870">
        <v>4078374</v>
      </c>
      <c r="C1870">
        <v>600952.20239999995</v>
      </c>
      <c r="D1870">
        <v>9923026.7395600006</v>
      </c>
      <c r="E1870">
        <v>653927</v>
      </c>
      <c r="F1870" t="s">
        <v>12563</v>
      </c>
      <c r="G1870" t="s">
        <v>12558</v>
      </c>
    </row>
    <row r="1871" spans="1:7" x14ac:dyDescent="0.3">
      <c r="A1871" s="147">
        <f si="29" t="shared"/>
        <v>1870</v>
      </c>
      <c r="B1871">
        <v>4078390</v>
      </c>
      <c r="C1871">
        <v>600948.92142399994</v>
      </c>
      <c r="D1871">
        <v>9923028.1782699991</v>
      </c>
      <c r="E1871">
        <v>832135</v>
      </c>
      <c r="F1871" t="s">
        <v>12555</v>
      </c>
      <c r="G1871" t="s">
        <v>12556</v>
      </c>
    </row>
    <row r="1872" spans="1:7" x14ac:dyDescent="0.3">
      <c r="A1872" s="147">
        <f si="29" t="shared"/>
        <v>1871</v>
      </c>
      <c r="B1872">
        <v>4078408</v>
      </c>
      <c r="C1872">
        <v>600941.11676600005</v>
      </c>
      <c r="D1872">
        <v>9923031.6005000006</v>
      </c>
      <c r="E1872">
        <v>653921</v>
      </c>
      <c r="F1872" t="s">
        <v>12561</v>
      </c>
      <c r="G1872" t="s">
        <v>12556</v>
      </c>
    </row>
    <row r="1873" spans="1:7" x14ac:dyDescent="0.3">
      <c r="A1873" s="147">
        <f si="29" t="shared"/>
        <v>1872</v>
      </c>
      <c r="B1873">
        <v>4078416</v>
      </c>
      <c r="C1873">
        <v>600934.12927300006</v>
      </c>
      <c r="D1873">
        <v>9923030.7507029995</v>
      </c>
      <c r="E1873">
        <v>1001288342</v>
      </c>
      <c r="F1873" t="s">
        <v>12555</v>
      </c>
      <c r="G1873" t="s">
        <v>12556</v>
      </c>
    </row>
    <row r="1874" spans="1:7" x14ac:dyDescent="0.3">
      <c r="A1874" s="147">
        <f si="29" t="shared"/>
        <v>1873</v>
      </c>
      <c r="B1874">
        <v>4078432</v>
      </c>
      <c r="C1874">
        <v>600932.604498</v>
      </c>
      <c r="D1874">
        <v>9923035.3330000006</v>
      </c>
      <c r="E1874">
        <v>1001282866</v>
      </c>
      <c r="F1874" t="s">
        <v>12555</v>
      </c>
      <c r="G1874" t="s">
        <v>12556</v>
      </c>
    </row>
    <row r="1875" spans="1:7" x14ac:dyDescent="0.3">
      <c r="A1875" s="147">
        <f si="29" t="shared"/>
        <v>1874</v>
      </c>
      <c r="B1875">
        <v>4078440</v>
      </c>
      <c r="C1875">
        <v>600923.93262700003</v>
      </c>
      <c r="D1875">
        <v>9923039.13552</v>
      </c>
      <c r="E1875">
        <v>832129</v>
      </c>
      <c r="F1875" t="s">
        <v>12555</v>
      </c>
      <c r="G1875" t="s">
        <v>12558</v>
      </c>
    </row>
    <row r="1876" spans="1:7" x14ac:dyDescent="0.3">
      <c r="A1876" s="147">
        <f si="29" t="shared"/>
        <v>1875</v>
      </c>
      <c r="B1876">
        <v>4078564</v>
      </c>
      <c r="C1876">
        <v>600818.36150500004</v>
      </c>
      <c r="D1876">
        <v>9923081.5202200003</v>
      </c>
      <c r="E1876">
        <v>536784</v>
      </c>
      <c r="F1876" t="s">
        <v>12563</v>
      </c>
      <c r="G1876" t="s">
        <v>12558</v>
      </c>
    </row>
    <row r="1877" spans="1:7" x14ac:dyDescent="0.3">
      <c r="A1877" s="147">
        <f si="29" t="shared"/>
        <v>1876</v>
      </c>
      <c r="B1877">
        <v>4078572</v>
      </c>
      <c r="C1877">
        <v>600808.89234499994</v>
      </c>
      <c r="D1877">
        <v>9923085.6638600007</v>
      </c>
      <c r="E1877">
        <v>830541</v>
      </c>
      <c r="F1877" t="s">
        <v>12555</v>
      </c>
      <c r="G1877" t="s">
        <v>12556</v>
      </c>
    </row>
    <row r="1878" spans="1:7" x14ac:dyDescent="0.3">
      <c r="A1878" s="147">
        <f si="29" t="shared"/>
        <v>1877</v>
      </c>
      <c r="B1878">
        <v>4078598</v>
      </c>
      <c r="C1878">
        <v>601020.21361099998</v>
      </c>
      <c r="D1878">
        <v>9922991.3529599998</v>
      </c>
      <c r="E1878">
        <v>831417</v>
      </c>
      <c r="F1878" t="s">
        <v>12555</v>
      </c>
      <c r="G1878" t="s">
        <v>12558</v>
      </c>
    </row>
    <row r="1879" spans="1:7" x14ac:dyDescent="0.3">
      <c r="A1879" s="147">
        <f si="29" t="shared"/>
        <v>1878</v>
      </c>
      <c r="B1879">
        <v>4078622</v>
      </c>
      <c r="C1879">
        <v>600794.15662300005</v>
      </c>
      <c r="D1879">
        <v>9923092.1270599999</v>
      </c>
      <c r="E1879">
        <v>593572</v>
      </c>
      <c r="F1879" t="s">
        <v>12555</v>
      </c>
      <c r="G1879" t="s">
        <v>12558</v>
      </c>
    </row>
    <row r="1880" spans="1:7" x14ac:dyDescent="0.3">
      <c r="A1880" s="147">
        <f si="29" t="shared"/>
        <v>1879</v>
      </c>
      <c r="B1880">
        <v>4078630</v>
      </c>
      <c r="C1880">
        <v>600790.143775</v>
      </c>
      <c r="D1880">
        <v>9923093.8870899994</v>
      </c>
      <c r="E1880">
        <v>586335</v>
      </c>
      <c r="F1880" t="s">
        <v>12561</v>
      </c>
      <c r="G1880" t="s">
        <v>12558</v>
      </c>
    </row>
    <row r="1881" spans="1:7" x14ac:dyDescent="0.3">
      <c r="A1881" s="147">
        <f si="29" t="shared"/>
        <v>1880</v>
      </c>
      <c r="B1881">
        <v>4078648</v>
      </c>
      <c r="C1881">
        <v>600799.88391900004</v>
      </c>
      <c r="D1881">
        <v>9923089.6150599997</v>
      </c>
      <c r="E1881">
        <v>522924</v>
      </c>
      <c r="F1881" t="s">
        <v>12561</v>
      </c>
      <c r="G1881" t="s">
        <v>12556</v>
      </c>
    </row>
    <row r="1882" spans="1:7" x14ac:dyDescent="0.3">
      <c r="A1882" s="147">
        <f si="29" t="shared"/>
        <v>1881</v>
      </c>
      <c r="B1882">
        <v>4078663</v>
      </c>
      <c r="C1882">
        <v>600786.26484700001</v>
      </c>
      <c r="D1882">
        <v>9923095.5883799996</v>
      </c>
      <c r="E1882">
        <v>657944</v>
      </c>
      <c r="F1882" t="s">
        <v>12561</v>
      </c>
      <c r="G1882" t="s">
        <v>12558</v>
      </c>
    </row>
    <row r="1883" spans="1:7" x14ac:dyDescent="0.3">
      <c r="A1883" s="147">
        <f si="29" t="shared"/>
        <v>1882</v>
      </c>
      <c r="B1883">
        <v>4078671</v>
      </c>
      <c r="C1883">
        <v>600782.513607</v>
      </c>
      <c r="D1883">
        <v>9923097.23367</v>
      </c>
      <c r="E1883">
        <v>537184</v>
      </c>
      <c r="F1883" t="s">
        <v>12561</v>
      </c>
      <c r="G1883" t="s">
        <v>12558</v>
      </c>
    </row>
    <row r="1884" spans="1:7" x14ac:dyDescent="0.3">
      <c r="A1884" s="147">
        <f si="29" t="shared"/>
        <v>1883</v>
      </c>
      <c r="B1884">
        <v>4078713</v>
      </c>
      <c r="C1884">
        <v>600689.30648699997</v>
      </c>
      <c r="D1884">
        <v>9923136.5087100007</v>
      </c>
      <c r="E1884">
        <v>525031</v>
      </c>
      <c r="F1884" t="s">
        <v>12557</v>
      </c>
      <c r="G1884" t="s">
        <v>12558</v>
      </c>
    </row>
    <row r="1885" spans="1:7" x14ac:dyDescent="0.3">
      <c r="A1885" s="147">
        <f si="29" t="shared"/>
        <v>1884</v>
      </c>
      <c r="B1885">
        <v>4078739</v>
      </c>
      <c r="C1885">
        <v>600676.87200800003</v>
      </c>
      <c r="D1885">
        <v>9923141.8555399999</v>
      </c>
      <c r="E1885">
        <v>537547</v>
      </c>
      <c r="F1885" t="s">
        <v>12561</v>
      </c>
      <c r="G1885" t="s">
        <v>12556</v>
      </c>
    </row>
    <row r="1886" spans="1:7" x14ac:dyDescent="0.3">
      <c r="A1886" s="147">
        <f si="29" t="shared"/>
        <v>1885</v>
      </c>
      <c r="B1886">
        <v>4078754</v>
      </c>
      <c r="C1886">
        <v>600674.28668300004</v>
      </c>
      <c r="D1886">
        <v>9923142.9672400001</v>
      </c>
      <c r="E1886">
        <v>536229</v>
      </c>
      <c r="F1886" t="s">
        <v>12561</v>
      </c>
      <c r="G1886" t="s">
        <v>12558</v>
      </c>
    </row>
    <row r="1887" spans="1:7" x14ac:dyDescent="0.3">
      <c r="A1887" s="147">
        <f si="29" t="shared"/>
        <v>1886</v>
      </c>
      <c r="B1887">
        <v>4078879</v>
      </c>
      <c r="C1887">
        <v>600664.09274800005</v>
      </c>
      <c r="D1887">
        <v>9923147.3506000005</v>
      </c>
      <c r="E1887">
        <v>645578</v>
      </c>
      <c r="F1887" t="s">
        <v>12563</v>
      </c>
      <c r="G1887" t="s">
        <v>12556</v>
      </c>
    </row>
    <row r="1888" spans="1:7" x14ac:dyDescent="0.3">
      <c r="A1888" s="147">
        <f si="29" t="shared"/>
        <v>1887</v>
      </c>
      <c r="B1888">
        <v>4078960</v>
      </c>
      <c r="C1888">
        <v>600503.21866300004</v>
      </c>
      <c r="D1888">
        <v>9923236.1118400004</v>
      </c>
      <c r="E1888">
        <v>443414</v>
      </c>
      <c r="F1888" t="s">
        <v>12561</v>
      </c>
      <c r="G1888" t="s">
        <v>12564</v>
      </c>
    </row>
    <row r="1889" spans="1:7" x14ac:dyDescent="0.3">
      <c r="A1889" s="147">
        <f si="29" t="shared"/>
        <v>1888</v>
      </c>
      <c r="B1889">
        <v>4079018</v>
      </c>
      <c r="C1889">
        <v>600474.6557</v>
      </c>
      <c r="D1889">
        <v>9923241.3429000005</v>
      </c>
      <c r="E1889">
        <v>1001293345</v>
      </c>
      <c r="F1889" t="s">
        <v>12555</v>
      </c>
      <c r="G1889" t="s">
        <v>12556</v>
      </c>
    </row>
    <row r="1890" spans="1:7" x14ac:dyDescent="0.3">
      <c r="A1890" s="147">
        <f si="29" t="shared"/>
        <v>1889</v>
      </c>
      <c r="B1890">
        <v>4079042</v>
      </c>
      <c r="C1890">
        <v>600411.05859300005</v>
      </c>
      <c r="D1890">
        <v>9923226.1392400004</v>
      </c>
      <c r="E1890">
        <v>578869</v>
      </c>
      <c r="F1890" t="s">
        <v>12561</v>
      </c>
      <c r="G1890" t="s">
        <v>12573</v>
      </c>
    </row>
    <row r="1891" spans="1:7" x14ac:dyDescent="0.3">
      <c r="A1891" s="147">
        <f si="29" t="shared"/>
        <v>1890</v>
      </c>
      <c r="B1891">
        <v>4079067</v>
      </c>
      <c r="C1891">
        <v>600405.38349599997</v>
      </c>
      <c r="D1891">
        <v>9923225.9498999994</v>
      </c>
      <c r="E1891">
        <v>820609</v>
      </c>
      <c r="F1891" t="s">
        <v>12555</v>
      </c>
      <c r="G1891" t="s">
        <v>12558</v>
      </c>
    </row>
    <row r="1892" spans="1:7" x14ac:dyDescent="0.3">
      <c r="A1892" s="147">
        <f si="29" t="shared"/>
        <v>1891</v>
      </c>
      <c r="B1892">
        <v>4079117</v>
      </c>
      <c r="C1892">
        <v>600392.82557900005</v>
      </c>
      <c r="D1892">
        <v>9923225.3145300001</v>
      </c>
      <c r="E1892">
        <v>818379</v>
      </c>
      <c r="F1892" t="s">
        <v>12555</v>
      </c>
      <c r="G1892" t="s">
        <v>12556</v>
      </c>
    </row>
    <row r="1893" spans="1:7" x14ac:dyDescent="0.3">
      <c r="A1893" s="147">
        <f si="29" t="shared"/>
        <v>1892</v>
      </c>
      <c r="B1893">
        <v>4079125</v>
      </c>
      <c r="C1893">
        <v>600402.31521499995</v>
      </c>
      <c r="D1893">
        <v>9923225.7949100006</v>
      </c>
      <c r="E1893">
        <v>820608</v>
      </c>
      <c r="F1893" t="s">
        <v>12555</v>
      </c>
      <c r="G1893" t="s">
        <v>12558</v>
      </c>
    </row>
    <row r="1894" spans="1:7" x14ac:dyDescent="0.3">
      <c r="A1894" s="147">
        <f si="29" t="shared"/>
        <v>1893</v>
      </c>
      <c r="B1894">
        <v>4079133</v>
      </c>
      <c r="C1894">
        <v>600385.30414699996</v>
      </c>
      <c r="D1894">
        <v>9923224.8212100007</v>
      </c>
      <c r="E1894">
        <v>820499</v>
      </c>
      <c r="F1894" t="s">
        <v>12555</v>
      </c>
      <c r="G1894" t="s">
        <v>12556</v>
      </c>
    </row>
    <row r="1895" spans="1:7" x14ac:dyDescent="0.3">
      <c r="A1895" s="147">
        <f si="29" t="shared"/>
        <v>1894</v>
      </c>
      <c r="B1895">
        <v>4079141</v>
      </c>
      <c r="C1895">
        <v>600387.53400099999</v>
      </c>
      <c r="D1895">
        <v>9923224.9675299991</v>
      </c>
      <c r="E1895">
        <v>820504</v>
      </c>
      <c r="F1895" t="s">
        <v>12555</v>
      </c>
      <c r="G1895" t="s">
        <v>12559</v>
      </c>
    </row>
    <row r="1896" spans="1:7" x14ac:dyDescent="0.3">
      <c r="A1896" s="147">
        <f si="29" t="shared"/>
        <v>1895</v>
      </c>
      <c r="B1896">
        <v>4079166</v>
      </c>
      <c r="C1896">
        <v>600377.72590299998</v>
      </c>
      <c r="D1896">
        <v>9923224.3235100005</v>
      </c>
      <c r="E1896">
        <v>1506757979</v>
      </c>
      <c r="F1896" t="s">
        <v>12555</v>
      </c>
      <c r="G1896" t="s">
        <v>12556</v>
      </c>
    </row>
    <row r="1897" spans="1:7" x14ac:dyDescent="0.3">
      <c r="A1897" s="147">
        <f si="29" t="shared"/>
        <v>1896</v>
      </c>
      <c r="B1897">
        <v>4079208</v>
      </c>
      <c r="C1897">
        <v>600367.28511299996</v>
      </c>
      <c r="D1897">
        <v>9923223.6379099991</v>
      </c>
      <c r="E1897">
        <v>819361</v>
      </c>
      <c r="F1897" t="s">
        <v>12555</v>
      </c>
      <c r="G1897" t="s">
        <v>12556</v>
      </c>
    </row>
    <row r="1898" spans="1:7" x14ac:dyDescent="0.3">
      <c r="A1898" s="147">
        <f si="29" t="shared"/>
        <v>1897</v>
      </c>
      <c r="B1898">
        <v>4079216</v>
      </c>
      <c r="C1898">
        <v>600359.50475600001</v>
      </c>
      <c r="D1898">
        <v>9923223.12696</v>
      </c>
      <c r="E1898">
        <v>820804</v>
      </c>
      <c r="F1898" t="s">
        <v>12555</v>
      </c>
      <c r="G1898" t="s">
        <v>12556</v>
      </c>
    </row>
    <row r="1899" spans="1:7" x14ac:dyDescent="0.3">
      <c r="A1899" s="147">
        <f si="29" t="shared"/>
        <v>1898</v>
      </c>
      <c r="B1899">
        <v>4079224</v>
      </c>
      <c r="C1899">
        <v>600357.330938</v>
      </c>
      <c r="D1899">
        <v>9923222.9842000008</v>
      </c>
      <c r="E1899">
        <v>818419</v>
      </c>
      <c r="F1899" t="s">
        <v>12555</v>
      </c>
      <c r="G1899" t="s">
        <v>12556</v>
      </c>
    </row>
    <row r="1900" spans="1:7" x14ac:dyDescent="0.3">
      <c r="A1900" s="147">
        <f si="29" t="shared"/>
        <v>1899</v>
      </c>
      <c r="B1900">
        <v>4079232</v>
      </c>
      <c r="C1900">
        <v>600350.40821200004</v>
      </c>
      <c r="D1900">
        <v>9923222.5293300003</v>
      </c>
      <c r="E1900">
        <v>820171</v>
      </c>
      <c r="F1900" t="s">
        <v>12555</v>
      </c>
      <c r="G1900" t="s">
        <v>12556</v>
      </c>
    </row>
    <row r="1901" spans="1:7" x14ac:dyDescent="0.3">
      <c r="A1901" s="147">
        <f si="29" t="shared"/>
        <v>1900</v>
      </c>
      <c r="B1901">
        <v>4079257</v>
      </c>
      <c r="C1901">
        <v>600349.00306799996</v>
      </c>
      <c r="D1901">
        <v>9923222.4550100006</v>
      </c>
      <c r="E1901">
        <v>820170</v>
      </c>
      <c r="F1901" t="s">
        <v>12555</v>
      </c>
      <c r="G1901" t="s">
        <v>12558</v>
      </c>
    </row>
    <row r="1902" spans="1:7" x14ac:dyDescent="0.3">
      <c r="A1902" s="147">
        <f si="29" t="shared"/>
        <v>1901</v>
      </c>
      <c r="B1902">
        <v>4079265</v>
      </c>
      <c r="C1902">
        <v>600352.96378700004</v>
      </c>
      <c r="D1902">
        <v>9923222.6972499993</v>
      </c>
      <c r="E1902">
        <v>820169</v>
      </c>
      <c r="F1902" t="s">
        <v>12555</v>
      </c>
      <c r="G1902" t="s">
        <v>12556</v>
      </c>
    </row>
    <row r="1903" spans="1:7" x14ac:dyDescent="0.3">
      <c r="A1903" s="147">
        <f si="29" t="shared"/>
        <v>1902</v>
      </c>
      <c r="B1903">
        <v>4079281</v>
      </c>
      <c r="C1903">
        <v>600338.69914299995</v>
      </c>
      <c r="D1903">
        <v>9923221.9098499995</v>
      </c>
      <c r="E1903">
        <v>821209</v>
      </c>
      <c r="F1903" t="s">
        <v>12555</v>
      </c>
      <c r="G1903" t="s">
        <v>12559</v>
      </c>
    </row>
    <row r="1904" spans="1:7" x14ac:dyDescent="0.3">
      <c r="A1904" s="147">
        <f si="29" t="shared"/>
        <v>1903</v>
      </c>
      <c r="B1904">
        <v>4079299</v>
      </c>
      <c r="C1904">
        <v>600341.07374799997</v>
      </c>
      <c r="D1904">
        <v>9923222.0355099998</v>
      </c>
      <c r="E1904">
        <v>820168</v>
      </c>
      <c r="F1904" t="s">
        <v>12555</v>
      </c>
      <c r="G1904" t="s">
        <v>12558</v>
      </c>
    </row>
    <row r="1905" spans="1:7" x14ac:dyDescent="0.3">
      <c r="A1905" s="147">
        <f si="29" t="shared"/>
        <v>1904</v>
      </c>
      <c r="B1905">
        <v>4079307</v>
      </c>
      <c r="C1905">
        <v>600325.46502</v>
      </c>
      <c r="D1905">
        <v>9923221.20933</v>
      </c>
      <c r="E1905">
        <v>819692</v>
      </c>
      <c r="F1905" t="s">
        <v>12555</v>
      </c>
      <c r="G1905" t="s">
        <v>12558</v>
      </c>
    </row>
    <row r="1906" spans="1:7" x14ac:dyDescent="0.3">
      <c r="A1906" s="147">
        <f si="29" t="shared"/>
        <v>1905</v>
      </c>
      <c r="B1906">
        <v>4079315</v>
      </c>
      <c r="C1906">
        <v>600327.98551000003</v>
      </c>
      <c r="D1906">
        <v>9923221.3427900001</v>
      </c>
      <c r="E1906">
        <v>819691</v>
      </c>
      <c r="F1906" t="s">
        <v>12555</v>
      </c>
      <c r="G1906" t="s">
        <v>12558</v>
      </c>
    </row>
    <row r="1907" spans="1:7" x14ac:dyDescent="0.3">
      <c r="A1907" s="147">
        <f si="29" t="shared"/>
        <v>1906</v>
      </c>
      <c r="B1907">
        <v>4079323</v>
      </c>
      <c r="C1907">
        <v>600319.26467299997</v>
      </c>
      <c r="D1907">
        <v>9923220.8811000008</v>
      </c>
      <c r="E1907">
        <v>820164</v>
      </c>
      <c r="F1907" t="s">
        <v>12555</v>
      </c>
      <c r="G1907" t="s">
        <v>12556</v>
      </c>
    </row>
    <row r="1908" spans="1:7" x14ac:dyDescent="0.3">
      <c r="A1908" s="147">
        <f si="29" t="shared"/>
        <v>1907</v>
      </c>
      <c r="B1908">
        <v>4079364</v>
      </c>
      <c r="C1908">
        <v>600315.47353900003</v>
      </c>
      <c r="D1908">
        <v>9923220.6804200001</v>
      </c>
      <c r="E1908">
        <v>818404</v>
      </c>
      <c r="F1908" t="s">
        <v>12555</v>
      </c>
      <c r="G1908" t="s">
        <v>12556</v>
      </c>
    </row>
    <row r="1909" spans="1:7" x14ac:dyDescent="0.3">
      <c r="A1909" s="147">
        <f si="29" t="shared"/>
        <v>1908</v>
      </c>
      <c r="B1909">
        <v>4079380</v>
      </c>
      <c r="C1909">
        <v>600311.42833799997</v>
      </c>
      <c r="D1909">
        <v>9923220.4662800003</v>
      </c>
      <c r="E1909">
        <v>818402</v>
      </c>
      <c r="F1909" t="s">
        <v>12555</v>
      </c>
      <c r="G1909" t="s">
        <v>12556</v>
      </c>
    </row>
    <row r="1910" spans="1:7" x14ac:dyDescent="0.3">
      <c r="A1910" s="147">
        <f si="29" t="shared"/>
        <v>1909</v>
      </c>
      <c r="B1910">
        <v>4079406</v>
      </c>
      <c r="C1910">
        <v>600314.51950900001</v>
      </c>
      <c r="D1910">
        <v>9923220.6299099997</v>
      </c>
      <c r="E1910">
        <v>819339</v>
      </c>
      <c r="F1910" t="s">
        <v>12555</v>
      </c>
      <c r="G1910" t="s">
        <v>12556</v>
      </c>
    </row>
    <row r="1911" spans="1:7" x14ac:dyDescent="0.3">
      <c r="A1911" s="147">
        <f si="29" t="shared"/>
        <v>1910</v>
      </c>
      <c r="B1911">
        <v>4079422</v>
      </c>
      <c r="C1911">
        <v>600313.49051499995</v>
      </c>
      <c r="D1911">
        <v>9923220.5754400007</v>
      </c>
      <c r="E1911">
        <v>818401</v>
      </c>
      <c r="F1911" t="s">
        <v>12555</v>
      </c>
      <c r="G1911" t="s">
        <v>12556</v>
      </c>
    </row>
    <row r="1912" spans="1:7" x14ac:dyDescent="0.3">
      <c r="A1912" s="147">
        <f si="29" t="shared"/>
        <v>1911</v>
      </c>
      <c r="B1912">
        <v>4079430</v>
      </c>
      <c r="C1912">
        <v>600310.38258400001</v>
      </c>
      <c r="D1912">
        <v>9923220.4109199997</v>
      </c>
      <c r="E1912">
        <v>819685</v>
      </c>
      <c r="F1912" t="s">
        <v>12555</v>
      </c>
      <c r="G1912" t="s">
        <v>12556</v>
      </c>
    </row>
    <row r="1913" spans="1:7" x14ac:dyDescent="0.3">
      <c r="A1913" s="147">
        <f si="29" t="shared"/>
        <v>1912</v>
      </c>
      <c r="B1913">
        <v>4079448</v>
      </c>
      <c r="C1913">
        <v>600306.18325100001</v>
      </c>
      <c r="D1913">
        <v>9923220.1887299996</v>
      </c>
      <c r="E1913">
        <v>819687</v>
      </c>
      <c r="F1913" t="s">
        <v>12555</v>
      </c>
      <c r="G1913" t="s">
        <v>12556</v>
      </c>
    </row>
    <row r="1914" spans="1:7" x14ac:dyDescent="0.3">
      <c r="A1914" s="147">
        <f si="29" t="shared"/>
        <v>1913</v>
      </c>
      <c r="B1914">
        <v>4079455</v>
      </c>
      <c r="C1914">
        <v>600307.36636999995</v>
      </c>
      <c r="D1914">
        <v>9923220.2513100002</v>
      </c>
      <c r="E1914">
        <v>819686</v>
      </c>
      <c r="F1914" t="s">
        <v>12555</v>
      </c>
      <c r="G1914" t="s">
        <v>12558</v>
      </c>
    </row>
    <row r="1915" spans="1:7" x14ac:dyDescent="0.3">
      <c r="A1915" s="147">
        <f si="29" t="shared"/>
        <v>1914</v>
      </c>
      <c r="B1915">
        <v>4079463</v>
      </c>
      <c r="C1915">
        <v>600304.90841799998</v>
      </c>
      <c r="D1915">
        <v>9923220.1213000007</v>
      </c>
      <c r="E1915">
        <v>819693</v>
      </c>
      <c r="F1915" t="s">
        <v>12555</v>
      </c>
      <c r="G1915" t="s">
        <v>12558</v>
      </c>
    </row>
    <row r="1916" spans="1:7" x14ac:dyDescent="0.3">
      <c r="A1916" s="147">
        <f si="29" t="shared"/>
        <v>1915</v>
      </c>
      <c r="B1916">
        <v>4079471</v>
      </c>
      <c r="C1916">
        <v>600299.10924300004</v>
      </c>
      <c r="D1916">
        <v>9923219.8148400001</v>
      </c>
      <c r="E1916">
        <v>819688</v>
      </c>
      <c r="F1916" t="s">
        <v>12555</v>
      </c>
      <c r="G1916" t="s">
        <v>12556</v>
      </c>
    </row>
    <row r="1917" spans="1:7" x14ac:dyDescent="0.3">
      <c r="A1917" s="147">
        <f si="29" t="shared"/>
        <v>1916</v>
      </c>
      <c r="B1917">
        <v>4079489</v>
      </c>
      <c r="C1917">
        <v>600290.39293800003</v>
      </c>
      <c r="D1917">
        <v>9923219.2899699993</v>
      </c>
      <c r="E1917">
        <v>819694</v>
      </c>
      <c r="F1917" t="s">
        <v>12902</v>
      </c>
      <c r="G1917" t="s">
        <v>12564</v>
      </c>
    </row>
    <row r="1918" spans="1:7" x14ac:dyDescent="0.3">
      <c r="A1918" s="147">
        <f si="29" t="shared"/>
        <v>1917</v>
      </c>
      <c r="B1918">
        <v>4079505</v>
      </c>
      <c r="C1918">
        <v>600282.43281999999</v>
      </c>
      <c r="D1918">
        <v>9923218.7508799993</v>
      </c>
      <c r="E1918">
        <v>819689</v>
      </c>
      <c r="F1918" t="s">
        <v>12555</v>
      </c>
      <c r="G1918" t="s">
        <v>12556</v>
      </c>
    </row>
    <row r="1919" spans="1:7" x14ac:dyDescent="0.3">
      <c r="A1919" s="147">
        <f si="29" t="shared"/>
        <v>1918</v>
      </c>
      <c r="B1919">
        <v>4079539</v>
      </c>
      <c r="C1919">
        <v>600272.21661</v>
      </c>
      <c r="D1919">
        <v>9923217.9061699994</v>
      </c>
      <c r="E1919">
        <v>819695</v>
      </c>
      <c r="F1919" t="s">
        <v>12555</v>
      </c>
      <c r="G1919" t="s">
        <v>12556</v>
      </c>
    </row>
    <row r="1920" spans="1:7" x14ac:dyDescent="0.3">
      <c r="A1920" s="147">
        <f si="29" t="shared"/>
        <v>1919</v>
      </c>
      <c r="B1920">
        <v>4079554</v>
      </c>
      <c r="C1920">
        <v>600265.75569699996</v>
      </c>
      <c r="D1920">
        <v>9923217.0836919993</v>
      </c>
      <c r="E1920">
        <v>1001275548</v>
      </c>
      <c r="F1920" t="s">
        <v>12555</v>
      </c>
      <c r="G1920" t="s">
        <v>12556</v>
      </c>
    </row>
    <row r="1921" spans="1:7" x14ac:dyDescent="0.3">
      <c r="A1921" s="147">
        <f si="29" t="shared"/>
        <v>1920</v>
      </c>
      <c r="B1921">
        <v>4079562</v>
      </c>
      <c r="C1921">
        <v>600234.37062499998</v>
      </c>
      <c r="D1921">
        <v>9923211.2331600003</v>
      </c>
      <c r="E1921">
        <v>1001281596</v>
      </c>
      <c r="F1921" t="s">
        <v>12555</v>
      </c>
      <c r="G1921" t="s">
        <v>12556</v>
      </c>
    </row>
    <row r="1922" spans="1:7" x14ac:dyDescent="0.3">
      <c r="A1922" s="147">
        <f si="29" t="shared"/>
        <v>1921</v>
      </c>
      <c r="B1922">
        <v>4079570</v>
      </c>
      <c r="C1922">
        <v>600235.81167800003</v>
      </c>
      <c r="D1922">
        <v>9923254.6690200008</v>
      </c>
      <c r="E1922">
        <v>400420</v>
      </c>
      <c r="F1922" t="s">
        <v>12561</v>
      </c>
      <c r="G1922" t="s">
        <v>12556</v>
      </c>
    </row>
    <row r="1923" spans="1:7" x14ac:dyDescent="0.3">
      <c r="A1923" s="147">
        <f si="29" t="shared"/>
        <v>1922</v>
      </c>
      <c r="B1923">
        <v>4079588</v>
      </c>
      <c r="C1923">
        <v>600224.40265399998</v>
      </c>
      <c r="D1923">
        <v>9923208.2445</v>
      </c>
      <c r="E1923" t="s">
        <v>12902</v>
      </c>
      <c r="F1923" t="s">
        <v>12563</v>
      </c>
      <c r="G1923" t="s">
        <v>12556</v>
      </c>
    </row>
    <row r="1924" spans="1:7" x14ac:dyDescent="0.3">
      <c r="A1924" s="147">
        <f ref="A1924:A1987" si="30" t="shared">1+A1923</f>
        <v>1923</v>
      </c>
      <c r="B1924">
        <v>4079653</v>
      </c>
      <c r="C1924">
        <v>600200.91335399996</v>
      </c>
      <c r="D1924">
        <v>9923200.6474799998</v>
      </c>
      <c r="E1924">
        <v>520841</v>
      </c>
      <c r="F1924" t="s">
        <v>12561</v>
      </c>
      <c r="G1924" t="s">
        <v>12564</v>
      </c>
    </row>
    <row r="1925" spans="1:7" x14ac:dyDescent="0.3">
      <c r="A1925" s="147">
        <f si="30" t="shared"/>
        <v>1924</v>
      </c>
      <c r="B1925">
        <v>4079661</v>
      </c>
      <c r="C1925">
        <v>600193.94967600005</v>
      </c>
      <c r="D1925">
        <v>9923198.3951699995</v>
      </c>
      <c r="E1925">
        <v>1001713205</v>
      </c>
      <c r="F1925" t="s">
        <v>12555</v>
      </c>
      <c r="G1925" t="s">
        <v>12556</v>
      </c>
    </row>
    <row r="1926" spans="1:7" x14ac:dyDescent="0.3">
      <c r="A1926" s="147">
        <f si="30" t="shared"/>
        <v>1925</v>
      </c>
      <c r="B1926">
        <v>4079679</v>
      </c>
      <c r="C1926">
        <v>600186.02784899995</v>
      </c>
      <c r="D1926">
        <v>9923195.8331099991</v>
      </c>
      <c r="E1926">
        <v>1710123663</v>
      </c>
      <c r="F1926" t="s">
        <v>12555</v>
      </c>
      <c r="G1926" t="s">
        <v>12556</v>
      </c>
    </row>
    <row r="1927" spans="1:7" x14ac:dyDescent="0.3">
      <c r="A1927" s="147">
        <f si="30" t="shared"/>
        <v>1926</v>
      </c>
      <c r="B1927">
        <v>4079711</v>
      </c>
      <c r="C1927">
        <v>600183.04088800005</v>
      </c>
      <c r="D1927">
        <v>9923194.8670099992</v>
      </c>
      <c r="E1927">
        <v>801656</v>
      </c>
      <c r="F1927" t="s">
        <v>12555</v>
      </c>
      <c r="G1927" t="s">
        <v>12558</v>
      </c>
    </row>
    <row r="1928" spans="1:7" x14ac:dyDescent="0.3">
      <c r="A1928" s="147">
        <f si="30" t="shared"/>
        <v>1927</v>
      </c>
      <c r="B1928">
        <v>4079729</v>
      </c>
      <c r="C1928">
        <v>600175.51713499997</v>
      </c>
      <c r="D1928">
        <v>9923192.4334900007</v>
      </c>
      <c r="E1928">
        <v>525259</v>
      </c>
      <c r="F1928" t="s">
        <v>12557</v>
      </c>
      <c r="G1928" t="s">
        <v>12558</v>
      </c>
    </row>
    <row r="1929" spans="1:7" x14ac:dyDescent="0.3">
      <c r="A1929" s="147">
        <f si="30" t="shared"/>
        <v>1928</v>
      </c>
      <c r="B1929">
        <v>4079737</v>
      </c>
      <c r="C1929">
        <v>600166.207605</v>
      </c>
      <c r="D1929">
        <v>9923189.4224399999</v>
      </c>
      <c r="E1929">
        <v>1710094635</v>
      </c>
      <c r="F1929" t="s">
        <v>12555</v>
      </c>
      <c r="G1929" t="s">
        <v>12556</v>
      </c>
    </row>
    <row r="1930" spans="1:7" x14ac:dyDescent="0.3">
      <c r="A1930" s="147">
        <f si="30" t="shared"/>
        <v>1929</v>
      </c>
      <c r="B1930">
        <v>4079745</v>
      </c>
      <c r="C1930">
        <v>600151.77206999995</v>
      </c>
      <c r="D1930">
        <v>9923194.0880500004</v>
      </c>
      <c r="E1930">
        <v>1001325773</v>
      </c>
      <c r="F1930" t="s">
        <v>12555</v>
      </c>
      <c r="G1930" t="s">
        <v>12558</v>
      </c>
    </row>
    <row r="1931" spans="1:7" x14ac:dyDescent="0.3">
      <c r="A1931" s="147">
        <f si="30" t="shared"/>
        <v>1930</v>
      </c>
      <c r="B1931">
        <v>4079752</v>
      </c>
      <c r="C1931">
        <v>600152.54717999999</v>
      </c>
      <c r="D1931">
        <v>9923191.5287999995</v>
      </c>
      <c r="E1931">
        <v>522150</v>
      </c>
      <c r="F1931" t="s">
        <v>12561</v>
      </c>
      <c r="G1931" t="s">
        <v>12556</v>
      </c>
    </row>
    <row r="1932" spans="1:7" x14ac:dyDescent="0.3">
      <c r="A1932" s="147">
        <f si="30" t="shared"/>
        <v>1931</v>
      </c>
      <c r="B1932">
        <v>4079760</v>
      </c>
      <c r="C1932">
        <v>600149.15318400005</v>
      </c>
      <c r="D1932">
        <v>9923202.7352600005</v>
      </c>
      <c r="E1932">
        <v>522152</v>
      </c>
      <c r="F1932" t="s">
        <v>12561</v>
      </c>
      <c r="G1932" t="s">
        <v>12559</v>
      </c>
    </row>
    <row r="1933" spans="1:7" x14ac:dyDescent="0.3">
      <c r="A1933" s="147">
        <f si="30" t="shared"/>
        <v>1932</v>
      </c>
      <c r="B1933">
        <v>4079778</v>
      </c>
      <c r="C1933">
        <v>600148.37138200004</v>
      </c>
      <c r="D1933">
        <v>9923205.3166799992</v>
      </c>
      <c r="E1933">
        <v>522151</v>
      </c>
      <c r="F1933" t="s">
        <v>12561</v>
      </c>
      <c r="G1933" t="s">
        <v>12558</v>
      </c>
    </row>
    <row r="1934" spans="1:7" x14ac:dyDescent="0.3">
      <c r="A1934" s="147">
        <f si="30" t="shared"/>
        <v>1933</v>
      </c>
      <c r="B1934">
        <v>4079786</v>
      </c>
      <c r="C1934">
        <v>600146.60106599994</v>
      </c>
      <c r="D1934">
        <v>9923211.1623</v>
      </c>
      <c r="E1934">
        <v>1001570322</v>
      </c>
      <c r="F1934" t="s">
        <v>12555</v>
      </c>
      <c r="G1934" t="s">
        <v>12556</v>
      </c>
    </row>
    <row r="1935" spans="1:7" x14ac:dyDescent="0.3">
      <c r="A1935" s="147">
        <f si="30" t="shared"/>
        <v>1934</v>
      </c>
      <c r="B1935">
        <v>4079794</v>
      </c>
      <c r="C1935">
        <v>600145.36681699997</v>
      </c>
      <c r="D1935">
        <v>9923215.2380299997</v>
      </c>
      <c r="E1935">
        <v>1001667755</v>
      </c>
      <c r="F1935" t="s">
        <v>12555</v>
      </c>
      <c r="G1935" t="s">
        <v>12556</v>
      </c>
    </row>
    <row r="1936" spans="1:7" x14ac:dyDescent="0.3">
      <c r="A1936" s="147">
        <f si="30" t="shared"/>
        <v>1935</v>
      </c>
      <c r="B1936">
        <v>4079802</v>
      </c>
      <c r="C1936">
        <v>600143.40969799994</v>
      </c>
      <c r="D1936">
        <v>9923221.7006299999</v>
      </c>
      <c r="E1936">
        <v>1001707307</v>
      </c>
      <c r="F1936" t="s">
        <v>12555</v>
      </c>
      <c r="G1936" t="s">
        <v>12556</v>
      </c>
    </row>
    <row r="1937" spans="1:7" x14ac:dyDescent="0.3">
      <c r="A1937" s="147">
        <f si="30" t="shared"/>
        <v>1936</v>
      </c>
      <c r="B1937">
        <v>4079810</v>
      </c>
      <c r="C1937">
        <v>600129.46881400002</v>
      </c>
      <c r="D1937">
        <v>9923228.6456499994</v>
      </c>
      <c r="E1937">
        <v>1001707309</v>
      </c>
      <c r="F1937" t="s">
        <v>12555</v>
      </c>
      <c r="G1937" t="s">
        <v>12556</v>
      </c>
    </row>
    <row r="1938" spans="1:7" x14ac:dyDescent="0.3">
      <c r="A1938" s="147">
        <f si="30" t="shared"/>
        <v>1937</v>
      </c>
      <c r="B1938">
        <v>4079836</v>
      </c>
      <c r="C1938">
        <v>600125.40878000006</v>
      </c>
      <c r="D1938">
        <v>9923279.0341999996</v>
      </c>
      <c r="E1938">
        <v>819902</v>
      </c>
      <c r="F1938" t="s">
        <v>12555</v>
      </c>
      <c r="G1938" t="s">
        <v>12556</v>
      </c>
    </row>
    <row r="1939" spans="1:7" x14ac:dyDescent="0.3">
      <c r="A1939" s="147">
        <f si="30" t="shared"/>
        <v>1938</v>
      </c>
      <c r="B1939">
        <v>4079869</v>
      </c>
      <c r="C1939">
        <v>600132.99113600003</v>
      </c>
      <c r="D1939">
        <v>9923216.7639000006</v>
      </c>
      <c r="E1939">
        <v>1001293198</v>
      </c>
      <c r="F1939" t="s">
        <v>12555</v>
      </c>
      <c r="G1939" t="s">
        <v>12556</v>
      </c>
    </row>
    <row r="1940" spans="1:7" x14ac:dyDescent="0.3">
      <c r="A1940" s="147">
        <f si="30" t="shared"/>
        <v>1939</v>
      </c>
      <c r="B1940">
        <v>4079877</v>
      </c>
      <c r="C1940">
        <v>600138.27080199996</v>
      </c>
      <c r="D1940">
        <v>9923198.9547799993</v>
      </c>
      <c r="E1940">
        <v>1001707310</v>
      </c>
      <c r="F1940" t="s">
        <v>12555</v>
      </c>
      <c r="G1940" t="s">
        <v>12556</v>
      </c>
    </row>
    <row r="1941" spans="1:7" x14ac:dyDescent="0.3">
      <c r="A1941" s="147">
        <f si="30" t="shared"/>
        <v>1940</v>
      </c>
      <c r="B1941">
        <v>4079885</v>
      </c>
      <c r="C1941">
        <v>600137.65920500003</v>
      </c>
      <c r="D1941">
        <v>9923201.0177500006</v>
      </c>
      <c r="E1941">
        <v>1001707313</v>
      </c>
      <c r="F1941" t="s">
        <v>12555</v>
      </c>
      <c r="G1941" t="s">
        <v>12556</v>
      </c>
    </row>
    <row r="1942" spans="1:7" x14ac:dyDescent="0.3">
      <c r="A1942" s="147">
        <f si="30" t="shared"/>
        <v>1941</v>
      </c>
      <c r="B1942">
        <v>4079901</v>
      </c>
      <c r="C1942">
        <v>600125.470539</v>
      </c>
      <c r="D1942">
        <v>9923176.4337699991</v>
      </c>
      <c r="E1942">
        <v>521726</v>
      </c>
      <c r="F1942" t="s">
        <v>12561</v>
      </c>
      <c r="G1942" t="s">
        <v>12556</v>
      </c>
    </row>
    <row r="1943" spans="1:7" x14ac:dyDescent="0.3">
      <c r="A1943" s="147">
        <f si="30" t="shared"/>
        <v>1942</v>
      </c>
      <c r="B1943">
        <v>4079919</v>
      </c>
      <c r="C1943">
        <v>600121.27872399997</v>
      </c>
      <c r="D1943">
        <v>9923175.1115000006</v>
      </c>
      <c r="E1943">
        <v>1001277309</v>
      </c>
      <c r="F1943" t="s">
        <v>12555</v>
      </c>
      <c r="G1943" t="s">
        <v>12566</v>
      </c>
    </row>
    <row r="1944" spans="1:7" x14ac:dyDescent="0.3">
      <c r="A1944" s="147">
        <f si="30" t="shared"/>
        <v>1943</v>
      </c>
      <c r="B1944">
        <v>4079927</v>
      </c>
      <c r="C1944">
        <v>600105.51855899999</v>
      </c>
      <c r="D1944">
        <v>9923170.1396399997</v>
      </c>
      <c r="E1944">
        <v>1001570325</v>
      </c>
      <c r="F1944" t="s">
        <v>12555</v>
      </c>
      <c r="G1944" t="s">
        <v>12559</v>
      </c>
    </row>
    <row r="1945" spans="1:7" x14ac:dyDescent="0.3">
      <c r="A1945" s="147">
        <f si="30" t="shared"/>
        <v>1944</v>
      </c>
      <c r="B1945">
        <v>4079935</v>
      </c>
      <c r="C1945">
        <v>600122.32806900004</v>
      </c>
      <c r="D1945">
        <v>9923307.1208900008</v>
      </c>
      <c r="E1945" t="s">
        <v>12902</v>
      </c>
      <c r="F1945" t="s">
        <v>12563</v>
      </c>
      <c r="G1945" t="s">
        <v>12556</v>
      </c>
    </row>
    <row r="1946" spans="1:7" x14ac:dyDescent="0.3">
      <c r="A1946" s="147">
        <f si="30" t="shared"/>
        <v>1945</v>
      </c>
      <c r="B1946">
        <v>4079943</v>
      </c>
      <c r="C1946">
        <v>600122.96866200003</v>
      </c>
      <c r="D1946">
        <v>9923309.6594799999</v>
      </c>
      <c r="E1946" t="s">
        <v>12902</v>
      </c>
      <c r="F1946" t="s">
        <v>12563</v>
      </c>
      <c r="G1946" t="s">
        <v>12556</v>
      </c>
    </row>
    <row r="1947" spans="1:7" x14ac:dyDescent="0.3">
      <c r="A1947" s="147">
        <f si="30" t="shared"/>
        <v>1946</v>
      </c>
      <c r="B1947">
        <v>4079950</v>
      </c>
      <c r="C1947">
        <v>600095.19690800004</v>
      </c>
      <c r="D1947">
        <v>9923355.4704</v>
      </c>
      <c r="E1947">
        <v>1710173704</v>
      </c>
      <c r="F1947" t="s">
        <v>12902</v>
      </c>
      <c r="G1947" t="s">
        <v>12564</v>
      </c>
    </row>
    <row r="1948" spans="1:7" x14ac:dyDescent="0.3">
      <c r="A1948" s="147">
        <f si="30" t="shared"/>
        <v>1947</v>
      </c>
      <c r="B1948">
        <v>4079968</v>
      </c>
      <c r="C1948">
        <v>600090.41227700002</v>
      </c>
      <c r="D1948">
        <v>9923355.0801800005</v>
      </c>
      <c r="E1948">
        <v>1710124180</v>
      </c>
      <c r="F1948" t="s">
        <v>12555</v>
      </c>
      <c r="G1948" t="s">
        <v>12566</v>
      </c>
    </row>
    <row r="1949" spans="1:7" x14ac:dyDescent="0.3">
      <c r="A1949" s="147">
        <f si="30" t="shared"/>
        <v>1948</v>
      </c>
      <c r="B1949">
        <v>4079976</v>
      </c>
      <c r="C1949">
        <v>600079.31899399997</v>
      </c>
      <c r="D1949">
        <v>9923417.8059800006</v>
      </c>
      <c r="E1949">
        <v>1710106150</v>
      </c>
      <c r="F1949" t="s">
        <v>12555</v>
      </c>
      <c r="G1949" t="s">
        <v>12556</v>
      </c>
    </row>
    <row r="1950" spans="1:7" x14ac:dyDescent="0.3">
      <c r="A1950" s="147">
        <f si="30" t="shared"/>
        <v>1949</v>
      </c>
      <c r="B1950">
        <v>4079984</v>
      </c>
      <c r="C1950">
        <v>600093.72245100001</v>
      </c>
      <c r="D1950">
        <v>9923418.2914700005</v>
      </c>
      <c r="E1950">
        <v>1710106149</v>
      </c>
      <c r="F1950" t="s">
        <v>12555</v>
      </c>
      <c r="G1950" t="s">
        <v>12562</v>
      </c>
    </row>
    <row r="1951" spans="1:7" x14ac:dyDescent="0.3">
      <c r="A1951" s="147">
        <f si="30" t="shared"/>
        <v>1950</v>
      </c>
      <c r="B1951">
        <v>4080008</v>
      </c>
      <c r="C1951">
        <v>600060.55312099995</v>
      </c>
      <c r="D1951">
        <v>9923416.9888799991</v>
      </c>
      <c r="E1951">
        <v>831848</v>
      </c>
      <c r="F1951" t="s">
        <v>12555</v>
      </c>
      <c r="G1951" t="s">
        <v>12564</v>
      </c>
    </row>
    <row r="1952" spans="1:7" x14ac:dyDescent="0.3">
      <c r="A1952" s="147">
        <f si="30" t="shared"/>
        <v>1951</v>
      </c>
      <c r="B1952">
        <v>4080016</v>
      </c>
      <c r="C1952">
        <v>600046.110552</v>
      </c>
      <c r="D1952">
        <v>9923416.2326299995</v>
      </c>
      <c r="E1952">
        <v>521697</v>
      </c>
      <c r="F1952" t="s">
        <v>12561</v>
      </c>
      <c r="G1952" t="s">
        <v>12556</v>
      </c>
    </row>
    <row r="1953" spans="1:7" x14ac:dyDescent="0.3">
      <c r="A1953" s="147">
        <f si="30" t="shared"/>
        <v>1952</v>
      </c>
      <c r="B1953">
        <v>4080024</v>
      </c>
      <c r="C1953">
        <v>600025.41732400004</v>
      </c>
      <c r="D1953">
        <v>9923415.0229599997</v>
      </c>
      <c r="E1953">
        <v>521684</v>
      </c>
      <c r="F1953" t="s">
        <v>12561</v>
      </c>
      <c r="G1953" t="s">
        <v>12556</v>
      </c>
    </row>
    <row r="1954" spans="1:7" x14ac:dyDescent="0.3">
      <c r="A1954" s="147">
        <f si="30" t="shared"/>
        <v>1953</v>
      </c>
      <c r="B1954">
        <v>4080032</v>
      </c>
      <c r="C1954">
        <v>599989.20460099995</v>
      </c>
      <c r="D1954">
        <v>9923396.5368900001</v>
      </c>
      <c r="E1954">
        <v>521685</v>
      </c>
      <c r="F1954" t="s">
        <v>12561</v>
      </c>
      <c r="G1954" t="s">
        <v>12564</v>
      </c>
    </row>
    <row r="1955" spans="1:7" x14ac:dyDescent="0.3">
      <c r="A1955" s="147">
        <f si="30" t="shared"/>
        <v>1954</v>
      </c>
      <c r="B1955">
        <v>4080040</v>
      </c>
      <c r="C1955">
        <v>600157.74890600005</v>
      </c>
      <c r="D1955">
        <v>9923444.0659640003</v>
      </c>
      <c r="E1955">
        <v>1710170336</v>
      </c>
      <c r="F1955" t="s">
        <v>12555</v>
      </c>
      <c r="G1955" t="s">
        <v>12556</v>
      </c>
    </row>
    <row r="1956" spans="1:7" x14ac:dyDescent="0.3">
      <c r="A1956" s="147">
        <f si="30" t="shared"/>
        <v>1955</v>
      </c>
      <c r="B1956">
        <v>4080057</v>
      </c>
      <c r="C1956">
        <v>600126.15003899997</v>
      </c>
      <c r="D1956">
        <v>9923419.3137800004</v>
      </c>
      <c r="E1956">
        <v>717549</v>
      </c>
      <c r="F1956" t="s">
        <v>12555</v>
      </c>
      <c r="G1956" t="s">
        <v>12556</v>
      </c>
    </row>
    <row r="1957" spans="1:7" x14ac:dyDescent="0.3">
      <c r="A1957" s="147">
        <f si="30" t="shared"/>
        <v>1956</v>
      </c>
      <c r="B1957">
        <v>4080065</v>
      </c>
      <c r="C1957">
        <v>600124.347327</v>
      </c>
      <c r="D1957">
        <v>9923370.5399300009</v>
      </c>
      <c r="E1957">
        <v>521743</v>
      </c>
      <c r="F1957" t="s">
        <v>12560</v>
      </c>
      <c r="G1957" t="s">
        <v>12556</v>
      </c>
    </row>
    <row r="1958" spans="1:7" x14ac:dyDescent="0.3">
      <c r="A1958" s="147">
        <f si="30" t="shared"/>
        <v>1957</v>
      </c>
      <c r="B1958">
        <v>4080073</v>
      </c>
      <c r="C1958">
        <v>600102.33565000002</v>
      </c>
      <c r="D1958">
        <v>9923403.0845999997</v>
      </c>
      <c r="E1958">
        <v>443767</v>
      </c>
      <c r="F1958" t="s">
        <v>12561</v>
      </c>
      <c r="G1958" t="s">
        <v>12556</v>
      </c>
    </row>
    <row r="1959" spans="1:7" x14ac:dyDescent="0.3">
      <c r="A1959" s="147">
        <f si="30" t="shared"/>
        <v>1958</v>
      </c>
      <c r="B1959">
        <v>4080081</v>
      </c>
      <c r="C1959">
        <v>600121.42373100005</v>
      </c>
      <c r="D1959">
        <v>9923303.5371000003</v>
      </c>
      <c r="E1959" t="s">
        <v>12902</v>
      </c>
      <c r="F1959" t="s">
        <v>12563</v>
      </c>
      <c r="G1959" t="s">
        <v>12559</v>
      </c>
    </row>
    <row r="1960" spans="1:7" x14ac:dyDescent="0.3">
      <c r="A1960" s="147">
        <f si="30" t="shared"/>
        <v>1959</v>
      </c>
      <c r="B1960">
        <v>4080099</v>
      </c>
      <c r="C1960">
        <v>600139.42535499996</v>
      </c>
      <c r="D1960">
        <v>9923275.9092200007</v>
      </c>
      <c r="E1960">
        <v>525494</v>
      </c>
      <c r="F1960" t="s">
        <v>12557</v>
      </c>
      <c r="G1960" t="s">
        <v>12556</v>
      </c>
    </row>
    <row r="1961" spans="1:7" x14ac:dyDescent="0.3">
      <c r="A1961" s="147">
        <f si="30" t="shared"/>
        <v>1960</v>
      </c>
      <c r="B1961">
        <v>4080107</v>
      </c>
      <c r="C1961">
        <v>600146.164399</v>
      </c>
      <c r="D1961">
        <v>9923274.4067599997</v>
      </c>
      <c r="E1961">
        <v>819906</v>
      </c>
      <c r="F1961" t="s">
        <v>12555</v>
      </c>
      <c r="G1961" t="s">
        <v>12564</v>
      </c>
    </row>
    <row r="1962" spans="1:7" x14ac:dyDescent="0.3">
      <c r="A1962" s="147">
        <f si="30" t="shared"/>
        <v>1961</v>
      </c>
      <c r="B1962">
        <v>4080115</v>
      </c>
      <c r="C1962">
        <v>600158.802624</v>
      </c>
      <c r="D1962">
        <v>9923271.5895399991</v>
      </c>
      <c r="E1962">
        <v>1001667761</v>
      </c>
      <c r="F1962" t="s">
        <v>12555</v>
      </c>
      <c r="G1962" t="s">
        <v>12556</v>
      </c>
    </row>
    <row r="1963" spans="1:7" x14ac:dyDescent="0.3">
      <c r="A1963" s="147">
        <f si="30" t="shared"/>
        <v>1962</v>
      </c>
      <c r="B1963">
        <v>4080123</v>
      </c>
      <c r="C1963">
        <v>600061.98025300005</v>
      </c>
      <c r="D1963">
        <v>9923282.7270599995</v>
      </c>
      <c r="E1963">
        <v>521746</v>
      </c>
      <c r="F1963" t="s">
        <v>12561</v>
      </c>
      <c r="G1963" t="s">
        <v>12556</v>
      </c>
    </row>
    <row r="1964" spans="1:7" x14ac:dyDescent="0.3">
      <c r="A1964" s="147">
        <f si="30" t="shared"/>
        <v>1963</v>
      </c>
      <c r="B1964">
        <v>4080131</v>
      </c>
      <c r="C1964">
        <v>600065.68203999999</v>
      </c>
      <c r="D1964">
        <v>9923282.8210700005</v>
      </c>
      <c r="E1964">
        <v>820786</v>
      </c>
      <c r="F1964" t="s">
        <v>12555</v>
      </c>
      <c r="G1964" t="s">
        <v>12556</v>
      </c>
    </row>
    <row r="1965" spans="1:7" x14ac:dyDescent="0.3">
      <c r="A1965" s="147">
        <f si="30" t="shared"/>
        <v>1964</v>
      </c>
      <c r="B1965">
        <v>4080149</v>
      </c>
      <c r="C1965">
        <v>600030.61370300001</v>
      </c>
      <c r="D1965">
        <v>9923281.9305399992</v>
      </c>
      <c r="E1965">
        <v>521747</v>
      </c>
      <c r="F1965" t="s">
        <v>12561</v>
      </c>
      <c r="G1965" t="s">
        <v>12556</v>
      </c>
    </row>
    <row r="1966" spans="1:7" x14ac:dyDescent="0.3">
      <c r="A1966" s="147">
        <f si="30" t="shared"/>
        <v>1965</v>
      </c>
      <c r="B1966">
        <v>4080156</v>
      </c>
      <c r="C1966">
        <v>599983.88604999997</v>
      </c>
      <c r="D1966">
        <v>9923308.4633699991</v>
      </c>
      <c r="E1966">
        <v>593419</v>
      </c>
      <c r="F1966" t="s">
        <v>12557</v>
      </c>
      <c r="G1966" t="s">
        <v>12564</v>
      </c>
    </row>
    <row r="1967" spans="1:7" x14ac:dyDescent="0.3">
      <c r="A1967" s="147">
        <f si="30" t="shared"/>
        <v>1966</v>
      </c>
      <c r="B1967">
        <v>4080164</v>
      </c>
      <c r="C1967">
        <v>599946.10088699998</v>
      </c>
      <c r="D1967">
        <v>9923374.9585100003</v>
      </c>
      <c r="E1967">
        <v>1001713195</v>
      </c>
      <c r="F1967" t="s">
        <v>12555</v>
      </c>
      <c r="G1967" t="s">
        <v>12559</v>
      </c>
    </row>
    <row r="1968" spans="1:7" x14ac:dyDescent="0.3">
      <c r="A1968" s="147">
        <f si="30" t="shared"/>
        <v>1967</v>
      </c>
      <c r="B1968">
        <v>4080172</v>
      </c>
      <c r="C1968">
        <v>599967.03135099995</v>
      </c>
      <c r="D1968">
        <v>9923301.8336999994</v>
      </c>
      <c r="E1968">
        <v>1001277311</v>
      </c>
      <c r="F1968" t="s">
        <v>12555</v>
      </c>
      <c r="G1968" t="s">
        <v>12556</v>
      </c>
    </row>
    <row r="1969" spans="1:7" x14ac:dyDescent="0.3">
      <c r="A1969" s="147">
        <f si="30" t="shared"/>
        <v>1968</v>
      </c>
      <c r="B1969">
        <v>4080180</v>
      </c>
      <c r="C1969">
        <v>599965.49730100005</v>
      </c>
      <c r="D1969">
        <v>9923356.3086200003</v>
      </c>
      <c r="E1969">
        <v>1710173601</v>
      </c>
      <c r="F1969" t="s">
        <v>12555</v>
      </c>
      <c r="G1969" t="s">
        <v>12556</v>
      </c>
    </row>
    <row r="1970" spans="1:7" x14ac:dyDescent="0.3">
      <c r="A1970" s="147">
        <f si="30" t="shared"/>
        <v>1969</v>
      </c>
      <c r="B1970">
        <v>4080198</v>
      </c>
      <c r="C1970">
        <v>599935.01254899998</v>
      </c>
      <c r="D1970">
        <v>9923311.2645800002</v>
      </c>
      <c r="E1970">
        <v>1001713196</v>
      </c>
      <c r="F1970" t="s">
        <v>12555</v>
      </c>
      <c r="G1970" t="s">
        <v>12556</v>
      </c>
    </row>
    <row r="1971" spans="1:7" x14ac:dyDescent="0.3">
      <c r="A1971" s="147">
        <f si="30" t="shared"/>
        <v>1970</v>
      </c>
      <c r="B1971">
        <v>4080206</v>
      </c>
      <c r="C1971">
        <v>600049.14613500005</v>
      </c>
      <c r="D1971">
        <v>9923282.4011100009</v>
      </c>
      <c r="E1971">
        <v>521741</v>
      </c>
      <c r="F1971" t="s">
        <v>12560</v>
      </c>
      <c r="G1971" t="s">
        <v>12556</v>
      </c>
    </row>
    <row r="1972" spans="1:7" x14ac:dyDescent="0.3">
      <c r="A1972" s="147">
        <f si="30" t="shared"/>
        <v>1971</v>
      </c>
      <c r="B1972">
        <v>4080214</v>
      </c>
      <c r="C1972">
        <v>600101.12771100004</v>
      </c>
      <c r="D1972">
        <v>9923276.7621400002</v>
      </c>
      <c r="E1972">
        <v>1001713197</v>
      </c>
      <c r="F1972" t="s">
        <v>12902</v>
      </c>
      <c r="G1972" t="s">
        <v>12564</v>
      </c>
    </row>
    <row r="1973" spans="1:7" x14ac:dyDescent="0.3">
      <c r="A1973" s="147">
        <f si="30" t="shared"/>
        <v>1972</v>
      </c>
      <c r="B1973">
        <v>4080222</v>
      </c>
      <c r="C1973">
        <v>600090.680452</v>
      </c>
      <c r="D1973">
        <v>9923233.1791999992</v>
      </c>
      <c r="E1973">
        <v>1001707311</v>
      </c>
      <c r="F1973" t="s">
        <v>12555</v>
      </c>
      <c r="G1973" t="s">
        <v>12556</v>
      </c>
    </row>
    <row r="1974" spans="1:7" x14ac:dyDescent="0.3">
      <c r="A1974" s="147">
        <f si="30" t="shared"/>
        <v>1973</v>
      </c>
      <c r="B1974">
        <v>4080248</v>
      </c>
      <c r="C1974">
        <v>600066.42831900006</v>
      </c>
      <c r="D1974">
        <v>9923230.9323999994</v>
      </c>
      <c r="E1974">
        <v>1001695506</v>
      </c>
      <c r="F1974" t="s">
        <v>12555</v>
      </c>
      <c r="G1974" t="s">
        <v>12556</v>
      </c>
    </row>
    <row r="1975" spans="1:7" x14ac:dyDescent="0.3">
      <c r="A1975" s="147">
        <f si="30" t="shared"/>
        <v>1974</v>
      </c>
      <c r="B1975">
        <v>4080263</v>
      </c>
      <c r="C1975">
        <v>599973.20683100005</v>
      </c>
      <c r="D1975">
        <v>9923279.09241</v>
      </c>
      <c r="E1975">
        <v>1810288197</v>
      </c>
      <c r="F1975" t="s">
        <v>12555</v>
      </c>
      <c r="G1975" t="s">
        <v>12564</v>
      </c>
    </row>
    <row r="1976" spans="1:7" x14ac:dyDescent="0.3">
      <c r="A1976" s="147">
        <f si="30" t="shared"/>
        <v>1975</v>
      </c>
      <c r="B1976">
        <v>4080297</v>
      </c>
      <c r="C1976">
        <v>600035.20575099997</v>
      </c>
      <c r="D1976">
        <v>9923229.3784999996</v>
      </c>
      <c r="E1976">
        <v>675456</v>
      </c>
      <c r="F1976" t="s">
        <v>12561</v>
      </c>
      <c r="G1976" t="s">
        <v>12556</v>
      </c>
    </row>
    <row r="1977" spans="1:7" x14ac:dyDescent="0.3">
      <c r="A1977" s="147">
        <f si="30" t="shared"/>
        <v>1976</v>
      </c>
      <c r="B1977">
        <v>4080305</v>
      </c>
      <c r="C1977">
        <v>600025.58292900003</v>
      </c>
      <c r="D1977">
        <v>9923228.8995900005</v>
      </c>
      <c r="E1977">
        <v>1001275084</v>
      </c>
      <c r="F1977" t="s">
        <v>12555</v>
      </c>
      <c r="G1977" t="s">
        <v>12556</v>
      </c>
    </row>
    <row r="1978" spans="1:7" x14ac:dyDescent="0.3">
      <c r="A1978" s="147">
        <f si="30" t="shared"/>
        <v>1977</v>
      </c>
      <c r="B1978">
        <v>4080321</v>
      </c>
      <c r="C1978">
        <v>600024.00459999999</v>
      </c>
      <c r="D1978">
        <v>9923228.8210499994</v>
      </c>
      <c r="E1978">
        <v>675448</v>
      </c>
      <c r="F1978" t="s">
        <v>12561</v>
      </c>
      <c r="G1978" t="s">
        <v>12556</v>
      </c>
    </row>
    <row r="1979" spans="1:7" x14ac:dyDescent="0.3">
      <c r="A1979" s="147">
        <f si="30" t="shared"/>
        <v>1978</v>
      </c>
      <c r="B1979">
        <v>4080339</v>
      </c>
      <c r="C1979">
        <v>600060.17855099996</v>
      </c>
      <c r="D1979">
        <v>9923230.6213499997</v>
      </c>
      <c r="E1979">
        <v>1710125143</v>
      </c>
      <c r="F1979" t="s">
        <v>12555</v>
      </c>
      <c r="G1979" t="s">
        <v>12556</v>
      </c>
    </row>
    <row r="1980" spans="1:7" x14ac:dyDescent="0.3">
      <c r="A1980" s="147">
        <f si="30" t="shared"/>
        <v>1979</v>
      </c>
      <c r="B1980">
        <v>4080347</v>
      </c>
      <c r="C1980">
        <v>600012.87224900001</v>
      </c>
      <c r="D1980">
        <v>9923228.2670300007</v>
      </c>
      <c r="E1980">
        <v>830948</v>
      </c>
      <c r="F1980" t="s">
        <v>12555</v>
      </c>
      <c r="G1980" t="s">
        <v>12559</v>
      </c>
    </row>
    <row r="1981" spans="1:7" x14ac:dyDescent="0.3">
      <c r="A1981" s="147">
        <f si="30" t="shared"/>
        <v>1980</v>
      </c>
      <c r="B1981">
        <v>4080354</v>
      </c>
      <c r="C1981">
        <v>599931.57551700005</v>
      </c>
      <c r="D1981">
        <v>9923295.40405</v>
      </c>
      <c r="E1981">
        <v>675455</v>
      </c>
      <c r="F1981" t="s">
        <v>12561</v>
      </c>
      <c r="G1981" t="s">
        <v>12564</v>
      </c>
    </row>
    <row r="1982" spans="1:7" x14ac:dyDescent="0.3">
      <c r="A1982" s="147">
        <f si="30" t="shared"/>
        <v>1981</v>
      </c>
      <c r="B1982">
        <v>4080370</v>
      </c>
      <c r="C1982">
        <v>599943.61332500004</v>
      </c>
      <c r="D1982">
        <v>9923291.9559199996</v>
      </c>
      <c r="E1982">
        <v>830569</v>
      </c>
      <c r="F1982" t="s">
        <v>12555</v>
      </c>
      <c r="G1982" t="s">
        <v>12556</v>
      </c>
    </row>
    <row r="1983" spans="1:7" x14ac:dyDescent="0.3">
      <c r="A1983" s="147">
        <f si="30" t="shared"/>
        <v>1982</v>
      </c>
      <c r="B1983">
        <v>4080388</v>
      </c>
      <c r="C1983">
        <v>599905.30926400004</v>
      </c>
      <c r="D1983">
        <v>9923244.9815400001</v>
      </c>
      <c r="E1983">
        <v>675399</v>
      </c>
      <c r="F1983" t="s">
        <v>12561</v>
      </c>
      <c r="G1983" t="s">
        <v>12556</v>
      </c>
    </row>
    <row r="1984" spans="1:7" x14ac:dyDescent="0.3">
      <c r="A1984" s="147">
        <f si="30" t="shared"/>
        <v>1983</v>
      </c>
      <c r="B1984">
        <v>4080396</v>
      </c>
      <c r="C1984">
        <v>599965.44420799997</v>
      </c>
      <c r="D1984">
        <v>9923251.5374699999</v>
      </c>
      <c r="E1984">
        <v>1001275969</v>
      </c>
      <c r="F1984" t="s">
        <v>12555</v>
      </c>
      <c r="G1984" t="s">
        <v>12556</v>
      </c>
    </row>
    <row r="1985" spans="1:7" x14ac:dyDescent="0.3">
      <c r="A1985" s="147">
        <f si="30" t="shared"/>
        <v>1984</v>
      </c>
      <c r="B1985">
        <v>4080404</v>
      </c>
      <c r="C1985">
        <v>600054.35847199999</v>
      </c>
      <c r="D1985">
        <v>9923217.1871499997</v>
      </c>
      <c r="E1985">
        <v>803107</v>
      </c>
      <c r="F1985" t="s">
        <v>12555</v>
      </c>
      <c r="G1985" t="s">
        <v>12556</v>
      </c>
    </row>
    <row r="1986" spans="1:7" x14ac:dyDescent="0.3">
      <c r="A1986" s="147">
        <f si="30" t="shared"/>
        <v>1985</v>
      </c>
      <c r="B1986">
        <v>4080461</v>
      </c>
      <c r="C1986">
        <v>599986.93714000005</v>
      </c>
      <c r="D1986">
        <v>9923138.0725200009</v>
      </c>
      <c r="E1986">
        <v>630284</v>
      </c>
      <c r="F1986" t="s">
        <v>12563</v>
      </c>
      <c r="G1986" t="s">
        <v>12556</v>
      </c>
    </row>
    <row r="1987" spans="1:7" x14ac:dyDescent="0.3">
      <c r="A1987" s="147">
        <f si="30" t="shared"/>
        <v>1986</v>
      </c>
      <c r="B1987">
        <v>4080479</v>
      </c>
      <c r="C1987">
        <v>599970.465921</v>
      </c>
      <c r="D1987">
        <v>9923132.8399500009</v>
      </c>
      <c r="E1987">
        <v>739783</v>
      </c>
      <c r="F1987" t="s">
        <v>12561</v>
      </c>
      <c r="G1987" t="s">
        <v>12556</v>
      </c>
    </row>
    <row r="1988" spans="1:7" x14ac:dyDescent="0.3">
      <c r="A1988" s="147">
        <f ref="A1988:A2051" si="31" t="shared">1+A1987</f>
        <v>1987</v>
      </c>
      <c r="B1988">
        <v>4080487</v>
      </c>
      <c r="C1988">
        <v>599968.718551</v>
      </c>
      <c r="D1988">
        <v>9923132.28486</v>
      </c>
      <c r="E1988">
        <v>739780</v>
      </c>
      <c r="F1988" t="s">
        <v>12555</v>
      </c>
      <c r="G1988" t="s">
        <v>12556</v>
      </c>
    </row>
    <row r="1989" spans="1:7" x14ac:dyDescent="0.3">
      <c r="A1989" s="147">
        <f si="31" t="shared"/>
        <v>1988</v>
      </c>
      <c r="B1989">
        <v>4080495</v>
      </c>
      <c r="C1989">
        <v>599955.32214800001</v>
      </c>
      <c r="D1989">
        <v>9923128.0291399993</v>
      </c>
      <c r="E1989">
        <v>1710170331</v>
      </c>
      <c r="F1989" t="s">
        <v>12555</v>
      </c>
      <c r="G1989" t="s">
        <v>12559</v>
      </c>
    </row>
    <row r="1990" spans="1:7" x14ac:dyDescent="0.3">
      <c r="A1990" s="147">
        <f si="31" t="shared"/>
        <v>1989</v>
      </c>
      <c r="B1990">
        <v>4080503</v>
      </c>
      <c r="C1990">
        <v>599954.08796999999</v>
      </c>
      <c r="D1990">
        <v>9923127.6370599996</v>
      </c>
      <c r="E1990">
        <v>522937</v>
      </c>
      <c r="F1990" t="s">
        <v>12560</v>
      </c>
      <c r="G1990" t="s">
        <v>12556</v>
      </c>
    </row>
    <row r="1991" spans="1:7" x14ac:dyDescent="0.3">
      <c r="A1991" s="147">
        <f si="31" t="shared"/>
        <v>1990</v>
      </c>
      <c r="B1991">
        <v>4080529</v>
      </c>
      <c r="C1991">
        <v>599939.84478399996</v>
      </c>
      <c r="D1991">
        <v>9923123.11228</v>
      </c>
      <c r="E1991">
        <v>1001275457</v>
      </c>
      <c r="F1991" t="s">
        <v>12555</v>
      </c>
      <c r="G1991" t="s">
        <v>12556</v>
      </c>
    </row>
    <row r="1992" spans="1:7" x14ac:dyDescent="0.3">
      <c r="A1992" s="147">
        <f si="31" t="shared"/>
        <v>1991</v>
      </c>
      <c r="B1992">
        <v>4080537</v>
      </c>
      <c r="C1992">
        <v>599925.31859399995</v>
      </c>
      <c r="D1992">
        <v>9923142.0245500002</v>
      </c>
      <c r="E1992">
        <v>729391</v>
      </c>
      <c r="F1992" t="s">
        <v>12555</v>
      </c>
      <c r="G1992" t="s">
        <v>12566</v>
      </c>
    </row>
    <row r="1993" spans="1:7" x14ac:dyDescent="0.3">
      <c r="A1993" s="147">
        <f si="31" t="shared"/>
        <v>1992</v>
      </c>
      <c r="B1993">
        <v>4080545</v>
      </c>
      <c r="C1993">
        <v>600039.19544499996</v>
      </c>
      <c r="D1993">
        <v>9923216.6888699997</v>
      </c>
      <c r="E1993">
        <v>1001274492</v>
      </c>
      <c r="F1993" t="s">
        <v>12555</v>
      </c>
      <c r="G1993" t="s">
        <v>12558</v>
      </c>
    </row>
    <row r="1994" spans="1:7" x14ac:dyDescent="0.3">
      <c r="A1994" s="147">
        <f si="31" t="shared"/>
        <v>1993</v>
      </c>
      <c r="B1994">
        <v>4080560</v>
      </c>
      <c r="C1994">
        <v>599889.22724499996</v>
      </c>
      <c r="D1994">
        <v>9923106.1689500008</v>
      </c>
      <c r="E1994">
        <v>717461</v>
      </c>
      <c r="F1994" t="s">
        <v>12555</v>
      </c>
      <c r="G1994" t="s">
        <v>12566</v>
      </c>
    </row>
    <row r="1995" spans="1:7" x14ac:dyDescent="0.3">
      <c r="A1995" s="147">
        <f si="31" t="shared"/>
        <v>1994</v>
      </c>
      <c r="B1995">
        <v>4080578</v>
      </c>
      <c r="C1995">
        <v>599887.74671600002</v>
      </c>
      <c r="D1995">
        <v>9923105.7240299992</v>
      </c>
      <c r="E1995">
        <v>1710131495</v>
      </c>
      <c r="F1995" t="s">
        <v>12555</v>
      </c>
      <c r="G1995" t="s">
        <v>12556</v>
      </c>
    </row>
    <row r="1996" spans="1:7" x14ac:dyDescent="0.3">
      <c r="A1996" s="147">
        <f si="31" t="shared"/>
        <v>1995</v>
      </c>
      <c r="B1996">
        <v>4080586</v>
      </c>
      <c r="C1996">
        <v>599884.94345400005</v>
      </c>
      <c r="D1996">
        <v>9923104.8816100005</v>
      </c>
      <c r="E1996">
        <v>353579</v>
      </c>
      <c r="F1996" t="s">
        <v>12563</v>
      </c>
      <c r="G1996" t="s">
        <v>12556</v>
      </c>
    </row>
    <row r="1997" spans="1:7" x14ac:dyDescent="0.3">
      <c r="A1997" s="147">
        <f si="31" t="shared"/>
        <v>1996</v>
      </c>
      <c r="B1997">
        <v>4080594</v>
      </c>
      <c r="C1997">
        <v>599886.50885500002</v>
      </c>
      <c r="D1997">
        <v>9923105.3520400003</v>
      </c>
      <c r="E1997">
        <v>854455</v>
      </c>
      <c r="F1997" t="s">
        <v>12555</v>
      </c>
      <c r="G1997" t="s">
        <v>12556</v>
      </c>
    </row>
    <row r="1998" spans="1:7" x14ac:dyDescent="0.3">
      <c r="A1998" s="147">
        <f si="31" t="shared"/>
        <v>1997</v>
      </c>
      <c r="B1998">
        <v>4080602</v>
      </c>
      <c r="C1998">
        <v>599873.77475900005</v>
      </c>
      <c r="D1998">
        <v>9923124.4701300003</v>
      </c>
      <c r="E1998">
        <v>593685</v>
      </c>
      <c r="F1998" t="s">
        <v>12557</v>
      </c>
      <c r="G1998" t="s">
        <v>12556</v>
      </c>
    </row>
    <row r="1999" spans="1:7" x14ac:dyDescent="0.3">
      <c r="A1999" s="147">
        <f si="31" t="shared"/>
        <v>1998</v>
      </c>
      <c r="B1999">
        <v>4080610</v>
      </c>
      <c r="C1999">
        <v>599851.96938599995</v>
      </c>
      <c r="D1999">
        <v>9923093.7150699999</v>
      </c>
      <c r="E1999">
        <v>593249</v>
      </c>
      <c r="F1999" t="s">
        <v>12557</v>
      </c>
      <c r="G1999" t="s">
        <v>12556</v>
      </c>
    </row>
    <row r="2000" spans="1:7" x14ac:dyDescent="0.3">
      <c r="A2000" s="147">
        <f si="31" t="shared"/>
        <v>1999</v>
      </c>
      <c r="B2000">
        <v>4080628</v>
      </c>
      <c r="C2000">
        <v>599855.57700199995</v>
      </c>
      <c r="D2000">
        <v>9923109.8003599998</v>
      </c>
      <c r="E2000">
        <v>593251</v>
      </c>
      <c r="F2000" t="s">
        <v>12557</v>
      </c>
      <c r="G2000" t="s">
        <v>12558</v>
      </c>
    </row>
    <row r="2001" spans="1:7" x14ac:dyDescent="0.3">
      <c r="A2001" s="147">
        <f si="31" t="shared"/>
        <v>2000</v>
      </c>
      <c r="B2001">
        <v>4080651</v>
      </c>
      <c r="C2001">
        <v>599829.62834599998</v>
      </c>
      <c r="D2001">
        <v>9923086.6748200003</v>
      </c>
      <c r="E2001">
        <v>593250</v>
      </c>
      <c r="F2001" t="s">
        <v>12557</v>
      </c>
      <c r="G2001" t="s">
        <v>12556</v>
      </c>
    </row>
    <row r="2002" spans="1:7" x14ac:dyDescent="0.3">
      <c r="A2002" s="147">
        <f si="31" t="shared"/>
        <v>2001</v>
      </c>
      <c r="B2002">
        <v>4080677</v>
      </c>
      <c r="C2002">
        <v>599830.81861399999</v>
      </c>
      <c r="D2002">
        <v>9923087.0499000009</v>
      </c>
      <c r="E2002">
        <v>593252</v>
      </c>
      <c r="F2002" t="s">
        <v>12557</v>
      </c>
      <c r="G2002" t="s">
        <v>12556</v>
      </c>
    </row>
    <row r="2003" spans="1:7" x14ac:dyDescent="0.3">
      <c r="A2003" s="147">
        <f si="31" t="shared"/>
        <v>2002</v>
      </c>
      <c r="B2003">
        <v>4080685</v>
      </c>
      <c r="C2003">
        <v>599804.53435099998</v>
      </c>
      <c r="D2003">
        <v>9923084.3648199998</v>
      </c>
      <c r="E2003">
        <v>521735</v>
      </c>
      <c r="F2003" t="s">
        <v>12561</v>
      </c>
      <c r="G2003" t="s">
        <v>12556</v>
      </c>
    </row>
    <row r="2004" spans="1:7" x14ac:dyDescent="0.3">
      <c r="A2004" s="147">
        <f si="31" t="shared"/>
        <v>2003</v>
      </c>
      <c r="B2004">
        <v>4080693</v>
      </c>
      <c r="C2004">
        <v>599804.077269</v>
      </c>
      <c r="D2004">
        <v>9923086.3454800006</v>
      </c>
      <c r="E2004">
        <v>1001616823</v>
      </c>
      <c r="F2004" t="s">
        <v>12555</v>
      </c>
      <c r="G2004" t="s">
        <v>12556</v>
      </c>
    </row>
    <row r="2005" spans="1:7" x14ac:dyDescent="0.3">
      <c r="A2005" s="147">
        <f si="31" t="shared"/>
        <v>2004</v>
      </c>
      <c r="B2005">
        <v>4080701</v>
      </c>
      <c r="C2005">
        <v>599804.27347999997</v>
      </c>
      <c r="D2005">
        <v>9923085.4952499997</v>
      </c>
      <c r="E2005">
        <v>521730</v>
      </c>
      <c r="F2005" t="s">
        <v>12561</v>
      </c>
      <c r="G2005" t="s">
        <v>12556</v>
      </c>
    </row>
    <row r="2006" spans="1:7" x14ac:dyDescent="0.3">
      <c r="A2006" s="147">
        <f si="31" t="shared"/>
        <v>2005</v>
      </c>
      <c r="B2006">
        <v>4080719</v>
      </c>
      <c r="C2006">
        <v>599788.93372099998</v>
      </c>
      <c r="D2006">
        <v>9923072.4714800008</v>
      </c>
      <c r="E2006">
        <v>1710093239</v>
      </c>
      <c r="F2006" t="s">
        <v>12555</v>
      </c>
      <c r="G2006" t="s">
        <v>12556</v>
      </c>
    </row>
    <row r="2007" spans="1:7" x14ac:dyDescent="0.3">
      <c r="A2007" s="147">
        <f si="31" t="shared"/>
        <v>2006</v>
      </c>
      <c r="B2007">
        <v>4080727</v>
      </c>
      <c r="C2007">
        <v>599746.84433200001</v>
      </c>
      <c r="D2007">
        <v>9923059.0421699993</v>
      </c>
      <c r="E2007">
        <v>712360</v>
      </c>
      <c r="F2007" t="s">
        <v>12561</v>
      </c>
      <c r="G2007" t="s">
        <v>12564</v>
      </c>
    </row>
    <row r="2008" spans="1:7" x14ac:dyDescent="0.3">
      <c r="A2008" s="147">
        <f si="31" t="shared"/>
        <v>2007</v>
      </c>
      <c r="B2008">
        <v>4080735</v>
      </c>
      <c r="C2008">
        <v>599749.15879500005</v>
      </c>
      <c r="D2008">
        <v>9923059.7806599997</v>
      </c>
      <c r="E2008">
        <v>712359</v>
      </c>
      <c r="F2008" t="s">
        <v>12561</v>
      </c>
      <c r="G2008" t="s">
        <v>12556</v>
      </c>
    </row>
    <row r="2009" spans="1:7" x14ac:dyDescent="0.3">
      <c r="A2009" s="147">
        <f si="31" t="shared"/>
        <v>2008</v>
      </c>
      <c r="B2009">
        <v>4080743</v>
      </c>
      <c r="C2009">
        <v>599734.83893299999</v>
      </c>
      <c r="D2009">
        <v>9923086.2666200008</v>
      </c>
      <c r="E2009">
        <v>717311</v>
      </c>
      <c r="F2009" t="s">
        <v>12555</v>
      </c>
      <c r="G2009" t="s">
        <v>12564</v>
      </c>
    </row>
    <row r="2010" spans="1:7" x14ac:dyDescent="0.3">
      <c r="A2010" s="147">
        <f si="31" t="shared"/>
        <v>2009</v>
      </c>
      <c r="B2010">
        <v>4080750</v>
      </c>
      <c r="C2010">
        <v>599752.02512400004</v>
      </c>
      <c r="D2010">
        <v>9923098.7329099998</v>
      </c>
      <c r="E2010">
        <v>1001577823</v>
      </c>
      <c r="F2010" t="s">
        <v>12555</v>
      </c>
      <c r="G2010" t="s">
        <v>12556</v>
      </c>
    </row>
    <row r="2011" spans="1:7" x14ac:dyDescent="0.3">
      <c r="A2011" s="147">
        <f si="31" t="shared"/>
        <v>2010</v>
      </c>
      <c r="B2011">
        <v>4080768</v>
      </c>
      <c r="C2011">
        <v>599766.79580800002</v>
      </c>
      <c r="D2011">
        <v>9923103.0692299996</v>
      </c>
      <c r="E2011">
        <v>675391</v>
      </c>
      <c r="F2011" t="s">
        <v>12561</v>
      </c>
      <c r="G2011" t="s">
        <v>12556</v>
      </c>
    </row>
    <row r="2012" spans="1:7" x14ac:dyDescent="0.3">
      <c r="A2012" s="147">
        <f si="31" t="shared"/>
        <v>2011</v>
      </c>
      <c r="B2012">
        <v>4080776</v>
      </c>
      <c r="C2012">
        <v>599775.02419400006</v>
      </c>
      <c r="D2012">
        <v>9923105.4848900009</v>
      </c>
      <c r="E2012">
        <v>796511</v>
      </c>
      <c r="F2012" t="s">
        <v>12555</v>
      </c>
      <c r="G2012" t="s">
        <v>12559</v>
      </c>
    </row>
    <row r="2013" spans="1:7" x14ac:dyDescent="0.3">
      <c r="A2013" s="147">
        <f si="31" t="shared"/>
        <v>2012</v>
      </c>
      <c r="B2013">
        <v>4080784</v>
      </c>
      <c r="C2013">
        <v>599813.64396400005</v>
      </c>
      <c r="D2013">
        <v>9923118.4887799993</v>
      </c>
      <c r="E2013">
        <v>1001616818</v>
      </c>
      <c r="F2013" t="s">
        <v>12555</v>
      </c>
      <c r="G2013" t="s">
        <v>12556</v>
      </c>
    </row>
    <row r="2014" spans="1:7" x14ac:dyDescent="0.3">
      <c r="A2014" s="147">
        <f si="31" t="shared"/>
        <v>2013</v>
      </c>
      <c r="B2014">
        <v>4080792</v>
      </c>
      <c r="C2014">
        <v>599773.02482799999</v>
      </c>
      <c r="D2014">
        <v>9923122.1762000006</v>
      </c>
      <c r="E2014">
        <v>523302</v>
      </c>
      <c r="F2014" t="s">
        <v>12561</v>
      </c>
      <c r="G2014" t="s">
        <v>12556</v>
      </c>
    </row>
    <row r="2015" spans="1:7" x14ac:dyDescent="0.3">
      <c r="A2015" s="147">
        <f si="31" t="shared"/>
        <v>2014</v>
      </c>
      <c r="B2015">
        <v>4080800</v>
      </c>
      <c r="C2015">
        <v>599766.37990599999</v>
      </c>
      <c r="D2015">
        <v>9923120.1259300001</v>
      </c>
      <c r="E2015">
        <v>1001577822</v>
      </c>
      <c r="F2015" t="s">
        <v>12555</v>
      </c>
      <c r="G2015" t="s">
        <v>12556</v>
      </c>
    </row>
    <row r="2016" spans="1:7" x14ac:dyDescent="0.3">
      <c r="A2016" s="147">
        <f si="31" t="shared"/>
        <v>2015</v>
      </c>
      <c r="B2016">
        <v>4080818</v>
      </c>
      <c r="C2016">
        <v>599901.11075300002</v>
      </c>
      <c r="D2016">
        <v>9923148.1810899992</v>
      </c>
      <c r="E2016">
        <v>1001616824</v>
      </c>
      <c r="F2016" t="s">
        <v>12555</v>
      </c>
      <c r="G2016" t="s">
        <v>12556</v>
      </c>
    </row>
    <row r="2017" spans="1:7" x14ac:dyDescent="0.3">
      <c r="A2017" s="147">
        <f si="31" t="shared"/>
        <v>2016</v>
      </c>
      <c r="B2017">
        <v>4080826</v>
      </c>
      <c r="C2017">
        <v>599930.81549800001</v>
      </c>
      <c r="D2017">
        <v>9923158.4301200006</v>
      </c>
      <c r="E2017">
        <v>1001698421</v>
      </c>
      <c r="F2017" t="s">
        <v>12555</v>
      </c>
      <c r="G2017" t="s">
        <v>12556</v>
      </c>
    </row>
    <row r="2018" spans="1:7" x14ac:dyDescent="0.3">
      <c r="A2018" s="147">
        <f si="31" t="shared"/>
        <v>2017</v>
      </c>
      <c r="B2018">
        <v>4080834</v>
      </c>
      <c r="C2018">
        <v>599945.73605800001</v>
      </c>
      <c r="D2018">
        <v>9923163.0270600002</v>
      </c>
      <c r="E2018">
        <v>1001274391</v>
      </c>
      <c r="F2018" t="s">
        <v>12555</v>
      </c>
      <c r="G2018" t="s">
        <v>12559</v>
      </c>
    </row>
    <row r="2019" spans="1:7" x14ac:dyDescent="0.3">
      <c r="A2019" s="147">
        <f si="31" t="shared"/>
        <v>2018</v>
      </c>
      <c r="B2019">
        <v>4080842</v>
      </c>
      <c r="C2019">
        <v>599957.55487600004</v>
      </c>
      <c r="D2019">
        <v>9923166.6218899991</v>
      </c>
      <c r="E2019">
        <v>1001616822</v>
      </c>
      <c r="F2019" t="s">
        <v>12902</v>
      </c>
      <c r="G2019" t="s">
        <v>12556</v>
      </c>
    </row>
    <row r="2020" spans="1:7" x14ac:dyDescent="0.3">
      <c r="A2020" s="147">
        <f si="31" t="shared"/>
        <v>2019</v>
      </c>
      <c r="B2020">
        <v>4080859</v>
      </c>
      <c r="C2020">
        <v>599972.311109</v>
      </c>
      <c r="D2020">
        <v>9923171.1101799998</v>
      </c>
      <c r="E2020">
        <v>1001698420</v>
      </c>
      <c r="F2020" t="s">
        <v>12555</v>
      </c>
      <c r="G2020" t="s">
        <v>12556</v>
      </c>
    </row>
    <row r="2021" spans="1:7" x14ac:dyDescent="0.3">
      <c r="A2021" s="147">
        <f si="31" t="shared"/>
        <v>2020</v>
      </c>
      <c r="B2021">
        <v>4080867</v>
      </c>
      <c r="C2021">
        <v>599992.72467000003</v>
      </c>
      <c r="D2021">
        <v>9923174.3774200007</v>
      </c>
      <c r="E2021">
        <v>1001333622</v>
      </c>
      <c r="F2021" t="s">
        <v>12555</v>
      </c>
      <c r="G2021" t="s">
        <v>12562</v>
      </c>
    </row>
    <row r="2022" spans="1:7" x14ac:dyDescent="0.3">
      <c r="A2022" s="147">
        <f si="31" t="shared"/>
        <v>2021</v>
      </c>
      <c r="B2022">
        <v>4080875</v>
      </c>
      <c r="C2022">
        <v>599970.26428700006</v>
      </c>
      <c r="D2022">
        <v>9923184.7687999997</v>
      </c>
      <c r="E2022">
        <v>1001698423</v>
      </c>
      <c r="F2022" t="s">
        <v>12555</v>
      </c>
      <c r="G2022" t="s">
        <v>12556</v>
      </c>
    </row>
    <row r="2023" spans="1:7" x14ac:dyDescent="0.3">
      <c r="A2023" s="147">
        <f si="31" t="shared"/>
        <v>2022</v>
      </c>
      <c r="B2023">
        <v>4080883</v>
      </c>
      <c r="C2023">
        <v>599959.13957300002</v>
      </c>
      <c r="D2023">
        <v>9923181.4110300001</v>
      </c>
      <c r="E2023">
        <v>1710125145</v>
      </c>
      <c r="F2023" t="s">
        <v>12555</v>
      </c>
      <c r="G2023" t="s">
        <v>12559</v>
      </c>
    </row>
    <row r="2024" spans="1:7" x14ac:dyDescent="0.3">
      <c r="A2024" s="147">
        <f si="31" t="shared"/>
        <v>2023</v>
      </c>
      <c r="B2024">
        <v>4080909</v>
      </c>
      <c r="C2024">
        <v>599943.58821700001</v>
      </c>
      <c r="D2024">
        <v>9923176.7173200008</v>
      </c>
      <c r="E2024">
        <v>522153</v>
      </c>
      <c r="F2024" t="s">
        <v>12561</v>
      </c>
      <c r="G2024" t="s">
        <v>12556</v>
      </c>
    </row>
    <row r="2025" spans="1:7" x14ac:dyDescent="0.3">
      <c r="A2025" s="147">
        <f si="31" t="shared"/>
        <v>2024</v>
      </c>
      <c r="B2025">
        <v>4080917</v>
      </c>
      <c r="C2025">
        <v>599945.335938</v>
      </c>
      <c r="D2025">
        <v>9923177.2448399998</v>
      </c>
      <c r="E2025">
        <v>522154</v>
      </c>
      <c r="F2025" t="s">
        <v>12561</v>
      </c>
      <c r="G2025" t="s">
        <v>12556</v>
      </c>
    </row>
    <row r="2026" spans="1:7" x14ac:dyDescent="0.3">
      <c r="A2026" s="147">
        <f si="31" t="shared"/>
        <v>2025</v>
      </c>
      <c r="B2026">
        <v>4080925</v>
      </c>
      <c r="C2026">
        <v>599931.88241600001</v>
      </c>
      <c r="D2026">
        <v>9923173.18413</v>
      </c>
      <c r="E2026">
        <v>1001698412</v>
      </c>
      <c r="F2026" t="s">
        <v>12555</v>
      </c>
      <c r="G2026" t="s">
        <v>12556</v>
      </c>
    </row>
    <row r="2027" spans="1:7" x14ac:dyDescent="0.3">
      <c r="A2027" s="147">
        <f si="31" t="shared"/>
        <v>2026</v>
      </c>
      <c r="B2027">
        <v>4080933</v>
      </c>
      <c r="C2027">
        <v>599933.25271899998</v>
      </c>
      <c r="D2027">
        <v>9923173.5977400001</v>
      </c>
      <c r="E2027">
        <v>1001577820</v>
      </c>
      <c r="F2027" t="s">
        <v>12555</v>
      </c>
      <c r="G2027" t="s">
        <v>12556</v>
      </c>
    </row>
    <row r="2028" spans="1:7" x14ac:dyDescent="0.3">
      <c r="A2028" s="147">
        <f si="31" t="shared"/>
        <v>2027</v>
      </c>
      <c r="B2028">
        <v>4080941</v>
      </c>
      <c r="C2028">
        <v>599893.74058900005</v>
      </c>
      <c r="D2028">
        <v>9923157.3359699994</v>
      </c>
      <c r="E2028">
        <v>1001698418</v>
      </c>
      <c r="F2028" t="s">
        <v>12555</v>
      </c>
      <c r="G2028" t="s">
        <v>12566</v>
      </c>
    </row>
    <row r="2029" spans="1:7" x14ac:dyDescent="0.3">
      <c r="A2029" s="147">
        <f si="31" t="shared"/>
        <v>2028</v>
      </c>
      <c r="B2029">
        <v>4080958</v>
      </c>
      <c r="C2029">
        <v>599863.92677000002</v>
      </c>
      <c r="D2029">
        <v>9923151.2440900002</v>
      </c>
      <c r="E2029">
        <v>521801</v>
      </c>
      <c r="F2029" t="s">
        <v>12561</v>
      </c>
      <c r="G2029" t="s">
        <v>12559</v>
      </c>
    </row>
    <row r="2030" spans="1:7" x14ac:dyDescent="0.3">
      <c r="A2030" s="147">
        <f si="31" t="shared"/>
        <v>2029</v>
      </c>
      <c r="B2030">
        <v>4080966</v>
      </c>
      <c r="C2030">
        <v>599863.34593199997</v>
      </c>
      <c r="D2030">
        <v>9923153.5795900002</v>
      </c>
      <c r="E2030">
        <v>521810</v>
      </c>
      <c r="F2030" t="s">
        <v>12561</v>
      </c>
      <c r="G2030" t="s">
        <v>12556</v>
      </c>
    </row>
    <row r="2031" spans="1:7" x14ac:dyDescent="0.3">
      <c r="A2031" s="147">
        <f si="31" t="shared"/>
        <v>2030</v>
      </c>
      <c r="B2031">
        <v>4080974</v>
      </c>
      <c r="C2031">
        <v>599839.032335</v>
      </c>
      <c r="D2031">
        <v>9923146.04899</v>
      </c>
      <c r="E2031">
        <v>729312</v>
      </c>
      <c r="F2031" t="s">
        <v>12555</v>
      </c>
      <c r="G2031" t="s">
        <v>12566</v>
      </c>
    </row>
    <row r="2032" spans="1:7" x14ac:dyDescent="0.3">
      <c r="A2032" s="147">
        <f si="31" t="shared"/>
        <v>2031</v>
      </c>
      <c r="B2032">
        <v>4080982</v>
      </c>
      <c r="C2032">
        <v>599826.64940999995</v>
      </c>
      <c r="D2032">
        <v>9923142.0329700001</v>
      </c>
      <c r="E2032">
        <v>730581</v>
      </c>
      <c r="F2032" t="s">
        <v>12555</v>
      </c>
      <c r="G2032" t="s">
        <v>12556</v>
      </c>
    </row>
    <row r="2033" spans="1:7" x14ac:dyDescent="0.3">
      <c r="A2033" s="147">
        <f si="31" t="shared"/>
        <v>2032</v>
      </c>
      <c r="B2033">
        <v>4080990</v>
      </c>
      <c r="C2033">
        <v>599828.54041799996</v>
      </c>
      <c r="D2033">
        <v>9923142.6057900004</v>
      </c>
      <c r="E2033">
        <v>657772</v>
      </c>
      <c r="F2033" t="s">
        <v>12561</v>
      </c>
      <c r="G2033" t="s">
        <v>12556</v>
      </c>
    </row>
    <row r="2034" spans="1:7" x14ac:dyDescent="0.3">
      <c r="A2034" s="147">
        <f si="31" t="shared"/>
        <v>2033</v>
      </c>
      <c r="B2034">
        <v>4081006</v>
      </c>
      <c r="C2034">
        <v>599813.91567400005</v>
      </c>
      <c r="D2034">
        <v>9923138.1754999999</v>
      </c>
      <c r="E2034">
        <v>830947</v>
      </c>
      <c r="F2034" t="s">
        <v>12555</v>
      </c>
      <c r="G2034" t="s">
        <v>12556</v>
      </c>
    </row>
    <row r="2035" spans="1:7" x14ac:dyDescent="0.3">
      <c r="A2035" s="147">
        <f si="31" t="shared"/>
        <v>2034</v>
      </c>
      <c r="B2035">
        <v>4081022</v>
      </c>
      <c r="C2035">
        <v>599800.39254200005</v>
      </c>
      <c r="D2035">
        <v>9923134.0788899995</v>
      </c>
      <c r="E2035">
        <v>521809</v>
      </c>
      <c r="F2035" t="s">
        <v>12561</v>
      </c>
      <c r="G2035" t="s">
        <v>12556</v>
      </c>
    </row>
    <row r="2036" spans="1:7" x14ac:dyDescent="0.3">
      <c r="A2036" s="147">
        <f si="31" t="shared"/>
        <v>2035</v>
      </c>
      <c r="B2036">
        <v>4081030</v>
      </c>
      <c r="C2036">
        <v>599798.65942399995</v>
      </c>
      <c r="D2036">
        <v>9923133.5538699999</v>
      </c>
      <c r="E2036">
        <v>521820</v>
      </c>
      <c r="F2036" t="s">
        <v>12561</v>
      </c>
      <c r="G2036" t="s">
        <v>12556</v>
      </c>
    </row>
    <row r="2037" spans="1:7" x14ac:dyDescent="0.3">
      <c r="A2037" s="147">
        <f si="31" t="shared"/>
        <v>2036</v>
      </c>
      <c r="B2037">
        <v>4081048</v>
      </c>
      <c r="C2037">
        <v>599801.75109200005</v>
      </c>
      <c r="D2037">
        <v>9923134.4904399998</v>
      </c>
      <c r="E2037">
        <v>521806</v>
      </c>
      <c r="F2037" t="s">
        <v>12561</v>
      </c>
      <c r="G2037" t="s">
        <v>12556</v>
      </c>
    </row>
    <row r="2038" spans="1:7" x14ac:dyDescent="0.3">
      <c r="A2038" s="147">
        <f si="31" t="shared"/>
        <v>2037</v>
      </c>
      <c r="B2038">
        <v>4081055</v>
      </c>
      <c r="C2038">
        <v>599761.95929100004</v>
      </c>
      <c r="D2038">
        <v>9923143.3545600008</v>
      </c>
      <c r="E2038">
        <v>522931</v>
      </c>
      <c r="F2038" t="s">
        <v>12561</v>
      </c>
      <c r="G2038" t="s">
        <v>12556</v>
      </c>
    </row>
    <row r="2039" spans="1:7" x14ac:dyDescent="0.3">
      <c r="A2039" s="147">
        <f si="31" t="shared"/>
        <v>2038</v>
      </c>
      <c r="B2039">
        <v>4081063</v>
      </c>
      <c r="C2039">
        <v>599780.39090999996</v>
      </c>
      <c r="D2039">
        <v>9923134.8104899991</v>
      </c>
      <c r="E2039">
        <v>523057</v>
      </c>
      <c r="F2039" t="s">
        <v>12561</v>
      </c>
      <c r="G2039" t="s">
        <v>12566</v>
      </c>
    </row>
    <row r="2040" spans="1:7" x14ac:dyDescent="0.3">
      <c r="A2040" s="147">
        <f si="31" t="shared"/>
        <v>2039</v>
      </c>
      <c r="B2040">
        <v>4081071</v>
      </c>
      <c r="C2040">
        <v>599740.14770900004</v>
      </c>
      <c r="D2040">
        <v>9923128.6417299993</v>
      </c>
      <c r="E2040">
        <v>675438</v>
      </c>
      <c r="F2040" t="s">
        <v>12555</v>
      </c>
      <c r="G2040" t="s">
        <v>12556</v>
      </c>
    </row>
    <row r="2041" spans="1:7" x14ac:dyDescent="0.3">
      <c r="A2041" s="147">
        <f si="31" t="shared"/>
        <v>2040</v>
      </c>
      <c r="B2041">
        <v>4081089</v>
      </c>
      <c r="C2041">
        <v>599761.95421999996</v>
      </c>
      <c r="D2041">
        <v>9923160.6077299993</v>
      </c>
      <c r="E2041">
        <v>593282</v>
      </c>
      <c r="F2041" t="s">
        <v>12557</v>
      </c>
      <c r="G2041" t="s">
        <v>12556</v>
      </c>
    </row>
    <row r="2042" spans="1:7" x14ac:dyDescent="0.3">
      <c r="A2042" s="147">
        <f si="31" t="shared"/>
        <v>2041</v>
      </c>
      <c r="B2042">
        <v>4081105</v>
      </c>
      <c r="C2042">
        <v>599790.93220299995</v>
      </c>
      <c r="D2042">
        <v>9923148.6850000005</v>
      </c>
      <c r="E2042">
        <v>729386</v>
      </c>
      <c r="F2042" t="s">
        <v>12555</v>
      </c>
      <c r="G2042" t="s">
        <v>12562</v>
      </c>
    </row>
    <row r="2043" spans="1:7" x14ac:dyDescent="0.3">
      <c r="A2043" s="147">
        <f si="31" t="shared"/>
        <v>2042</v>
      </c>
      <c r="B2043">
        <v>4081113</v>
      </c>
      <c r="C2043">
        <v>599808.65228699998</v>
      </c>
      <c r="D2043">
        <v>9923160.7040299997</v>
      </c>
      <c r="E2043">
        <v>521740</v>
      </c>
      <c r="F2043" t="s">
        <v>12561</v>
      </c>
      <c r="G2043" t="s">
        <v>12559</v>
      </c>
    </row>
    <row r="2044" spans="1:7" x14ac:dyDescent="0.3">
      <c r="A2044" s="147">
        <f si="31" t="shared"/>
        <v>2043</v>
      </c>
      <c r="B2044">
        <v>4081121</v>
      </c>
      <c r="C2044">
        <v>599821.55496400001</v>
      </c>
      <c r="D2044">
        <v>9923164.6126499996</v>
      </c>
      <c r="E2044">
        <v>521818</v>
      </c>
      <c r="F2044" t="s">
        <v>12561</v>
      </c>
      <c r="G2044" t="s">
        <v>12559</v>
      </c>
    </row>
    <row r="2045" spans="1:7" x14ac:dyDescent="0.3">
      <c r="A2045" s="147">
        <f si="31" t="shared"/>
        <v>2044</v>
      </c>
      <c r="B2045">
        <v>4081139</v>
      </c>
      <c r="C2045">
        <v>599827.99525599997</v>
      </c>
      <c r="D2045">
        <v>9923166.5635899995</v>
      </c>
      <c r="E2045">
        <v>521816</v>
      </c>
      <c r="F2045" t="s">
        <v>12561</v>
      </c>
      <c r="G2045" t="s">
        <v>12556</v>
      </c>
    </row>
    <row r="2046" spans="1:7" x14ac:dyDescent="0.3">
      <c r="A2046" s="147">
        <f si="31" t="shared"/>
        <v>2045</v>
      </c>
      <c r="B2046">
        <v>4081162</v>
      </c>
      <c r="C2046">
        <v>599880.43622799998</v>
      </c>
      <c r="D2046">
        <v>9923183.0266299993</v>
      </c>
      <c r="E2046">
        <v>1001695441</v>
      </c>
      <c r="F2046" t="s">
        <v>12555</v>
      </c>
      <c r="G2046" t="s">
        <v>12556</v>
      </c>
    </row>
    <row r="2047" spans="1:7" x14ac:dyDescent="0.3">
      <c r="A2047" s="147">
        <f si="31" t="shared"/>
        <v>2046</v>
      </c>
      <c r="B2047">
        <v>4081170</v>
      </c>
      <c r="C2047">
        <v>599928.35275600001</v>
      </c>
      <c r="D2047">
        <v>9923197.1626699995</v>
      </c>
      <c r="E2047">
        <v>1710125142</v>
      </c>
      <c r="F2047" t="s">
        <v>12555</v>
      </c>
      <c r="G2047" t="s">
        <v>12556</v>
      </c>
    </row>
    <row r="2048" spans="1:7" x14ac:dyDescent="0.3">
      <c r="A2048" s="147">
        <f si="31" t="shared"/>
        <v>2047</v>
      </c>
      <c r="B2048">
        <v>4081196</v>
      </c>
      <c r="C2048">
        <v>599938.24870600004</v>
      </c>
      <c r="D2048">
        <v>9923200.1587799992</v>
      </c>
      <c r="E2048">
        <v>1001667447</v>
      </c>
      <c r="F2048" t="s">
        <v>12555</v>
      </c>
      <c r="G2048" t="s">
        <v>12564</v>
      </c>
    </row>
    <row r="2049" spans="1:7" x14ac:dyDescent="0.3">
      <c r="A2049" s="147">
        <f si="31" t="shared"/>
        <v>2048</v>
      </c>
      <c r="B2049">
        <v>4081212</v>
      </c>
      <c r="C2049">
        <v>599959.92058300006</v>
      </c>
      <c r="D2049">
        <v>9923206.7203599997</v>
      </c>
      <c r="E2049">
        <v>1710123800</v>
      </c>
      <c r="F2049" t="s">
        <v>12555</v>
      </c>
      <c r="G2049" t="s">
        <v>12556</v>
      </c>
    </row>
    <row r="2050" spans="1:7" x14ac:dyDescent="0.3">
      <c r="A2050" s="147">
        <f si="31" t="shared"/>
        <v>2049</v>
      </c>
      <c r="B2050">
        <v>4081220</v>
      </c>
      <c r="C2050">
        <v>599975.31858299999</v>
      </c>
      <c r="D2050">
        <v>9923198.9651699997</v>
      </c>
      <c r="E2050">
        <v>674628</v>
      </c>
      <c r="F2050" t="s">
        <v>12561</v>
      </c>
      <c r="G2050" t="s">
        <v>12556</v>
      </c>
    </row>
    <row r="2051" spans="1:7" x14ac:dyDescent="0.3">
      <c r="A2051" s="147">
        <f si="31" t="shared"/>
        <v>2050</v>
      </c>
      <c r="B2051">
        <v>4081238</v>
      </c>
      <c r="C2051">
        <v>599911.93852299999</v>
      </c>
      <c r="D2051">
        <v>9923267.5213300008</v>
      </c>
      <c r="E2051">
        <v>675450</v>
      </c>
      <c r="F2051" t="s">
        <v>12555</v>
      </c>
      <c r="G2051" t="s">
        <v>12559</v>
      </c>
    </row>
    <row r="2052" spans="1:7" x14ac:dyDescent="0.3">
      <c r="A2052" s="147">
        <f ref="A2052:A2115" si="32" t="shared">1+A2051</f>
        <v>2051</v>
      </c>
      <c r="B2052">
        <v>4081253</v>
      </c>
      <c r="C2052">
        <v>599840.47909100004</v>
      </c>
      <c r="D2052">
        <v>9923253.4968100004</v>
      </c>
      <c r="E2052">
        <v>521731</v>
      </c>
      <c r="F2052" t="s">
        <v>12561</v>
      </c>
      <c r="G2052" t="s">
        <v>12556</v>
      </c>
    </row>
    <row r="2053" spans="1:7" x14ac:dyDescent="0.3">
      <c r="A2053" s="147">
        <f si="32" t="shared"/>
        <v>2052</v>
      </c>
      <c r="B2053">
        <v>4081261</v>
      </c>
      <c r="C2053">
        <v>599840.76795999997</v>
      </c>
      <c r="D2053">
        <v>9923252.2805300001</v>
      </c>
      <c r="E2053">
        <v>674577</v>
      </c>
      <c r="F2053" t="s">
        <v>12561</v>
      </c>
      <c r="G2053" t="s">
        <v>12556</v>
      </c>
    </row>
    <row r="2054" spans="1:7" x14ac:dyDescent="0.3">
      <c r="A2054" s="147">
        <f si="32" t="shared"/>
        <v>2053</v>
      </c>
      <c r="B2054">
        <v>4081287</v>
      </c>
      <c r="C2054">
        <v>599927.99169299996</v>
      </c>
      <c r="D2054">
        <v>9923214.4840500001</v>
      </c>
      <c r="E2054">
        <v>699538</v>
      </c>
      <c r="F2054" t="s">
        <v>12561</v>
      </c>
      <c r="G2054" t="s">
        <v>12556</v>
      </c>
    </row>
    <row r="2055" spans="1:7" x14ac:dyDescent="0.3">
      <c r="A2055" s="147">
        <f si="32" t="shared"/>
        <v>2054</v>
      </c>
      <c r="B2055">
        <v>4081303</v>
      </c>
      <c r="C2055">
        <v>599878.26874600002</v>
      </c>
      <c r="D2055">
        <v>9923267.6338199992</v>
      </c>
      <c r="E2055">
        <v>675453</v>
      </c>
      <c r="F2055" t="s">
        <v>12561</v>
      </c>
      <c r="G2055" t="s">
        <v>12564</v>
      </c>
    </row>
    <row r="2056" spans="1:7" x14ac:dyDescent="0.3">
      <c r="A2056" s="147">
        <f si="32" t="shared"/>
        <v>2055</v>
      </c>
      <c r="B2056">
        <v>4081311</v>
      </c>
      <c r="C2056">
        <v>599868.97934099997</v>
      </c>
      <c r="D2056">
        <v>9923306.9562199991</v>
      </c>
      <c r="E2056">
        <v>1001616099</v>
      </c>
      <c r="F2056" t="s">
        <v>12555</v>
      </c>
      <c r="G2056" t="s">
        <v>12556</v>
      </c>
    </row>
    <row r="2057" spans="1:7" x14ac:dyDescent="0.3">
      <c r="A2057" s="147">
        <f si="32" t="shared"/>
        <v>2056</v>
      </c>
      <c r="B2057">
        <v>4081329</v>
      </c>
      <c r="C2057">
        <v>599874.43044400006</v>
      </c>
      <c r="D2057">
        <v>9923283.8813300002</v>
      </c>
      <c r="E2057">
        <v>1001616101</v>
      </c>
      <c r="F2057" t="s">
        <v>12555</v>
      </c>
      <c r="G2057" t="s">
        <v>12556</v>
      </c>
    </row>
    <row r="2058" spans="1:7" x14ac:dyDescent="0.3">
      <c r="A2058" s="147">
        <f si="32" t="shared"/>
        <v>2057</v>
      </c>
      <c r="B2058">
        <v>4081352</v>
      </c>
      <c r="C2058">
        <v>599872.07755399996</v>
      </c>
      <c r="D2058">
        <v>9923196.6308800001</v>
      </c>
      <c r="E2058">
        <v>593417</v>
      </c>
      <c r="F2058" t="s">
        <v>12561</v>
      </c>
      <c r="G2058" t="s">
        <v>12564</v>
      </c>
    </row>
    <row r="2059" spans="1:7" x14ac:dyDescent="0.3">
      <c r="A2059" s="147">
        <f si="32" t="shared"/>
        <v>2058</v>
      </c>
      <c r="B2059">
        <v>4081360</v>
      </c>
      <c r="C2059">
        <v>599862.99582199997</v>
      </c>
      <c r="D2059">
        <v>9923193.8707299996</v>
      </c>
      <c r="E2059">
        <v>1001695444</v>
      </c>
      <c r="F2059" t="s">
        <v>12555</v>
      </c>
      <c r="G2059" t="s">
        <v>12556</v>
      </c>
    </row>
    <row r="2060" spans="1:7" x14ac:dyDescent="0.3">
      <c r="A2060" s="147">
        <f si="32" t="shared"/>
        <v>2059</v>
      </c>
      <c r="B2060">
        <v>4081378</v>
      </c>
      <c r="C2060">
        <v>599859.88373799995</v>
      </c>
      <c r="D2060">
        <v>9923218.0566000007</v>
      </c>
      <c r="E2060">
        <v>1001695446</v>
      </c>
      <c r="F2060" t="s">
        <v>12555</v>
      </c>
      <c r="G2060" t="s">
        <v>12559</v>
      </c>
    </row>
    <row r="2061" spans="1:7" x14ac:dyDescent="0.3">
      <c r="A2061" s="147">
        <f si="32" t="shared"/>
        <v>2060</v>
      </c>
      <c r="B2061">
        <v>4081386</v>
      </c>
      <c r="C2061">
        <v>599871.98200199998</v>
      </c>
      <c r="D2061">
        <v>9923233.9349700008</v>
      </c>
      <c r="E2061">
        <v>675363</v>
      </c>
      <c r="F2061" t="s">
        <v>12561</v>
      </c>
      <c r="G2061" t="s">
        <v>12556</v>
      </c>
    </row>
    <row r="2062" spans="1:7" x14ac:dyDescent="0.3">
      <c r="A2062" s="147">
        <f si="32" t="shared"/>
        <v>2061</v>
      </c>
      <c r="B2062">
        <v>4081394</v>
      </c>
      <c r="C2062">
        <v>599874.562011</v>
      </c>
      <c r="D2062">
        <v>9923234.6893000007</v>
      </c>
      <c r="E2062">
        <v>675459</v>
      </c>
      <c r="F2062" t="s">
        <v>12561</v>
      </c>
      <c r="G2062" t="s">
        <v>12558</v>
      </c>
    </row>
    <row r="2063" spans="1:7" x14ac:dyDescent="0.3">
      <c r="A2063" s="147">
        <f si="32" t="shared"/>
        <v>2062</v>
      </c>
      <c r="B2063">
        <v>4081402</v>
      </c>
      <c r="C2063">
        <v>599856.07435600006</v>
      </c>
      <c r="D2063">
        <v>9923229.2840100005</v>
      </c>
      <c r="E2063">
        <v>675364</v>
      </c>
      <c r="F2063" t="s">
        <v>12561</v>
      </c>
      <c r="G2063" t="s">
        <v>12556</v>
      </c>
    </row>
    <row r="2064" spans="1:7" x14ac:dyDescent="0.3">
      <c r="A2064" s="147">
        <f si="32" t="shared"/>
        <v>2063</v>
      </c>
      <c r="B2064">
        <v>4081410</v>
      </c>
      <c r="C2064">
        <v>599836.81562500005</v>
      </c>
      <c r="D2064">
        <v>9923268.9217900001</v>
      </c>
      <c r="E2064">
        <v>1001667433</v>
      </c>
      <c r="F2064" t="s">
        <v>12555</v>
      </c>
      <c r="G2064" t="s">
        <v>12556</v>
      </c>
    </row>
    <row r="2065" spans="1:7" x14ac:dyDescent="0.3">
      <c r="A2065" s="147">
        <f si="32" t="shared"/>
        <v>2064</v>
      </c>
      <c r="B2065">
        <v>4081428</v>
      </c>
      <c r="C2065">
        <v>599800.93240199995</v>
      </c>
      <c r="D2065">
        <v>9923171.4021499995</v>
      </c>
      <c r="E2065">
        <v>1710173595</v>
      </c>
      <c r="F2065" t="s">
        <v>12555</v>
      </c>
      <c r="G2065" t="s">
        <v>12559</v>
      </c>
    </row>
    <row r="2066" spans="1:7" x14ac:dyDescent="0.3">
      <c r="A2066" s="147">
        <f si="32" t="shared"/>
        <v>2065</v>
      </c>
      <c r="B2066">
        <v>4081436</v>
      </c>
      <c r="C2066">
        <v>599833.20463499997</v>
      </c>
      <c r="D2066">
        <v>9923284.1260800008</v>
      </c>
      <c r="E2066">
        <v>1001616100</v>
      </c>
      <c r="F2066" t="s">
        <v>12555</v>
      </c>
      <c r="G2066" t="s">
        <v>12556</v>
      </c>
    </row>
    <row r="2067" spans="1:7" x14ac:dyDescent="0.3">
      <c r="A2067" s="147">
        <f si="32" t="shared"/>
        <v>2066</v>
      </c>
      <c r="B2067">
        <v>4081451</v>
      </c>
      <c r="C2067">
        <v>599815.13582900004</v>
      </c>
      <c r="D2067">
        <v>9923283.0120899994</v>
      </c>
      <c r="E2067">
        <v>1001616095</v>
      </c>
      <c r="F2067" t="s">
        <v>12555</v>
      </c>
      <c r="G2067" t="s">
        <v>12556</v>
      </c>
    </row>
    <row r="2068" spans="1:7" x14ac:dyDescent="0.3">
      <c r="A2068" s="147">
        <f si="32" t="shared"/>
        <v>2067</v>
      </c>
      <c r="B2068">
        <v>4081469</v>
      </c>
      <c r="C2068">
        <v>599817.15978999995</v>
      </c>
      <c r="D2068">
        <v>9923274.65931</v>
      </c>
      <c r="E2068">
        <v>1001667443</v>
      </c>
      <c r="F2068" t="s">
        <v>12902</v>
      </c>
      <c r="G2068" t="s">
        <v>12564</v>
      </c>
    </row>
    <row r="2069" spans="1:7" x14ac:dyDescent="0.3">
      <c r="A2069" s="147">
        <f si="32" t="shared"/>
        <v>2068</v>
      </c>
      <c r="B2069">
        <v>4081477</v>
      </c>
      <c r="C2069">
        <v>599816.73869699996</v>
      </c>
      <c r="D2069">
        <v>9923276.3971500006</v>
      </c>
      <c r="E2069">
        <v>1001667438</v>
      </c>
      <c r="F2069" t="s">
        <v>12555</v>
      </c>
      <c r="G2069" t="s">
        <v>12556</v>
      </c>
    </row>
    <row r="2070" spans="1:7" x14ac:dyDescent="0.3">
      <c r="A2070" s="147">
        <f si="32" t="shared"/>
        <v>2069</v>
      </c>
      <c r="B2070">
        <v>4081485</v>
      </c>
      <c r="C2070">
        <v>599827.85771799996</v>
      </c>
      <c r="D2070">
        <v>9923239.7260899991</v>
      </c>
      <c r="E2070">
        <v>1001581575</v>
      </c>
      <c r="F2070" t="s">
        <v>12555</v>
      </c>
      <c r="G2070" t="s">
        <v>12556</v>
      </c>
    </row>
    <row r="2071" spans="1:7" x14ac:dyDescent="0.3">
      <c r="A2071" s="147">
        <f si="32" t="shared"/>
        <v>2070</v>
      </c>
      <c r="B2071">
        <v>4081493</v>
      </c>
      <c r="C2071">
        <v>599826.13467299996</v>
      </c>
      <c r="D2071">
        <v>9923179.0269499999</v>
      </c>
      <c r="E2071">
        <v>830577</v>
      </c>
      <c r="F2071" t="s">
        <v>12555</v>
      </c>
      <c r="G2071" t="s">
        <v>12567</v>
      </c>
    </row>
    <row r="2072" spans="1:7" x14ac:dyDescent="0.3">
      <c r="A2072" s="147">
        <f si="32" t="shared"/>
        <v>2071</v>
      </c>
      <c r="B2072">
        <v>4081501</v>
      </c>
      <c r="C2072">
        <v>599817.34009499999</v>
      </c>
      <c r="D2072">
        <v>9923176.3662</v>
      </c>
      <c r="E2072">
        <v>521729</v>
      </c>
      <c r="F2072" t="s">
        <v>12561</v>
      </c>
      <c r="G2072" t="s">
        <v>12566</v>
      </c>
    </row>
    <row r="2073" spans="1:7" x14ac:dyDescent="0.3">
      <c r="A2073" s="147">
        <f si="32" t="shared"/>
        <v>2072</v>
      </c>
      <c r="B2073">
        <v>4081519</v>
      </c>
      <c r="C2073">
        <v>599770.47716799995</v>
      </c>
      <c r="D2073">
        <v>9923170.9421900008</v>
      </c>
      <c r="E2073">
        <v>1710173593</v>
      </c>
      <c r="F2073" t="s">
        <v>12555</v>
      </c>
      <c r="G2073" t="s">
        <v>12566</v>
      </c>
    </row>
    <row r="2074" spans="1:7" x14ac:dyDescent="0.3">
      <c r="A2074" s="147">
        <f si="32" t="shared"/>
        <v>2073</v>
      </c>
      <c r="B2074">
        <v>4081527</v>
      </c>
      <c r="C2074">
        <v>599770.91907299997</v>
      </c>
      <c r="D2074">
        <v>9923169.1009100005</v>
      </c>
      <c r="E2074">
        <v>832415</v>
      </c>
      <c r="F2074" t="s">
        <v>12555</v>
      </c>
      <c r="G2074" t="s">
        <v>12562</v>
      </c>
    </row>
    <row r="2075" spans="1:7" x14ac:dyDescent="0.3">
      <c r="A2075" s="147">
        <f si="32" t="shared"/>
        <v>2074</v>
      </c>
      <c r="B2075">
        <v>4081535</v>
      </c>
      <c r="C2075">
        <v>599770.08810000005</v>
      </c>
      <c r="D2075">
        <v>9923172.5633099992</v>
      </c>
      <c r="E2075">
        <v>832413</v>
      </c>
      <c r="F2075" t="s">
        <v>12555</v>
      </c>
      <c r="G2075" t="s">
        <v>12556</v>
      </c>
    </row>
    <row r="2076" spans="1:7" x14ac:dyDescent="0.3">
      <c r="A2076" s="147">
        <f si="32" t="shared"/>
        <v>2075</v>
      </c>
      <c r="B2076">
        <v>4081543</v>
      </c>
      <c r="C2076">
        <v>599800.22052700003</v>
      </c>
      <c r="D2076">
        <v>9923197.5522399992</v>
      </c>
      <c r="E2076">
        <v>657897</v>
      </c>
      <c r="F2076" t="s">
        <v>12555</v>
      </c>
      <c r="G2076" t="s">
        <v>12556</v>
      </c>
    </row>
    <row r="2077" spans="1:7" x14ac:dyDescent="0.3">
      <c r="A2077" s="147">
        <f si="32" t="shared"/>
        <v>2076</v>
      </c>
      <c r="B2077">
        <v>4081550</v>
      </c>
      <c r="C2077">
        <v>599912.27458299999</v>
      </c>
      <c r="D2077">
        <v>9923707.0240599997</v>
      </c>
      <c r="E2077">
        <v>821254</v>
      </c>
      <c r="F2077" t="s">
        <v>12555</v>
      </c>
      <c r="G2077" t="s">
        <v>12559</v>
      </c>
    </row>
    <row r="2078" spans="1:7" x14ac:dyDescent="0.3">
      <c r="A2078" s="147">
        <f si="32" t="shared"/>
        <v>2077</v>
      </c>
      <c r="B2078">
        <v>4081584</v>
      </c>
      <c r="C2078">
        <v>599830.26808299997</v>
      </c>
      <c r="D2078">
        <v>9923206.2236000001</v>
      </c>
      <c r="E2078">
        <v>830579</v>
      </c>
      <c r="F2078" t="s">
        <v>12555</v>
      </c>
      <c r="G2078" t="s">
        <v>12559</v>
      </c>
    </row>
    <row r="2079" spans="1:7" x14ac:dyDescent="0.3">
      <c r="A2079" s="147">
        <f si="32" t="shared"/>
        <v>2078</v>
      </c>
      <c r="B2079">
        <v>4081592</v>
      </c>
      <c r="C2079">
        <v>599831.90975200001</v>
      </c>
      <c r="D2079">
        <v>9923206.6973700002</v>
      </c>
      <c r="E2079">
        <v>830580</v>
      </c>
      <c r="F2079" t="s">
        <v>12555</v>
      </c>
      <c r="G2079" t="s">
        <v>12556</v>
      </c>
    </row>
    <row r="2080" spans="1:7" x14ac:dyDescent="0.3">
      <c r="A2080" s="147">
        <f si="32" t="shared"/>
        <v>2079</v>
      </c>
      <c r="B2080">
        <v>4081600</v>
      </c>
      <c r="C2080">
        <v>599828.26005000004</v>
      </c>
      <c r="D2080">
        <v>9923205.6441099998</v>
      </c>
      <c r="E2080">
        <v>675447</v>
      </c>
      <c r="F2080" t="s">
        <v>12561</v>
      </c>
      <c r="G2080" t="s">
        <v>12562</v>
      </c>
    </row>
    <row r="2081" spans="1:7" x14ac:dyDescent="0.3">
      <c r="A2081" s="147">
        <f si="32" t="shared"/>
        <v>2080</v>
      </c>
      <c r="B2081">
        <v>4081618</v>
      </c>
      <c r="C2081">
        <v>599796.08133199997</v>
      </c>
      <c r="D2081">
        <v>9923212.1748600006</v>
      </c>
      <c r="E2081">
        <v>1001695447</v>
      </c>
      <c r="F2081" t="s">
        <v>12555</v>
      </c>
      <c r="G2081" t="s">
        <v>12564</v>
      </c>
    </row>
    <row r="2082" spans="1:7" x14ac:dyDescent="0.3">
      <c r="A2082" s="147">
        <f si="32" t="shared"/>
        <v>2081</v>
      </c>
      <c r="B2082">
        <v>4081626</v>
      </c>
      <c r="C2082">
        <v>599781.86403000006</v>
      </c>
      <c r="D2082">
        <v>9923208.0937399995</v>
      </c>
      <c r="E2082">
        <v>796333</v>
      </c>
      <c r="F2082" t="s">
        <v>12555</v>
      </c>
      <c r="G2082" t="s">
        <v>12556</v>
      </c>
    </row>
    <row r="2083" spans="1:7" x14ac:dyDescent="0.3">
      <c r="A2083" s="147">
        <f si="32" t="shared"/>
        <v>2082</v>
      </c>
      <c r="B2083">
        <v>4081634</v>
      </c>
      <c r="C2083">
        <v>599756.92509699997</v>
      </c>
      <c r="D2083">
        <v>9923184.1200600006</v>
      </c>
      <c r="E2083">
        <v>523304</v>
      </c>
      <c r="F2083" t="s">
        <v>12561</v>
      </c>
      <c r="G2083" t="s">
        <v>12556</v>
      </c>
    </row>
    <row r="2084" spans="1:7" x14ac:dyDescent="0.3">
      <c r="A2084" s="147">
        <f si="32" t="shared"/>
        <v>2083</v>
      </c>
      <c r="B2084">
        <v>4081642</v>
      </c>
      <c r="C2084">
        <v>599774.09817500005</v>
      </c>
      <c r="D2084">
        <v>9923227.73618</v>
      </c>
      <c r="E2084">
        <v>729387</v>
      </c>
      <c r="F2084" t="s">
        <v>12555</v>
      </c>
      <c r="G2084" t="s">
        <v>12567</v>
      </c>
    </row>
    <row r="2085" spans="1:7" x14ac:dyDescent="0.3">
      <c r="A2085" s="147">
        <f si="32" t="shared"/>
        <v>2084</v>
      </c>
      <c r="B2085">
        <v>4081717</v>
      </c>
      <c r="C2085">
        <v>599795.57370800001</v>
      </c>
      <c r="D2085">
        <v>9923235.7475799993</v>
      </c>
      <c r="E2085">
        <v>1001667441</v>
      </c>
      <c r="F2085" t="s">
        <v>12555</v>
      </c>
      <c r="G2085" t="s">
        <v>12556</v>
      </c>
    </row>
    <row r="2086" spans="1:7" x14ac:dyDescent="0.3">
      <c r="A2086" s="147">
        <f si="32" t="shared"/>
        <v>2085</v>
      </c>
      <c r="B2086">
        <v>4081725</v>
      </c>
      <c r="C2086">
        <v>599822.63900800003</v>
      </c>
      <c r="D2086">
        <v>9923476.9589900002</v>
      </c>
      <c r="E2086">
        <v>1001713026</v>
      </c>
      <c r="F2086" t="s">
        <v>12555</v>
      </c>
      <c r="G2086" t="s">
        <v>12556</v>
      </c>
    </row>
    <row r="2087" spans="1:7" x14ac:dyDescent="0.3">
      <c r="A2087" s="147">
        <f si="32" t="shared"/>
        <v>2086</v>
      </c>
      <c r="B2087">
        <v>4081733</v>
      </c>
      <c r="C2087">
        <v>599813.00659899996</v>
      </c>
      <c r="D2087">
        <v>9923239.5355399996</v>
      </c>
      <c r="E2087">
        <v>1001667010</v>
      </c>
      <c r="F2087" t="s">
        <v>12555</v>
      </c>
      <c r="G2087" t="s">
        <v>12556</v>
      </c>
    </row>
    <row r="2088" spans="1:7" x14ac:dyDescent="0.3">
      <c r="A2088" s="147">
        <f si="32" t="shared"/>
        <v>2087</v>
      </c>
      <c r="B2088">
        <v>4081741</v>
      </c>
      <c r="C2088">
        <v>599827.97691800003</v>
      </c>
      <c r="D2088">
        <v>9923439.7452799994</v>
      </c>
      <c r="E2088">
        <v>1001566439</v>
      </c>
      <c r="F2088" t="s">
        <v>12555</v>
      </c>
      <c r="G2088" t="s">
        <v>12556</v>
      </c>
    </row>
    <row r="2089" spans="1:7" x14ac:dyDescent="0.3">
      <c r="A2089" s="147">
        <f si="32" t="shared"/>
        <v>2088</v>
      </c>
      <c r="B2089">
        <v>4081758</v>
      </c>
      <c r="C2089">
        <v>599820.81212400005</v>
      </c>
      <c r="D2089">
        <v>9923413.6903399993</v>
      </c>
      <c r="E2089">
        <v>1001293318</v>
      </c>
      <c r="F2089" t="s">
        <v>12561</v>
      </c>
      <c r="G2089" t="s">
        <v>12556</v>
      </c>
    </row>
    <row r="2090" spans="1:7" x14ac:dyDescent="0.3">
      <c r="A2090" s="147">
        <f si="32" t="shared"/>
        <v>2089</v>
      </c>
      <c r="B2090">
        <v>4081766</v>
      </c>
      <c r="C2090">
        <v>599764.730324</v>
      </c>
      <c r="D2090">
        <v>9923246.5958200004</v>
      </c>
      <c r="E2090">
        <v>1001294515</v>
      </c>
      <c r="F2090" t="s">
        <v>12555</v>
      </c>
      <c r="G2090" t="s">
        <v>12556</v>
      </c>
    </row>
    <row r="2091" spans="1:7" x14ac:dyDescent="0.3">
      <c r="A2091" s="147">
        <f si="32" t="shared"/>
        <v>2090</v>
      </c>
      <c r="B2091">
        <v>4081774</v>
      </c>
      <c r="C2091">
        <v>599771.93847099994</v>
      </c>
      <c r="D2091">
        <v>9923480.6187699996</v>
      </c>
      <c r="E2091">
        <v>687296</v>
      </c>
      <c r="F2091" t="s">
        <v>12557</v>
      </c>
      <c r="G2091" t="s">
        <v>12564</v>
      </c>
    </row>
    <row r="2092" spans="1:7" x14ac:dyDescent="0.3">
      <c r="A2092" s="147">
        <f si="32" t="shared"/>
        <v>2091</v>
      </c>
      <c r="B2092">
        <v>4081790</v>
      </c>
      <c r="C2092">
        <v>599783.49996799999</v>
      </c>
      <c r="D2092">
        <v>9923512.7879099995</v>
      </c>
      <c r="E2092">
        <v>825228</v>
      </c>
      <c r="F2092" t="s">
        <v>12555</v>
      </c>
      <c r="G2092" t="s">
        <v>12556</v>
      </c>
    </row>
    <row r="2093" spans="1:7" x14ac:dyDescent="0.3">
      <c r="A2093" s="147">
        <f si="32" t="shared"/>
        <v>2092</v>
      </c>
      <c r="B2093">
        <v>4081808</v>
      </c>
      <c r="C2093">
        <v>599796.06791700004</v>
      </c>
      <c r="D2093">
        <v>9923463.9675500002</v>
      </c>
      <c r="E2093">
        <v>1001566438</v>
      </c>
      <c r="F2093" t="s">
        <v>12555</v>
      </c>
      <c r="G2093" t="s">
        <v>12559</v>
      </c>
    </row>
    <row r="2094" spans="1:7" x14ac:dyDescent="0.3">
      <c r="A2094" s="147">
        <f si="32" t="shared"/>
        <v>2093</v>
      </c>
      <c r="B2094">
        <v>4081832</v>
      </c>
      <c r="C2094">
        <v>599888.57816599996</v>
      </c>
      <c r="D2094">
        <v>9923480.7814600002</v>
      </c>
      <c r="E2094">
        <v>819658</v>
      </c>
      <c r="F2094" t="s">
        <v>12555</v>
      </c>
      <c r="G2094" t="s">
        <v>12556</v>
      </c>
    </row>
    <row r="2095" spans="1:7" x14ac:dyDescent="0.3">
      <c r="A2095" s="147">
        <f si="32" t="shared"/>
        <v>2094</v>
      </c>
      <c r="B2095">
        <v>4081857</v>
      </c>
      <c r="C2095">
        <v>599886.43556799996</v>
      </c>
      <c r="D2095">
        <v>9923391.1659200005</v>
      </c>
      <c r="E2095">
        <v>822361</v>
      </c>
      <c r="F2095" t="s">
        <v>12555</v>
      </c>
      <c r="G2095" t="s">
        <v>12556</v>
      </c>
    </row>
    <row r="2096" spans="1:7" x14ac:dyDescent="0.3">
      <c r="A2096" s="147">
        <f si="32" t="shared"/>
        <v>2095</v>
      </c>
      <c r="B2096">
        <v>4081873</v>
      </c>
      <c r="C2096">
        <v>599706.07659900002</v>
      </c>
      <c r="D2096">
        <v>9923471.74058</v>
      </c>
      <c r="E2096">
        <v>1001335938</v>
      </c>
      <c r="F2096" t="s">
        <v>12555</v>
      </c>
      <c r="G2096" t="s">
        <v>12556</v>
      </c>
    </row>
    <row r="2097" spans="1:7" x14ac:dyDescent="0.3">
      <c r="A2097" s="147">
        <f si="32" t="shared"/>
        <v>2096</v>
      </c>
      <c r="B2097">
        <v>4081881</v>
      </c>
      <c r="C2097">
        <v>599803.61669399997</v>
      </c>
      <c r="D2097">
        <v>9923413.0890699998</v>
      </c>
      <c r="E2097">
        <v>1001616091</v>
      </c>
      <c r="F2097" t="s">
        <v>12902</v>
      </c>
      <c r="G2097" t="s">
        <v>12566</v>
      </c>
    </row>
    <row r="2098" spans="1:7" x14ac:dyDescent="0.3">
      <c r="A2098" s="147">
        <f si="32" t="shared"/>
        <v>2097</v>
      </c>
      <c r="B2098">
        <v>4081899</v>
      </c>
      <c r="C2098">
        <v>599816.308586</v>
      </c>
      <c r="D2098">
        <v>9923428.5253899992</v>
      </c>
      <c r="E2098">
        <v>1001566433</v>
      </c>
      <c r="F2098" t="s">
        <v>12902</v>
      </c>
      <c r="G2098" t="s">
        <v>12564</v>
      </c>
    </row>
    <row r="2099" spans="1:7" x14ac:dyDescent="0.3">
      <c r="A2099" s="147">
        <f si="32" t="shared"/>
        <v>2098</v>
      </c>
      <c r="B2099">
        <v>4081907</v>
      </c>
      <c r="C2099">
        <v>599892.26225699997</v>
      </c>
      <c r="D2099">
        <v>9923430.8632200006</v>
      </c>
      <c r="E2099">
        <v>1001566427</v>
      </c>
      <c r="F2099" t="s">
        <v>12555</v>
      </c>
      <c r="G2099" t="s">
        <v>12556</v>
      </c>
    </row>
    <row r="2100" spans="1:7" x14ac:dyDescent="0.3">
      <c r="A2100" s="147">
        <f si="32" t="shared"/>
        <v>2099</v>
      </c>
      <c r="B2100">
        <v>4081923</v>
      </c>
      <c r="C2100">
        <v>600093.403406</v>
      </c>
      <c r="D2100">
        <v>9923672.4890000001</v>
      </c>
      <c r="E2100">
        <v>821270</v>
      </c>
      <c r="F2100" t="s">
        <v>12555</v>
      </c>
      <c r="G2100" t="s">
        <v>12556</v>
      </c>
    </row>
    <row r="2101" spans="1:7" x14ac:dyDescent="0.3">
      <c r="A2101" s="147">
        <f si="32" t="shared"/>
        <v>2100</v>
      </c>
      <c r="B2101">
        <v>4081931</v>
      </c>
      <c r="C2101">
        <v>599859.69097200001</v>
      </c>
      <c r="D2101">
        <v>9923571.0920499992</v>
      </c>
      <c r="E2101">
        <v>819978</v>
      </c>
      <c r="F2101" t="s">
        <v>12555</v>
      </c>
      <c r="G2101" t="s">
        <v>12562</v>
      </c>
    </row>
    <row r="2102" spans="1:7" x14ac:dyDescent="0.3">
      <c r="A2102" s="147">
        <f si="32" t="shared"/>
        <v>2101</v>
      </c>
      <c r="B2102">
        <v>4081956</v>
      </c>
      <c r="C2102">
        <v>599856.518866</v>
      </c>
      <c r="D2102">
        <v>9923429.3131499998</v>
      </c>
      <c r="E2102">
        <v>820311</v>
      </c>
      <c r="F2102" t="s">
        <v>12555</v>
      </c>
      <c r="G2102" t="s">
        <v>12559</v>
      </c>
    </row>
    <row r="2103" spans="1:7" x14ac:dyDescent="0.3">
      <c r="A2103" s="147">
        <f si="32" t="shared"/>
        <v>2102</v>
      </c>
      <c r="B2103">
        <v>4081964</v>
      </c>
      <c r="C2103">
        <v>599863.73957400001</v>
      </c>
      <c r="D2103">
        <v>9923385.6353399996</v>
      </c>
      <c r="E2103">
        <v>822356</v>
      </c>
      <c r="F2103" t="s">
        <v>12555</v>
      </c>
      <c r="G2103" t="s">
        <v>12559</v>
      </c>
    </row>
    <row r="2104" spans="1:7" x14ac:dyDescent="0.3">
      <c r="A2104" s="147">
        <f si="32" t="shared"/>
        <v>2103</v>
      </c>
      <c r="B2104">
        <v>4081980</v>
      </c>
      <c r="C2104">
        <v>599893.69541199994</v>
      </c>
      <c r="D2104">
        <v>9923419.7072800007</v>
      </c>
      <c r="E2104">
        <v>1001616321</v>
      </c>
      <c r="F2104" t="s">
        <v>12555</v>
      </c>
      <c r="G2104" t="s">
        <v>12559</v>
      </c>
    </row>
    <row r="2105" spans="1:7" x14ac:dyDescent="0.3">
      <c r="A2105" s="147">
        <f si="32" t="shared"/>
        <v>2104</v>
      </c>
      <c r="B2105">
        <v>4081998</v>
      </c>
      <c r="C2105">
        <v>599869.10179900005</v>
      </c>
      <c r="D2105">
        <v>9923418.7698999997</v>
      </c>
      <c r="E2105">
        <v>819659</v>
      </c>
      <c r="F2105" t="s">
        <v>12555</v>
      </c>
      <c r="G2105" t="s">
        <v>12556</v>
      </c>
    </row>
    <row r="2106" spans="1:7" x14ac:dyDescent="0.3">
      <c r="A2106" s="147">
        <f si="32" t="shared"/>
        <v>2105</v>
      </c>
      <c r="B2106">
        <v>4082004</v>
      </c>
      <c r="C2106">
        <v>599893.60808799998</v>
      </c>
      <c r="D2106">
        <v>9923392.9137200005</v>
      </c>
      <c r="E2106">
        <v>822365</v>
      </c>
      <c r="F2106" t="s">
        <v>12555</v>
      </c>
      <c r="G2106" t="s">
        <v>12562</v>
      </c>
    </row>
    <row r="2107" spans="1:7" x14ac:dyDescent="0.3">
      <c r="A2107" s="147">
        <f si="32" t="shared"/>
        <v>2106</v>
      </c>
      <c r="B2107">
        <v>4082012</v>
      </c>
      <c r="C2107">
        <v>599959.48664300004</v>
      </c>
      <c r="D2107">
        <v>9923539.1999399997</v>
      </c>
      <c r="E2107">
        <v>821430</v>
      </c>
      <c r="F2107" t="s">
        <v>12555</v>
      </c>
      <c r="G2107" t="s">
        <v>12566</v>
      </c>
    </row>
    <row r="2108" spans="1:7" x14ac:dyDescent="0.3">
      <c r="A2108" s="147">
        <f si="32" t="shared"/>
        <v>2107</v>
      </c>
      <c r="B2108">
        <v>4082020</v>
      </c>
      <c r="C2108">
        <v>600089.548129</v>
      </c>
      <c r="D2108">
        <v>9923593.5799000002</v>
      </c>
      <c r="E2108">
        <v>832351</v>
      </c>
      <c r="F2108" t="s">
        <v>12555</v>
      </c>
      <c r="G2108" t="s">
        <v>12556</v>
      </c>
    </row>
    <row r="2109" spans="1:7" x14ac:dyDescent="0.3">
      <c r="A2109" s="147">
        <f si="32" t="shared"/>
        <v>2108</v>
      </c>
      <c r="B2109">
        <v>4082038</v>
      </c>
      <c r="C2109">
        <v>599871.51423500001</v>
      </c>
      <c r="D2109">
        <v>9923429.9633900002</v>
      </c>
      <c r="E2109">
        <v>523049</v>
      </c>
      <c r="F2109" t="s">
        <v>12561</v>
      </c>
      <c r="G2109" t="s">
        <v>12564</v>
      </c>
    </row>
    <row r="2110" spans="1:7" x14ac:dyDescent="0.3">
      <c r="A2110" s="147">
        <f si="32" t="shared"/>
        <v>2109</v>
      </c>
      <c r="B2110">
        <v>4082046</v>
      </c>
      <c r="C2110">
        <v>599730.33677499997</v>
      </c>
      <c r="D2110">
        <v>9923509.73391</v>
      </c>
      <c r="E2110">
        <v>720658</v>
      </c>
      <c r="F2110" t="s">
        <v>12560</v>
      </c>
      <c r="G2110" t="s">
        <v>12556</v>
      </c>
    </row>
    <row r="2111" spans="1:7" x14ac:dyDescent="0.3">
      <c r="A2111" s="147">
        <f si="32" t="shared"/>
        <v>2110</v>
      </c>
      <c r="B2111">
        <v>4082053</v>
      </c>
      <c r="C2111">
        <v>599848.95293799997</v>
      </c>
      <c r="D2111">
        <v>9923517.4918600004</v>
      </c>
      <c r="E2111">
        <v>522932</v>
      </c>
      <c r="F2111" t="s">
        <v>12561</v>
      </c>
      <c r="G2111" t="s">
        <v>12559</v>
      </c>
    </row>
    <row r="2112" spans="1:7" x14ac:dyDescent="0.3">
      <c r="A2112" s="147">
        <f si="32" t="shared"/>
        <v>2111</v>
      </c>
      <c r="B2112">
        <v>4082079</v>
      </c>
      <c r="C2112">
        <v>599848.10774699994</v>
      </c>
      <c r="D2112">
        <v>9923595.1236300003</v>
      </c>
      <c r="E2112">
        <v>819971</v>
      </c>
      <c r="F2112" t="s">
        <v>12555</v>
      </c>
      <c r="G2112" t="s">
        <v>12556</v>
      </c>
    </row>
    <row r="2113" spans="1:7" x14ac:dyDescent="0.3">
      <c r="A2113" s="147">
        <f si="32" t="shared"/>
        <v>2112</v>
      </c>
      <c r="B2113">
        <v>4082087</v>
      </c>
      <c r="C2113">
        <v>599948.63379899994</v>
      </c>
      <c r="D2113">
        <v>9923538.38473</v>
      </c>
      <c r="E2113">
        <v>819979</v>
      </c>
      <c r="F2113" t="s">
        <v>12555</v>
      </c>
      <c r="G2113" t="s">
        <v>12556</v>
      </c>
    </row>
    <row r="2114" spans="1:7" x14ac:dyDescent="0.3">
      <c r="A2114" s="147">
        <f si="32" t="shared"/>
        <v>2113</v>
      </c>
      <c r="B2114">
        <v>4082095</v>
      </c>
      <c r="C2114">
        <v>599938.84941899998</v>
      </c>
      <c r="D2114">
        <v>9923537.6498000007</v>
      </c>
      <c r="E2114">
        <v>819977</v>
      </c>
      <c r="F2114" t="s">
        <v>12555</v>
      </c>
      <c r="G2114" t="s">
        <v>12559</v>
      </c>
    </row>
    <row r="2115" spans="1:7" x14ac:dyDescent="0.3">
      <c r="A2115" s="147">
        <f si="32" t="shared"/>
        <v>2114</v>
      </c>
      <c r="B2115">
        <v>4082111</v>
      </c>
      <c r="C2115">
        <v>599876.01087100001</v>
      </c>
      <c r="D2115">
        <v>9923479.6914499998</v>
      </c>
      <c r="E2115">
        <v>801633</v>
      </c>
      <c r="F2115" t="s">
        <v>12555</v>
      </c>
      <c r="G2115" t="s">
        <v>12564</v>
      </c>
    </row>
    <row r="2116" spans="1:7" x14ac:dyDescent="0.3">
      <c r="A2116" s="147">
        <f ref="A2116:A2179" si="33" t="shared">1+A2115</f>
        <v>2115</v>
      </c>
      <c r="B2116">
        <v>4082129</v>
      </c>
      <c r="C2116">
        <v>599970.29809900001</v>
      </c>
      <c r="D2116">
        <v>9923540.0119199995</v>
      </c>
      <c r="E2116">
        <v>821429</v>
      </c>
      <c r="F2116" t="s">
        <v>12555</v>
      </c>
      <c r="G2116" t="s">
        <v>12562</v>
      </c>
    </row>
    <row r="2117" spans="1:7" x14ac:dyDescent="0.3">
      <c r="A2117" s="147">
        <f si="33" t="shared"/>
        <v>2116</v>
      </c>
      <c r="B2117">
        <v>4082137</v>
      </c>
      <c r="C2117">
        <v>600090.28308199998</v>
      </c>
      <c r="D2117">
        <v>9923581.1534299999</v>
      </c>
      <c r="E2117">
        <v>1001577562</v>
      </c>
      <c r="F2117" t="s">
        <v>12555</v>
      </c>
      <c r="G2117" t="s">
        <v>12556</v>
      </c>
    </row>
    <row r="2118" spans="1:7" x14ac:dyDescent="0.3">
      <c r="A2118" s="147">
        <f si="33" t="shared"/>
        <v>2117</v>
      </c>
      <c r="B2118">
        <v>4082145</v>
      </c>
      <c r="C2118">
        <v>599925.84276599996</v>
      </c>
      <c r="D2118">
        <v>9923536.6726799998</v>
      </c>
      <c r="E2118">
        <v>819973</v>
      </c>
      <c r="F2118" t="s">
        <v>12555</v>
      </c>
      <c r="G2118" t="s">
        <v>12556</v>
      </c>
    </row>
    <row r="2119" spans="1:7" x14ac:dyDescent="0.3">
      <c r="A2119" s="147">
        <f si="33" t="shared"/>
        <v>2118</v>
      </c>
      <c r="B2119">
        <v>4082152</v>
      </c>
      <c r="C2119">
        <v>599914.37746900006</v>
      </c>
      <c r="D2119">
        <v>9923535.8116800003</v>
      </c>
      <c r="E2119">
        <v>522929</v>
      </c>
      <c r="F2119" t="s">
        <v>12561</v>
      </c>
      <c r="G2119" t="s">
        <v>12566</v>
      </c>
    </row>
    <row r="2120" spans="1:7" x14ac:dyDescent="0.3">
      <c r="A2120" s="147">
        <f si="33" t="shared"/>
        <v>2119</v>
      </c>
      <c r="B2120">
        <v>4082178</v>
      </c>
      <c r="C2120">
        <v>599902.67325300002</v>
      </c>
      <c r="D2120">
        <v>9923534.9323800001</v>
      </c>
      <c r="E2120">
        <v>1001616324</v>
      </c>
      <c r="F2120" t="s">
        <v>12555</v>
      </c>
      <c r="G2120" t="s">
        <v>12559</v>
      </c>
    </row>
    <row r="2121" spans="1:7" x14ac:dyDescent="0.3">
      <c r="A2121" s="147">
        <f si="33" t="shared"/>
        <v>2120</v>
      </c>
      <c r="B2121">
        <v>4082186</v>
      </c>
      <c r="C2121">
        <v>599898.19585699996</v>
      </c>
      <c r="D2121">
        <v>9923708.9722099993</v>
      </c>
      <c r="E2121">
        <v>821256</v>
      </c>
      <c r="F2121" t="s">
        <v>12555</v>
      </c>
      <c r="G2121" t="s">
        <v>12559</v>
      </c>
    </row>
    <row r="2122" spans="1:7" x14ac:dyDescent="0.3">
      <c r="A2122" s="147">
        <f si="33" t="shared"/>
        <v>2121</v>
      </c>
      <c r="B2122">
        <v>4082194</v>
      </c>
      <c r="C2122">
        <v>599898.05087599996</v>
      </c>
      <c r="D2122">
        <v>9923494.7790600006</v>
      </c>
      <c r="E2122">
        <v>830575</v>
      </c>
      <c r="F2122" t="s">
        <v>12555</v>
      </c>
      <c r="G2122" t="s">
        <v>12556</v>
      </c>
    </row>
    <row r="2123" spans="1:7" x14ac:dyDescent="0.3">
      <c r="A2123" s="147">
        <f si="33" t="shared"/>
        <v>2122</v>
      </c>
      <c r="B2123">
        <v>4082202</v>
      </c>
      <c r="C2123">
        <v>599893.44874599995</v>
      </c>
      <c r="D2123">
        <v>9923534.23948</v>
      </c>
      <c r="E2123">
        <v>1001616325</v>
      </c>
      <c r="F2123" t="s">
        <v>12902</v>
      </c>
      <c r="G2123" t="s">
        <v>12564</v>
      </c>
    </row>
    <row r="2124" spans="1:7" x14ac:dyDescent="0.3">
      <c r="A2124" s="147">
        <f si="33" t="shared"/>
        <v>2123</v>
      </c>
      <c r="B2124">
        <v>4082210</v>
      </c>
      <c r="C2124">
        <v>599803.47019599995</v>
      </c>
      <c r="D2124">
        <v>9923513.5943500008</v>
      </c>
      <c r="E2124">
        <v>819650</v>
      </c>
      <c r="F2124" t="s">
        <v>12555</v>
      </c>
      <c r="G2124" t="s">
        <v>12556</v>
      </c>
    </row>
    <row r="2125" spans="1:7" x14ac:dyDescent="0.3">
      <c r="A2125" s="147">
        <f si="33" t="shared"/>
        <v>2124</v>
      </c>
      <c r="B2125">
        <v>4082228</v>
      </c>
      <c r="C2125">
        <v>599808.78526000003</v>
      </c>
      <c r="D2125">
        <v>9923513.8089899998</v>
      </c>
      <c r="E2125">
        <v>1710173534</v>
      </c>
      <c r="F2125" t="s">
        <v>12555</v>
      </c>
      <c r="G2125" t="s">
        <v>12559</v>
      </c>
    </row>
    <row r="2126" spans="1:7" x14ac:dyDescent="0.3">
      <c r="A2126" s="147">
        <f si="33" t="shared"/>
        <v>2125</v>
      </c>
      <c r="B2126">
        <v>4082251</v>
      </c>
      <c r="C2126">
        <v>599837.154477</v>
      </c>
      <c r="D2126">
        <v>9923364.37256</v>
      </c>
      <c r="E2126">
        <v>1001667444</v>
      </c>
      <c r="F2126" t="s">
        <v>12555</v>
      </c>
      <c r="G2126" t="s">
        <v>12562</v>
      </c>
    </row>
    <row r="2127" spans="1:7" x14ac:dyDescent="0.3">
      <c r="A2127" s="147">
        <f si="33" t="shared"/>
        <v>2126</v>
      </c>
      <c r="B2127">
        <v>4082269</v>
      </c>
      <c r="C2127">
        <v>599861.24261900003</v>
      </c>
      <c r="D2127">
        <v>9923546.3345899992</v>
      </c>
      <c r="E2127">
        <v>720957</v>
      </c>
      <c r="F2127" t="s">
        <v>12555</v>
      </c>
      <c r="G2127" t="s">
        <v>12556</v>
      </c>
    </row>
    <row r="2128" spans="1:7" x14ac:dyDescent="0.3">
      <c r="A2128" s="147">
        <f si="33" t="shared"/>
        <v>2127</v>
      </c>
      <c r="B2128">
        <v>4082277</v>
      </c>
      <c r="C2128">
        <v>599847.04434200004</v>
      </c>
      <c r="D2128">
        <v>9923582.7785100006</v>
      </c>
      <c r="E2128">
        <v>819968</v>
      </c>
      <c r="F2128" t="s">
        <v>12555</v>
      </c>
      <c r="G2128" t="s">
        <v>12556</v>
      </c>
    </row>
    <row r="2129" spans="1:7" x14ac:dyDescent="0.3">
      <c r="A2129" s="147">
        <f si="33" t="shared"/>
        <v>2128</v>
      </c>
      <c r="B2129">
        <v>4082293</v>
      </c>
      <c r="C2129">
        <v>599889.66880600003</v>
      </c>
      <c r="D2129">
        <v>9923601.8999199998</v>
      </c>
      <c r="E2129">
        <v>1001574934</v>
      </c>
      <c r="F2129" t="s">
        <v>12555</v>
      </c>
      <c r="G2129" t="s">
        <v>12559</v>
      </c>
    </row>
    <row r="2130" spans="1:7" x14ac:dyDescent="0.3">
      <c r="A2130" s="147">
        <f si="33" t="shared"/>
        <v>2129</v>
      </c>
      <c r="B2130">
        <v>4082301</v>
      </c>
      <c r="C2130">
        <v>600086.53104399994</v>
      </c>
      <c r="D2130">
        <v>9923644.5881299991</v>
      </c>
      <c r="E2130">
        <v>821265</v>
      </c>
      <c r="F2130" t="s">
        <v>12555</v>
      </c>
      <c r="G2130" t="s">
        <v>12562</v>
      </c>
    </row>
    <row r="2131" spans="1:7" x14ac:dyDescent="0.3">
      <c r="A2131" s="147">
        <f si="33" t="shared"/>
        <v>2130</v>
      </c>
      <c r="B2131">
        <v>4082319</v>
      </c>
      <c r="C2131">
        <v>600078.21444999997</v>
      </c>
      <c r="D2131">
        <v>9923589.0812100004</v>
      </c>
      <c r="E2131">
        <v>522938</v>
      </c>
      <c r="F2131" t="s">
        <v>12561</v>
      </c>
      <c r="G2131" t="s">
        <v>12556</v>
      </c>
    </row>
    <row r="2132" spans="1:7" x14ac:dyDescent="0.3">
      <c r="A2132" s="147">
        <f si="33" t="shared"/>
        <v>2131</v>
      </c>
      <c r="B2132">
        <v>4082327</v>
      </c>
      <c r="C2132">
        <v>600077.556644</v>
      </c>
      <c r="D2132">
        <v>9923600.2874100003</v>
      </c>
      <c r="E2132">
        <v>821275</v>
      </c>
      <c r="F2132" t="s">
        <v>12555</v>
      </c>
      <c r="G2132" t="s">
        <v>12556</v>
      </c>
    </row>
    <row r="2133" spans="1:7" x14ac:dyDescent="0.3">
      <c r="A2133" s="147">
        <f si="33" t="shared"/>
        <v>2132</v>
      </c>
      <c r="B2133">
        <v>4082343</v>
      </c>
      <c r="C2133">
        <v>599841.51668500004</v>
      </c>
      <c r="D2133">
        <v>9923685.1674899999</v>
      </c>
      <c r="E2133">
        <v>739777</v>
      </c>
      <c r="F2133" t="s">
        <v>12555</v>
      </c>
      <c r="G2133" t="s">
        <v>12556</v>
      </c>
    </row>
    <row r="2134" spans="1:7" x14ac:dyDescent="0.3">
      <c r="A2134" s="147">
        <f si="33" t="shared"/>
        <v>2133</v>
      </c>
      <c r="B2134">
        <v>4082350</v>
      </c>
      <c r="C2134">
        <v>600101.38304300001</v>
      </c>
      <c r="D2134">
        <v>9923553.4566399995</v>
      </c>
      <c r="E2134">
        <v>1001577571</v>
      </c>
      <c r="F2134" t="s">
        <v>12555</v>
      </c>
      <c r="G2134" t="s">
        <v>12556</v>
      </c>
    </row>
    <row r="2135" spans="1:7" x14ac:dyDescent="0.3">
      <c r="A2135" s="147">
        <f si="33" t="shared"/>
        <v>2134</v>
      </c>
      <c r="B2135">
        <v>4082384</v>
      </c>
      <c r="C2135">
        <v>599879.178449</v>
      </c>
      <c r="D2135">
        <v>9923614.05222</v>
      </c>
      <c r="E2135">
        <v>1710122255</v>
      </c>
      <c r="F2135" t="s">
        <v>12555</v>
      </c>
      <c r="G2135" t="s">
        <v>12556</v>
      </c>
    </row>
    <row r="2136" spans="1:7" x14ac:dyDescent="0.3">
      <c r="A2136" s="147">
        <f si="33" t="shared"/>
        <v>2135</v>
      </c>
      <c r="B2136">
        <v>4082400</v>
      </c>
      <c r="C2136">
        <v>599870.244083</v>
      </c>
      <c r="D2136">
        <v>9923613.4618699998</v>
      </c>
      <c r="E2136">
        <v>1001667009</v>
      </c>
      <c r="F2136" t="s">
        <v>12555</v>
      </c>
      <c r="G2136" t="s">
        <v>12556</v>
      </c>
    </row>
    <row r="2137" spans="1:7" x14ac:dyDescent="0.3">
      <c r="A2137" s="147">
        <f si="33" t="shared"/>
        <v>2136</v>
      </c>
      <c r="B2137">
        <v>4082418</v>
      </c>
      <c r="C2137">
        <v>599955.03649199998</v>
      </c>
      <c r="D2137">
        <v>9923686.8946199995</v>
      </c>
      <c r="E2137">
        <v>821262</v>
      </c>
      <c r="F2137" t="s">
        <v>12555</v>
      </c>
      <c r="G2137" t="s">
        <v>12556</v>
      </c>
    </row>
    <row r="2138" spans="1:7" x14ac:dyDescent="0.3">
      <c r="A2138" s="147">
        <f si="33" t="shared"/>
        <v>2137</v>
      </c>
      <c r="B2138">
        <v>4082426</v>
      </c>
      <c r="C2138">
        <v>599825.507752</v>
      </c>
      <c r="D2138">
        <v>9923615.4699789993</v>
      </c>
      <c r="E2138">
        <v>822008</v>
      </c>
      <c r="F2138" t="s">
        <v>12555</v>
      </c>
      <c r="G2138" t="s">
        <v>12562</v>
      </c>
    </row>
    <row r="2139" spans="1:7" x14ac:dyDescent="0.3">
      <c r="A2139" s="147">
        <f si="33" t="shared"/>
        <v>2138</v>
      </c>
      <c r="B2139">
        <v>4082442</v>
      </c>
      <c r="C2139">
        <v>600074.31101399998</v>
      </c>
      <c r="D2139">
        <v>9923655.5811500009</v>
      </c>
      <c r="E2139">
        <v>821271</v>
      </c>
      <c r="F2139" t="s">
        <v>12555</v>
      </c>
      <c r="G2139" t="s">
        <v>12556</v>
      </c>
    </row>
    <row r="2140" spans="1:7" x14ac:dyDescent="0.3">
      <c r="A2140" s="147">
        <f si="33" t="shared"/>
        <v>2139</v>
      </c>
      <c r="B2140">
        <v>4082459</v>
      </c>
      <c r="C2140">
        <v>599931.87133400002</v>
      </c>
      <c r="D2140">
        <v>9923690.1001999993</v>
      </c>
      <c r="E2140">
        <v>725775</v>
      </c>
      <c r="F2140" t="s">
        <v>12555</v>
      </c>
      <c r="G2140" t="s">
        <v>12562</v>
      </c>
    </row>
    <row r="2141" spans="1:7" x14ac:dyDescent="0.3">
      <c r="A2141" s="147">
        <f si="33" t="shared"/>
        <v>2140</v>
      </c>
      <c r="B2141">
        <v>4082467</v>
      </c>
      <c r="C2141">
        <v>599908.85106699995</v>
      </c>
      <c r="D2141">
        <v>9923693.2857300006</v>
      </c>
      <c r="E2141">
        <v>822014</v>
      </c>
      <c r="F2141" t="s">
        <v>12555</v>
      </c>
      <c r="G2141" t="s">
        <v>12559</v>
      </c>
    </row>
    <row r="2142" spans="1:7" x14ac:dyDescent="0.3">
      <c r="A2142" s="147">
        <f si="33" t="shared"/>
        <v>2141</v>
      </c>
      <c r="B2142">
        <v>4082475</v>
      </c>
      <c r="C2142">
        <v>599874.51638599997</v>
      </c>
      <c r="D2142">
        <v>9923712.2489999998</v>
      </c>
      <c r="E2142">
        <v>821258</v>
      </c>
      <c r="F2142" t="s">
        <v>12555</v>
      </c>
      <c r="G2142" t="s">
        <v>12556</v>
      </c>
    </row>
    <row r="2143" spans="1:7" x14ac:dyDescent="0.3">
      <c r="A2143" s="147">
        <f si="33" t="shared"/>
        <v>2142</v>
      </c>
      <c r="B2143">
        <v>4082525</v>
      </c>
      <c r="C2143">
        <v>599918.81106900005</v>
      </c>
      <c r="D2143">
        <v>9923691.9074600004</v>
      </c>
      <c r="E2143">
        <v>821255</v>
      </c>
      <c r="F2143" t="s">
        <v>12555</v>
      </c>
      <c r="G2143" t="s">
        <v>12556</v>
      </c>
    </row>
    <row r="2144" spans="1:7" x14ac:dyDescent="0.3">
      <c r="A2144" s="147">
        <f si="33" t="shared"/>
        <v>2143</v>
      </c>
      <c r="B2144">
        <v>4082533</v>
      </c>
      <c r="C2144">
        <v>600075.99650000001</v>
      </c>
      <c r="D2144">
        <v>9923626.8677500002</v>
      </c>
      <c r="E2144">
        <v>821272</v>
      </c>
      <c r="F2144" t="s">
        <v>12555</v>
      </c>
      <c r="G2144" t="s">
        <v>12556</v>
      </c>
    </row>
    <row r="2145" spans="1:7" x14ac:dyDescent="0.3">
      <c r="A2145" s="147">
        <f si="33" t="shared"/>
        <v>2144</v>
      </c>
      <c r="B2145">
        <v>4082582</v>
      </c>
      <c r="C2145">
        <v>599794.374144</v>
      </c>
      <c r="D2145">
        <v>9923348.6256600004</v>
      </c>
      <c r="E2145">
        <v>1001581570</v>
      </c>
      <c r="F2145" t="s">
        <v>12555</v>
      </c>
      <c r="G2145" t="s">
        <v>12556</v>
      </c>
    </row>
    <row r="2146" spans="1:7" x14ac:dyDescent="0.3">
      <c r="A2146" s="147">
        <f si="33" t="shared"/>
        <v>2145</v>
      </c>
      <c r="B2146">
        <v>4082590</v>
      </c>
      <c r="C2146">
        <v>599795.514096</v>
      </c>
      <c r="D2146">
        <v>9923364.9936100002</v>
      </c>
      <c r="E2146">
        <v>1001616090</v>
      </c>
      <c r="F2146" t="s">
        <v>12555</v>
      </c>
      <c r="G2146" t="s">
        <v>12556</v>
      </c>
    </row>
    <row r="2147" spans="1:7" x14ac:dyDescent="0.3">
      <c r="A2147" s="147">
        <f si="33" t="shared"/>
        <v>2146</v>
      </c>
      <c r="B2147">
        <v>4082608</v>
      </c>
      <c r="C2147">
        <v>599813.20031600003</v>
      </c>
      <c r="D2147">
        <v>9923369.2439900003</v>
      </c>
      <c r="E2147">
        <v>1001667446</v>
      </c>
      <c r="F2147" t="s">
        <v>12555</v>
      </c>
      <c r="G2147" t="s">
        <v>12556</v>
      </c>
    </row>
    <row r="2148" spans="1:7" x14ac:dyDescent="0.3">
      <c r="A2148" s="147">
        <f si="33" t="shared"/>
        <v>2147</v>
      </c>
      <c r="B2148">
        <v>4082616</v>
      </c>
      <c r="C2148">
        <v>599757.96801099996</v>
      </c>
      <c r="D2148">
        <v>9923442.6533300001</v>
      </c>
      <c r="E2148">
        <v>1001616089</v>
      </c>
      <c r="F2148" t="s">
        <v>12555</v>
      </c>
      <c r="G2148" t="s">
        <v>12556</v>
      </c>
    </row>
    <row r="2149" spans="1:7" x14ac:dyDescent="0.3">
      <c r="A2149" s="147">
        <f si="33" t="shared"/>
        <v>2148</v>
      </c>
      <c r="B2149">
        <v>4082624</v>
      </c>
      <c r="C2149">
        <v>599773.05504200002</v>
      </c>
      <c r="D2149">
        <v>9923408.0178100001</v>
      </c>
      <c r="E2149">
        <v>523058</v>
      </c>
      <c r="F2149" t="s">
        <v>12561</v>
      </c>
      <c r="G2149" t="s">
        <v>12556</v>
      </c>
    </row>
    <row r="2150" spans="1:7" x14ac:dyDescent="0.3">
      <c r="A2150" s="147">
        <f si="33" t="shared"/>
        <v>2149</v>
      </c>
      <c r="B2150">
        <v>4082632</v>
      </c>
      <c r="C2150">
        <v>599755.88118899998</v>
      </c>
      <c r="D2150">
        <v>9923356.0576399993</v>
      </c>
      <c r="E2150">
        <v>384765</v>
      </c>
      <c r="F2150" t="s">
        <v>12561</v>
      </c>
      <c r="G2150" t="s">
        <v>12556</v>
      </c>
    </row>
    <row r="2151" spans="1:7" x14ac:dyDescent="0.3">
      <c r="A2151" s="147">
        <f si="33" t="shared"/>
        <v>2150</v>
      </c>
      <c r="B2151">
        <v>4082640</v>
      </c>
      <c r="C2151">
        <v>599792.99746999994</v>
      </c>
      <c r="D2151">
        <v>9923298.5295100007</v>
      </c>
      <c r="E2151">
        <v>744034</v>
      </c>
      <c r="F2151" t="s">
        <v>12555</v>
      </c>
      <c r="G2151" t="s">
        <v>12566</v>
      </c>
    </row>
    <row r="2152" spans="1:7" x14ac:dyDescent="0.3">
      <c r="A2152" s="147">
        <f si="33" t="shared"/>
        <v>2151</v>
      </c>
      <c r="B2152">
        <v>4082657</v>
      </c>
      <c r="C2152">
        <v>599789.23702799994</v>
      </c>
      <c r="D2152">
        <v>9923309.58347</v>
      </c>
      <c r="E2152">
        <v>1001581567</v>
      </c>
      <c r="F2152" t="s">
        <v>12555</v>
      </c>
      <c r="G2152" t="s">
        <v>12556</v>
      </c>
    </row>
    <row r="2153" spans="1:7" x14ac:dyDescent="0.3">
      <c r="A2153" s="147">
        <f si="33" t="shared"/>
        <v>2152</v>
      </c>
      <c r="B2153">
        <v>4082665</v>
      </c>
      <c r="C2153">
        <v>599781.07781299995</v>
      </c>
      <c r="D2153">
        <v>9923295.9453699999</v>
      </c>
      <c r="E2153">
        <v>523042</v>
      </c>
      <c r="F2153" t="s">
        <v>12561</v>
      </c>
      <c r="G2153" t="s">
        <v>12556</v>
      </c>
    </row>
    <row r="2154" spans="1:7" x14ac:dyDescent="0.3">
      <c r="A2154" s="147">
        <f si="33" t="shared"/>
        <v>2153</v>
      </c>
      <c r="B2154">
        <v>4082673</v>
      </c>
      <c r="C2154">
        <v>599768.10933799995</v>
      </c>
      <c r="D2154">
        <v>9923293.1338299997</v>
      </c>
      <c r="E2154">
        <v>1710173538</v>
      </c>
      <c r="F2154" t="s">
        <v>12555</v>
      </c>
      <c r="G2154" t="s">
        <v>12556</v>
      </c>
    </row>
    <row r="2155" spans="1:7" x14ac:dyDescent="0.3">
      <c r="A2155" s="147">
        <f si="33" t="shared"/>
        <v>2154</v>
      </c>
      <c r="B2155">
        <v>4084471</v>
      </c>
      <c r="C2155">
        <v>598914.28781300003</v>
      </c>
      <c r="D2155">
        <v>9922551.5630699992</v>
      </c>
      <c r="E2155">
        <v>738788</v>
      </c>
      <c r="F2155" t="s">
        <v>12555</v>
      </c>
      <c r="G2155" t="s">
        <v>12556</v>
      </c>
    </row>
    <row r="2156" spans="1:7" x14ac:dyDescent="0.3">
      <c r="A2156" s="147">
        <f si="33" t="shared"/>
        <v>2155</v>
      </c>
      <c r="B2156">
        <v>4084489</v>
      </c>
      <c r="C2156">
        <v>598935.54518699995</v>
      </c>
      <c r="D2156">
        <v>9922541.7982599996</v>
      </c>
      <c r="E2156">
        <v>821302</v>
      </c>
      <c r="F2156" t="s">
        <v>12555</v>
      </c>
      <c r="G2156" t="s">
        <v>12556</v>
      </c>
    </row>
    <row r="2157" spans="1:7" x14ac:dyDescent="0.3">
      <c r="A2157" s="147">
        <f si="33" t="shared"/>
        <v>2156</v>
      </c>
      <c r="B2157">
        <v>4084497</v>
      </c>
      <c r="C2157">
        <v>598947.26512400003</v>
      </c>
      <c r="D2157">
        <v>9922537.5143999998</v>
      </c>
      <c r="E2157">
        <v>821404</v>
      </c>
      <c r="F2157" t="s">
        <v>12555</v>
      </c>
      <c r="G2157" t="s">
        <v>12562</v>
      </c>
    </row>
    <row r="2158" spans="1:7" x14ac:dyDescent="0.3">
      <c r="A2158" s="147">
        <f si="33" t="shared"/>
        <v>2157</v>
      </c>
      <c r="B2158">
        <v>4084539</v>
      </c>
      <c r="C2158">
        <v>598866.16826099996</v>
      </c>
      <c r="D2158">
        <v>9922573.69888</v>
      </c>
      <c r="E2158">
        <v>821307</v>
      </c>
      <c r="F2158" t="s">
        <v>12555</v>
      </c>
      <c r="G2158" t="s">
        <v>12556</v>
      </c>
    </row>
    <row r="2159" spans="1:7" x14ac:dyDescent="0.3">
      <c r="A2159" s="147">
        <f si="33" t="shared"/>
        <v>2158</v>
      </c>
      <c r="B2159">
        <v>4084547</v>
      </c>
      <c r="C2159">
        <v>598867.334607</v>
      </c>
      <c r="D2159">
        <v>9922573.32797</v>
      </c>
      <c r="E2159">
        <v>821301</v>
      </c>
      <c r="F2159" t="s">
        <v>12555</v>
      </c>
      <c r="G2159" t="s">
        <v>12556</v>
      </c>
    </row>
    <row r="2160" spans="1:7" x14ac:dyDescent="0.3">
      <c r="A2160" s="147">
        <f si="33" t="shared"/>
        <v>2159</v>
      </c>
      <c r="B2160">
        <v>4084562</v>
      </c>
      <c r="C2160">
        <v>598805.17322200001</v>
      </c>
      <c r="D2160">
        <v>9922593.6378600001</v>
      </c>
      <c r="E2160">
        <v>821310</v>
      </c>
      <c r="F2160" t="s">
        <v>12555</v>
      </c>
      <c r="G2160" t="s">
        <v>12564</v>
      </c>
    </row>
    <row r="2161" spans="1:7" x14ac:dyDescent="0.3">
      <c r="A2161" s="147">
        <f si="33" t="shared"/>
        <v>2160</v>
      </c>
      <c r="B2161">
        <v>4084570</v>
      </c>
      <c r="C2161">
        <v>598864.96905499999</v>
      </c>
      <c r="D2161">
        <v>9922574.0802500006</v>
      </c>
      <c r="E2161">
        <v>821306</v>
      </c>
      <c r="F2161" t="s">
        <v>12555</v>
      </c>
      <c r="G2161" t="s">
        <v>12556</v>
      </c>
    </row>
    <row r="2162" spans="1:7" x14ac:dyDescent="0.3">
      <c r="A2162" s="147">
        <f si="33" t="shared"/>
        <v>2161</v>
      </c>
      <c r="B2162">
        <v>4084596</v>
      </c>
      <c r="C2162">
        <v>598863.38981199998</v>
      </c>
      <c r="D2162">
        <v>9922574.5824800003</v>
      </c>
      <c r="E2162">
        <v>1001326351</v>
      </c>
      <c r="F2162" t="s">
        <v>12555</v>
      </c>
      <c r="G2162" t="s">
        <v>12562</v>
      </c>
    </row>
    <row r="2163" spans="1:7" x14ac:dyDescent="0.3">
      <c r="A2163" s="147">
        <f si="33" t="shared"/>
        <v>2162</v>
      </c>
      <c r="B2163">
        <v>4084604</v>
      </c>
      <c r="C2163">
        <v>598846.75520000001</v>
      </c>
      <c r="D2163">
        <v>9922579.8723099995</v>
      </c>
      <c r="E2163">
        <v>1001299241</v>
      </c>
      <c r="F2163" t="s">
        <v>12555</v>
      </c>
      <c r="G2163" t="s">
        <v>12556</v>
      </c>
    </row>
    <row r="2164" spans="1:7" x14ac:dyDescent="0.3">
      <c r="A2164" s="147">
        <f si="33" t="shared"/>
        <v>2163</v>
      </c>
      <c r="B2164">
        <v>4084612</v>
      </c>
      <c r="C2164">
        <v>598791.72905800003</v>
      </c>
      <c r="D2164">
        <v>9922596.8808699995</v>
      </c>
      <c r="E2164">
        <v>1001674001</v>
      </c>
      <c r="F2164" t="s">
        <v>12902</v>
      </c>
      <c r="G2164" t="s">
        <v>12564</v>
      </c>
    </row>
    <row r="2165" spans="1:7" x14ac:dyDescent="0.3">
      <c r="A2165" s="147">
        <f si="33" t="shared"/>
        <v>2164</v>
      </c>
      <c r="B2165">
        <v>4084620</v>
      </c>
      <c r="C2165">
        <v>598753.25399400003</v>
      </c>
      <c r="D2165">
        <v>9922625.7102300003</v>
      </c>
      <c r="E2165">
        <v>1001674006</v>
      </c>
      <c r="F2165" t="s">
        <v>12555</v>
      </c>
      <c r="G2165" t="s">
        <v>12564</v>
      </c>
    </row>
    <row r="2166" spans="1:7" x14ac:dyDescent="0.3">
      <c r="A2166" s="147">
        <f si="33" t="shared"/>
        <v>2165</v>
      </c>
      <c r="B2166">
        <v>4084638</v>
      </c>
      <c r="C2166">
        <v>598751.68362000003</v>
      </c>
      <c r="D2166">
        <v>9922646.7219200004</v>
      </c>
      <c r="E2166">
        <v>1001569728</v>
      </c>
      <c r="F2166" t="s">
        <v>12555</v>
      </c>
      <c r="G2166" t="s">
        <v>12556</v>
      </c>
    </row>
    <row r="2167" spans="1:7" x14ac:dyDescent="0.3">
      <c r="A2167" s="147">
        <f si="33" t="shared"/>
        <v>2166</v>
      </c>
      <c r="B2167">
        <v>4084646</v>
      </c>
      <c r="C2167">
        <v>598751.26419699995</v>
      </c>
      <c r="D2167">
        <v>9922651.298285</v>
      </c>
      <c r="E2167">
        <v>717465</v>
      </c>
      <c r="F2167" t="s">
        <v>12555</v>
      </c>
      <c r="G2167" t="s">
        <v>12574</v>
      </c>
    </row>
    <row r="2168" spans="1:7" x14ac:dyDescent="0.3">
      <c r="A2168" s="147">
        <f si="33" t="shared"/>
        <v>2167</v>
      </c>
      <c r="B2168">
        <v>4086518</v>
      </c>
      <c r="C2168">
        <v>600530.78710800002</v>
      </c>
      <c r="D2168">
        <v>9923059.9173099995</v>
      </c>
      <c r="E2168">
        <v>1710119626</v>
      </c>
      <c r="F2168" t="s">
        <v>12555</v>
      </c>
      <c r="G2168" t="s">
        <v>12556</v>
      </c>
    </row>
    <row r="2169" spans="1:7" x14ac:dyDescent="0.3">
      <c r="A2169" s="147">
        <f si="33" t="shared"/>
        <v>2168</v>
      </c>
      <c r="B2169">
        <v>4086583</v>
      </c>
      <c r="C2169">
        <v>600552.56568</v>
      </c>
      <c r="D2169">
        <v>9923067.3052200004</v>
      </c>
      <c r="E2169">
        <v>298239</v>
      </c>
      <c r="F2169" t="s">
        <v>12561</v>
      </c>
      <c r="G2169" t="s">
        <v>12556</v>
      </c>
    </row>
    <row r="2170" spans="1:7" x14ac:dyDescent="0.3">
      <c r="A2170" s="147">
        <f si="33" t="shared"/>
        <v>2169</v>
      </c>
      <c r="B2170">
        <v>4086609</v>
      </c>
      <c r="C2170">
        <v>600554.70684999996</v>
      </c>
      <c r="D2170">
        <v>9923066.5116300005</v>
      </c>
      <c r="E2170">
        <v>586428</v>
      </c>
      <c r="F2170" t="s">
        <v>12561</v>
      </c>
      <c r="G2170" t="s">
        <v>12558</v>
      </c>
    </row>
    <row r="2171" spans="1:7" x14ac:dyDescent="0.3">
      <c r="A2171" s="147">
        <f si="33" t="shared"/>
        <v>2170</v>
      </c>
      <c r="B2171">
        <v>4086617</v>
      </c>
      <c r="C2171">
        <v>600555.47954700002</v>
      </c>
      <c r="D2171">
        <v>9923066.2236299999</v>
      </c>
      <c r="E2171">
        <v>586427</v>
      </c>
      <c r="F2171" t="s">
        <v>12561</v>
      </c>
      <c r="G2171" t="s">
        <v>12558</v>
      </c>
    </row>
    <row r="2172" spans="1:7" x14ac:dyDescent="0.3">
      <c r="A2172" s="147">
        <f si="33" t="shared"/>
        <v>2171</v>
      </c>
      <c r="B2172">
        <v>4086625</v>
      </c>
      <c r="C2172">
        <v>600556.25171400001</v>
      </c>
      <c r="D2172">
        <v>9923065.9358200002</v>
      </c>
      <c r="E2172">
        <v>586425</v>
      </c>
      <c r="F2172" t="s">
        <v>12561</v>
      </c>
      <c r="G2172" t="s">
        <v>12556</v>
      </c>
    </row>
    <row r="2173" spans="1:7" x14ac:dyDescent="0.3">
      <c r="A2173" s="147">
        <f si="33" t="shared"/>
        <v>2172</v>
      </c>
      <c r="B2173">
        <v>4086633</v>
      </c>
      <c r="C2173">
        <v>600567.33433300001</v>
      </c>
      <c r="D2173">
        <v>9923061.8050900009</v>
      </c>
      <c r="E2173">
        <v>1001275764</v>
      </c>
      <c r="F2173" t="s">
        <v>12555</v>
      </c>
      <c r="G2173" t="s">
        <v>12556</v>
      </c>
    </row>
    <row r="2174" spans="1:7" x14ac:dyDescent="0.3">
      <c r="A2174" s="147">
        <f si="33" t="shared"/>
        <v>2173</v>
      </c>
      <c r="B2174">
        <v>4086682</v>
      </c>
      <c r="C2174">
        <v>600602.88642899995</v>
      </c>
      <c r="D2174">
        <v>9923047.7419099994</v>
      </c>
      <c r="E2174">
        <v>820748</v>
      </c>
      <c r="F2174" t="s">
        <v>12555</v>
      </c>
      <c r="G2174" t="s">
        <v>12556</v>
      </c>
    </row>
    <row r="2175" spans="1:7" x14ac:dyDescent="0.3">
      <c r="A2175" s="147">
        <f si="33" t="shared"/>
        <v>2174</v>
      </c>
      <c r="B2175">
        <v>4086690</v>
      </c>
      <c r="C2175">
        <v>600605.50460999995</v>
      </c>
      <c r="D2175">
        <v>9923046.58825</v>
      </c>
      <c r="E2175">
        <v>822398</v>
      </c>
      <c r="F2175" t="s">
        <v>12555</v>
      </c>
      <c r="G2175" t="s">
        <v>12556</v>
      </c>
    </row>
    <row r="2176" spans="1:7" x14ac:dyDescent="0.3">
      <c r="A2176" s="147">
        <f si="33" t="shared"/>
        <v>2175</v>
      </c>
      <c r="B2176">
        <v>4086708</v>
      </c>
      <c r="C2176">
        <v>600611.03991100006</v>
      </c>
      <c r="D2176">
        <v>9923044.1491999999</v>
      </c>
      <c r="E2176">
        <v>822397</v>
      </c>
      <c r="F2176" t="s">
        <v>12555</v>
      </c>
      <c r="G2176" t="s">
        <v>12556</v>
      </c>
    </row>
    <row r="2177" spans="1:7" x14ac:dyDescent="0.3">
      <c r="A2177" s="147">
        <f si="33" t="shared"/>
        <v>2176</v>
      </c>
      <c r="B2177">
        <v>4086716</v>
      </c>
      <c r="C2177">
        <v>600608.70225199999</v>
      </c>
      <c r="D2177">
        <v>9923045.17925</v>
      </c>
      <c r="E2177">
        <v>822401</v>
      </c>
      <c r="F2177" t="s">
        <v>12555</v>
      </c>
      <c r="G2177" t="s">
        <v>12556</v>
      </c>
    </row>
    <row r="2178" spans="1:7" x14ac:dyDescent="0.3">
      <c r="A2178" s="147">
        <f si="33" t="shared"/>
        <v>2177</v>
      </c>
      <c r="B2178">
        <v>4086724</v>
      </c>
      <c r="C2178">
        <v>600609.79277399997</v>
      </c>
      <c r="D2178">
        <v>9923044.6987299994</v>
      </c>
      <c r="E2178">
        <v>822403</v>
      </c>
      <c r="F2178" t="s">
        <v>12555</v>
      </c>
      <c r="G2178" t="s">
        <v>12558</v>
      </c>
    </row>
    <row r="2179" spans="1:7" x14ac:dyDescent="0.3">
      <c r="A2179" s="147">
        <f si="33" t="shared"/>
        <v>2178</v>
      </c>
      <c r="B2179">
        <v>4086732</v>
      </c>
      <c r="C2179">
        <v>600613.82146000001</v>
      </c>
      <c r="D2179">
        <v>9923042.9235599991</v>
      </c>
      <c r="E2179">
        <v>820750</v>
      </c>
      <c r="F2179" t="s">
        <v>12555</v>
      </c>
      <c r="G2179" t="s">
        <v>12556</v>
      </c>
    </row>
    <row r="2180" spans="1:7" x14ac:dyDescent="0.3">
      <c r="A2180" s="147">
        <f ref="A2180:A2243" si="34" t="shared">1+A2179</f>
        <v>2179</v>
      </c>
      <c r="B2180">
        <v>4086740</v>
      </c>
      <c r="C2180">
        <v>600612.24986700004</v>
      </c>
      <c r="D2180">
        <v>9923043.6160599999</v>
      </c>
      <c r="E2180">
        <v>822399</v>
      </c>
      <c r="F2180" t="s">
        <v>12555</v>
      </c>
      <c r="G2180" t="s">
        <v>12558</v>
      </c>
    </row>
    <row r="2181" spans="1:7" x14ac:dyDescent="0.3">
      <c r="A2181" s="147">
        <f si="34" t="shared"/>
        <v>2180</v>
      </c>
      <c r="B2181">
        <v>4086757</v>
      </c>
      <c r="C2181">
        <v>600607.59594599996</v>
      </c>
      <c r="D2181">
        <v>9923045.6667299997</v>
      </c>
      <c r="E2181">
        <v>822393</v>
      </c>
      <c r="F2181" t="s">
        <v>12555</v>
      </c>
      <c r="G2181" t="s">
        <v>12556</v>
      </c>
    </row>
    <row r="2182" spans="1:7" x14ac:dyDescent="0.3">
      <c r="A2182" s="147">
        <f si="34" t="shared"/>
        <v>2181</v>
      </c>
      <c r="B2182">
        <v>4086773</v>
      </c>
      <c r="C2182">
        <v>600614.95705500001</v>
      </c>
      <c r="D2182">
        <v>9923042.4231700003</v>
      </c>
      <c r="E2182">
        <v>820749</v>
      </c>
      <c r="F2182" t="s">
        <v>12555</v>
      </c>
      <c r="G2182" t="s">
        <v>12558</v>
      </c>
    </row>
    <row r="2183" spans="1:7" x14ac:dyDescent="0.3">
      <c r="A2183" s="147">
        <f si="34" t="shared"/>
        <v>2182</v>
      </c>
      <c r="B2183">
        <v>4086781</v>
      </c>
      <c r="C2183">
        <v>600606.46824299998</v>
      </c>
      <c r="D2183">
        <v>9923046.1636399999</v>
      </c>
      <c r="E2183">
        <v>822395</v>
      </c>
      <c r="F2183" t="s">
        <v>12555</v>
      </c>
      <c r="G2183" t="s">
        <v>12556</v>
      </c>
    </row>
    <row r="2184" spans="1:7" x14ac:dyDescent="0.3">
      <c r="A2184" s="147">
        <f si="34" t="shared"/>
        <v>2183</v>
      </c>
      <c r="B2184">
        <v>4086799</v>
      </c>
      <c r="C2184">
        <v>600632.12189299997</v>
      </c>
      <c r="D2184">
        <v>9923034.7477299999</v>
      </c>
      <c r="E2184">
        <v>537287</v>
      </c>
      <c r="F2184" t="s">
        <v>12561</v>
      </c>
      <c r="G2184" t="s">
        <v>12556</v>
      </c>
    </row>
    <row r="2185" spans="1:7" x14ac:dyDescent="0.3">
      <c r="A2185" s="147">
        <f si="34" t="shared"/>
        <v>2184</v>
      </c>
      <c r="B2185">
        <v>4086807</v>
      </c>
      <c r="C2185">
        <v>600630.97321900004</v>
      </c>
      <c r="D2185">
        <v>9923035.2623999994</v>
      </c>
      <c r="E2185">
        <v>674584</v>
      </c>
      <c r="F2185" t="s">
        <v>12561</v>
      </c>
      <c r="G2185" t="s">
        <v>12558</v>
      </c>
    </row>
    <row r="2186" spans="1:7" x14ac:dyDescent="0.3">
      <c r="A2186" s="147">
        <f si="34" t="shared"/>
        <v>2185</v>
      </c>
      <c r="B2186">
        <v>4086815</v>
      </c>
      <c r="C2186">
        <v>600638.66244300001</v>
      </c>
      <c r="D2186">
        <v>9923031.8123899996</v>
      </c>
      <c r="E2186">
        <v>537281</v>
      </c>
      <c r="F2186" t="s">
        <v>12561</v>
      </c>
      <c r="G2186" t="s">
        <v>12566</v>
      </c>
    </row>
    <row r="2187" spans="1:7" x14ac:dyDescent="0.3">
      <c r="A2187" s="147">
        <f si="34" t="shared"/>
        <v>2186</v>
      </c>
      <c r="B2187">
        <v>4086849</v>
      </c>
      <c r="C2187">
        <v>600650.89081200003</v>
      </c>
      <c r="D2187">
        <v>9923026.3179800007</v>
      </c>
      <c r="E2187">
        <v>537298</v>
      </c>
      <c r="F2187" t="s">
        <v>12561</v>
      </c>
      <c r="G2187" t="s">
        <v>12556</v>
      </c>
    </row>
    <row r="2188" spans="1:7" x14ac:dyDescent="0.3">
      <c r="A2188" s="147">
        <f si="34" t="shared"/>
        <v>2187</v>
      </c>
      <c r="B2188">
        <v>4086856</v>
      </c>
      <c r="C2188">
        <v>600648.86883699999</v>
      </c>
      <c r="D2188">
        <v>9923027.2264900003</v>
      </c>
      <c r="E2188">
        <v>537280</v>
      </c>
      <c r="F2188" t="s">
        <v>12561</v>
      </c>
      <c r="G2188" t="s">
        <v>12556</v>
      </c>
    </row>
    <row r="2189" spans="1:7" x14ac:dyDescent="0.3">
      <c r="A2189" s="147">
        <f si="34" t="shared"/>
        <v>2188</v>
      </c>
      <c r="B2189">
        <v>4086864</v>
      </c>
      <c r="C2189">
        <v>600649.75739000004</v>
      </c>
      <c r="D2189">
        <v>9923026.8272500001</v>
      </c>
      <c r="E2189">
        <v>537296</v>
      </c>
      <c r="F2189" t="s">
        <v>12561</v>
      </c>
      <c r="G2189" t="s">
        <v>12558</v>
      </c>
    </row>
    <row r="2190" spans="1:7" x14ac:dyDescent="0.3">
      <c r="A2190" s="147">
        <f si="34" t="shared"/>
        <v>2189</v>
      </c>
      <c r="B2190">
        <v>4086872</v>
      </c>
      <c r="C2190">
        <v>600651.59510999999</v>
      </c>
      <c r="D2190">
        <v>9923026.0015200004</v>
      </c>
      <c r="E2190">
        <v>537277</v>
      </c>
      <c r="F2190" t="s">
        <v>12561</v>
      </c>
      <c r="G2190" t="s">
        <v>12558</v>
      </c>
    </row>
    <row r="2191" spans="1:7" x14ac:dyDescent="0.3">
      <c r="A2191" s="147">
        <f si="34" t="shared"/>
        <v>2190</v>
      </c>
      <c r="B2191">
        <v>4086880</v>
      </c>
      <c r="C2191">
        <v>600655.29529000004</v>
      </c>
      <c r="D2191">
        <v>9923024.3389800005</v>
      </c>
      <c r="E2191">
        <v>536125</v>
      </c>
      <c r="F2191" t="s">
        <v>12561</v>
      </c>
      <c r="G2191" t="s">
        <v>12556</v>
      </c>
    </row>
    <row r="2192" spans="1:7" x14ac:dyDescent="0.3">
      <c r="A2192" s="147">
        <f si="34" t="shared"/>
        <v>2191</v>
      </c>
      <c r="B2192">
        <v>4086914</v>
      </c>
      <c r="C2192">
        <v>600657.56772399996</v>
      </c>
      <c r="D2192">
        <v>9923023.3179599997</v>
      </c>
      <c r="E2192">
        <v>538229</v>
      </c>
      <c r="F2192" t="s">
        <v>12561</v>
      </c>
      <c r="G2192" t="s">
        <v>12556</v>
      </c>
    </row>
    <row r="2193" spans="1:7" x14ac:dyDescent="0.3">
      <c r="A2193" s="147">
        <f si="34" t="shared"/>
        <v>2192</v>
      </c>
      <c r="B2193">
        <v>4086955</v>
      </c>
      <c r="C2193">
        <v>600664.23902900005</v>
      </c>
      <c r="D2193">
        <v>9923020.3203899991</v>
      </c>
      <c r="E2193">
        <v>537340</v>
      </c>
      <c r="F2193" t="s">
        <v>12561</v>
      </c>
      <c r="G2193" t="s">
        <v>12556</v>
      </c>
    </row>
    <row r="2194" spans="1:7" x14ac:dyDescent="0.3">
      <c r="A2194" s="147">
        <f si="34" t="shared"/>
        <v>2193</v>
      </c>
      <c r="B2194">
        <v>4086963</v>
      </c>
      <c r="C2194">
        <v>600665.67569399998</v>
      </c>
      <c r="D2194">
        <v>9923019.6748500001</v>
      </c>
      <c r="E2194">
        <v>536131</v>
      </c>
      <c r="F2194" t="s">
        <v>12561</v>
      </c>
      <c r="G2194" t="s">
        <v>12556</v>
      </c>
    </row>
    <row r="2195" spans="1:7" x14ac:dyDescent="0.3">
      <c r="A2195" s="147">
        <f si="34" t="shared"/>
        <v>2194</v>
      </c>
      <c r="B2195">
        <v>4086997</v>
      </c>
      <c r="C2195">
        <v>600667.41336500004</v>
      </c>
      <c r="D2195">
        <v>9923018.8932799995</v>
      </c>
      <c r="E2195">
        <v>1710122454</v>
      </c>
      <c r="F2195" t="s">
        <v>12555</v>
      </c>
      <c r="G2195" t="s">
        <v>12558</v>
      </c>
    </row>
    <row r="2196" spans="1:7" x14ac:dyDescent="0.3">
      <c r="A2196" s="147">
        <f si="34" t="shared"/>
        <v>2195</v>
      </c>
      <c r="B2196">
        <v>4087011</v>
      </c>
      <c r="C2196">
        <v>600675.52757399995</v>
      </c>
      <c r="D2196">
        <v>9923015.2435199991</v>
      </c>
      <c r="E2196">
        <v>535747</v>
      </c>
      <c r="F2196" t="s">
        <v>12561</v>
      </c>
      <c r="G2196" t="s">
        <v>12556</v>
      </c>
    </row>
    <row r="2197" spans="1:7" x14ac:dyDescent="0.3">
      <c r="A2197" s="147">
        <f si="34" t="shared"/>
        <v>2196</v>
      </c>
      <c r="B2197">
        <v>4087029</v>
      </c>
      <c r="C2197">
        <v>600674.40253199998</v>
      </c>
      <c r="D2197">
        <v>9923015.7495799996</v>
      </c>
      <c r="E2197">
        <v>535744</v>
      </c>
      <c r="F2197" t="s">
        <v>12563</v>
      </c>
      <c r="G2197" t="s">
        <v>12558</v>
      </c>
    </row>
    <row r="2198" spans="1:7" x14ac:dyDescent="0.3">
      <c r="A2198" s="147">
        <f si="34" t="shared"/>
        <v>2197</v>
      </c>
      <c r="B2198">
        <v>4087037</v>
      </c>
      <c r="C2198">
        <v>600684.13410400006</v>
      </c>
      <c r="D2198">
        <v>9923011.3724600002</v>
      </c>
      <c r="E2198">
        <v>361602</v>
      </c>
      <c r="F2198" t="s">
        <v>12557</v>
      </c>
      <c r="G2198" t="s">
        <v>12558</v>
      </c>
    </row>
    <row r="2199" spans="1:7" x14ac:dyDescent="0.3">
      <c r="A2199" s="147">
        <f si="34" t="shared"/>
        <v>2198</v>
      </c>
      <c r="B2199">
        <v>4087045</v>
      </c>
      <c r="C2199">
        <v>600682.49383699999</v>
      </c>
      <c r="D2199">
        <v>9923012.1102600005</v>
      </c>
      <c r="E2199">
        <v>1710122453</v>
      </c>
      <c r="F2199" t="s">
        <v>12555</v>
      </c>
      <c r="G2199" t="s">
        <v>12556</v>
      </c>
    </row>
    <row r="2200" spans="1:7" x14ac:dyDescent="0.3">
      <c r="A2200" s="147">
        <f si="34" t="shared"/>
        <v>2199</v>
      </c>
      <c r="B2200">
        <v>4087060</v>
      </c>
      <c r="C2200">
        <v>600691.99620699999</v>
      </c>
      <c r="D2200">
        <v>9923007.8533699997</v>
      </c>
      <c r="E2200">
        <v>535741</v>
      </c>
      <c r="F2200" t="s">
        <v>12561</v>
      </c>
      <c r="G2200" t="s">
        <v>12556</v>
      </c>
    </row>
    <row r="2201" spans="1:7" x14ac:dyDescent="0.3">
      <c r="A2201" s="147">
        <f si="34" t="shared"/>
        <v>2200</v>
      </c>
      <c r="B2201">
        <v>4087078</v>
      </c>
      <c r="C2201">
        <v>600690.61931600003</v>
      </c>
      <c r="D2201">
        <v>9923008.4689499997</v>
      </c>
      <c r="E2201">
        <v>536139</v>
      </c>
      <c r="F2201" t="s">
        <v>12561</v>
      </c>
      <c r="G2201" t="s">
        <v>12556</v>
      </c>
    </row>
    <row r="2202" spans="1:7" x14ac:dyDescent="0.3">
      <c r="A2202" s="147">
        <f si="34" t="shared"/>
        <v>2201</v>
      </c>
      <c r="B2202">
        <v>4087094</v>
      </c>
      <c r="C2202">
        <v>600697.23097499995</v>
      </c>
      <c r="D2202">
        <v>9923005.5294799991</v>
      </c>
      <c r="E2202">
        <v>655545</v>
      </c>
      <c r="F2202" t="s">
        <v>12555</v>
      </c>
      <c r="G2202" t="s">
        <v>12558</v>
      </c>
    </row>
    <row r="2203" spans="1:7" x14ac:dyDescent="0.3">
      <c r="A2203" s="147">
        <f si="34" t="shared"/>
        <v>2202</v>
      </c>
      <c r="B2203">
        <v>4087102</v>
      </c>
      <c r="C2203">
        <v>600728.68370399997</v>
      </c>
      <c r="D2203">
        <v>9922989.9590099994</v>
      </c>
      <c r="E2203">
        <v>1710128038</v>
      </c>
      <c r="F2203" t="s">
        <v>12555</v>
      </c>
      <c r="G2203" t="s">
        <v>12556</v>
      </c>
    </row>
    <row r="2204" spans="1:7" x14ac:dyDescent="0.3">
      <c r="A2204" s="147">
        <f si="34" t="shared"/>
        <v>2203</v>
      </c>
      <c r="B2204">
        <v>4087110</v>
      </c>
      <c r="C2204">
        <v>600729.57975499996</v>
      </c>
      <c r="D2204">
        <v>9922989.5607900005</v>
      </c>
      <c r="E2204">
        <v>1710128037</v>
      </c>
      <c r="F2204" t="s">
        <v>12555</v>
      </c>
      <c r="G2204" t="s">
        <v>12556</v>
      </c>
    </row>
    <row r="2205" spans="1:7" x14ac:dyDescent="0.3">
      <c r="A2205" s="147">
        <f si="34" t="shared"/>
        <v>2204</v>
      </c>
      <c r="B2205">
        <v>4087128</v>
      </c>
      <c r="C2205">
        <v>600730.40828800004</v>
      </c>
      <c r="D2205">
        <v>9922989.1925799996</v>
      </c>
      <c r="E2205">
        <v>1710128036</v>
      </c>
      <c r="F2205" t="s">
        <v>12555</v>
      </c>
      <c r="G2205" t="s">
        <v>12558</v>
      </c>
    </row>
    <row r="2206" spans="1:7" x14ac:dyDescent="0.3">
      <c r="A2206" s="147">
        <f si="34" t="shared"/>
        <v>2205</v>
      </c>
      <c r="B2206">
        <v>4087136</v>
      </c>
      <c r="C2206">
        <v>600731.15090999997</v>
      </c>
      <c r="D2206">
        <v>9922988.8625499997</v>
      </c>
      <c r="E2206">
        <v>831967</v>
      </c>
      <c r="F2206" t="s">
        <v>12555</v>
      </c>
      <c r="G2206" t="s">
        <v>12558</v>
      </c>
    </row>
    <row r="2207" spans="1:7" x14ac:dyDescent="0.3">
      <c r="A2207" s="147">
        <f si="34" t="shared"/>
        <v>2206</v>
      </c>
      <c r="B2207">
        <v>4087144</v>
      </c>
      <c r="C2207">
        <v>600732.00522199995</v>
      </c>
      <c r="D2207">
        <v>9922988.48288</v>
      </c>
      <c r="E2207">
        <v>831962</v>
      </c>
      <c r="F2207" t="s">
        <v>12555</v>
      </c>
      <c r="G2207" t="s">
        <v>12556</v>
      </c>
    </row>
    <row r="2208" spans="1:7" x14ac:dyDescent="0.3">
      <c r="A2208" s="147">
        <f si="34" t="shared"/>
        <v>2207</v>
      </c>
      <c r="B2208">
        <v>4087151</v>
      </c>
      <c r="C2208">
        <v>600737.19985199999</v>
      </c>
      <c r="D2208">
        <v>9922986.1743100006</v>
      </c>
      <c r="E2208">
        <v>830375</v>
      </c>
      <c r="F2208" t="s">
        <v>12555</v>
      </c>
      <c r="G2208" t="s">
        <v>12558</v>
      </c>
    </row>
    <row r="2209" spans="1:7" x14ac:dyDescent="0.3">
      <c r="A2209" s="147">
        <f si="34" t="shared"/>
        <v>2208</v>
      </c>
      <c r="B2209">
        <v>4087169</v>
      </c>
      <c r="C2209">
        <v>600740.71532299998</v>
      </c>
      <c r="D2209">
        <v>9922984.6120100003</v>
      </c>
      <c r="E2209">
        <v>538678</v>
      </c>
      <c r="F2209" t="s">
        <v>12561</v>
      </c>
      <c r="G2209" t="s">
        <v>12558</v>
      </c>
    </row>
    <row r="2210" spans="1:7" x14ac:dyDescent="0.3">
      <c r="A2210" s="147">
        <f si="34" t="shared"/>
        <v>2209</v>
      </c>
      <c r="B2210">
        <v>4087177</v>
      </c>
      <c r="C2210">
        <v>600748.52271199995</v>
      </c>
      <c r="D2210">
        <v>9922981.1708899997</v>
      </c>
      <c r="E2210">
        <v>831969</v>
      </c>
      <c r="F2210" t="s">
        <v>12555</v>
      </c>
      <c r="G2210" t="s">
        <v>12558</v>
      </c>
    </row>
    <row r="2211" spans="1:7" x14ac:dyDescent="0.3">
      <c r="A2211" s="147">
        <f si="34" t="shared"/>
        <v>2210</v>
      </c>
      <c r="B2211">
        <v>4087185</v>
      </c>
      <c r="C2211">
        <v>600753.21085599996</v>
      </c>
      <c r="D2211">
        <v>9922979.1263800003</v>
      </c>
      <c r="E2211">
        <v>538670</v>
      </c>
      <c r="F2211" t="s">
        <v>12561</v>
      </c>
      <c r="G2211" t="s">
        <v>12558</v>
      </c>
    </row>
    <row r="2212" spans="1:7" x14ac:dyDescent="0.3">
      <c r="A2212" s="147">
        <f si="34" t="shared"/>
        <v>2211</v>
      </c>
      <c r="B2212">
        <v>4087193</v>
      </c>
      <c r="C2212">
        <v>600756.02694699995</v>
      </c>
      <c r="D2212">
        <v>9922977.8982500006</v>
      </c>
      <c r="E2212">
        <v>831961</v>
      </c>
      <c r="F2212" t="s">
        <v>12555</v>
      </c>
      <c r="G2212" t="s">
        <v>12556</v>
      </c>
    </row>
    <row r="2213" spans="1:7" x14ac:dyDescent="0.3">
      <c r="A2213" s="147">
        <f si="34" t="shared"/>
        <v>2212</v>
      </c>
      <c r="B2213">
        <v>4087201</v>
      </c>
      <c r="C2213">
        <v>600768.27450399997</v>
      </c>
      <c r="D2213">
        <v>9922972.5391499996</v>
      </c>
      <c r="E2213">
        <v>831965</v>
      </c>
      <c r="F2213" t="s">
        <v>12555</v>
      </c>
      <c r="G2213" t="s">
        <v>12558</v>
      </c>
    </row>
    <row r="2214" spans="1:7" x14ac:dyDescent="0.3">
      <c r="A2214" s="147">
        <f si="34" t="shared"/>
        <v>2213</v>
      </c>
      <c r="B2214">
        <v>4087227</v>
      </c>
      <c r="C2214">
        <v>600770.539445</v>
      </c>
      <c r="D2214">
        <v>9922971.5476600006</v>
      </c>
      <c r="E2214">
        <v>537812</v>
      </c>
      <c r="F2214" t="s">
        <v>12561</v>
      </c>
      <c r="G2214" t="s">
        <v>12558</v>
      </c>
    </row>
    <row r="2215" spans="1:7" x14ac:dyDescent="0.3">
      <c r="A2215" s="147">
        <f si="34" t="shared"/>
        <v>2214</v>
      </c>
      <c r="B2215">
        <v>4087235</v>
      </c>
      <c r="C2215">
        <v>600771.81637500005</v>
      </c>
      <c r="D2215">
        <v>9922970.9886799995</v>
      </c>
      <c r="E2215">
        <v>538686</v>
      </c>
      <c r="F2215" t="s">
        <v>12561</v>
      </c>
      <c r="G2215" t="s">
        <v>12556</v>
      </c>
    </row>
    <row r="2216" spans="1:7" x14ac:dyDescent="0.3">
      <c r="A2216" s="147">
        <f si="34" t="shared"/>
        <v>2215</v>
      </c>
      <c r="B2216">
        <v>4087250</v>
      </c>
      <c r="C2216">
        <v>600849.82852099999</v>
      </c>
      <c r="D2216">
        <v>9922938.6476499997</v>
      </c>
      <c r="E2216">
        <v>537808</v>
      </c>
      <c r="F2216" t="s">
        <v>12561</v>
      </c>
      <c r="G2216" t="s">
        <v>12558</v>
      </c>
    </row>
    <row r="2217" spans="1:7" x14ac:dyDescent="0.3">
      <c r="A2217" s="147">
        <f si="34" t="shared"/>
        <v>2216</v>
      </c>
      <c r="B2217">
        <v>4087268</v>
      </c>
      <c r="C2217">
        <v>600846.90333799995</v>
      </c>
      <c r="D2217">
        <v>9922939.9517999999</v>
      </c>
      <c r="E2217">
        <v>659059</v>
      </c>
      <c r="F2217" t="s">
        <v>12561</v>
      </c>
      <c r="G2217" t="s">
        <v>12556</v>
      </c>
    </row>
    <row r="2218" spans="1:7" x14ac:dyDescent="0.3">
      <c r="A2218" s="147">
        <f si="34" t="shared"/>
        <v>2217</v>
      </c>
      <c r="B2218">
        <v>4087276</v>
      </c>
      <c r="C2218">
        <v>600863.35233000002</v>
      </c>
      <c r="D2218">
        <v>9922932.6182100009</v>
      </c>
      <c r="E2218">
        <v>536616</v>
      </c>
      <c r="F2218" t="s">
        <v>12561</v>
      </c>
      <c r="G2218" t="s">
        <v>12556</v>
      </c>
    </row>
    <row r="2219" spans="1:7" x14ac:dyDescent="0.3">
      <c r="A2219" s="147">
        <f si="34" t="shared"/>
        <v>2218</v>
      </c>
      <c r="B2219">
        <v>4087284</v>
      </c>
      <c r="C2219">
        <v>600860.01441299997</v>
      </c>
      <c r="D2219">
        <v>9922934.1063800007</v>
      </c>
      <c r="E2219">
        <v>405276</v>
      </c>
      <c r="F2219" t="s">
        <v>12561</v>
      </c>
      <c r="G2219" t="s">
        <v>12556</v>
      </c>
    </row>
    <row r="2220" spans="1:7" x14ac:dyDescent="0.3">
      <c r="A2220" s="147">
        <f si="34" t="shared"/>
        <v>2219</v>
      </c>
      <c r="B2220">
        <v>4087326</v>
      </c>
      <c r="C2220">
        <v>600871.92996900005</v>
      </c>
      <c r="D2220">
        <v>9922928.7939800005</v>
      </c>
      <c r="E2220">
        <v>650322</v>
      </c>
      <c r="F2220" t="s">
        <v>12563</v>
      </c>
      <c r="G2220" t="s">
        <v>12558</v>
      </c>
    </row>
    <row r="2221" spans="1:7" x14ac:dyDescent="0.3">
      <c r="A2221" s="147">
        <f si="34" t="shared"/>
        <v>2220</v>
      </c>
      <c r="B2221">
        <v>4087334</v>
      </c>
      <c r="C2221">
        <v>600880.50761600002</v>
      </c>
      <c r="D2221">
        <v>9922924.9697600007</v>
      </c>
      <c r="E2221">
        <v>528770</v>
      </c>
      <c r="F2221" t="s">
        <v>12563</v>
      </c>
      <c r="G2221" t="s">
        <v>12558</v>
      </c>
    </row>
    <row r="2222" spans="1:7" x14ac:dyDescent="0.3">
      <c r="A2222" s="147">
        <f si="34" t="shared"/>
        <v>2221</v>
      </c>
      <c r="B2222">
        <v>4087359</v>
      </c>
      <c r="C2222">
        <v>600883.68809299998</v>
      </c>
      <c r="D2222">
        <v>9922923.5517900009</v>
      </c>
      <c r="E2222">
        <v>537640</v>
      </c>
      <c r="F2222" t="s">
        <v>12561</v>
      </c>
      <c r="G2222" t="s">
        <v>12558</v>
      </c>
    </row>
    <row r="2223" spans="1:7" x14ac:dyDescent="0.3">
      <c r="A2223" s="147">
        <f si="34" t="shared"/>
        <v>2222</v>
      </c>
      <c r="B2223">
        <v>4087367</v>
      </c>
      <c r="C2223">
        <v>600887.57485099998</v>
      </c>
      <c r="D2223">
        <v>9922921.8189400006</v>
      </c>
      <c r="E2223">
        <v>659065</v>
      </c>
      <c r="F2223" t="s">
        <v>12561</v>
      </c>
      <c r="G2223" t="s">
        <v>12558</v>
      </c>
    </row>
    <row r="2224" spans="1:7" x14ac:dyDescent="0.3">
      <c r="A2224" s="147">
        <f si="34" t="shared"/>
        <v>2223</v>
      </c>
      <c r="B2224">
        <v>4087425</v>
      </c>
      <c r="C2224">
        <v>600940.90969</v>
      </c>
      <c r="D2224">
        <v>9922896.8431899995</v>
      </c>
      <c r="E2224">
        <v>1810284668</v>
      </c>
      <c r="F2224" t="s">
        <v>12555</v>
      </c>
      <c r="G2224" t="s">
        <v>12558</v>
      </c>
    </row>
    <row r="2225" spans="1:7" x14ac:dyDescent="0.3">
      <c r="A2225" s="147">
        <f si="34" t="shared"/>
        <v>2224</v>
      </c>
      <c r="B2225">
        <v>4087433</v>
      </c>
      <c r="C2225">
        <v>600945.15710299998</v>
      </c>
      <c r="D2225">
        <v>9922894.9445699994</v>
      </c>
      <c r="E2225">
        <v>659</v>
      </c>
      <c r="F2225" t="s">
        <v>12561</v>
      </c>
      <c r="G2225" t="s">
        <v>12556</v>
      </c>
    </row>
    <row r="2226" spans="1:7" x14ac:dyDescent="0.3">
      <c r="A2226" s="147">
        <f si="34" t="shared"/>
        <v>2225</v>
      </c>
      <c r="B2226">
        <v>4087474</v>
      </c>
      <c r="C2226">
        <v>600960.81370299996</v>
      </c>
      <c r="D2226">
        <v>9922887.94606</v>
      </c>
      <c r="E2226">
        <v>659056</v>
      </c>
      <c r="F2226" t="s">
        <v>12561</v>
      </c>
      <c r="G2226" t="s">
        <v>12556</v>
      </c>
    </row>
    <row r="2227" spans="1:7" x14ac:dyDescent="0.3">
      <c r="A2227" s="147">
        <f si="34" t="shared"/>
        <v>2226</v>
      </c>
      <c r="B2227">
        <v>4087482</v>
      </c>
      <c r="C2227">
        <v>600975.16173099994</v>
      </c>
      <c r="D2227">
        <v>9922881.5323399995</v>
      </c>
      <c r="E2227">
        <v>831852</v>
      </c>
      <c r="F2227" t="s">
        <v>12555</v>
      </c>
      <c r="G2227" t="s">
        <v>12556</v>
      </c>
    </row>
    <row r="2228" spans="1:7" x14ac:dyDescent="0.3">
      <c r="A2228" s="147">
        <f si="34" t="shared"/>
        <v>2227</v>
      </c>
      <c r="B2228">
        <v>4087839</v>
      </c>
      <c r="C2228">
        <v>600993.16227600002</v>
      </c>
      <c r="D2228">
        <v>9922892.8546200003</v>
      </c>
      <c r="E2228">
        <v>659066</v>
      </c>
      <c r="F2228" t="s">
        <v>12561</v>
      </c>
      <c r="G2228" t="s">
        <v>12556</v>
      </c>
    </row>
    <row r="2229" spans="1:7" x14ac:dyDescent="0.3">
      <c r="A2229" s="147">
        <f si="34" t="shared"/>
        <v>2228</v>
      </c>
      <c r="B2229">
        <v>4087854</v>
      </c>
      <c r="C2229">
        <v>601004.83734299999</v>
      </c>
      <c r="D2229">
        <v>9922887.6507099997</v>
      </c>
      <c r="E2229" t="s">
        <v>12902</v>
      </c>
      <c r="F2229" t="s">
        <v>12563</v>
      </c>
      <c r="G2229" t="s">
        <v>12556</v>
      </c>
    </row>
    <row r="2230" spans="1:7" x14ac:dyDescent="0.3">
      <c r="A2230" s="147">
        <f si="34" t="shared"/>
        <v>2229</v>
      </c>
      <c r="B2230">
        <v>4087888</v>
      </c>
      <c r="C2230">
        <v>601004.83734299999</v>
      </c>
      <c r="D2230">
        <v>9922887.6507099997</v>
      </c>
      <c r="E2230" t="s">
        <v>12902</v>
      </c>
      <c r="F2230" t="s">
        <v>12563</v>
      </c>
      <c r="G2230" t="s">
        <v>12556</v>
      </c>
    </row>
    <row r="2231" spans="1:7" x14ac:dyDescent="0.3">
      <c r="A2231" s="147">
        <f si="34" t="shared"/>
        <v>2230</v>
      </c>
      <c r="B2231">
        <v>4087904</v>
      </c>
      <c r="C2231">
        <v>601004.83734299999</v>
      </c>
      <c r="D2231">
        <v>9922887.6507099997</v>
      </c>
      <c r="E2231" t="s">
        <v>12902</v>
      </c>
      <c r="F2231" t="s">
        <v>12563</v>
      </c>
      <c r="G2231" t="s">
        <v>12556</v>
      </c>
    </row>
    <row r="2232" spans="1:7" x14ac:dyDescent="0.3">
      <c r="A2232" s="147">
        <f si="34" t="shared"/>
        <v>2231</v>
      </c>
      <c r="B2232">
        <v>4087912</v>
      </c>
      <c r="C2232">
        <v>601004.83734299999</v>
      </c>
      <c r="D2232">
        <v>9922887.6507099997</v>
      </c>
      <c r="E2232" t="s">
        <v>12902</v>
      </c>
      <c r="F2232" t="s">
        <v>12563</v>
      </c>
      <c r="G2232" t="s">
        <v>12556</v>
      </c>
    </row>
    <row r="2233" spans="1:7" x14ac:dyDescent="0.3">
      <c r="A2233" s="147">
        <f si="34" t="shared"/>
        <v>2232</v>
      </c>
      <c r="B2233">
        <v>4087938</v>
      </c>
      <c r="C2233">
        <v>601004.83734299999</v>
      </c>
      <c r="D2233">
        <v>9922887.6507099997</v>
      </c>
      <c r="E2233" t="s">
        <v>12902</v>
      </c>
      <c r="F2233" t="s">
        <v>12563</v>
      </c>
      <c r="G2233" t="s">
        <v>12556</v>
      </c>
    </row>
    <row r="2234" spans="1:7" x14ac:dyDescent="0.3">
      <c r="A2234" s="147">
        <f si="34" t="shared"/>
        <v>2233</v>
      </c>
      <c r="B2234">
        <v>4087961</v>
      </c>
      <c r="C2234">
        <v>601004.83734299999</v>
      </c>
      <c r="D2234">
        <v>9922887.6507099997</v>
      </c>
      <c r="E2234" t="s">
        <v>12902</v>
      </c>
      <c r="F2234" t="s">
        <v>12563</v>
      </c>
      <c r="G2234" t="s">
        <v>12556</v>
      </c>
    </row>
    <row r="2235" spans="1:7" x14ac:dyDescent="0.3">
      <c r="A2235" s="147">
        <f si="34" t="shared"/>
        <v>2234</v>
      </c>
      <c r="B2235">
        <v>4087979</v>
      </c>
      <c r="C2235">
        <v>601004.83734299999</v>
      </c>
      <c r="D2235">
        <v>9922887.6507099997</v>
      </c>
      <c r="E2235" t="s">
        <v>12902</v>
      </c>
      <c r="F2235" t="s">
        <v>12563</v>
      </c>
      <c r="G2235" t="s">
        <v>12558</v>
      </c>
    </row>
    <row r="2236" spans="1:7" x14ac:dyDescent="0.3">
      <c r="A2236" s="147">
        <f si="34" t="shared"/>
        <v>2235</v>
      </c>
      <c r="B2236">
        <v>4087995</v>
      </c>
      <c r="C2236">
        <v>601004.83734299999</v>
      </c>
      <c r="D2236">
        <v>9922887.6507099997</v>
      </c>
      <c r="E2236">
        <v>1001305785</v>
      </c>
      <c r="F2236" t="s">
        <v>12555</v>
      </c>
      <c r="G2236" t="s">
        <v>12556</v>
      </c>
    </row>
    <row r="2237" spans="1:7" x14ac:dyDescent="0.3">
      <c r="A2237" s="147">
        <f si="34" t="shared"/>
        <v>2236</v>
      </c>
      <c r="B2237">
        <v>4088019</v>
      </c>
      <c r="C2237">
        <v>601008.12435599999</v>
      </c>
      <c r="D2237">
        <v>9922886.1855900008</v>
      </c>
      <c r="E2237" t="s">
        <v>12902</v>
      </c>
      <c r="F2237" t="s">
        <v>12563</v>
      </c>
      <c r="G2237" t="s">
        <v>12556</v>
      </c>
    </row>
    <row r="2238" spans="1:7" x14ac:dyDescent="0.3">
      <c r="A2238" s="147">
        <f si="34" t="shared"/>
        <v>2237</v>
      </c>
      <c r="B2238">
        <v>4088043</v>
      </c>
      <c r="C2238">
        <v>601004.83734299999</v>
      </c>
      <c r="D2238">
        <v>9922887.6507099997</v>
      </c>
      <c r="E2238" t="s">
        <v>12902</v>
      </c>
      <c r="F2238" t="s">
        <v>12563</v>
      </c>
      <c r="G2238" t="s">
        <v>12556</v>
      </c>
    </row>
    <row r="2239" spans="1:7" x14ac:dyDescent="0.3">
      <c r="A2239" s="147">
        <f si="34" t="shared"/>
        <v>2238</v>
      </c>
      <c r="B2239">
        <v>4088050</v>
      </c>
      <c r="C2239">
        <v>600981.45845899999</v>
      </c>
      <c r="D2239">
        <v>9922898.0713400003</v>
      </c>
      <c r="E2239">
        <v>657948</v>
      </c>
      <c r="F2239" t="s">
        <v>12561</v>
      </c>
      <c r="G2239" t="s">
        <v>12558</v>
      </c>
    </row>
    <row r="2240" spans="1:7" x14ac:dyDescent="0.3">
      <c r="A2240" s="147">
        <f si="34" t="shared"/>
        <v>2239</v>
      </c>
      <c r="B2240">
        <v>4088068</v>
      </c>
      <c r="C2240">
        <v>600987.03830300004</v>
      </c>
      <c r="D2240">
        <v>9922895.5842499994</v>
      </c>
      <c r="E2240">
        <v>657947</v>
      </c>
      <c r="F2240" t="s">
        <v>12561</v>
      </c>
      <c r="G2240" t="s">
        <v>12556</v>
      </c>
    </row>
    <row r="2241" spans="1:7" x14ac:dyDescent="0.3">
      <c r="A2241" s="147">
        <f si="34" t="shared"/>
        <v>2240</v>
      </c>
      <c r="B2241">
        <v>4088076</v>
      </c>
      <c r="C2241">
        <v>600972.53739700001</v>
      </c>
      <c r="D2241">
        <v>9922902.0477600005</v>
      </c>
      <c r="E2241" t="s">
        <v>12902</v>
      </c>
      <c r="F2241" t="s">
        <v>12563</v>
      </c>
      <c r="G2241" t="s">
        <v>12556</v>
      </c>
    </row>
    <row r="2242" spans="1:7" x14ac:dyDescent="0.3">
      <c r="A2242" s="147">
        <f si="34" t="shared"/>
        <v>2241</v>
      </c>
      <c r="B2242">
        <v>4088084</v>
      </c>
      <c r="C2242">
        <v>600966.44217199995</v>
      </c>
      <c r="D2242">
        <v>9922904.7645800002</v>
      </c>
      <c r="E2242" t="s">
        <v>12902</v>
      </c>
      <c r="F2242" t="s">
        <v>12563</v>
      </c>
      <c r="G2242" t="s">
        <v>12556</v>
      </c>
    </row>
    <row r="2243" spans="1:7" x14ac:dyDescent="0.3">
      <c r="A2243" s="147">
        <f si="34" t="shared"/>
        <v>2242</v>
      </c>
      <c r="B2243">
        <v>4088100</v>
      </c>
      <c r="C2243">
        <v>600893.90772500006</v>
      </c>
      <c r="D2243">
        <v>9922935.6278200001</v>
      </c>
      <c r="E2243">
        <v>318166</v>
      </c>
      <c r="F2243" t="s">
        <v>12557</v>
      </c>
      <c r="G2243" t="s">
        <v>12556</v>
      </c>
    </row>
    <row r="2244" spans="1:7" x14ac:dyDescent="0.3">
      <c r="A2244" s="147">
        <f ref="A2244:A2307" si="35" t="shared">1+A2243</f>
        <v>2243</v>
      </c>
      <c r="B2244">
        <v>4088118</v>
      </c>
      <c r="C2244">
        <v>600891.643316</v>
      </c>
      <c r="D2244">
        <v>9922936.5617399998</v>
      </c>
      <c r="E2244">
        <v>821936</v>
      </c>
      <c r="F2244" t="s">
        <v>12555</v>
      </c>
      <c r="G2244" t="s">
        <v>12559</v>
      </c>
    </row>
    <row r="2245" spans="1:7" x14ac:dyDescent="0.3">
      <c r="A2245" s="147">
        <f si="35" t="shared"/>
        <v>2244</v>
      </c>
      <c r="B2245">
        <v>4088126</v>
      </c>
      <c r="C2245">
        <v>600877.13964900002</v>
      </c>
      <c r="D2245">
        <v>9922942.6052800007</v>
      </c>
      <c r="E2245">
        <v>659060</v>
      </c>
      <c r="F2245" t="s">
        <v>12561</v>
      </c>
      <c r="G2245" t="s">
        <v>12556</v>
      </c>
    </row>
    <row r="2246" spans="1:7" x14ac:dyDescent="0.3">
      <c r="A2246" s="147">
        <f si="35" t="shared"/>
        <v>2245</v>
      </c>
      <c r="B2246">
        <v>4088134</v>
      </c>
      <c r="C2246">
        <v>600885.04979199998</v>
      </c>
      <c r="D2246">
        <v>9922939.2811399996</v>
      </c>
      <c r="E2246">
        <v>531013</v>
      </c>
      <c r="F2246" t="s">
        <v>12563</v>
      </c>
      <c r="G2246" t="s">
        <v>12556</v>
      </c>
    </row>
    <row r="2247" spans="1:7" x14ac:dyDescent="0.3">
      <c r="A2247" s="147">
        <f si="35" t="shared"/>
        <v>2246</v>
      </c>
      <c r="B2247">
        <v>4088142</v>
      </c>
      <c r="C2247">
        <v>600886.577193</v>
      </c>
      <c r="D2247">
        <v>9922938.6511799991</v>
      </c>
      <c r="E2247">
        <v>531009</v>
      </c>
      <c r="F2247" t="s">
        <v>12563</v>
      </c>
      <c r="G2247" t="s">
        <v>12558</v>
      </c>
    </row>
    <row r="2248" spans="1:7" x14ac:dyDescent="0.3">
      <c r="A2248" s="147">
        <f si="35" t="shared"/>
        <v>2247</v>
      </c>
      <c r="B2248">
        <v>4088159</v>
      </c>
      <c r="C2248">
        <v>600874.04797800002</v>
      </c>
      <c r="D2248">
        <v>9922943.9470199998</v>
      </c>
      <c r="E2248">
        <v>537871</v>
      </c>
      <c r="F2248" t="s">
        <v>12561</v>
      </c>
      <c r="G2248" t="s">
        <v>12556</v>
      </c>
    </row>
    <row r="2249" spans="1:7" x14ac:dyDescent="0.3">
      <c r="A2249" s="147">
        <f si="35" t="shared"/>
        <v>2248</v>
      </c>
      <c r="B2249">
        <v>4088258</v>
      </c>
      <c r="C2249">
        <v>600788.12072000001</v>
      </c>
      <c r="D2249">
        <v>9922981.6299799997</v>
      </c>
      <c r="E2249">
        <v>813199</v>
      </c>
      <c r="F2249" t="s">
        <v>12555</v>
      </c>
      <c r="G2249" t="s">
        <v>12558</v>
      </c>
    </row>
    <row r="2250" spans="1:7" x14ac:dyDescent="0.3">
      <c r="A2250" s="147">
        <f si="35" t="shared"/>
        <v>2249</v>
      </c>
      <c r="B2250">
        <v>4088266</v>
      </c>
      <c r="C2250">
        <v>600786.26816500002</v>
      </c>
      <c r="D2250">
        <v>9922982.4638899993</v>
      </c>
      <c r="E2250">
        <v>818422</v>
      </c>
      <c r="F2250" t="s">
        <v>12555</v>
      </c>
      <c r="G2250" t="s">
        <v>12556</v>
      </c>
    </row>
    <row r="2251" spans="1:7" x14ac:dyDescent="0.3">
      <c r="A2251" s="147">
        <f si="35" t="shared"/>
        <v>2250</v>
      </c>
      <c r="B2251">
        <v>4088282</v>
      </c>
      <c r="C2251">
        <v>600780.31624900002</v>
      </c>
      <c r="D2251">
        <v>9922985.0808600001</v>
      </c>
      <c r="E2251">
        <v>831971</v>
      </c>
      <c r="F2251" t="s">
        <v>12555</v>
      </c>
      <c r="G2251" t="s">
        <v>12558</v>
      </c>
    </row>
    <row r="2252" spans="1:7" x14ac:dyDescent="0.3">
      <c r="A2252" s="147">
        <f si="35" t="shared"/>
        <v>2251</v>
      </c>
      <c r="B2252">
        <v>4088290</v>
      </c>
      <c r="C2252">
        <v>600777.57663000003</v>
      </c>
      <c r="D2252">
        <v>9922986.2727300003</v>
      </c>
      <c r="E2252">
        <v>740931</v>
      </c>
      <c r="F2252" t="s">
        <v>12555</v>
      </c>
      <c r="G2252" t="s">
        <v>12558</v>
      </c>
    </row>
    <row r="2253" spans="1:7" x14ac:dyDescent="0.3">
      <c r="A2253" s="147">
        <f si="35" t="shared"/>
        <v>2252</v>
      </c>
      <c r="B2253">
        <v>4088308</v>
      </c>
      <c r="C2253">
        <v>600774.74803100002</v>
      </c>
      <c r="D2253">
        <v>9922987.5033400003</v>
      </c>
      <c r="E2253">
        <v>831970</v>
      </c>
      <c r="F2253" t="s">
        <v>12555</v>
      </c>
      <c r="G2253" t="s">
        <v>12558</v>
      </c>
    </row>
    <row r="2254" spans="1:7" x14ac:dyDescent="0.3">
      <c r="A2254" s="147">
        <f si="35" t="shared"/>
        <v>2253</v>
      </c>
      <c r="B2254">
        <v>4088316</v>
      </c>
      <c r="C2254">
        <v>600772.44181600004</v>
      </c>
      <c r="D2254">
        <v>9922988.5066899993</v>
      </c>
      <c r="E2254">
        <v>659055</v>
      </c>
      <c r="F2254" t="s">
        <v>12561</v>
      </c>
      <c r="G2254" t="s">
        <v>12558</v>
      </c>
    </row>
    <row r="2255" spans="1:7" x14ac:dyDescent="0.3">
      <c r="A2255" s="147">
        <f si="35" t="shared"/>
        <v>2254</v>
      </c>
      <c r="B2255">
        <v>4088332</v>
      </c>
      <c r="C2255">
        <v>600771.25374900002</v>
      </c>
      <c r="D2255">
        <v>9922989.0235799998</v>
      </c>
      <c r="E2255">
        <v>1710173737</v>
      </c>
      <c r="F2255" t="s">
        <v>12555</v>
      </c>
      <c r="G2255" t="s">
        <v>12556</v>
      </c>
    </row>
    <row r="2256" spans="1:7" x14ac:dyDescent="0.3">
      <c r="A2256" s="147">
        <f si="35" t="shared"/>
        <v>2255</v>
      </c>
      <c r="B2256">
        <v>4088340</v>
      </c>
      <c r="C2256">
        <v>600770.236148</v>
      </c>
      <c r="D2256">
        <v>9922989.4662999995</v>
      </c>
      <c r="E2256">
        <v>1710173739</v>
      </c>
      <c r="F2256" t="s">
        <v>12555</v>
      </c>
      <c r="G2256" t="s">
        <v>12558</v>
      </c>
    </row>
    <row r="2257" spans="1:7" x14ac:dyDescent="0.3">
      <c r="A2257" s="147">
        <f si="35" t="shared"/>
        <v>2256</v>
      </c>
      <c r="B2257">
        <v>4088357</v>
      </c>
      <c r="C2257">
        <v>600765.95408099995</v>
      </c>
      <c r="D2257">
        <v>9922991.3345899992</v>
      </c>
      <c r="E2257">
        <v>659057</v>
      </c>
      <c r="F2257" t="s">
        <v>12561</v>
      </c>
      <c r="G2257" t="s">
        <v>12556</v>
      </c>
    </row>
    <row r="2258" spans="1:7" x14ac:dyDescent="0.3">
      <c r="A2258" s="147">
        <f si="35" t="shared"/>
        <v>2257</v>
      </c>
      <c r="B2258">
        <v>4088365</v>
      </c>
      <c r="C2258">
        <v>600764.67078499997</v>
      </c>
      <c r="D2258">
        <v>9922991.8948199991</v>
      </c>
      <c r="E2258">
        <v>410920</v>
      </c>
      <c r="F2258" t="s">
        <v>12561</v>
      </c>
      <c r="G2258" t="s">
        <v>12558</v>
      </c>
    </row>
    <row r="2259" spans="1:7" x14ac:dyDescent="0.3">
      <c r="A2259" s="147">
        <f si="35" t="shared"/>
        <v>2258</v>
      </c>
      <c r="B2259">
        <v>4088381</v>
      </c>
      <c r="C2259">
        <v>600762.89925000002</v>
      </c>
      <c r="D2259">
        <v>9922992.6681999993</v>
      </c>
      <c r="E2259">
        <v>410648</v>
      </c>
      <c r="F2259" t="s">
        <v>12561</v>
      </c>
      <c r="G2259" t="s">
        <v>12558</v>
      </c>
    </row>
    <row r="2260" spans="1:7" x14ac:dyDescent="0.3">
      <c r="A2260" s="147">
        <f si="35" t="shared"/>
        <v>2259</v>
      </c>
      <c r="B2260">
        <v>4088423</v>
      </c>
      <c r="C2260">
        <v>600757.11930799996</v>
      </c>
      <c r="D2260">
        <v>9922995.1958799995</v>
      </c>
      <c r="E2260">
        <v>1710123742</v>
      </c>
      <c r="F2260" t="s">
        <v>12555</v>
      </c>
      <c r="G2260" t="s">
        <v>12558</v>
      </c>
    </row>
    <row r="2261" spans="1:7" x14ac:dyDescent="0.3">
      <c r="A2261" s="147">
        <f si="35" t="shared"/>
        <v>2260</v>
      </c>
      <c r="B2261">
        <v>4088464</v>
      </c>
      <c r="C2261">
        <v>600744.46592500003</v>
      </c>
      <c r="D2261">
        <v>9923000.77929</v>
      </c>
      <c r="E2261">
        <v>710843</v>
      </c>
      <c r="F2261" t="s">
        <v>12561</v>
      </c>
      <c r="G2261" t="s">
        <v>12556</v>
      </c>
    </row>
    <row r="2262" spans="1:7" x14ac:dyDescent="0.3">
      <c r="A2262" s="147">
        <f si="35" t="shared"/>
        <v>2261</v>
      </c>
      <c r="B2262">
        <v>4088597</v>
      </c>
      <c r="C2262">
        <v>600694.04471699998</v>
      </c>
      <c r="D2262">
        <v>9923024.26877</v>
      </c>
      <c r="E2262">
        <v>645822</v>
      </c>
      <c r="F2262" t="s">
        <v>12561</v>
      </c>
      <c r="G2262" t="s">
        <v>12558</v>
      </c>
    </row>
    <row r="2263" spans="1:7" x14ac:dyDescent="0.3">
      <c r="A2263" s="147">
        <f si="35" t="shared"/>
        <v>2262</v>
      </c>
      <c r="B2263">
        <v>4088605</v>
      </c>
      <c r="C2263">
        <v>600696.09550099995</v>
      </c>
      <c r="D2263">
        <v>9923023.3603399992</v>
      </c>
      <c r="E2263">
        <v>645931</v>
      </c>
      <c r="F2263" t="s">
        <v>12561</v>
      </c>
      <c r="G2263" t="s">
        <v>12558</v>
      </c>
    </row>
    <row r="2264" spans="1:7" x14ac:dyDescent="0.3">
      <c r="A2264" s="147">
        <f si="35" t="shared"/>
        <v>2263</v>
      </c>
      <c r="B2264">
        <v>4088662</v>
      </c>
      <c r="C2264">
        <v>600681.93981200003</v>
      </c>
      <c r="D2264">
        <v>9923029.6430900004</v>
      </c>
      <c r="E2264">
        <v>536138</v>
      </c>
      <c r="F2264" t="s">
        <v>12561</v>
      </c>
      <c r="G2264" t="s">
        <v>12556</v>
      </c>
    </row>
    <row r="2265" spans="1:7" x14ac:dyDescent="0.3">
      <c r="A2265" s="147">
        <f si="35" t="shared"/>
        <v>2264</v>
      </c>
      <c r="B2265">
        <v>4088670</v>
      </c>
      <c r="C2265">
        <v>600683.27715900005</v>
      </c>
      <c r="D2265">
        <v>9923029.0452500004</v>
      </c>
      <c r="E2265">
        <v>655546</v>
      </c>
      <c r="F2265" t="s">
        <v>12561</v>
      </c>
      <c r="G2265" t="s">
        <v>12558</v>
      </c>
    </row>
    <row r="2266" spans="1:7" x14ac:dyDescent="0.3">
      <c r="A2266" s="147">
        <f si="35" t="shared"/>
        <v>2265</v>
      </c>
      <c r="B2266">
        <v>4088688</v>
      </c>
      <c r="C2266">
        <v>600679.95259600005</v>
      </c>
      <c r="D2266">
        <v>9923030.5314300004</v>
      </c>
      <c r="E2266">
        <v>535743</v>
      </c>
      <c r="F2266" t="s">
        <v>12561</v>
      </c>
      <c r="G2266" t="s">
        <v>12556</v>
      </c>
    </row>
    <row r="2267" spans="1:7" x14ac:dyDescent="0.3">
      <c r="A2267" s="147">
        <f si="35" t="shared"/>
        <v>2266</v>
      </c>
      <c r="B2267">
        <v>4088696</v>
      </c>
      <c r="C2267">
        <v>600668.60883000004</v>
      </c>
      <c r="D2267">
        <v>9923079.5540299993</v>
      </c>
      <c r="E2267" t="s">
        <v>12902</v>
      </c>
      <c r="F2267" t="s">
        <v>12563</v>
      </c>
      <c r="G2267" t="s">
        <v>12558</v>
      </c>
    </row>
    <row r="2268" spans="1:7" x14ac:dyDescent="0.3">
      <c r="A2268" s="147">
        <f si="35" t="shared"/>
        <v>2267</v>
      </c>
      <c r="B2268">
        <v>4088746</v>
      </c>
      <c r="C2268">
        <v>600675.22342599998</v>
      </c>
      <c r="D2268">
        <v>9923054.9477299992</v>
      </c>
      <c r="E2268" t="s">
        <v>12902</v>
      </c>
      <c r="F2268" t="s">
        <v>12563</v>
      </c>
      <c r="G2268" t="s">
        <v>12558</v>
      </c>
    </row>
    <row r="2269" spans="1:7" x14ac:dyDescent="0.3">
      <c r="A2269" s="147">
        <f si="35" t="shared"/>
        <v>2268</v>
      </c>
      <c r="B2269">
        <v>4088753</v>
      </c>
      <c r="C2269">
        <v>600675.22342599998</v>
      </c>
      <c r="D2269">
        <v>9923054.9477299992</v>
      </c>
      <c r="E2269" t="s">
        <v>12902</v>
      </c>
      <c r="F2269" t="s">
        <v>12563</v>
      </c>
      <c r="G2269" t="s">
        <v>12558</v>
      </c>
    </row>
    <row r="2270" spans="1:7" x14ac:dyDescent="0.3">
      <c r="A2270" s="147">
        <f si="35" t="shared"/>
        <v>2269</v>
      </c>
      <c r="B2270">
        <v>4088761</v>
      </c>
      <c r="C2270">
        <v>600675.22342599998</v>
      </c>
      <c r="D2270">
        <v>9923054.9477299992</v>
      </c>
      <c r="E2270" t="s">
        <v>12902</v>
      </c>
      <c r="F2270" t="s">
        <v>12563</v>
      </c>
      <c r="G2270" t="s">
        <v>12558</v>
      </c>
    </row>
    <row r="2271" spans="1:7" x14ac:dyDescent="0.3">
      <c r="A2271" s="147">
        <f si="35" t="shared"/>
        <v>2270</v>
      </c>
      <c r="B2271">
        <v>4088779</v>
      </c>
      <c r="C2271">
        <v>600675.22342599998</v>
      </c>
      <c r="D2271">
        <v>9923054.9477299992</v>
      </c>
      <c r="E2271" t="s">
        <v>12902</v>
      </c>
      <c r="F2271" t="s">
        <v>12563</v>
      </c>
      <c r="G2271" t="s">
        <v>12558</v>
      </c>
    </row>
    <row r="2272" spans="1:7" x14ac:dyDescent="0.3">
      <c r="A2272" s="147">
        <f si="35" t="shared"/>
        <v>2271</v>
      </c>
      <c r="B2272">
        <v>4088787</v>
      </c>
      <c r="C2272">
        <v>600675.22342599998</v>
      </c>
      <c r="D2272">
        <v>9923054.9477299992</v>
      </c>
      <c r="E2272" t="s">
        <v>12902</v>
      </c>
      <c r="F2272" t="s">
        <v>12563</v>
      </c>
      <c r="G2272" t="s">
        <v>12558</v>
      </c>
    </row>
    <row r="2273" spans="1:7" x14ac:dyDescent="0.3">
      <c r="A2273" s="147">
        <f si="35" t="shared"/>
        <v>2272</v>
      </c>
      <c r="B2273">
        <v>4088795</v>
      </c>
      <c r="C2273">
        <v>600668.60883000004</v>
      </c>
      <c r="D2273">
        <v>9923079.5540299993</v>
      </c>
      <c r="E2273" t="s">
        <v>12902</v>
      </c>
      <c r="F2273" t="s">
        <v>12563</v>
      </c>
      <c r="G2273" t="s">
        <v>12558</v>
      </c>
    </row>
    <row r="2274" spans="1:7" x14ac:dyDescent="0.3">
      <c r="A2274" s="147">
        <f si="35" t="shared"/>
        <v>2273</v>
      </c>
      <c r="B2274">
        <v>4088829</v>
      </c>
      <c r="C2274">
        <v>600675.22342599998</v>
      </c>
      <c r="D2274">
        <v>9923054.9477299992</v>
      </c>
      <c r="E2274" t="s">
        <v>12902</v>
      </c>
      <c r="F2274" t="s">
        <v>12563</v>
      </c>
      <c r="G2274" t="s">
        <v>12556</v>
      </c>
    </row>
    <row r="2275" spans="1:7" x14ac:dyDescent="0.3">
      <c r="A2275" s="147">
        <f si="35" t="shared"/>
        <v>2274</v>
      </c>
      <c r="B2275">
        <v>4088837</v>
      </c>
      <c r="C2275">
        <v>600652.12495900004</v>
      </c>
      <c r="D2275">
        <v>9923043.0796600003</v>
      </c>
      <c r="E2275">
        <v>827438</v>
      </c>
      <c r="F2275" t="s">
        <v>12555</v>
      </c>
      <c r="G2275" t="s">
        <v>12556</v>
      </c>
    </row>
    <row r="2276" spans="1:7" x14ac:dyDescent="0.3">
      <c r="A2276" s="147">
        <f si="35" t="shared"/>
        <v>2275</v>
      </c>
      <c r="B2276">
        <v>4088845</v>
      </c>
      <c r="C2276">
        <v>600648.73282100004</v>
      </c>
      <c r="D2276">
        <v>9923044.5770299993</v>
      </c>
      <c r="E2276">
        <v>827440</v>
      </c>
      <c r="F2276" t="s">
        <v>12555</v>
      </c>
      <c r="G2276" t="s">
        <v>12556</v>
      </c>
    </row>
    <row r="2277" spans="1:7" x14ac:dyDescent="0.3">
      <c r="A2277" s="147">
        <f si="35" t="shared"/>
        <v>2276</v>
      </c>
      <c r="B2277">
        <v>4088860</v>
      </c>
      <c r="C2277">
        <v>600624.49120299995</v>
      </c>
      <c r="D2277">
        <v>9923055.2780600004</v>
      </c>
      <c r="E2277">
        <v>537602</v>
      </c>
      <c r="F2277" t="s">
        <v>12561</v>
      </c>
      <c r="G2277" t="s">
        <v>12564</v>
      </c>
    </row>
    <row r="2278" spans="1:7" x14ac:dyDescent="0.3">
      <c r="A2278" s="147">
        <f si="35" t="shared"/>
        <v>2277</v>
      </c>
      <c r="B2278">
        <v>4088886</v>
      </c>
      <c r="C2278">
        <v>600626.44521200005</v>
      </c>
      <c r="D2278">
        <v>9923054.4155100007</v>
      </c>
      <c r="E2278">
        <v>537600</v>
      </c>
      <c r="F2278" t="s">
        <v>12561</v>
      </c>
      <c r="G2278" t="s">
        <v>12558</v>
      </c>
    </row>
    <row r="2279" spans="1:7" x14ac:dyDescent="0.3">
      <c r="A2279" s="147">
        <f si="35" t="shared"/>
        <v>2278</v>
      </c>
      <c r="B2279">
        <v>4088894</v>
      </c>
      <c r="C2279">
        <v>600627.44764899998</v>
      </c>
      <c r="D2279">
        <v>9923053.9729999993</v>
      </c>
      <c r="E2279">
        <v>537604</v>
      </c>
      <c r="F2279" t="s">
        <v>12561</v>
      </c>
      <c r="G2279" t="s">
        <v>12558</v>
      </c>
    </row>
    <row r="2280" spans="1:7" x14ac:dyDescent="0.3">
      <c r="A2280" s="147">
        <f si="35" t="shared"/>
        <v>2279</v>
      </c>
      <c r="B2280">
        <v>4088902</v>
      </c>
      <c r="C2280">
        <v>600625.41942799999</v>
      </c>
      <c r="D2280">
        <v>9923054.8683199994</v>
      </c>
      <c r="E2280">
        <v>537606</v>
      </c>
      <c r="F2280" t="s">
        <v>12563</v>
      </c>
      <c r="G2280" t="s">
        <v>12558</v>
      </c>
    </row>
    <row r="2281" spans="1:7" x14ac:dyDescent="0.3">
      <c r="A2281" s="147">
        <f si="35" t="shared"/>
        <v>2280</v>
      </c>
      <c r="B2281">
        <v>4088910</v>
      </c>
      <c r="C2281">
        <v>600623.24458599999</v>
      </c>
      <c r="D2281">
        <v>9923055.8283500001</v>
      </c>
      <c r="E2281">
        <v>537605</v>
      </c>
      <c r="F2281" t="s">
        <v>12561</v>
      </c>
      <c r="G2281" t="s">
        <v>12556</v>
      </c>
    </row>
    <row r="2282" spans="1:7" x14ac:dyDescent="0.3">
      <c r="A2282" s="147">
        <f si="35" t="shared"/>
        <v>2281</v>
      </c>
      <c r="B2282">
        <v>4088936</v>
      </c>
      <c r="C2282">
        <v>600560.59654299996</v>
      </c>
      <c r="D2282">
        <v>9923081.0274100006</v>
      </c>
      <c r="E2282">
        <v>586316</v>
      </c>
      <c r="F2282" t="s">
        <v>12561</v>
      </c>
      <c r="G2282" t="s">
        <v>12556</v>
      </c>
    </row>
    <row r="2283" spans="1:7" x14ac:dyDescent="0.3">
      <c r="A2283" s="147">
        <f si="35" t="shared"/>
        <v>2282</v>
      </c>
      <c r="B2283">
        <v>4088944</v>
      </c>
      <c r="C2283">
        <v>600561.63525299996</v>
      </c>
      <c r="D2283">
        <v>9923080.5115099996</v>
      </c>
      <c r="E2283">
        <v>586313</v>
      </c>
      <c r="F2283" t="s">
        <v>12561</v>
      </c>
      <c r="G2283" t="s">
        <v>12556</v>
      </c>
    </row>
    <row r="2284" spans="1:7" x14ac:dyDescent="0.3">
      <c r="A2284" s="147">
        <f si="35" t="shared"/>
        <v>2283</v>
      </c>
      <c r="B2284">
        <v>4088951</v>
      </c>
      <c r="C2284">
        <v>600559.60904999997</v>
      </c>
      <c r="D2284">
        <v>9923081.5178800002</v>
      </c>
      <c r="E2284">
        <v>586426</v>
      </c>
      <c r="F2284" t="s">
        <v>12561</v>
      </c>
      <c r="G2284" t="s">
        <v>12556</v>
      </c>
    </row>
    <row r="2285" spans="1:7" x14ac:dyDescent="0.3">
      <c r="A2285" s="147">
        <f si="35" t="shared"/>
        <v>2284</v>
      </c>
      <c r="B2285">
        <v>4088977</v>
      </c>
      <c r="C2285">
        <v>600560.14318999997</v>
      </c>
      <c r="D2285">
        <v>9923081.2525800001</v>
      </c>
      <c r="E2285">
        <v>586312</v>
      </c>
      <c r="F2285" t="s">
        <v>12561</v>
      </c>
      <c r="G2285" t="s">
        <v>12556</v>
      </c>
    </row>
    <row r="2286" spans="1:7" x14ac:dyDescent="0.3">
      <c r="A2286" s="147">
        <f si="35" t="shared"/>
        <v>2285</v>
      </c>
      <c r="B2286">
        <v>4088993</v>
      </c>
      <c r="C2286">
        <v>600554.96968600003</v>
      </c>
      <c r="D2286">
        <v>9923083.82216</v>
      </c>
      <c r="E2286">
        <v>538391</v>
      </c>
      <c r="F2286" t="s">
        <v>12561</v>
      </c>
      <c r="G2286" t="s">
        <v>12559</v>
      </c>
    </row>
    <row r="2287" spans="1:7" x14ac:dyDescent="0.3">
      <c r="A2287" s="147">
        <f si="35" t="shared"/>
        <v>2286</v>
      </c>
      <c r="B2287">
        <v>4089009</v>
      </c>
      <c r="C2287">
        <v>600552.42632600002</v>
      </c>
      <c r="D2287">
        <v>9923085.0854100008</v>
      </c>
      <c r="E2287">
        <v>538403</v>
      </c>
      <c r="F2287" t="s">
        <v>12561</v>
      </c>
      <c r="G2287" t="s">
        <v>12562</v>
      </c>
    </row>
    <row r="2288" spans="1:7" x14ac:dyDescent="0.3">
      <c r="A2288" s="147">
        <f si="35" t="shared"/>
        <v>2287</v>
      </c>
      <c r="B2288">
        <v>4089017</v>
      </c>
      <c r="C2288">
        <v>600550.13722300006</v>
      </c>
      <c r="D2288">
        <v>9923086.2223799992</v>
      </c>
      <c r="E2288">
        <v>538396</v>
      </c>
      <c r="F2288" t="s">
        <v>12561</v>
      </c>
      <c r="G2288" t="s">
        <v>12556</v>
      </c>
    </row>
    <row r="2289" spans="1:7" x14ac:dyDescent="0.3">
      <c r="A2289" s="147">
        <f si="35" t="shared"/>
        <v>2288</v>
      </c>
      <c r="B2289">
        <v>4089033</v>
      </c>
      <c r="C2289">
        <v>600551.34523199999</v>
      </c>
      <c r="D2289">
        <v>9923085.6223799996</v>
      </c>
      <c r="E2289">
        <v>586431</v>
      </c>
      <c r="F2289" t="s">
        <v>12561</v>
      </c>
      <c r="G2289" t="s">
        <v>12558</v>
      </c>
    </row>
    <row r="2290" spans="1:7" x14ac:dyDescent="0.3">
      <c r="A2290" s="147">
        <f si="35" t="shared"/>
        <v>2289</v>
      </c>
      <c r="B2290">
        <v>4089074</v>
      </c>
      <c r="C2290">
        <v>600539.21548100002</v>
      </c>
      <c r="D2290">
        <v>9922972.8024899997</v>
      </c>
      <c r="E2290">
        <v>537183</v>
      </c>
      <c r="F2290" t="s">
        <v>12561</v>
      </c>
      <c r="G2290" t="s">
        <v>12556</v>
      </c>
    </row>
    <row r="2291" spans="1:7" x14ac:dyDescent="0.3">
      <c r="A2291" s="147">
        <f si="35" t="shared"/>
        <v>2290</v>
      </c>
      <c r="B2291">
        <v>4089082</v>
      </c>
      <c r="C2291">
        <v>600531.93942399998</v>
      </c>
      <c r="D2291">
        <v>9922975.1837399993</v>
      </c>
      <c r="E2291">
        <v>796361</v>
      </c>
      <c r="F2291" t="s">
        <v>12555</v>
      </c>
      <c r="G2291" t="s">
        <v>12558</v>
      </c>
    </row>
    <row r="2292" spans="1:7" x14ac:dyDescent="0.3">
      <c r="A2292" s="147">
        <f si="35" t="shared"/>
        <v>2291</v>
      </c>
      <c r="B2292">
        <v>4089157</v>
      </c>
      <c r="C2292">
        <v>600590.64522399998</v>
      </c>
      <c r="D2292">
        <v>9922950.8051500004</v>
      </c>
      <c r="E2292">
        <v>819356</v>
      </c>
      <c r="F2292" t="s">
        <v>12555</v>
      </c>
      <c r="G2292" t="s">
        <v>12556</v>
      </c>
    </row>
    <row r="2293" spans="1:7" x14ac:dyDescent="0.3">
      <c r="A2293" s="147">
        <f si="35" t="shared"/>
        <v>2292</v>
      </c>
      <c r="B2293">
        <v>4089165</v>
      </c>
      <c r="C2293">
        <v>600592.18003499997</v>
      </c>
      <c r="D2293">
        <v>9922950.1521400008</v>
      </c>
      <c r="E2293">
        <v>523047</v>
      </c>
      <c r="F2293" t="s">
        <v>12561</v>
      </c>
      <c r="G2293" t="s">
        <v>12556</v>
      </c>
    </row>
    <row r="2294" spans="1:7" x14ac:dyDescent="0.3">
      <c r="A2294" s="147">
        <f si="35" t="shared"/>
        <v>2293</v>
      </c>
      <c r="B2294">
        <v>4089173</v>
      </c>
      <c r="C2294">
        <v>600594.02584500005</v>
      </c>
      <c r="D2294">
        <v>9922949.3668099996</v>
      </c>
      <c r="E2294">
        <v>674546</v>
      </c>
      <c r="F2294" t="s">
        <v>12561</v>
      </c>
      <c r="G2294" t="s">
        <v>12556</v>
      </c>
    </row>
    <row r="2295" spans="1:7" x14ac:dyDescent="0.3">
      <c r="A2295" s="147">
        <f si="35" t="shared"/>
        <v>2294</v>
      </c>
      <c r="B2295">
        <v>4089215</v>
      </c>
      <c r="C2295">
        <v>600609.88988599996</v>
      </c>
      <c r="D2295">
        <v>9922942.6172599997</v>
      </c>
      <c r="E2295">
        <v>536410</v>
      </c>
      <c r="F2295" t="s">
        <v>12561</v>
      </c>
      <c r="G2295" t="s">
        <v>12558</v>
      </c>
    </row>
    <row r="2296" spans="1:7" x14ac:dyDescent="0.3">
      <c r="A2296" s="147">
        <f si="35" t="shared"/>
        <v>2295</v>
      </c>
      <c r="B2296">
        <v>4089223</v>
      </c>
      <c r="C2296">
        <v>600608.74712800002</v>
      </c>
      <c r="D2296">
        <v>9922943.1034699995</v>
      </c>
      <c r="E2296">
        <v>535607</v>
      </c>
      <c r="F2296" t="s">
        <v>12561</v>
      </c>
      <c r="G2296" t="s">
        <v>12556</v>
      </c>
    </row>
    <row r="2297" spans="1:7" x14ac:dyDescent="0.3">
      <c r="A2297" s="147">
        <f si="35" t="shared"/>
        <v>2296</v>
      </c>
      <c r="B2297">
        <v>4089231</v>
      </c>
      <c r="C2297">
        <v>600610.95280600002</v>
      </c>
      <c r="D2297">
        <v>9922942.1650099996</v>
      </c>
      <c r="E2297">
        <v>535619</v>
      </c>
      <c r="F2297" t="s">
        <v>12561</v>
      </c>
      <c r="G2297" t="s">
        <v>12556</v>
      </c>
    </row>
    <row r="2298" spans="1:7" x14ac:dyDescent="0.3">
      <c r="A2298" s="147">
        <f si="35" t="shared"/>
        <v>2297</v>
      </c>
      <c r="B2298">
        <v>4089249</v>
      </c>
      <c r="C2298">
        <v>600618.98812400002</v>
      </c>
      <c r="D2298">
        <v>9922938.7082499992</v>
      </c>
      <c r="E2298" t="s">
        <v>12902</v>
      </c>
      <c r="F2298" t="s">
        <v>12563</v>
      </c>
      <c r="G2298" t="s">
        <v>12558</v>
      </c>
    </row>
    <row r="2299" spans="1:7" x14ac:dyDescent="0.3">
      <c r="A2299" s="147">
        <f si="35" t="shared"/>
        <v>2298</v>
      </c>
      <c r="B2299">
        <v>4089256</v>
      </c>
      <c r="C2299">
        <v>600617.92728499998</v>
      </c>
      <c r="D2299">
        <v>9922939.1654700004</v>
      </c>
      <c r="E2299" t="s">
        <v>12902</v>
      </c>
      <c r="F2299" t="s">
        <v>12563</v>
      </c>
      <c r="G2299" t="s">
        <v>12556</v>
      </c>
    </row>
    <row r="2300" spans="1:7" x14ac:dyDescent="0.3">
      <c r="A2300" s="147">
        <f si="35" t="shared"/>
        <v>2299</v>
      </c>
      <c r="B2300">
        <v>4089272</v>
      </c>
      <c r="C2300">
        <v>600629.37731400004</v>
      </c>
      <c r="D2300">
        <v>9922934.2194999997</v>
      </c>
      <c r="E2300">
        <v>819352</v>
      </c>
      <c r="F2300" t="s">
        <v>12555</v>
      </c>
      <c r="G2300" t="s">
        <v>12556</v>
      </c>
    </row>
    <row r="2301" spans="1:7" x14ac:dyDescent="0.3">
      <c r="A2301" s="147">
        <f si="35" t="shared"/>
        <v>2300</v>
      </c>
      <c r="B2301">
        <v>4089280</v>
      </c>
      <c r="C2301">
        <v>600631.75210499996</v>
      </c>
      <c r="D2301">
        <v>9922933.1918100007</v>
      </c>
      <c r="E2301">
        <v>819354</v>
      </c>
      <c r="F2301" t="s">
        <v>12555</v>
      </c>
      <c r="G2301" t="s">
        <v>12556</v>
      </c>
    </row>
    <row r="2302" spans="1:7" x14ac:dyDescent="0.3">
      <c r="A2302" s="147">
        <f si="35" t="shared"/>
        <v>2301</v>
      </c>
      <c r="B2302">
        <v>4089298</v>
      </c>
      <c r="C2302">
        <v>600642.21825499996</v>
      </c>
      <c r="D2302">
        <v>9922928.6625999995</v>
      </c>
      <c r="E2302">
        <v>819358</v>
      </c>
      <c r="F2302" t="s">
        <v>12555</v>
      </c>
      <c r="G2302" t="s">
        <v>12562</v>
      </c>
    </row>
    <row r="2303" spans="1:7" x14ac:dyDescent="0.3">
      <c r="A2303" s="147">
        <f si="35" t="shared"/>
        <v>2302</v>
      </c>
      <c r="B2303">
        <v>4089330</v>
      </c>
      <c r="C2303">
        <v>600653.74784700002</v>
      </c>
      <c r="D2303">
        <v>9922923.6825200003</v>
      </c>
      <c r="E2303">
        <v>730584</v>
      </c>
      <c r="F2303" t="s">
        <v>12555</v>
      </c>
      <c r="G2303" t="s">
        <v>12558</v>
      </c>
    </row>
    <row r="2304" spans="1:7" x14ac:dyDescent="0.3">
      <c r="A2304" s="147">
        <f si="35" t="shared"/>
        <v>2303</v>
      </c>
      <c r="B2304">
        <v>4089355</v>
      </c>
      <c r="C2304">
        <v>600688.04376100004</v>
      </c>
      <c r="D2304">
        <v>9922903.5977899991</v>
      </c>
      <c r="E2304">
        <v>752463</v>
      </c>
      <c r="F2304" t="s">
        <v>12555</v>
      </c>
      <c r="G2304" t="s">
        <v>12558</v>
      </c>
    </row>
    <row r="2305" spans="1:7" x14ac:dyDescent="0.3">
      <c r="A2305" s="147">
        <f si="35" t="shared"/>
        <v>2304</v>
      </c>
      <c r="B2305">
        <v>4089397</v>
      </c>
      <c r="C2305">
        <v>600718.59403599997</v>
      </c>
      <c r="D2305">
        <v>9922895.3608500008</v>
      </c>
      <c r="E2305">
        <v>525063</v>
      </c>
      <c r="F2305" t="s">
        <v>12555</v>
      </c>
      <c r="G2305" t="s">
        <v>12558</v>
      </c>
    </row>
    <row r="2306" spans="1:7" x14ac:dyDescent="0.3">
      <c r="A2306" s="147">
        <f si="35" t="shared"/>
        <v>2305</v>
      </c>
      <c r="B2306">
        <v>4089405</v>
      </c>
      <c r="C2306">
        <v>600719.60532900004</v>
      </c>
      <c r="D2306">
        <v>9922894.9217700008</v>
      </c>
      <c r="E2306">
        <v>821588</v>
      </c>
      <c r="F2306" t="s">
        <v>12555</v>
      </c>
      <c r="G2306" t="s">
        <v>12556</v>
      </c>
    </row>
    <row r="2307" spans="1:7" x14ac:dyDescent="0.3">
      <c r="A2307" s="147">
        <f si="35" t="shared"/>
        <v>2306</v>
      </c>
      <c r="B2307">
        <v>4089447</v>
      </c>
      <c r="C2307">
        <v>600722.138316</v>
      </c>
      <c r="D2307">
        <v>9922893.8220099993</v>
      </c>
      <c r="E2307">
        <v>801650</v>
      </c>
      <c r="F2307" t="s">
        <v>12555</v>
      </c>
      <c r="G2307" t="s">
        <v>12558</v>
      </c>
    </row>
    <row r="2308" spans="1:7" x14ac:dyDescent="0.3">
      <c r="A2308" s="147">
        <f ref="A2308:A2371" si="36" t="shared">1+A2307</f>
        <v>2307</v>
      </c>
      <c r="B2308">
        <v>4089454</v>
      </c>
      <c r="C2308">
        <v>600728.24702699995</v>
      </c>
      <c r="D2308">
        <v>9922891.1697400007</v>
      </c>
      <c r="E2308">
        <v>1710120561</v>
      </c>
      <c r="F2308" t="s">
        <v>12555</v>
      </c>
      <c r="G2308" t="s">
        <v>12558</v>
      </c>
    </row>
    <row r="2309" spans="1:7" x14ac:dyDescent="0.3">
      <c r="A2309" s="147">
        <f si="36" t="shared"/>
        <v>2308</v>
      </c>
      <c r="B2309">
        <v>4089462</v>
      </c>
      <c r="C2309">
        <v>600729.07296799996</v>
      </c>
      <c r="D2309">
        <v>9922890.8111300003</v>
      </c>
      <c r="E2309">
        <v>407624</v>
      </c>
      <c r="F2309" t="s">
        <v>12561</v>
      </c>
      <c r="G2309" t="s">
        <v>12556</v>
      </c>
    </row>
    <row r="2310" spans="1:7" x14ac:dyDescent="0.3">
      <c r="A2310" s="147">
        <f si="36" t="shared"/>
        <v>2309</v>
      </c>
      <c r="B2310">
        <v>4089496</v>
      </c>
      <c r="C2310">
        <v>600731.64976299996</v>
      </c>
      <c r="D2310">
        <v>9922889.6923099998</v>
      </c>
      <c r="E2310">
        <v>1710089868</v>
      </c>
      <c r="F2310" t="s">
        <v>12555</v>
      </c>
      <c r="G2310" t="s">
        <v>12558</v>
      </c>
    </row>
    <row r="2311" spans="1:7" x14ac:dyDescent="0.3">
      <c r="A2311" s="147">
        <f si="36" t="shared"/>
        <v>2310</v>
      </c>
      <c r="B2311">
        <v>4089520</v>
      </c>
      <c r="C2311">
        <v>600730.49729500001</v>
      </c>
      <c r="D2311">
        <v>9922890.1927000005</v>
      </c>
      <c r="E2311">
        <v>819396</v>
      </c>
      <c r="F2311" t="s">
        <v>12555</v>
      </c>
      <c r="G2311" t="s">
        <v>12559</v>
      </c>
    </row>
    <row r="2312" spans="1:7" x14ac:dyDescent="0.3">
      <c r="A2312" s="147">
        <f si="36" t="shared"/>
        <v>2311</v>
      </c>
      <c r="B2312">
        <v>4089553</v>
      </c>
      <c r="C2312">
        <v>600732.17612700001</v>
      </c>
      <c r="D2312">
        <v>9922889.4637700003</v>
      </c>
      <c r="E2312">
        <v>1810280701</v>
      </c>
      <c r="F2312" t="s">
        <v>12555</v>
      </c>
      <c r="G2312" t="s">
        <v>12556</v>
      </c>
    </row>
    <row r="2313" spans="1:7" x14ac:dyDescent="0.3">
      <c r="A2313" s="147">
        <f si="36" t="shared"/>
        <v>2312</v>
      </c>
      <c r="B2313">
        <v>4089694</v>
      </c>
      <c r="C2313">
        <v>600799.34049800003</v>
      </c>
      <c r="D2313">
        <v>9922861.8664100002</v>
      </c>
      <c r="E2313">
        <v>537041</v>
      </c>
      <c r="F2313" t="s">
        <v>12561</v>
      </c>
      <c r="G2313" t="s">
        <v>12558</v>
      </c>
    </row>
    <row r="2314" spans="1:7" x14ac:dyDescent="0.3">
      <c r="A2314" s="147">
        <f si="36" t="shared"/>
        <v>2313</v>
      </c>
      <c r="B2314">
        <v>4089769</v>
      </c>
      <c r="C2314">
        <v>600832.26067300001</v>
      </c>
      <c r="D2314">
        <v>9922847.7508000005</v>
      </c>
      <c r="E2314">
        <v>821243</v>
      </c>
      <c r="F2314" t="s">
        <v>12555</v>
      </c>
      <c r="G2314" t="s">
        <v>12556</v>
      </c>
    </row>
    <row r="2315" spans="1:7" x14ac:dyDescent="0.3">
      <c r="A2315" s="147">
        <f si="36" t="shared"/>
        <v>2314</v>
      </c>
      <c r="B2315">
        <v>4089777</v>
      </c>
      <c r="C2315">
        <v>600836.94897100003</v>
      </c>
      <c r="D2315">
        <v>9922845.7268199995</v>
      </c>
      <c r="E2315">
        <v>821250</v>
      </c>
      <c r="F2315" t="s">
        <v>12555</v>
      </c>
      <c r="G2315" t="s">
        <v>12558</v>
      </c>
    </row>
    <row r="2316" spans="1:7" x14ac:dyDescent="0.3">
      <c r="A2316" s="147">
        <f si="36" t="shared"/>
        <v>2315</v>
      </c>
      <c r="B2316">
        <v>4089785</v>
      </c>
      <c r="C2316">
        <v>600841.38379200001</v>
      </c>
      <c r="D2316">
        <v>9922843.8122499995</v>
      </c>
      <c r="E2316">
        <v>822336</v>
      </c>
      <c r="F2316" t="s">
        <v>12555</v>
      </c>
      <c r="G2316" t="s">
        <v>12558</v>
      </c>
    </row>
    <row r="2317" spans="1:7" x14ac:dyDescent="0.3">
      <c r="A2317" s="147">
        <f si="36" t="shared"/>
        <v>2316</v>
      </c>
      <c r="B2317">
        <v>4089801</v>
      </c>
      <c r="C2317">
        <v>600845.14954799996</v>
      </c>
      <c r="D2317">
        <v>9922842.1864999998</v>
      </c>
      <c r="E2317">
        <v>443810</v>
      </c>
      <c r="F2317" t="s">
        <v>12561</v>
      </c>
      <c r="G2317" t="s">
        <v>12556</v>
      </c>
    </row>
    <row r="2318" spans="1:7" x14ac:dyDescent="0.3">
      <c r="A2318" s="147">
        <f si="36" t="shared"/>
        <v>2317</v>
      </c>
      <c r="B2318">
        <v>4089850</v>
      </c>
      <c r="C2318">
        <v>600894.95330299996</v>
      </c>
      <c r="D2318">
        <v>9922817.6914300006</v>
      </c>
      <c r="E2318">
        <v>717529</v>
      </c>
      <c r="F2318" t="s">
        <v>12555</v>
      </c>
      <c r="G2318" t="s">
        <v>12558</v>
      </c>
    </row>
    <row r="2319" spans="1:7" x14ac:dyDescent="0.3">
      <c r="A2319" s="147">
        <f si="36" t="shared"/>
        <v>2318</v>
      </c>
      <c r="B2319">
        <v>4089868</v>
      </c>
      <c r="C2319">
        <v>600892.31906899996</v>
      </c>
      <c r="D2319">
        <v>9922818.82082</v>
      </c>
      <c r="E2319">
        <v>1001273433</v>
      </c>
      <c r="F2319" t="s">
        <v>12555</v>
      </c>
      <c r="G2319" t="s">
        <v>12562</v>
      </c>
    </row>
    <row r="2320" spans="1:7" x14ac:dyDescent="0.3">
      <c r="A2320" s="147">
        <f si="36" t="shared"/>
        <v>2319</v>
      </c>
      <c r="B2320">
        <v>4089884</v>
      </c>
      <c r="C2320">
        <v>600908.04890699999</v>
      </c>
      <c r="D2320">
        <v>9922812.0770699997</v>
      </c>
      <c r="E2320">
        <v>1001283994</v>
      </c>
      <c r="F2320" t="s">
        <v>12555</v>
      </c>
      <c r="G2320" t="s">
        <v>12556</v>
      </c>
    </row>
    <row r="2321" spans="1:7" x14ac:dyDescent="0.3">
      <c r="A2321" s="147">
        <f si="36" t="shared"/>
        <v>2320</v>
      </c>
      <c r="B2321">
        <v>4089900</v>
      </c>
      <c r="C2321">
        <v>600877.87140499998</v>
      </c>
      <c r="D2321">
        <v>9922784.9676360004</v>
      </c>
      <c r="E2321">
        <v>1506759140</v>
      </c>
      <c r="F2321" t="s">
        <v>12555</v>
      </c>
      <c r="G2321" t="s">
        <v>12556</v>
      </c>
    </row>
    <row r="2322" spans="1:7" x14ac:dyDescent="0.3">
      <c r="A2322" s="147">
        <f si="36" t="shared"/>
        <v>2321</v>
      </c>
      <c r="B2322">
        <v>4089918</v>
      </c>
      <c r="C2322">
        <v>600901.84241000004</v>
      </c>
      <c r="D2322">
        <v>9922814.7378400005</v>
      </c>
      <c r="E2322">
        <v>1001273441</v>
      </c>
      <c r="F2322" t="s">
        <v>12555</v>
      </c>
      <c r="G2322" t="s">
        <v>12556</v>
      </c>
    </row>
    <row r="2323" spans="1:7" x14ac:dyDescent="0.3">
      <c r="A2323" s="147">
        <f si="36" t="shared"/>
        <v>2322</v>
      </c>
      <c r="B2323">
        <v>4089942</v>
      </c>
      <c r="C2323">
        <v>600912.83658400003</v>
      </c>
      <c r="D2323">
        <v>9922810.0244699996</v>
      </c>
      <c r="E2323">
        <v>1001280564</v>
      </c>
      <c r="F2323" t="s">
        <v>12555</v>
      </c>
      <c r="G2323" t="s">
        <v>12556</v>
      </c>
    </row>
    <row r="2324" spans="1:7" x14ac:dyDescent="0.3">
      <c r="A2324" s="147">
        <f si="36" t="shared"/>
        <v>2323</v>
      </c>
      <c r="B2324">
        <v>4089959</v>
      </c>
      <c r="C2324">
        <v>600915.27932099998</v>
      </c>
      <c r="D2324">
        <v>9922808.9772599991</v>
      </c>
      <c r="E2324">
        <v>1001280569</v>
      </c>
      <c r="F2324" t="s">
        <v>12555</v>
      </c>
      <c r="G2324" t="s">
        <v>12556</v>
      </c>
    </row>
    <row r="2325" spans="1:7" x14ac:dyDescent="0.3">
      <c r="A2325" s="147">
        <f si="36" t="shared"/>
        <v>2324</v>
      </c>
      <c r="B2325">
        <v>4089967</v>
      </c>
      <c r="C2325">
        <v>600914.10586100002</v>
      </c>
      <c r="D2325">
        <v>9922809.4803299997</v>
      </c>
      <c r="E2325">
        <v>1001273439</v>
      </c>
      <c r="F2325" t="s">
        <v>12555</v>
      </c>
      <c r="G2325" t="s">
        <v>12556</v>
      </c>
    </row>
    <row r="2326" spans="1:7" x14ac:dyDescent="0.3">
      <c r="A2326" s="147">
        <f si="36" t="shared"/>
        <v>2325</v>
      </c>
      <c r="B2326">
        <v>4089975</v>
      </c>
      <c r="C2326">
        <v>600918.74519399996</v>
      </c>
      <c r="D2326">
        <v>9922807.4914200008</v>
      </c>
      <c r="E2326">
        <v>1001280571</v>
      </c>
      <c r="F2326" t="s">
        <v>12555</v>
      </c>
      <c r="G2326" t="s">
        <v>12556</v>
      </c>
    </row>
    <row r="2327" spans="1:7" x14ac:dyDescent="0.3">
      <c r="A2327" s="147">
        <f si="36" t="shared"/>
        <v>2326</v>
      </c>
      <c r="B2327">
        <v>4090007</v>
      </c>
      <c r="C2327">
        <v>600939.20475599996</v>
      </c>
      <c r="D2327">
        <v>9922798.7200700007</v>
      </c>
      <c r="E2327">
        <v>1001280693</v>
      </c>
      <c r="F2327" t="s">
        <v>12555</v>
      </c>
      <c r="G2327" t="s">
        <v>12556</v>
      </c>
    </row>
    <row r="2328" spans="1:7" x14ac:dyDescent="0.3">
      <c r="A2328" s="147">
        <f si="36" t="shared"/>
        <v>2327</v>
      </c>
      <c r="B2328">
        <v>4090015</v>
      </c>
      <c r="C2328">
        <v>600941.93493700004</v>
      </c>
      <c r="D2328">
        <v>9922797.5495299995</v>
      </c>
      <c r="E2328">
        <v>1001280694</v>
      </c>
      <c r="F2328" t="s">
        <v>12555</v>
      </c>
      <c r="G2328" t="s">
        <v>12558</v>
      </c>
    </row>
    <row r="2329" spans="1:7" x14ac:dyDescent="0.3">
      <c r="A2329" s="147">
        <f si="36" t="shared"/>
        <v>2328</v>
      </c>
      <c r="B2329">
        <v>4097820</v>
      </c>
      <c r="C2329">
        <v>600940.156984</v>
      </c>
      <c r="D2329">
        <v>9922816.8902499992</v>
      </c>
      <c r="E2329">
        <v>820535</v>
      </c>
      <c r="F2329" t="s">
        <v>12555</v>
      </c>
      <c r="G2329" t="s">
        <v>12556</v>
      </c>
    </row>
    <row r="2330" spans="1:7" x14ac:dyDescent="0.3">
      <c r="A2330" s="147">
        <f si="36" t="shared"/>
        <v>2329</v>
      </c>
      <c r="B2330">
        <v>4097838</v>
      </c>
      <c r="C2330">
        <v>600927.15266699996</v>
      </c>
      <c r="D2330">
        <v>9922822.4772500005</v>
      </c>
      <c r="E2330">
        <v>1001312613</v>
      </c>
      <c r="F2330" t="s">
        <v>12555</v>
      </c>
      <c r="G2330" t="s">
        <v>12558</v>
      </c>
    </row>
    <row r="2331" spans="1:7" x14ac:dyDescent="0.3">
      <c r="A2331" s="147">
        <f si="36" t="shared"/>
        <v>2330</v>
      </c>
      <c r="B2331">
        <v>4097846</v>
      </c>
      <c r="C2331">
        <v>600921.59852799994</v>
      </c>
      <c r="D2331">
        <v>9922824.8634500001</v>
      </c>
      <c r="E2331">
        <v>803671</v>
      </c>
      <c r="F2331" t="s">
        <v>12555</v>
      </c>
      <c r="G2331" t="s">
        <v>12558</v>
      </c>
    </row>
    <row r="2332" spans="1:7" x14ac:dyDescent="0.3">
      <c r="A2332" s="147">
        <f si="36" t="shared"/>
        <v>2331</v>
      </c>
      <c r="B2332">
        <v>4097853</v>
      </c>
      <c r="C2332">
        <v>600924.52896799997</v>
      </c>
      <c r="D2332">
        <v>9922823.6044599991</v>
      </c>
      <c r="E2332">
        <v>1001325981</v>
      </c>
      <c r="F2332" t="s">
        <v>12555</v>
      </c>
      <c r="G2332" t="s">
        <v>12556</v>
      </c>
    </row>
    <row r="2333" spans="1:7" x14ac:dyDescent="0.3">
      <c r="A2333" s="147">
        <f si="36" t="shared"/>
        <v>2332</v>
      </c>
      <c r="B2333">
        <v>4097861</v>
      </c>
      <c r="C2333">
        <v>600896.95830000006</v>
      </c>
      <c r="D2333">
        <v>9922843.8596000001</v>
      </c>
      <c r="E2333">
        <v>725551</v>
      </c>
      <c r="F2333" t="s">
        <v>12555</v>
      </c>
      <c r="G2333" t="s">
        <v>12559</v>
      </c>
    </row>
    <row r="2334" spans="1:7" x14ac:dyDescent="0.3">
      <c r="A2334" s="147">
        <f si="36" t="shared"/>
        <v>2333</v>
      </c>
      <c r="B2334">
        <v>4097879</v>
      </c>
      <c r="C2334">
        <v>600899.39298500004</v>
      </c>
      <c r="D2334">
        <v>9922849.2467100006</v>
      </c>
      <c r="E2334">
        <v>538388</v>
      </c>
      <c r="F2334" t="s">
        <v>12561</v>
      </c>
      <c r="G2334" t="s">
        <v>12558</v>
      </c>
    </row>
    <row r="2335" spans="1:7" x14ac:dyDescent="0.3">
      <c r="A2335" s="147">
        <f si="36" t="shared"/>
        <v>2334</v>
      </c>
      <c r="B2335">
        <v>4097887</v>
      </c>
      <c r="C2335">
        <v>600872.59798299999</v>
      </c>
      <c r="D2335">
        <v>9922845.2060599998</v>
      </c>
      <c r="E2335">
        <v>1001325974</v>
      </c>
      <c r="F2335" t="s">
        <v>12555</v>
      </c>
      <c r="G2335" t="s">
        <v>12556</v>
      </c>
    </row>
    <row r="2336" spans="1:7" x14ac:dyDescent="0.3">
      <c r="A2336" s="147">
        <f si="36" t="shared"/>
        <v>2335</v>
      </c>
      <c r="B2336">
        <v>4097903</v>
      </c>
      <c r="C2336">
        <v>600869.05867599999</v>
      </c>
      <c r="D2336">
        <v>9922846.71459</v>
      </c>
      <c r="E2336">
        <v>1001664320</v>
      </c>
      <c r="F2336" t="s">
        <v>12555</v>
      </c>
      <c r="G2336" t="s">
        <v>12556</v>
      </c>
    </row>
    <row r="2337" spans="1:7" x14ac:dyDescent="0.3">
      <c r="A2337" s="147">
        <f si="36" t="shared"/>
        <v>2336</v>
      </c>
      <c r="B2337">
        <v>4097911</v>
      </c>
      <c r="C2337">
        <v>600863.67621399998</v>
      </c>
      <c r="D2337">
        <v>9922849.0086899996</v>
      </c>
      <c r="E2337">
        <v>537029</v>
      </c>
      <c r="F2337" t="s">
        <v>12561</v>
      </c>
      <c r="G2337" t="s">
        <v>12556</v>
      </c>
    </row>
    <row r="2338" spans="1:7" x14ac:dyDescent="0.3">
      <c r="A2338" s="147">
        <f si="36" t="shared"/>
        <v>2337</v>
      </c>
      <c r="B2338">
        <v>4097929</v>
      </c>
      <c r="C2338">
        <v>600859.662014</v>
      </c>
      <c r="D2338">
        <v>9922850.7195699997</v>
      </c>
      <c r="E2338">
        <v>537047</v>
      </c>
      <c r="F2338" t="s">
        <v>12561</v>
      </c>
      <c r="G2338" t="s">
        <v>12558</v>
      </c>
    </row>
    <row r="2339" spans="1:7" x14ac:dyDescent="0.3">
      <c r="A2339" s="147">
        <f si="36" t="shared"/>
        <v>2338</v>
      </c>
      <c r="B2339">
        <v>4097937</v>
      </c>
      <c r="C2339">
        <v>600861.63094099995</v>
      </c>
      <c r="D2339">
        <v>9922849.8804000001</v>
      </c>
      <c r="E2339">
        <v>537058</v>
      </c>
      <c r="F2339" t="s">
        <v>12561</v>
      </c>
      <c r="G2339" t="s">
        <v>12556</v>
      </c>
    </row>
    <row r="2340" spans="1:7" x14ac:dyDescent="0.3">
      <c r="A2340" s="147">
        <f si="36" t="shared"/>
        <v>2339</v>
      </c>
      <c r="B2340">
        <v>4097945</v>
      </c>
      <c r="C2340">
        <v>600857.32309399999</v>
      </c>
      <c r="D2340">
        <v>9922851.7164299991</v>
      </c>
      <c r="E2340">
        <v>537059</v>
      </c>
      <c r="F2340" t="s">
        <v>12561</v>
      </c>
      <c r="G2340" t="s">
        <v>12558</v>
      </c>
    </row>
    <row r="2341" spans="1:7" x14ac:dyDescent="0.3">
      <c r="A2341" s="147">
        <f si="36" t="shared"/>
        <v>2340</v>
      </c>
      <c r="B2341">
        <v>4097960</v>
      </c>
      <c r="C2341">
        <v>600843.37278800004</v>
      </c>
      <c r="D2341">
        <v>9922857.6621899996</v>
      </c>
      <c r="E2341">
        <v>836320</v>
      </c>
      <c r="F2341" t="s">
        <v>12555</v>
      </c>
      <c r="G2341" t="s">
        <v>12558</v>
      </c>
    </row>
    <row r="2342" spans="1:7" x14ac:dyDescent="0.3">
      <c r="A2342" s="147">
        <f si="36" t="shared"/>
        <v>2341</v>
      </c>
      <c r="B2342">
        <v>4098026</v>
      </c>
      <c r="C2342">
        <v>600818.55836999998</v>
      </c>
      <c r="D2342">
        <v>9922868.2359699998</v>
      </c>
      <c r="E2342" t="s">
        <v>12902</v>
      </c>
      <c r="F2342" t="s">
        <v>12563</v>
      </c>
      <c r="G2342" t="s">
        <v>12556</v>
      </c>
    </row>
    <row r="2343" spans="1:7" x14ac:dyDescent="0.3">
      <c r="A2343" s="147">
        <f si="36" t="shared"/>
        <v>2342</v>
      </c>
      <c r="B2343">
        <v>4098141</v>
      </c>
      <c r="C2343">
        <v>600754.08693700004</v>
      </c>
      <c r="D2343">
        <v>9922893.7259199992</v>
      </c>
      <c r="E2343">
        <v>537094</v>
      </c>
      <c r="F2343" t="s">
        <v>12561</v>
      </c>
      <c r="G2343" t="s">
        <v>12558</v>
      </c>
    </row>
    <row r="2344" spans="1:7" x14ac:dyDescent="0.3">
      <c r="A2344" s="147">
        <f si="36" t="shared"/>
        <v>2343</v>
      </c>
      <c r="B2344">
        <v>4098174</v>
      </c>
      <c r="C2344">
        <v>600755.71213200002</v>
      </c>
      <c r="D2344">
        <v>9922893.0187899992</v>
      </c>
      <c r="E2344">
        <v>796351</v>
      </c>
      <c r="F2344" t="s">
        <v>12555</v>
      </c>
      <c r="G2344" t="s">
        <v>12562</v>
      </c>
    </row>
    <row r="2345" spans="1:7" x14ac:dyDescent="0.3">
      <c r="A2345" s="147">
        <f si="36" t="shared"/>
        <v>2344</v>
      </c>
      <c r="B2345">
        <v>4098182</v>
      </c>
      <c r="C2345">
        <v>600750.13219200005</v>
      </c>
      <c r="D2345">
        <v>9922895.4427799992</v>
      </c>
      <c r="E2345">
        <v>801654</v>
      </c>
      <c r="F2345" t="s">
        <v>12555</v>
      </c>
      <c r="G2345" t="s">
        <v>12559</v>
      </c>
    </row>
    <row r="2346" spans="1:7" x14ac:dyDescent="0.3">
      <c r="A2346" s="147">
        <f si="36" t="shared"/>
        <v>2345</v>
      </c>
      <c r="B2346">
        <v>4098190</v>
      </c>
      <c r="C2346">
        <v>600747.76188899996</v>
      </c>
      <c r="D2346">
        <v>9922896.46954</v>
      </c>
      <c r="E2346">
        <v>801653</v>
      </c>
      <c r="F2346" t="s">
        <v>12555</v>
      </c>
      <c r="G2346" t="s">
        <v>12556</v>
      </c>
    </row>
    <row r="2347" spans="1:7" x14ac:dyDescent="0.3">
      <c r="A2347" s="147">
        <f si="36" t="shared"/>
        <v>2346</v>
      </c>
      <c r="B2347">
        <v>4098208</v>
      </c>
      <c r="C2347">
        <v>600733.27998999995</v>
      </c>
      <c r="D2347">
        <v>9922902.6959499996</v>
      </c>
      <c r="E2347">
        <v>1001294504</v>
      </c>
      <c r="F2347" t="s">
        <v>12555</v>
      </c>
      <c r="G2347" t="s">
        <v>12564</v>
      </c>
    </row>
    <row r="2348" spans="1:7" x14ac:dyDescent="0.3">
      <c r="A2348" s="147">
        <f si="36" t="shared"/>
        <v>2347</v>
      </c>
      <c r="B2348">
        <v>4098216</v>
      </c>
      <c r="C2348">
        <v>600735.38946400001</v>
      </c>
      <c r="D2348">
        <v>9922901.7960000001</v>
      </c>
      <c r="E2348">
        <v>384771</v>
      </c>
      <c r="F2348" t="s">
        <v>12557</v>
      </c>
      <c r="G2348" t="s">
        <v>12558</v>
      </c>
    </row>
    <row r="2349" spans="1:7" x14ac:dyDescent="0.3">
      <c r="A2349" s="147">
        <f si="36" t="shared"/>
        <v>2348</v>
      </c>
      <c r="B2349">
        <v>4098232</v>
      </c>
      <c r="C2349">
        <v>600723.12483700004</v>
      </c>
      <c r="D2349">
        <v>9922907.0939700007</v>
      </c>
      <c r="E2349">
        <v>578874</v>
      </c>
      <c r="F2349" t="s">
        <v>12561</v>
      </c>
      <c r="G2349" t="s">
        <v>12558</v>
      </c>
    </row>
    <row r="2350" spans="1:7" x14ac:dyDescent="0.3">
      <c r="A2350" s="147">
        <f si="36" t="shared"/>
        <v>2349</v>
      </c>
      <c r="B2350">
        <v>4098240</v>
      </c>
      <c r="C2350">
        <v>600724.48200399999</v>
      </c>
      <c r="D2350">
        <v>9922906.4990699999</v>
      </c>
      <c r="E2350">
        <v>819395</v>
      </c>
      <c r="F2350" t="s">
        <v>12555</v>
      </c>
      <c r="G2350" t="s">
        <v>12558</v>
      </c>
    </row>
    <row r="2351" spans="1:7" x14ac:dyDescent="0.3">
      <c r="A2351" s="147">
        <f si="36" t="shared"/>
        <v>2350</v>
      </c>
      <c r="B2351">
        <v>4098257</v>
      </c>
      <c r="C2351">
        <v>600726.37182700005</v>
      </c>
      <c r="D2351">
        <v>9922905.6706900001</v>
      </c>
      <c r="E2351">
        <v>650852</v>
      </c>
      <c r="F2351" t="s">
        <v>12560</v>
      </c>
      <c r="G2351" t="s">
        <v>12558</v>
      </c>
    </row>
    <row r="2352" spans="1:7" x14ac:dyDescent="0.3">
      <c r="A2352" s="147">
        <f si="36" t="shared"/>
        <v>2351</v>
      </c>
      <c r="B2352">
        <v>4098265</v>
      </c>
      <c r="C2352">
        <v>600721.51776299998</v>
      </c>
      <c r="D2352">
        <v>9922907.7984200008</v>
      </c>
      <c r="E2352">
        <v>819385</v>
      </c>
      <c r="F2352" t="s">
        <v>12555</v>
      </c>
      <c r="G2352" t="s">
        <v>12556</v>
      </c>
    </row>
    <row r="2353" spans="1:7" x14ac:dyDescent="0.3">
      <c r="A2353" s="147">
        <f si="36" t="shared"/>
        <v>2352</v>
      </c>
      <c r="B2353">
        <v>4098281</v>
      </c>
      <c r="C2353">
        <v>600715.49186499999</v>
      </c>
      <c r="D2353">
        <v>9922910.4717800003</v>
      </c>
      <c r="E2353">
        <v>1710093168</v>
      </c>
      <c r="F2353" t="s">
        <v>12555</v>
      </c>
      <c r="G2353" t="s">
        <v>12556</v>
      </c>
    </row>
    <row r="2354" spans="1:7" x14ac:dyDescent="0.3">
      <c r="A2354" s="147">
        <f si="36" t="shared"/>
        <v>2353</v>
      </c>
      <c r="B2354">
        <v>4098307</v>
      </c>
      <c r="C2354">
        <v>600711.22341600002</v>
      </c>
      <c r="D2354">
        <v>9922912.3788200002</v>
      </c>
      <c r="E2354">
        <v>1710131875</v>
      </c>
      <c r="F2354" t="s">
        <v>12555</v>
      </c>
      <c r="G2354" t="s">
        <v>12558</v>
      </c>
    </row>
    <row r="2355" spans="1:7" x14ac:dyDescent="0.3">
      <c r="A2355" s="147">
        <f si="36" t="shared"/>
        <v>2354</v>
      </c>
      <c r="B2355">
        <v>4098315</v>
      </c>
      <c r="C2355">
        <v>600709.48619700002</v>
      </c>
      <c r="D2355">
        <v>9922913.1549699996</v>
      </c>
      <c r="E2355">
        <v>631160</v>
      </c>
      <c r="F2355" t="s">
        <v>12563</v>
      </c>
      <c r="G2355" t="s">
        <v>12558</v>
      </c>
    </row>
    <row r="2356" spans="1:7" x14ac:dyDescent="0.3">
      <c r="A2356" s="147">
        <f si="36" t="shared"/>
        <v>2355</v>
      </c>
      <c r="B2356">
        <v>4098323</v>
      </c>
      <c r="C2356">
        <v>600731.62580000004</v>
      </c>
      <c r="D2356">
        <v>9922933.9159999993</v>
      </c>
      <c r="E2356">
        <v>1710119140</v>
      </c>
      <c r="F2356" t="s">
        <v>12555</v>
      </c>
      <c r="G2356" t="s">
        <v>12558</v>
      </c>
    </row>
    <row r="2357" spans="1:7" x14ac:dyDescent="0.3">
      <c r="A2357" s="147">
        <f si="36" t="shared"/>
        <v>2356</v>
      </c>
      <c r="B2357">
        <v>4098349</v>
      </c>
      <c r="C2357">
        <v>600702.149156</v>
      </c>
      <c r="D2357">
        <v>9922916.3209700007</v>
      </c>
      <c r="E2357">
        <v>1710123744</v>
      </c>
      <c r="F2357" t="s">
        <v>12555</v>
      </c>
      <c r="G2357" t="s">
        <v>12556</v>
      </c>
    </row>
    <row r="2358" spans="1:7" x14ac:dyDescent="0.3">
      <c r="A2358" s="147">
        <f si="36" t="shared"/>
        <v>2357</v>
      </c>
      <c r="B2358">
        <v>4098380</v>
      </c>
      <c r="C2358">
        <v>600661.15372599999</v>
      </c>
      <c r="D2358">
        <v>9922933.8704599999</v>
      </c>
      <c r="E2358">
        <v>538755</v>
      </c>
      <c r="F2358" t="s">
        <v>12561</v>
      </c>
      <c r="G2358" t="s">
        <v>12556</v>
      </c>
    </row>
    <row r="2359" spans="1:7" x14ac:dyDescent="0.3">
      <c r="A2359" s="147">
        <f si="36" t="shared"/>
        <v>2358</v>
      </c>
      <c r="B2359">
        <v>4098398</v>
      </c>
      <c r="C2359">
        <v>600668.66670199996</v>
      </c>
      <c r="D2359">
        <v>9922930.7609000001</v>
      </c>
      <c r="E2359">
        <v>819392</v>
      </c>
      <c r="F2359" t="s">
        <v>12555</v>
      </c>
      <c r="G2359" t="s">
        <v>12556</v>
      </c>
    </row>
    <row r="2360" spans="1:7" x14ac:dyDescent="0.3">
      <c r="A2360" s="147">
        <f si="36" t="shared"/>
        <v>2359</v>
      </c>
      <c r="B2360">
        <v>4098406</v>
      </c>
      <c r="C2360">
        <v>600662.64929299999</v>
      </c>
      <c r="D2360">
        <v>9922933.2514500003</v>
      </c>
      <c r="E2360">
        <v>819389</v>
      </c>
      <c r="F2360" t="s">
        <v>12555</v>
      </c>
      <c r="G2360" t="s">
        <v>12558</v>
      </c>
    </row>
    <row r="2361" spans="1:7" x14ac:dyDescent="0.3">
      <c r="A2361" s="147">
        <f si="36" t="shared"/>
        <v>2360</v>
      </c>
      <c r="B2361">
        <v>4098414</v>
      </c>
      <c r="C2361">
        <v>600664.31239500002</v>
      </c>
      <c r="D2361">
        <v>9922932.5631099995</v>
      </c>
      <c r="E2361">
        <v>819390</v>
      </c>
      <c r="F2361" t="s">
        <v>12555</v>
      </c>
      <c r="G2361" t="s">
        <v>12556</v>
      </c>
    </row>
    <row r="2362" spans="1:7" x14ac:dyDescent="0.3">
      <c r="A2362" s="147">
        <f si="36" t="shared"/>
        <v>2361</v>
      </c>
      <c r="B2362">
        <v>4098422</v>
      </c>
      <c r="C2362">
        <v>600655.63427299995</v>
      </c>
      <c r="D2362">
        <v>9922936.2127500009</v>
      </c>
      <c r="E2362">
        <v>730586</v>
      </c>
      <c r="F2362" t="s">
        <v>12555</v>
      </c>
      <c r="G2362" t="s">
        <v>12556</v>
      </c>
    </row>
    <row r="2363" spans="1:7" x14ac:dyDescent="0.3">
      <c r="A2363" s="147">
        <f si="36" t="shared"/>
        <v>2362</v>
      </c>
      <c r="B2363">
        <v>4098471</v>
      </c>
      <c r="C2363">
        <v>600631.15809000004</v>
      </c>
      <c r="D2363">
        <v>9922946.7910699993</v>
      </c>
      <c r="E2363">
        <v>410416</v>
      </c>
      <c r="F2363" t="s">
        <v>12561</v>
      </c>
      <c r="G2363" t="s">
        <v>12556</v>
      </c>
    </row>
    <row r="2364" spans="1:7" x14ac:dyDescent="0.3">
      <c r="A2364" s="147">
        <f si="36" t="shared"/>
        <v>2363</v>
      </c>
      <c r="B2364">
        <v>4098489</v>
      </c>
      <c r="C2364">
        <v>600629.29332499998</v>
      </c>
      <c r="D2364">
        <v>9922947.5969999991</v>
      </c>
      <c r="E2364">
        <v>410419</v>
      </c>
      <c r="F2364" t="s">
        <v>12561</v>
      </c>
      <c r="G2364" t="s">
        <v>12558</v>
      </c>
    </row>
    <row r="2365" spans="1:7" x14ac:dyDescent="0.3">
      <c r="A2365" s="147">
        <f si="36" t="shared"/>
        <v>2364</v>
      </c>
      <c r="B2365">
        <v>4098497</v>
      </c>
      <c r="C2365">
        <v>600616.63977999997</v>
      </c>
      <c r="D2365">
        <v>9922953.0440400001</v>
      </c>
      <c r="E2365">
        <v>538753</v>
      </c>
      <c r="F2365" t="s">
        <v>12561</v>
      </c>
      <c r="G2365" t="s">
        <v>12556</v>
      </c>
    </row>
    <row r="2366" spans="1:7" x14ac:dyDescent="0.3">
      <c r="A2366" s="147">
        <f si="36" t="shared"/>
        <v>2365</v>
      </c>
      <c r="B2366">
        <v>4098505</v>
      </c>
      <c r="C2366">
        <v>600619.08128699998</v>
      </c>
      <c r="D2366">
        <v>9922951.9934299998</v>
      </c>
      <c r="E2366">
        <v>854251</v>
      </c>
      <c r="F2366" t="s">
        <v>12555</v>
      </c>
      <c r="G2366" t="s">
        <v>12556</v>
      </c>
    </row>
    <row r="2367" spans="1:7" x14ac:dyDescent="0.3">
      <c r="A2367" s="147">
        <f si="36" t="shared"/>
        <v>2366</v>
      </c>
      <c r="B2367">
        <v>4098513</v>
      </c>
      <c r="C2367">
        <v>600606.79703500005</v>
      </c>
      <c r="D2367">
        <v>9922957.2666800003</v>
      </c>
      <c r="E2367">
        <v>577935</v>
      </c>
      <c r="F2367" t="s">
        <v>12561</v>
      </c>
      <c r="G2367" t="s">
        <v>12558</v>
      </c>
    </row>
    <row r="2368" spans="1:7" x14ac:dyDescent="0.3">
      <c r="A2368" s="147">
        <f si="36" t="shared"/>
        <v>2367</v>
      </c>
      <c r="B2368">
        <v>4098539</v>
      </c>
      <c r="C2368">
        <v>600595.68214599998</v>
      </c>
      <c r="D2368">
        <v>9922962.0535899997</v>
      </c>
      <c r="E2368">
        <v>819349</v>
      </c>
      <c r="F2368" t="s">
        <v>12555</v>
      </c>
      <c r="G2368" t="s">
        <v>12556</v>
      </c>
    </row>
    <row r="2369" spans="1:7" x14ac:dyDescent="0.3">
      <c r="A2369" s="147">
        <f si="36" t="shared"/>
        <v>2368</v>
      </c>
      <c r="B2369">
        <v>4098547</v>
      </c>
      <c r="C2369">
        <v>600593.38993499998</v>
      </c>
      <c r="D2369">
        <v>9922963.0518100001</v>
      </c>
      <c r="E2369">
        <v>819357</v>
      </c>
      <c r="F2369" t="s">
        <v>12555</v>
      </c>
      <c r="G2369" t="s">
        <v>12556</v>
      </c>
    </row>
    <row r="2370" spans="1:7" x14ac:dyDescent="0.3">
      <c r="A2370" s="147">
        <f si="36" t="shared"/>
        <v>2369</v>
      </c>
      <c r="B2370">
        <v>4098661</v>
      </c>
      <c r="C2370">
        <v>600575.33027699997</v>
      </c>
      <c r="D2370">
        <v>9922970.8116100002</v>
      </c>
      <c r="E2370" t="s">
        <v>12902</v>
      </c>
      <c r="F2370" t="s">
        <v>12563</v>
      </c>
      <c r="G2370" t="s">
        <v>12556</v>
      </c>
    </row>
    <row r="2371" spans="1:7" x14ac:dyDescent="0.3">
      <c r="A2371" s="147">
        <f si="36" t="shared"/>
        <v>2370</v>
      </c>
      <c r="B2371">
        <v>4098679</v>
      </c>
      <c r="C2371">
        <v>600574.24537000002</v>
      </c>
      <c r="D2371">
        <v>9922971.27073</v>
      </c>
      <c r="E2371" t="s">
        <v>12902</v>
      </c>
      <c r="F2371" t="s">
        <v>12563</v>
      </c>
      <c r="G2371" t="s">
        <v>12556</v>
      </c>
    </row>
    <row r="2372" spans="1:7" x14ac:dyDescent="0.3">
      <c r="A2372" s="147">
        <f ref="A2372:A2435" si="37" t="shared">1+A2371</f>
        <v>2371</v>
      </c>
      <c r="B2372">
        <v>4098729</v>
      </c>
      <c r="C2372">
        <v>600577.56741000002</v>
      </c>
      <c r="D2372">
        <v>9922969.8648600001</v>
      </c>
      <c r="E2372" t="s">
        <v>12902</v>
      </c>
      <c r="F2372" t="s">
        <v>12563</v>
      </c>
      <c r="G2372" t="s">
        <v>12556</v>
      </c>
    </row>
    <row r="2373" spans="1:7" x14ac:dyDescent="0.3">
      <c r="A2373" s="147">
        <f si="37" t="shared"/>
        <v>2372</v>
      </c>
      <c r="B2373">
        <v>4098752</v>
      </c>
      <c r="C2373">
        <v>600576.510992</v>
      </c>
      <c r="D2373">
        <v>9922970.3119300008</v>
      </c>
      <c r="E2373" t="s">
        <v>12902</v>
      </c>
      <c r="F2373" t="s">
        <v>12563</v>
      </c>
      <c r="G2373" t="s">
        <v>12556</v>
      </c>
    </row>
    <row r="2374" spans="1:7" x14ac:dyDescent="0.3">
      <c r="A2374" s="147">
        <f si="37" t="shared"/>
        <v>2373</v>
      </c>
      <c r="B2374">
        <v>4098760</v>
      </c>
      <c r="C2374">
        <v>600572.86269800004</v>
      </c>
      <c r="D2374">
        <v>9922971.8558699992</v>
      </c>
      <c r="E2374" t="s">
        <v>12902</v>
      </c>
      <c r="F2374" t="s">
        <v>12563</v>
      </c>
      <c r="G2374" t="s">
        <v>12556</v>
      </c>
    </row>
    <row r="2375" spans="1:7" x14ac:dyDescent="0.3">
      <c r="A2375" s="147">
        <f si="37" t="shared"/>
        <v>2374</v>
      </c>
      <c r="B2375">
        <v>4098794</v>
      </c>
      <c r="C2375">
        <v>600537.47147500003</v>
      </c>
      <c r="D2375">
        <v>9922987.2409499995</v>
      </c>
      <c r="E2375">
        <v>1506758561</v>
      </c>
      <c r="F2375" t="s">
        <v>12555</v>
      </c>
      <c r="G2375" t="s">
        <v>12556</v>
      </c>
    </row>
    <row r="2376" spans="1:7" x14ac:dyDescent="0.3">
      <c r="A2376" s="147">
        <f si="37" t="shared"/>
        <v>2375</v>
      </c>
      <c r="B2376">
        <v>4103412</v>
      </c>
      <c r="C2376">
        <v>600580.36574000004</v>
      </c>
      <c r="D2376">
        <v>9922845.4712199997</v>
      </c>
      <c r="E2376">
        <v>724624</v>
      </c>
      <c r="F2376" t="s">
        <v>12555</v>
      </c>
      <c r="G2376" t="s">
        <v>12556</v>
      </c>
    </row>
    <row r="2377" spans="1:7" x14ac:dyDescent="0.3">
      <c r="A2377" s="147">
        <f si="37" t="shared"/>
        <v>2376</v>
      </c>
      <c r="B2377">
        <v>4103420</v>
      </c>
      <c r="C2377">
        <v>600561.29565300001</v>
      </c>
      <c r="D2377">
        <v>9922842.7562700007</v>
      </c>
      <c r="E2377">
        <v>412444</v>
      </c>
      <c r="F2377" t="s">
        <v>12561</v>
      </c>
      <c r="G2377" t="s">
        <v>12559</v>
      </c>
    </row>
    <row r="2378" spans="1:7" x14ac:dyDescent="0.3">
      <c r="A2378" s="147">
        <f si="37" t="shared"/>
        <v>2377</v>
      </c>
      <c r="B2378">
        <v>4103438</v>
      </c>
      <c r="C2378">
        <v>600601.24951700005</v>
      </c>
      <c r="D2378">
        <v>9922835.9437499996</v>
      </c>
      <c r="E2378">
        <v>818819</v>
      </c>
      <c r="F2378" t="s">
        <v>12555</v>
      </c>
      <c r="G2378" t="s">
        <v>12558</v>
      </c>
    </row>
    <row r="2379" spans="1:7" x14ac:dyDescent="0.3">
      <c r="A2379" s="147">
        <f si="37" t="shared"/>
        <v>2378</v>
      </c>
      <c r="B2379">
        <v>4103446</v>
      </c>
      <c r="C2379">
        <v>600599.82686999999</v>
      </c>
      <c r="D2379">
        <v>9922836.5921500009</v>
      </c>
      <c r="E2379">
        <v>818820</v>
      </c>
      <c r="F2379" t="s">
        <v>12555</v>
      </c>
      <c r="G2379" t="s">
        <v>12556</v>
      </c>
    </row>
    <row r="2380" spans="1:7" x14ac:dyDescent="0.3">
      <c r="A2380" s="147">
        <f si="37" t="shared"/>
        <v>2379</v>
      </c>
      <c r="B2380">
        <v>4103453</v>
      </c>
      <c r="C2380">
        <v>600602.05651799997</v>
      </c>
      <c r="D2380">
        <v>9922835.5759500004</v>
      </c>
      <c r="E2380">
        <v>537556</v>
      </c>
      <c r="F2380" t="s">
        <v>12561</v>
      </c>
      <c r="G2380" t="s">
        <v>12556</v>
      </c>
    </row>
    <row r="2381" spans="1:7" x14ac:dyDescent="0.3">
      <c r="A2381" s="147">
        <f si="37" t="shared"/>
        <v>2380</v>
      </c>
      <c r="B2381">
        <v>4103487</v>
      </c>
      <c r="C2381">
        <v>600582.86103100004</v>
      </c>
      <c r="D2381">
        <v>9922861.5727900006</v>
      </c>
      <c r="E2381">
        <v>704889</v>
      </c>
      <c r="F2381" t="s">
        <v>12561</v>
      </c>
      <c r="G2381" t="s">
        <v>12556</v>
      </c>
    </row>
    <row r="2382" spans="1:7" x14ac:dyDescent="0.3">
      <c r="A2382" s="147">
        <f si="37" t="shared"/>
        <v>2381</v>
      </c>
      <c r="B2382">
        <v>4103503</v>
      </c>
      <c r="C2382">
        <v>600620.64998700004</v>
      </c>
      <c r="D2382">
        <v>9922826.9037340004</v>
      </c>
      <c r="E2382">
        <v>1001275780</v>
      </c>
      <c r="F2382" t="s">
        <v>12555</v>
      </c>
      <c r="G2382" t="s">
        <v>12556</v>
      </c>
    </row>
    <row r="2383" spans="1:7" x14ac:dyDescent="0.3">
      <c r="A2383" s="147">
        <f si="37" t="shared"/>
        <v>2382</v>
      </c>
      <c r="B2383">
        <v>4103511</v>
      </c>
      <c r="C2383">
        <v>600622.349407</v>
      </c>
      <c r="D2383">
        <v>9922826.3338500001</v>
      </c>
      <c r="E2383">
        <v>846093</v>
      </c>
      <c r="F2383" t="s">
        <v>12555</v>
      </c>
      <c r="G2383" t="s">
        <v>12558</v>
      </c>
    </row>
    <row r="2384" spans="1:7" x14ac:dyDescent="0.3">
      <c r="A2384" s="147">
        <f si="37" t="shared"/>
        <v>2383</v>
      </c>
      <c r="B2384">
        <v>4103529</v>
      </c>
      <c r="C2384">
        <v>600654.63268899999</v>
      </c>
      <c r="D2384">
        <v>9922811.4849299993</v>
      </c>
      <c r="E2384">
        <v>653499</v>
      </c>
      <c r="F2384" t="s">
        <v>12561</v>
      </c>
      <c r="G2384" t="s">
        <v>12559</v>
      </c>
    </row>
    <row r="2385" spans="1:7" x14ac:dyDescent="0.3">
      <c r="A2385" s="147">
        <f si="37" t="shared"/>
        <v>2384</v>
      </c>
      <c r="B2385">
        <v>4103537</v>
      </c>
      <c r="C2385">
        <v>600660.94798699999</v>
      </c>
      <c r="D2385">
        <v>9922808.4493799992</v>
      </c>
      <c r="E2385">
        <v>704855</v>
      </c>
      <c r="F2385" t="s">
        <v>12561</v>
      </c>
      <c r="G2385" t="s">
        <v>12562</v>
      </c>
    </row>
    <row r="2386" spans="1:7" x14ac:dyDescent="0.3">
      <c r="A2386" s="147">
        <f si="37" t="shared"/>
        <v>2385</v>
      </c>
      <c r="B2386">
        <v>4103545</v>
      </c>
      <c r="C2386">
        <v>600670.602954</v>
      </c>
      <c r="D2386">
        <v>9922803.8399899993</v>
      </c>
      <c r="E2386">
        <v>1001713057</v>
      </c>
      <c r="F2386" t="s">
        <v>12555</v>
      </c>
      <c r="G2386" t="s">
        <v>12565</v>
      </c>
    </row>
    <row r="2387" spans="1:7" x14ac:dyDescent="0.3">
      <c r="A2387" s="147">
        <f si="37" t="shared"/>
        <v>2386</v>
      </c>
      <c r="B2387">
        <v>4103552</v>
      </c>
      <c r="C2387">
        <v>600673.07191699999</v>
      </c>
      <c r="D2387">
        <v>9922802.6641600002</v>
      </c>
      <c r="E2387">
        <v>704933</v>
      </c>
      <c r="F2387" t="s">
        <v>12561</v>
      </c>
      <c r="G2387" t="s">
        <v>12565</v>
      </c>
    </row>
    <row r="2388" spans="1:7" x14ac:dyDescent="0.3">
      <c r="A2388" s="147">
        <f si="37" t="shared"/>
        <v>2387</v>
      </c>
      <c r="B2388">
        <v>4103560</v>
      </c>
      <c r="C2388">
        <v>600667.59589200001</v>
      </c>
      <c r="D2388">
        <v>9922805.2720899992</v>
      </c>
      <c r="E2388">
        <v>1001713061</v>
      </c>
      <c r="F2388" t="s">
        <v>12555</v>
      </c>
      <c r="G2388" t="s">
        <v>12565</v>
      </c>
    </row>
    <row r="2389" spans="1:7" x14ac:dyDescent="0.3">
      <c r="A2389" s="147">
        <f si="37" t="shared"/>
        <v>2388</v>
      </c>
      <c r="B2389">
        <v>4103578</v>
      </c>
      <c r="C2389">
        <v>600675.68462800002</v>
      </c>
      <c r="D2389">
        <v>9922801.4198700003</v>
      </c>
      <c r="E2389">
        <v>830109</v>
      </c>
      <c r="F2389" t="s">
        <v>12555</v>
      </c>
      <c r="G2389" t="s">
        <v>12565</v>
      </c>
    </row>
    <row r="2390" spans="1:7" x14ac:dyDescent="0.3">
      <c r="A2390" s="147">
        <f si="37" t="shared"/>
        <v>2389</v>
      </c>
      <c r="B2390">
        <v>4103586</v>
      </c>
      <c r="C2390">
        <v>600678.46167500003</v>
      </c>
      <c r="D2390">
        <v>9922800.0973199997</v>
      </c>
      <c r="E2390">
        <v>653900</v>
      </c>
      <c r="F2390" t="s">
        <v>12563</v>
      </c>
      <c r="G2390" t="s">
        <v>12565</v>
      </c>
    </row>
    <row r="2391" spans="1:7" x14ac:dyDescent="0.3">
      <c r="A2391" s="147">
        <f si="37" t="shared"/>
        <v>2390</v>
      </c>
      <c r="B2391">
        <v>4103610</v>
      </c>
      <c r="C2391">
        <v>600683.74313299998</v>
      </c>
      <c r="D2391">
        <v>9922797.5820499994</v>
      </c>
      <c r="E2391" t="s">
        <v>12902</v>
      </c>
      <c r="F2391" t="s">
        <v>12563</v>
      </c>
      <c r="G2391" t="s">
        <v>12556</v>
      </c>
    </row>
    <row r="2392" spans="1:7" x14ac:dyDescent="0.3">
      <c r="A2392" s="147">
        <f si="37" t="shared"/>
        <v>2391</v>
      </c>
      <c r="B2392">
        <v>4103628</v>
      </c>
      <c r="C2392">
        <v>600684.51339199999</v>
      </c>
      <c r="D2392">
        <v>9922797.2152200006</v>
      </c>
      <c r="E2392" t="s">
        <v>12902</v>
      </c>
      <c r="F2392" t="s">
        <v>12563</v>
      </c>
      <c r="G2392" t="s">
        <v>12556</v>
      </c>
    </row>
    <row r="2393" spans="1:7" x14ac:dyDescent="0.3">
      <c r="A2393" s="147">
        <f si="37" t="shared"/>
        <v>2392</v>
      </c>
      <c r="B2393">
        <v>4103644</v>
      </c>
      <c r="C2393">
        <v>600685.87932399998</v>
      </c>
      <c r="D2393">
        <v>9922796.5647</v>
      </c>
      <c r="E2393" t="s">
        <v>12902</v>
      </c>
      <c r="F2393" t="s">
        <v>12563</v>
      </c>
      <c r="G2393" t="s">
        <v>12558</v>
      </c>
    </row>
    <row r="2394" spans="1:7" x14ac:dyDescent="0.3">
      <c r="A2394" s="147">
        <f si="37" t="shared"/>
        <v>2393</v>
      </c>
      <c r="B2394">
        <v>4103651</v>
      </c>
      <c r="C2394">
        <v>600686.41337099997</v>
      </c>
      <c r="D2394">
        <v>9922796.3103700001</v>
      </c>
      <c r="E2394" t="s">
        <v>12902</v>
      </c>
      <c r="F2394" t="s">
        <v>12563</v>
      </c>
      <c r="G2394" t="s">
        <v>12556</v>
      </c>
    </row>
    <row r="2395" spans="1:7" x14ac:dyDescent="0.3">
      <c r="A2395" s="147">
        <f si="37" t="shared"/>
        <v>2394</v>
      </c>
      <c r="B2395">
        <v>4103669</v>
      </c>
      <c r="C2395">
        <v>600681.11386699998</v>
      </c>
      <c r="D2395">
        <v>9922798.8342300002</v>
      </c>
      <c r="E2395" t="s">
        <v>12902</v>
      </c>
      <c r="F2395" t="s">
        <v>12563</v>
      </c>
      <c r="G2395" t="s">
        <v>12556</v>
      </c>
    </row>
    <row r="2396" spans="1:7" x14ac:dyDescent="0.3">
      <c r="A2396" s="147">
        <f si="37" t="shared"/>
        <v>2395</v>
      </c>
      <c r="B2396">
        <v>4103677</v>
      </c>
      <c r="C2396">
        <v>600685.23846699996</v>
      </c>
      <c r="D2396">
        <v>9922796.8699099999</v>
      </c>
      <c r="E2396" t="s">
        <v>12902</v>
      </c>
      <c r="F2396" t="s">
        <v>12563</v>
      </c>
      <c r="G2396" t="s">
        <v>12556</v>
      </c>
    </row>
    <row r="2397" spans="1:7" x14ac:dyDescent="0.3">
      <c r="A2397" s="147">
        <f si="37" t="shared"/>
        <v>2396</v>
      </c>
      <c r="B2397">
        <v>4103685</v>
      </c>
      <c r="C2397">
        <v>600699.74992700003</v>
      </c>
      <c r="D2397">
        <v>9922789.9939300008</v>
      </c>
      <c r="E2397">
        <v>383443</v>
      </c>
      <c r="F2397" t="s">
        <v>12561</v>
      </c>
      <c r="G2397" t="s">
        <v>12556</v>
      </c>
    </row>
    <row r="2398" spans="1:7" x14ac:dyDescent="0.3">
      <c r="A2398" s="147">
        <f si="37" t="shared"/>
        <v>2397</v>
      </c>
      <c r="B2398">
        <v>4103693</v>
      </c>
      <c r="C2398">
        <v>600759.75533099996</v>
      </c>
      <c r="D2398">
        <v>9922739.4393300004</v>
      </c>
      <c r="E2398">
        <v>538741</v>
      </c>
      <c r="F2398" t="s">
        <v>12561</v>
      </c>
      <c r="G2398" t="s">
        <v>12556</v>
      </c>
    </row>
    <row r="2399" spans="1:7" x14ac:dyDescent="0.3">
      <c r="A2399" s="147">
        <f si="37" t="shared"/>
        <v>2398</v>
      </c>
      <c r="B2399">
        <v>4103701</v>
      </c>
      <c r="C2399">
        <v>600771.21420100005</v>
      </c>
      <c r="D2399">
        <v>9922755.0452100001</v>
      </c>
      <c r="E2399">
        <v>406557</v>
      </c>
      <c r="F2399" t="s">
        <v>12561</v>
      </c>
      <c r="G2399" t="s">
        <v>12558</v>
      </c>
    </row>
    <row r="2400" spans="1:7" x14ac:dyDescent="0.3">
      <c r="A2400" s="147">
        <f si="37" t="shared"/>
        <v>2399</v>
      </c>
      <c r="B2400">
        <v>4103727</v>
      </c>
      <c r="C2400">
        <v>600770.54934599996</v>
      </c>
      <c r="D2400">
        <v>9922755.3629500009</v>
      </c>
      <c r="E2400">
        <v>405606</v>
      </c>
      <c r="F2400" t="s">
        <v>12561</v>
      </c>
      <c r="G2400" t="s">
        <v>12558</v>
      </c>
    </row>
    <row r="2401" spans="1:7" x14ac:dyDescent="0.3">
      <c r="A2401" s="147">
        <f si="37" t="shared"/>
        <v>2400</v>
      </c>
      <c r="B2401">
        <v>4103735</v>
      </c>
      <c r="C2401">
        <v>600769.70529099996</v>
      </c>
      <c r="D2401">
        <v>9922755.6800100002</v>
      </c>
      <c r="E2401">
        <v>657756</v>
      </c>
      <c r="F2401" t="s">
        <v>12561</v>
      </c>
      <c r="G2401" t="s">
        <v>12558</v>
      </c>
    </row>
    <row r="2402" spans="1:7" x14ac:dyDescent="0.3">
      <c r="A2402" s="147">
        <f si="37" t="shared"/>
        <v>2401</v>
      </c>
      <c r="B2402">
        <v>4103768</v>
      </c>
      <c r="C2402">
        <v>600795.24163900001</v>
      </c>
      <c r="D2402">
        <v>9922743.56219</v>
      </c>
      <c r="E2402">
        <v>653555</v>
      </c>
      <c r="F2402" t="s">
        <v>12561</v>
      </c>
      <c r="G2402" t="s">
        <v>12556</v>
      </c>
    </row>
    <row r="2403" spans="1:7" x14ac:dyDescent="0.3">
      <c r="A2403" s="147">
        <f si="37" t="shared"/>
        <v>2402</v>
      </c>
      <c r="B2403">
        <v>4103784</v>
      </c>
      <c r="C2403">
        <v>600793.06105400005</v>
      </c>
      <c r="D2403">
        <v>9922744.6043400001</v>
      </c>
      <c r="E2403">
        <v>653639</v>
      </c>
      <c r="F2403" t="s">
        <v>12561</v>
      </c>
      <c r="G2403" t="s">
        <v>12556</v>
      </c>
    </row>
    <row r="2404" spans="1:7" x14ac:dyDescent="0.3">
      <c r="A2404" s="147">
        <f si="37" t="shared"/>
        <v>2403</v>
      </c>
      <c r="B2404">
        <v>4103792</v>
      </c>
      <c r="C2404">
        <v>600818.90269699995</v>
      </c>
      <c r="D2404">
        <v>9922707.5548700001</v>
      </c>
      <c r="E2404">
        <v>821913</v>
      </c>
      <c r="F2404" t="s">
        <v>12555</v>
      </c>
      <c r="G2404" t="s">
        <v>12556</v>
      </c>
    </row>
    <row r="2405" spans="1:7" x14ac:dyDescent="0.3">
      <c r="A2405" s="147">
        <f si="37" t="shared"/>
        <v>2404</v>
      </c>
      <c r="B2405">
        <v>4103800</v>
      </c>
      <c r="C2405">
        <v>600842.84542799997</v>
      </c>
      <c r="D2405">
        <v>9922713.3469999991</v>
      </c>
      <c r="E2405">
        <v>822139</v>
      </c>
      <c r="F2405" t="s">
        <v>12555</v>
      </c>
      <c r="G2405" t="s">
        <v>12556</v>
      </c>
    </row>
    <row r="2406" spans="1:7" x14ac:dyDescent="0.3">
      <c r="A2406" s="147">
        <f si="37" t="shared"/>
        <v>2405</v>
      </c>
      <c r="B2406">
        <v>4103818</v>
      </c>
      <c r="C2406">
        <v>600828.45808400004</v>
      </c>
      <c r="D2406">
        <v>9922697.2792399991</v>
      </c>
      <c r="E2406">
        <v>818757</v>
      </c>
      <c r="F2406" t="s">
        <v>12555</v>
      </c>
      <c r="G2406" t="s">
        <v>12556</v>
      </c>
    </row>
    <row r="2407" spans="1:7" x14ac:dyDescent="0.3">
      <c r="A2407" s="147">
        <f si="37" t="shared"/>
        <v>2406</v>
      </c>
      <c r="B2407">
        <v>4103834</v>
      </c>
      <c r="C2407">
        <v>600850.22998099995</v>
      </c>
      <c r="D2407">
        <v>9922706.6083700005</v>
      </c>
      <c r="E2407">
        <v>1001612515</v>
      </c>
      <c r="F2407" t="s">
        <v>12555</v>
      </c>
      <c r="G2407" t="s">
        <v>12556</v>
      </c>
    </row>
    <row r="2408" spans="1:7" x14ac:dyDescent="0.3">
      <c r="A2408" s="147">
        <f si="37" t="shared"/>
        <v>2407</v>
      </c>
      <c r="B2408">
        <v>4103842</v>
      </c>
      <c r="C2408">
        <v>600859.13025199994</v>
      </c>
      <c r="D2408">
        <v>9922698.3622999992</v>
      </c>
      <c r="E2408">
        <v>830998</v>
      </c>
      <c r="F2408" t="s">
        <v>12555</v>
      </c>
      <c r="G2408" t="s">
        <v>12564</v>
      </c>
    </row>
    <row r="2409" spans="1:7" x14ac:dyDescent="0.3">
      <c r="A2409" s="147">
        <f si="37" t="shared"/>
        <v>2408</v>
      </c>
      <c r="B2409">
        <v>4103875</v>
      </c>
      <c r="C2409">
        <v>600881.01486500003</v>
      </c>
      <c r="D2409">
        <v>9922678.0296999998</v>
      </c>
      <c r="E2409">
        <v>352435</v>
      </c>
      <c r="F2409" t="s">
        <v>12563</v>
      </c>
      <c r="G2409" t="s">
        <v>12556</v>
      </c>
    </row>
    <row r="2410" spans="1:7" x14ac:dyDescent="0.3">
      <c r="A2410" s="147">
        <f si="37" t="shared"/>
        <v>2409</v>
      </c>
      <c r="B2410">
        <v>4103883</v>
      </c>
      <c r="C2410">
        <v>600882.39685699996</v>
      </c>
      <c r="D2410">
        <v>9922676.7457199991</v>
      </c>
      <c r="E2410">
        <v>352434</v>
      </c>
      <c r="F2410" t="s">
        <v>12563</v>
      </c>
      <c r="G2410" t="s">
        <v>12556</v>
      </c>
    </row>
    <row r="2411" spans="1:7" x14ac:dyDescent="0.3">
      <c r="A2411" s="147">
        <f si="37" t="shared"/>
        <v>2410</v>
      </c>
      <c r="B2411">
        <v>4105763</v>
      </c>
      <c r="C2411">
        <v>600903.34545000002</v>
      </c>
      <c r="D2411">
        <v>9922674.4329100009</v>
      </c>
      <c r="E2411">
        <v>830560</v>
      </c>
      <c r="F2411" t="s">
        <v>12555</v>
      </c>
      <c r="G2411" t="s">
        <v>12556</v>
      </c>
    </row>
    <row r="2412" spans="1:7" x14ac:dyDescent="0.3">
      <c r="A2412" s="147">
        <f si="37" t="shared"/>
        <v>2411</v>
      </c>
      <c r="B2412">
        <v>4105771</v>
      </c>
      <c r="C2412">
        <v>600906.58174499997</v>
      </c>
      <c r="D2412">
        <v>9922671.3362799995</v>
      </c>
      <c r="E2412">
        <v>830568</v>
      </c>
      <c r="F2412" t="s">
        <v>12555</v>
      </c>
      <c r="G2412" t="s">
        <v>12556</v>
      </c>
    </row>
    <row r="2413" spans="1:7" x14ac:dyDescent="0.3">
      <c r="A2413" s="147">
        <f si="37" t="shared"/>
        <v>2412</v>
      </c>
      <c r="B2413">
        <v>4105789</v>
      </c>
      <c r="C2413">
        <v>600897.98657399998</v>
      </c>
      <c r="D2413">
        <v>9922679.5604599994</v>
      </c>
      <c r="E2413">
        <v>830991</v>
      </c>
      <c r="F2413" t="s">
        <v>12555</v>
      </c>
      <c r="G2413" t="s">
        <v>12556</v>
      </c>
    </row>
    <row r="2414" spans="1:7" x14ac:dyDescent="0.3">
      <c r="A2414" s="147">
        <f si="37" t="shared"/>
        <v>2413</v>
      </c>
      <c r="B2414">
        <v>4105821</v>
      </c>
      <c r="C2414">
        <v>600895.16284</v>
      </c>
      <c r="D2414">
        <v>9922705.1617200002</v>
      </c>
      <c r="E2414">
        <v>830558</v>
      </c>
      <c r="F2414" t="s">
        <v>12555</v>
      </c>
      <c r="G2414" t="s">
        <v>12556</v>
      </c>
    </row>
    <row r="2415" spans="1:7" x14ac:dyDescent="0.3">
      <c r="A2415" s="147">
        <f si="37" t="shared"/>
        <v>2414</v>
      </c>
      <c r="B2415">
        <v>4105839</v>
      </c>
      <c r="C2415">
        <v>600901.83035399998</v>
      </c>
      <c r="D2415">
        <v>9922719.9254999999</v>
      </c>
      <c r="E2415">
        <v>679165</v>
      </c>
      <c r="F2415" t="s">
        <v>12561</v>
      </c>
      <c r="G2415" t="s">
        <v>12562</v>
      </c>
    </row>
    <row r="2416" spans="1:7" x14ac:dyDescent="0.3">
      <c r="A2416" s="147">
        <f si="37" t="shared"/>
        <v>2415</v>
      </c>
      <c r="B2416">
        <v>4105854</v>
      </c>
      <c r="C2416">
        <v>600892.14658399997</v>
      </c>
      <c r="D2416">
        <v>9922716.1154900007</v>
      </c>
      <c r="E2416">
        <v>1710094580</v>
      </c>
      <c r="F2416" t="s">
        <v>12555</v>
      </c>
      <c r="G2416" t="s">
        <v>12556</v>
      </c>
    </row>
    <row r="2417" spans="1:7" x14ac:dyDescent="0.3">
      <c r="A2417" s="147">
        <f si="37" t="shared"/>
        <v>2416</v>
      </c>
      <c r="B2417">
        <v>4105888</v>
      </c>
      <c r="C2417">
        <v>600877.52947099996</v>
      </c>
      <c r="D2417">
        <v>9922699.1339999996</v>
      </c>
      <c r="E2417">
        <v>830993</v>
      </c>
      <c r="F2417" t="s">
        <v>12555</v>
      </c>
      <c r="G2417" t="s">
        <v>12556</v>
      </c>
    </row>
    <row r="2418" spans="1:7" x14ac:dyDescent="0.3">
      <c r="A2418" s="147">
        <f si="37" t="shared"/>
        <v>2417</v>
      </c>
      <c r="B2418">
        <v>4105912</v>
      </c>
      <c r="C2418">
        <v>600873.01755800005</v>
      </c>
      <c r="D2418">
        <v>9922703.4511999991</v>
      </c>
      <c r="E2418">
        <v>1001612510</v>
      </c>
      <c r="F2418" t="s">
        <v>12555</v>
      </c>
      <c r="G2418" t="s">
        <v>12559</v>
      </c>
    </row>
    <row r="2419" spans="1:7" x14ac:dyDescent="0.3">
      <c r="A2419" s="147">
        <f si="37" t="shared"/>
        <v>2418</v>
      </c>
      <c r="B2419">
        <v>4105938</v>
      </c>
      <c r="C2419">
        <v>600870.99756599998</v>
      </c>
      <c r="D2419">
        <v>9922705.3840399999</v>
      </c>
      <c r="E2419">
        <v>1001690360</v>
      </c>
      <c r="F2419" t="s">
        <v>12555</v>
      </c>
      <c r="G2419" t="s">
        <v>12556</v>
      </c>
    </row>
    <row r="2420" spans="1:7" x14ac:dyDescent="0.3">
      <c r="A2420" s="147">
        <f si="37" t="shared"/>
        <v>2419</v>
      </c>
      <c r="B2420">
        <v>4105946</v>
      </c>
      <c r="C2420">
        <v>600866.42189999996</v>
      </c>
      <c r="D2420">
        <v>9922709.7621199992</v>
      </c>
      <c r="E2420">
        <v>653644</v>
      </c>
      <c r="F2420" t="s">
        <v>12561</v>
      </c>
      <c r="G2420" t="s">
        <v>12556</v>
      </c>
    </row>
    <row r="2421" spans="1:7" x14ac:dyDescent="0.3">
      <c r="A2421" s="147">
        <f si="37" t="shared"/>
        <v>2420</v>
      </c>
      <c r="B2421">
        <v>4105953</v>
      </c>
      <c r="C2421">
        <v>600860.10900399997</v>
      </c>
      <c r="D2421">
        <v>9922715.8023400009</v>
      </c>
      <c r="E2421">
        <v>653634</v>
      </c>
      <c r="F2421" t="s">
        <v>12561</v>
      </c>
      <c r="G2421" t="s">
        <v>12556</v>
      </c>
    </row>
    <row r="2422" spans="1:7" x14ac:dyDescent="0.3">
      <c r="A2422" s="147">
        <f si="37" t="shared"/>
        <v>2421</v>
      </c>
      <c r="B2422">
        <v>4105961</v>
      </c>
      <c r="C2422">
        <v>600808.41450499999</v>
      </c>
      <c r="D2422">
        <v>9922753.7456999999</v>
      </c>
      <c r="E2422">
        <v>821910</v>
      </c>
      <c r="F2422" t="s">
        <v>12568</v>
      </c>
      <c r="G2422" t="s">
        <v>12556</v>
      </c>
    </row>
    <row r="2423" spans="1:7" x14ac:dyDescent="0.3">
      <c r="A2423" s="147">
        <f si="37" t="shared"/>
        <v>2422</v>
      </c>
      <c r="B2423">
        <v>4105979</v>
      </c>
      <c r="C2423">
        <v>600801.78042099997</v>
      </c>
      <c r="D2423">
        <v>9922756.5947600007</v>
      </c>
      <c r="E2423">
        <v>822261</v>
      </c>
      <c r="F2423" t="s">
        <v>12555</v>
      </c>
      <c r="G2423" t="s">
        <v>12556</v>
      </c>
    </row>
    <row r="2424" spans="1:7" x14ac:dyDescent="0.3">
      <c r="A2424" s="147">
        <f si="37" t="shared"/>
        <v>2423</v>
      </c>
      <c r="B2424">
        <v>4106001</v>
      </c>
      <c r="C2424">
        <v>600803.07711299998</v>
      </c>
      <c r="D2424">
        <v>9922756.0378900003</v>
      </c>
      <c r="E2424">
        <v>821903</v>
      </c>
      <c r="F2424" t="s">
        <v>12555</v>
      </c>
      <c r="G2424" t="s">
        <v>12556</v>
      </c>
    </row>
    <row r="2425" spans="1:7" x14ac:dyDescent="0.3">
      <c r="A2425" s="147">
        <f si="37" t="shared"/>
        <v>2424</v>
      </c>
      <c r="B2425">
        <v>4106035</v>
      </c>
      <c r="C2425">
        <v>600805.31808899995</v>
      </c>
      <c r="D2425">
        <v>9922755.0754799992</v>
      </c>
      <c r="E2425">
        <v>821905</v>
      </c>
      <c r="F2425" t="s">
        <v>12555</v>
      </c>
      <c r="G2425" t="s">
        <v>12556</v>
      </c>
    </row>
    <row r="2426" spans="1:7" x14ac:dyDescent="0.3">
      <c r="A2426" s="147">
        <f si="37" t="shared"/>
        <v>2425</v>
      </c>
      <c r="B2426">
        <v>4106043</v>
      </c>
      <c r="C2426">
        <v>600806.971686</v>
      </c>
      <c r="D2426">
        <v>9922754.3653299995</v>
      </c>
      <c r="E2426">
        <v>821904</v>
      </c>
      <c r="F2426" t="s">
        <v>12555</v>
      </c>
      <c r="G2426" t="s">
        <v>12556</v>
      </c>
    </row>
    <row r="2427" spans="1:7" x14ac:dyDescent="0.3">
      <c r="A2427" s="147">
        <f si="37" t="shared"/>
        <v>2426</v>
      </c>
      <c r="B2427">
        <v>4106076</v>
      </c>
      <c r="C2427">
        <v>600797.75099500001</v>
      </c>
      <c r="D2427">
        <v>9922758.3252099995</v>
      </c>
      <c r="E2427">
        <v>653651</v>
      </c>
      <c r="F2427" t="s">
        <v>12561</v>
      </c>
      <c r="G2427" t="s">
        <v>12556</v>
      </c>
    </row>
    <row r="2428" spans="1:7" x14ac:dyDescent="0.3">
      <c r="A2428" s="147">
        <f si="37" t="shared"/>
        <v>2427</v>
      </c>
      <c r="B2428">
        <v>4106084</v>
      </c>
      <c r="C2428">
        <v>600785.40540599998</v>
      </c>
      <c r="D2428">
        <v>9922764.4017099999</v>
      </c>
      <c r="E2428">
        <v>831205</v>
      </c>
      <c r="F2428" t="s">
        <v>12555</v>
      </c>
      <c r="G2428" t="s">
        <v>12556</v>
      </c>
    </row>
    <row r="2429" spans="1:7" x14ac:dyDescent="0.3">
      <c r="A2429" s="147">
        <f si="37" t="shared"/>
        <v>2428</v>
      </c>
      <c r="B2429">
        <v>4106100</v>
      </c>
      <c r="C2429">
        <v>600781.77289999998</v>
      </c>
      <c r="D2429">
        <v>9922765.1871000007</v>
      </c>
      <c r="E2429">
        <v>831215</v>
      </c>
      <c r="F2429" t="s">
        <v>12555</v>
      </c>
      <c r="G2429" t="s">
        <v>12556</v>
      </c>
    </row>
    <row r="2430" spans="1:7" x14ac:dyDescent="0.3">
      <c r="A2430" s="147">
        <f si="37" t="shared"/>
        <v>2429</v>
      </c>
      <c r="B2430">
        <v>4106118</v>
      </c>
      <c r="C2430">
        <v>600779.12595400005</v>
      </c>
      <c r="D2430">
        <v>9922766.3238399997</v>
      </c>
      <c r="E2430">
        <v>359348</v>
      </c>
      <c r="F2430" t="s">
        <v>12563</v>
      </c>
      <c r="G2430" t="s">
        <v>12556</v>
      </c>
    </row>
    <row r="2431" spans="1:7" x14ac:dyDescent="0.3">
      <c r="A2431" s="147">
        <f si="37" t="shared"/>
        <v>2430</v>
      </c>
      <c r="B2431">
        <v>4106159</v>
      </c>
      <c r="C2431">
        <v>600778.4118</v>
      </c>
      <c r="D2431">
        <v>9922767.6030000001</v>
      </c>
      <c r="E2431">
        <v>405601</v>
      </c>
      <c r="F2431" t="s">
        <v>12561</v>
      </c>
      <c r="G2431" t="s">
        <v>12556</v>
      </c>
    </row>
    <row r="2432" spans="1:7" x14ac:dyDescent="0.3">
      <c r="A2432" s="147">
        <f si="37" t="shared"/>
        <v>2431</v>
      </c>
      <c r="B2432">
        <v>4106217</v>
      </c>
      <c r="C2432">
        <v>600722.80712400004</v>
      </c>
      <c r="D2432">
        <v>9922798.24615</v>
      </c>
      <c r="E2432">
        <v>1001616043</v>
      </c>
      <c r="F2432" t="s">
        <v>12555</v>
      </c>
      <c r="G2432" t="s">
        <v>12558</v>
      </c>
    </row>
    <row r="2433" spans="1:7" x14ac:dyDescent="0.3">
      <c r="A2433" s="147">
        <f si="37" t="shared"/>
        <v>2432</v>
      </c>
      <c r="B2433">
        <v>4106241</v>
      </c>
      <c r="C2433">
        <v>600703.12363199994</v>
      </c>
      <c r="D2433">
        <v>9922803.7697100006</v>
      </c>
      <c r="E2433">
        <v>830370</v>
      </c>
      <c r="F2433" t="s">
        <v>12555</v>
      </c>
      <c r="G2433" t="s">
        <v>12556</v>
      </c>
    </row>
    <row r="2434" spans="1:7" x14ac:dyDescent="0.3">
      <c r="A2434" s="147">
        <f si="37" t="shared"/>
        <v>2433</v>
      </c>
      <c r="B2434">
        <v>4106274</v>
      </c>
      <c r="C2434">
        <v>600693.56073200004</v>
      </c>
      <c r="D2434">
        <v>9922808.3259500004</v>
      </c>
      <c r="E2434">
        <v>653503</v>
      </c>
      <c r="F2434" t="s">
        <v>12561</v>
      </c>
      <c r="G2434" t="s">
        <v>12565</v>
      </c>
    </row>
    <row r="2435" spans="1:7" x14ac:dyDescent="0.3">
      <c r="A2435" s="147">
        <f si="37" t="shared"/>
        <v>2434</v>
      </c>
      <c r="B2435">
        <v>4106308</v>
      </c>
      <c r="C2435">
        <v>600670.08753999998</v>
      </c>
      <c r="D2435">
        <v>9922819.4701700006</v>
      </c>
      <c r="E2435">
        <v>1001294514</v>
      </c>
      <c r="F2435" t="s">
        <v>12555</v>
      </c>
      <c r="G2435" t="s">
        <v>12558</v>
      </c>
    </row>
    <row r="2436" spans="1:7" x14ac:dyDescent="0.3">
      <c r="A2436" s="147">
        <f ref="A2436:A2499" si="38" t="shared">1+A2435</f>
        <v>2435</v>
      </c>
      <c r="B2436">
        <v>4106373</v>
      </c>
      <c r="C2436">
        <v>600625.19367199996</v>
      </c>
      <c r="D2436">
        <v>9922842.0783099998</v>
      </c>
      <c r="E2436">
        <v>536790</v>
      </c>
      <c r="F2436" t="s">
        <v>12561</v>
      </c>
      <c r="G2436" t="s">
        <v>12556</v>
      </c>
    </row>
    <row r="2437" spans="1:7" x14ac:dyDescent="0.3">
      <c r="A2437" s="147">
        <f si="38" t="shared"/>
        <v>2436</v>
      </c>
      <c r="B2437">
        <v>4106407</v>
      </c>
      <c r="C2437">
        <v>600622.78180800006</v>
      </c>
      <c r="D2437">
        <v>9922843.1852499992</v>
      </c>
      <c r="E2437">
        <v>536704</v>
      </c>
      <c r="F2437" t="s">
        <v>12561</v>
      </c>
      <c r="G2437" t="s">
        <v>12556</v>
      </c>
    </row>
    <row r="2438" spans="1:7" x14ac:dyDescent="0.3">
      <c r="A2438" s="147">
        <f si="38" t="shared"/>
        <v>2437</v>
      </c>
      <c r="B2438">
        <v>4106506</v>
      </c>
      <c r="C2438">
        <v>600557.18466100004</v>
      </c>
      <c r="D2438">
        <v>9922736.3695800006</v>
      </c>
      <c r="E2438">
        <v>536471</v>
      </c>
      <c r="F2438" t="s">
        <v>12561</v>
      </c>
      <c r="G2438" t="s">
        <v>12556</v>
      </c>
    </row>
    <row r="2439" spans="1:7" x14ac:dyDescent="0.3">
      <c r="A2439" s="147">
        <f si="38" t="shared"/>
        <v>2438</v>
      </c>
      <c r="B2439">
        <v>4106522</v>
      </c>
      <c r="C2439">
        <v>600576.05264799995</v>
      </c>
      <c r="D2439">
        <v>9922736.7222000007</v>
      </c>
      <c r="E2439">
        <v>318586</v>
      </c>
      <c r="F2439" t="s">
        <v>12557</v>
      </c>
      <c r="G2439" t="s">
        <v>12556</v>
      </c>
    </row>
    <row r="2440" spans="1:7" x14ac:dyDescent="0.3">
      <c r="A2440" s="147">
        <f si="38" t="shared"/>
        <v>2439</v>
      </c>
      <c r="B2440">
        <v>4106530</v>
      </c>
      <c r="C2440">
        <v>600574.32978200004</v>
      </c>
      <c r="D2440">
        <v>9922737.4677099995</v>
      </c>
      <c r="E2440" t="s">
        <v>12902</v>
      </c>
      <c r="F2440" t="s">
        <v>12563</v>
      </c>
      <c r="G2440" t="s">
        <v>12556</v>
      </c>
    </row>
    <row r="2441" spans="1:7" x14ac:dyDescent="0.3">
      <c r="A2441" s="147">
        <f si="38" t="shared"/>
        <v>2440</v>
      </c>
      <c r="B2441">
        <v>4106548</v>
      </c>
      <c r="C2441">
        <v>600572.46550100006</v>
      </c>
      <c r="D2441">
        <v>9922738.2744200006</v>
      </c>
      <c r="E2441">
        <v>1001284212</v>
      </c>
      <c r="F2441" t="s">
        <v>12555</v>
      </c>
      <c r="G2441" t="s">
        <v>12556</v>
      </c>
    </row>
    <row r="2442" spans="1:7" x14ac:dyDescent="0.3">
      <c r="A2442" s="147">
        <f si="38" t="shared"/>
        <v>2441</v>
      </c>
      <c r="B2442">
        <v>4106555</v>
      </c>
      <c r="C2442">
        <v>600617.35371299996</v>
      </c>
      <c r="D2442">
        <v>9922718.6025399994</v>
      </c>
      <c r="E2442">
        <v>1001681427</v>
      </c>
      <c r="F2442" t="s">
        <v>12555</v>
      </c>
      <c r="G2442" t="s">
        <v>12562</v>
      </c>
    </row>
    <row r="2443" spans="1:7" x14ac:dyDescent="0.3">
      <c r="A2443" s="147">
        <f si="38" t="shared"/>
        <v>2442</v>
      </c>
      <c r="B2443">
        <v>4106571</v>
      </c>
      <c r="C2443">
        <v>600629.76744800003</v>
      </c>
      <c r="D2443">
        <v>9922713.1706099994</v>
      </c>
      <c r="E2443">
        <v>1710123483</v>
      </c>
      <c r="F2443" t="s">
        <v>12555</v>
      </c>
      <c r="G2443" t="s">
        <v>12556</v>
      </c>
    </row>
    <row r="2444" spans="1:7" x14ac:dyDescent="0.3">
      <c r="A2444" s="147">
        <f si="38" t="shared"/>
        <v>2443</v>
      </c>
      <c r="B2444">
        <v>4106639</v>
      </c>
      <c r="C2444">
        <v>600645.82604499999</v>
      </c>
      <c r="D2444">
        <v>9922706.1766899992</v>
      </c>
      <c r="E2444">
        <v>1001681425</v>
      </c>
      <c r="F2444" t="s">
        <v>12555</v>
      </c>
      <c r="G2444" t="s">
        <v>12556</v>
      </c>
    </row>
    <row r="2445" spans="1:7" x14ac:dyDescent="0.3">
      <c r="A2445" s="147">
        <f si="38" t="shared"/>
        <v>2444</v>
      </c>
      <c r="B2445">
        <v>4106647</v>
      </c>
      <c r="C2445">
        <v>600646.98935399996</v>
      </c>
      <c r="D2445">
        <v>9922705.6706300005</v>
      </c>
      <c r="E2445">
        <v>1001681422</v>
      </c>
      <c r="F2445" t="s">
        <v>12555</v>
      </c>
      <c r="G2445" t="s">
        <v>12556</v>
      </c>
    </row>
    <row r="2446" spans="1:7" x14ac:dyDescent="0.3">
      <c r="A2446" s="147">
        <f si="38" t="shared"/>
        <v>2445</v>
      </c>
      <c r="B2446">
        <v>4106704</v>
      </c>
      <c r="C2446">
        <v>600822.80872299999</v>
      </c>
      <c r="D2446">
        <v>9922628.7897699997</v>
      </c>
      <c r="E2446">
        <v>1001283192</v>
      </c>
      <c r="F2446" t="s">
        <v>12555</v>
      </c>
      <c r="G2446" t="s">
        <v>12556</v>
      </c>
    </row>
    <row r="2447" spans="1:7" x14ac:dyDescent="0.3">
      <c r="A2447" s="147">
        <f si="38" t="shared"/>
        <v>2446</v>
      </c>
      <c r="B2447">
        <v>4106712</v>
      </c>
      <c r="C2447">
        <v>600828.87690000003</v>
      </c>
      <c r="D2447">
        <v>9922626.0920700002</v>
      </c>
      <c r="E2447">
        <v>537144</v>
      </c>
      <c r="F2447" t="s">
        <v>12561</v>
      </c>
      <c r="G2447" t="s">
        <v>12564</v>
      </c>
    </row>
    <row r="2448" spans="1:7" x14ac:dyDescent="0.3">
      <c r="A2448" s="147">
        <f si="38" t="shared"/>
        <v>2447</v>
      </c>
      <c r="B2448">
        <v>4106738</v>
      </c>
      <c r="C2448">
        <v>600841.32275100006</v>
      </c>
      <c r="D2448">
        <v>9922620.5590799991</v>
      </c>
      <c r="E2448">
        <v>536012</v>
      </c>
      <c r="F2448" t="s">
        <v>12561</v>
      </c>
      <c r="G2448" t="s">
        <v>12574</v>
      </c>
    </row>
    <row r="2449" spans="1:7" x14ac:dyDescent="0.3">
      <c r="A2449" s="147">
        <f si="38" t="shared"/>
        <v>2448</v>
      </c>
      <c r="B2449">
        <v>4106746</v>
      </c>
      <c r="C2449">
        <v>600851.44143600005</v>
      </c>
      <c r="D2449">
        <v>9922616.0606900007</v>
      </c>
      <c r="E2449">
        <v>536014</v>
      </c>
      <c r="F2449" t="s">
        <v>12561</v>
      </c>
      <c r="G2449" t="s">
        <v>12559</v>
      </c>
    </row>
    <row r="2450" spans="1:7" x14ac:dyDescent="0.3">
      <c r="A2450" s="147">
        <f si="38" t="shared"/>
        <v>2449</v>
      </c>
      <c r="B2450">
        <v>4106779</v>
      </c>
      <c r="C2450">
        <v>600863.74185200001</v>
      </c>
      <c r="D2450">
        <v>9922610.5924699996</v>
      </c>
      <c r="E2450">
        <v>730453</v>
      </c>
      <c r="F2450" t="s">
        <v>12555</v>
      </c>
      <c r="G2450" t="s">
        <v>12556</v>
      </c>
    </row>
    <row r="2451" spans="1:7" x14ac:dyDescent="0.3">
      <c r="A2451" s="147">
        <f si="38" t="shared"/>
        <v>2450</v>
      </c>
      <c r="B2451">
        <v>4106787</v>
      </c>
      <c r="C2451">
        <v>600876.16855599999</v>
      </c>
      <c r="D2451">
        <v>9922605.0679299999</v>
      </c>
      <c r="E2451">
        <v>538497</v>
      </c>
      <c r="F2451" t="s">
        <v>12561</v>
      </c>
      <c r="G2451" t="s">
        <v>12556</v>
      </c>
    </row>
    <row r="2452" spans="1:7" x14ac:dyDescent="0.3">
      <c r="A2452" s="147">
        <f si="38" t="shared"/>
        <v>2451</v>
      </c>
      <c r="B2452">
        <v>4106795</v>
      </c>
      <c r="C2452">
        <v>600874.37167699996</v>
      </c>
      <c r="D2452">
        <v>9922605.8667699993</v>
      </c>
      <c r="E2452">
        <v>737932</v>
      </c>
      <c r="F2452" t="s">
        <v>12555</v>
      </c>
      <c r="G2452" t="s">
        <v>12562</v>
      </c>
    </row>
    <row r="2453" spans="1:7" x14ac:dyDescent="0.3">
      <c r="A2453" s="147">
        <f si="38" t="shared"/>
        <v>2452</v>
      </c>
      <c r="B2453">
        <v>4106803</v>
      </c>
      <c r="C2453">
        <v>600865.64429299999</v>
      </c>
      <c r="D2453">
        <v>9922609.7467</v>
      </c>
      <c r="E2453">
        <v>736416</v>
      </c>
      <c r="F2453" t="s">
        <v>12555</v>
      </c>
      <c r="G2453" t="s">
        <v>12556</v>
      </c>
    </row>
    <row r="2454" spans="1:7" x14ac:dyDescent="0.3">
      <c r="A2454" s="147">
        <f si="38" t="shared"/>
        <v>2453</v>
      </c>
      <c r="B2454">
        <v>4106811</v>
      </c>
      <c r="C2454">
        <v>600877.884464</v>
      </c>
      <c r="D2454">
        <v>9922604.3050900009</v>
      </c>
      <c r="E2454">
        <v>830038</v>
      </c>
      <c r="F2454" t="s">
        <v>12555</v>
      </c>
      <c r="G2454" t="s">
        <v>12556</v>
      </c>
    </row>
    <row r="2455" spans="1:7" x14ac:dyDescent="0.3">
      <c r="A2455" s="147">
        <f si="38" t="shared"/>
        <v>2454</v>
      </c>
      <c r="B2455">
        <v>4106845</v>
      </c>
      <c r="C2455">
        <v>600877.04643800005</v>
      </c>
      <c r="D2455">
        <v>9922618.0531399995</v>
      </c>
      <c r="E2455">
        <v>536005</v>
      </c>
      <c r="F2455" t="s">
        <v>12561</v>
      </c>
      <c r="G2455" t="s">
        <v>12562</v>
      </c>
    </row>
    <row r="2456" spans="1:7" x14ac:dyDescent="0.3">
      <c r="A2456" s="147">
        <f si="38" t="shared"/>
        <v>2455</v>
      </c>
      <c r="B2456">
        <v>4106860</v>
      </c>
      <c r="C2456">
        <v>600856.48087500001</v>
      </c>
      <c r="D2456">
        <v>9922627.1274200007</v>
      </c>
      <c r="E2456">
        <v>830031</v>
      </c>
      <c r="F2456" t="s">
        <v>12555</v>
      </c>
      <c r="G2456" t="s">
        <v>12559</v>
      </c>
    </row>
    <row r="2457" spans="1:7" x14ac:dyDescent="0.3">
      <c r="A2457" s="147">
        <f si="38" t="shared"/>
        <v>2456</v>
      </c>
      <c r="B2457">
        <v>4106878</v>
      </c>
      <c r="C2457">
        <v>600852.16604899999</v>
      </c>
      <c r="D2457">
        <v>9922629.0312300008</v>
      </c>
      <c r="E2457">
        <v>655371</v>
      </c>
      <c r="F2457" t="s">
        <v>12561</v>
      </c>
      <c r="G2457" t="s">
        <v>12556</v>
      </c>
    </row>
    <row r="2458" spans="1:7" x14ac:dyDescent="0.3">
      <c r="A2458" s="147">
        <f si="38" t="shared"/>
        <v>2457</v>
      </c>
      <c r="B2458">
        <v>4106902</v>
      </c>
      <c r="C2458">
        <v>600840.25997899997</v>
      </c>
      <c r="D2458">
        <v>9922634.28455</v>
      </c>
      <c r="E2458">
        <v>536025</v>
      </c>
      <c r="F2458" t="s">
        <v>12561</v>
      </c>
      <c r="G2458" t="s">
        <v>12556</v>
      </c>
    </row>
    <row r="2459" spans="1:7" x14ac:dyDescent="0.3">
      <c r="A2459" s="147">
        <f si="38" t="shared"/>
        <v>2458</v>
      </c>
      <c r="B2459">
        <v>4106910</v>
      </c>
      <c r="C2459">
        <v>600841.36603399995</v>
      </c>
      <c r="D2459">
        <v>9922633.7965200003</v>
      </c>
      <c r="E2459">
        <v>524507</v>
      </c>
      <c r="F2459" t="s">
        <v>12561</v>
      </c>
      <c r="G2459" t="s">
        <v>12556</v>
      </c>
    </row>
    <row r="2460" spans="1:7" x14ac:dyDescent="0.3">
      <c r="A2460" s="147">
        <f si="38" t="shared"/>
        <v>2459</v>
      </c>
      <c r="B2460">
        <v>4106936</v>
      </c>
      <c r="C2460">
        <v>600842.73004099994</v>
      </c>
      <c r="D2460">
        <v>9922633.1946699992</v>
      </c>
      <c r="E2460">
        <v>536026</v>
      </c>
      <c r="F2460" t="s">
        <v>12561</v>
      </c>
      <c r="G2460" t="s">
        <v>12556</v>
      </c>
    </row>
    <row r="2461" spans="1:7" x14ac:dyDescent="0.3">
      <c r="A2461" s="147">
        <f si="38" t="shared"/>
        <v>2460</v>
      </c>
      <c r="B2461">
        <v>4106951</v>
      </c>
      <c r="C2461">
        <v>600837.50324999995</v>
      </c>
      <c r="D2461">
        <v>9922635.5009100009</v>
      </c>
      <c r="E2461">
        <v>536017</v>
      </c>
      <c r="F2461" t="s">
        <v>12561</v>
      </c>
      <c r="G2461" t="s">
        <v>12556</v>
      </c>
    </row>
    <row r="2462" spans="1:7" x14ac:dyDescent="0.3">
      <c r="A2462" s="147">
        <f si="38" t="shared"/>
        <v>2461</v>
      </c>
      <c r="B2462">
        <v>4106977</v>
      </c>
      <c r="C2462">
        <v>600778.33036499994</v>
      </c>
      <c r="D2462">
        <v>9922660.8691099994</v>
      </c>
      <c r="E2462" t="s">
        <v>12902</v>
      </c>
      <c r="F2462" t="s">
        <v>12563</v>
      </c>
      <c r="G2462" t="s">
        <v>12556</v>
      </c>
    </row>
    <row r="2463" spans="1:7" x14ac:dyDescent="0.3">
      <c r="A2463" s="147">
        <f si="38" t="shared"/>
        <v>2462</v>
      </c>
      <c r="B2463">
        <v>4106985</v>
      </c>
      <c r="C2463">
        <v>600786.59416099999</v>
      </c>
      <c r="D2463">
        <v>9922657.1704999991</v>
      </c>
      <c r="E2463" t="s">
        <v>12902</v>
      </c>
      <c r="F2463" t="s">
        <v>12563</v>
      </c>
      <c r="G2463" t="s">
        <v>12556</v>
      </c>
    </row>
    <row r="2464" spans="1:7" x14ac:dyDescent="0.3">
      <c r="A2464" s="147">
        <f si="38" t="shared"/>
        <v>2463</v>
      </c>
      <c r="B2464">
        <v>4106993</v>
      </c>
      <c r="C2464">
        <v>600767.56633199996</v>
      </c>
      <c r="D2464">
        <v>9922665.6867999993</v>
      </c>
      <c r="E2464">
        <v>523366</v>
      </c>
      <c r="F2464" t="s">
        <v>12561</v>
      </c>
      <c r="G2464" t="s">
        <v>12556</v>
      </c>
    </row>
    <row r="2465" spans="1:7" x14ac:dyDescent="0.3">
      <c r="A2465" s="147">
        <f si="38" t="shared"/>
        <v>2464</v>
      </c>
      <c r="B2465">
        <v>4107009</v>
      </c>
      <c r="C2465">
        <v>600671.59647900006</v>
      </c>
      <c r="D2465">
        <v>9922708.8841999993</v>
      </c>
      <c r="E2465">
        <v>710838</v>
      </c>
      <c r="F2465" t="s">
        <v>12561</v>
      </c>
      <c r="G2465" t="s">
        <v>12573</v>
      </c>
    </row>
    <row r="2466" spans="1:7" x14ac:dyDescent="0.3">
      <c r="A2466" s="147">
        <f si="38" t="shared"/>
        <v>2465</v>
      </c>
      <c r="B2466">
        <v>4107025</v>
      </c>
      <c r="C2466">
        <v>600677.11330500001</v>
      </c>
      <c r="D2466">
        <v>9922706.46961</v>
      </c>
      <c r="E2466">
        <v>525669</v>
      </c>
      <c r="F2466" t="s">
        <v>12557</v>
      </c>
      <c r="G2466" t="s">
        <v>12567</v>
      </c>
    </row>
    <row r="2467" spans="1:7" x14ac:dyDescent="0.3">
      <c r="A2467" s="147">
        <f si="38" t="shared"/>
        <v>2466</v>
      </c>
      <c r="B2467">
        <v>4107033</v>
      </c>
      <c r="C2467">
        <v>600670.71794200002</v>
      </c>
      <c r="D2467">
        <v>9922709.2687100004</v>
      </c>
      <c r="E2467">
        <v>710840</v>
      </c>
      <c r="F2467" t="s">
        <v>12561</v>
      </c>
      <c r="G2467" t="s">
        <v>12558</v>
      </c>
    </row>
    <row r="2468" spans="1:7" x14ac:dyDescent="0.3">
      <c r="A2468" s="147">
        <f si="38" t="shared"/>
        <v>2467</v>
      </c>
      <c r="B2468">
        <v>4107041</v>
      </c>
      <c r="C2468">
        <v>600668.463995</v>
      </c>
      <c r="D2468">
        <v>9922710.2552099992</v>
      </c>
      <c r="E2468">
        <v>384091</v>
      </c>
      <c r="F2468" t="s">
        <v>12557</v>
      </c>
      <c r="G2468" t="s">
        <v>12556</v>
      </c>
    </row>
    <row r="2469" spans="1:7" x14ac:dyDescent="0.3">
      <c r="A2469" s="147">
        <f si="38" t="shared"/>
        <v>2468</v>
      </c>
      <c r="B2469">
        <v>4107058</v>
      </c>
      <c r="C2469">
        <v>600664.35589100001</v>
      </c>
      <c r="D2469">
        <v>9922712.0531799998</v>
      </c>
      <c r="E2469">
        <v>1001282837</v>
      </c>
      <c r="F2469" t="s">
        <v>12555</v>
      </c>
      <c r="G2469" t="s">
        <v>12556</v>
      </c>
    </row>
    <row r="2470" spans="1:7" x14ac:dyDescent="0.3">
      <c r="A2470" s="147">
        <f si="38" t="shared"/>
        <v>2469</v>
      </c>
      <c r="B2470">
        <v>4107066</v>
      </c>
      <c r="C2470">
        <v>600660.44134400005</v>
      </c>
      <c r="D2470">
        <v>9922713.7643999998</v>
      </c>
      <c r="E2470">
        <v>1001681431</v>
      </c>
      <c r="F2470" t="s">
        <v>12555</v>
      </c>
      <c r="G2470" t="s">
        <v>12556</v>
      </c>
    </row>
    <row r="2471" spans="1:7" x14ac:dyDescent="0.3">
      <c r="A2471" s="147">
        <f si="38" t="shared"/>
        <v>2470</v>
      </c>
      <c r="B2471">
        <v>4107074</v>
      </c>
      <c r="C2471">
        <v>600655.82053999999</v>
      </c>
      <c r="D2471">
        <v>9922715.7822399996</v>
      </c>
      <c r="E2471">
        <v>1001333104</v>
      </c>
      <c r="F2471" t="s">
        <v>12555</v>
      </c>
      <c r="G2471" t="s">
        <v>12556</v>
      </c>
    </row>
    <row r="2472" spans="1:7" x14ac:dyDescent="0.3">
      <c r="A2472" s="147">
        <f si="38" t="shared"/>
        <v>2471</v>
      </c>
      <c r="B2472">
        <v>4107082</v>
      </c>
      <c r="C2472">
        <v>600641.696643</v>
      </c>
      <c r="D2472">
        <v>9922721.91646</v>
      </c>
      <c r="E2472">
        <v>1001681419</v>
      </c>
      <c r="F2472" t="s">
        <v>12555</v>
      </c>
      <c r="G2472" t="s">
        <v>12556</v>
      </c>
    </row>
    <row r="2473" spans="1:7" x14ac:dyDescent="0.3">
      <c r="A2473" s="147">
        <f si="38" t="shared"/>
        <v>2472</v>
      </c>
      <c r="B2473">
        <v>4107124</v>
      </c>
      <c r="C2473">
        <v>600595.67343900003</v>
      </c>
      <c r="D2473">
        <v>9922741.69056</v>
      </c>
      <c r="E2473">
        <v>524506</v>
      </c>
      <c r="F2473" t="s">
        <v>12561</v>
      </c>
      <c r="G2473" t="s">
        <v>12556</v>
      </c>
    </row>
    <row r="2474" spans="1:7" x14ac:dyDescent="0.3">
      <c r="A2474" s="147">
        <f si="38" t="shared"/>
        <v>2473</v>
      </c>
      <c r="B2474">
        <v>4107132</v>
      </c>
      <c r="C2474">
        <v>600594.695435</v>
      </c>
      <c r="D2474">
        <v>9922742.1197699998</v>
      </c>
      <c r="E2474">
        <v>524505</v>
      </c>
      <c r="F2474" t="s">
        <v>12561</v>
      </c>
      <c r="G2474" t="s">
        <v>12558</v>
      </c>
    </row>
    <row r="2475" spans="1:7" x14ac:dyDescent="0.3">
      <c r="A2475" s="147">
        <f si="38" t="shared"/>
        <v>2474</v>
      </c>
      <c r="B2475">
        <v>4107140</v>
      </c>
      <c r="C2475">
        <v>600577.67324399995</v>
      </c>
      <c r="D2475">
        <v>9922749.5902999993</v>
      </c>
      <c r="E2475">
        <v>821883</v>
      </c>
      <c r="F2475" t="s">
        <v>12555</v>
      </c>
      <c r="G2475" t="s">
        <v>12564</v>
      </c>
    </row>
    <row r="2476" spans="1:7" x14ac:dyDescent="0.3">
      <c r="A2476" s="147">
        <f si="38" t="shared"/>
        <v>2475</v>
      </c>
      <c r="B2476">
        <v>4107157</v>
      </c>
      <c r="C2476">
        <v>600580.08094100002</v>
      </c>
      <c r="D2476">
        <v>9922748.5336199999</v>
      </c>
      <c r="E2476">
        <v>821884</v>
      </c>
      <c r="F2476" t="s">
        <v>12902</v>
      </c>
      <c r="G2476" t="s">
        <v>12564</v>
      </c>
    </row>
    <row r="2477" spans="1:7" x14ac:dyDescent="0.3">
      <c r="A2477" s="147">
        <f si="38" t="shared"/>
        <v>2476</v>
      </c>
      <c r="B2477">
        <v>4107165</v>
      </c>
      <c r="C2477">
        <v>600564.64142799994</v>
      </c>
      <c r="D2477">
        <v>9922755.6332699992</v>
      </c>
      <c r="E2477">
        <v>674543</v>
      </c>
      <c r="F2477" t="s">
        <v>12561</v>
      </c>
      <c r="G2477" t="s">
        <v>12556</v>
      </c>
    </row>
    <row r="2478" spans="1:7" x14ac:dyDescent="0.3">
      <c r="A2478" s="147">
        <f si="38" t="shared"/>
        <v>2477</v>
      </c>
      <c r="B2478">
        <v>4107223</v>
      </c>
      <c r="C2478">
        <v>600594.69689599995</v>
      </c>
      <c r="D2478">
        <v>9922611.8257800005</v>
      </c>
      <c r="E2478">
        <v>1001579855</v>
      </c>
      <c r="F2478" t="s">
        <v>12555</v>
      </c>
      <c r="G2478" t="s">
        <v>12556</v>
      </c>
    </row>
    <row r="2479" spans="1:7" x14ac:dyDescent="0.3">
      <c r="A2479" s="147">
        <f si="38" t="shared"/>
        <v>2478</v>
      </c>
      <c r="B2479">
        <v>4107256</v>
      </c>
      <c r="C2479">
        <v>600598.18550300004</v>
      </c>
      <c r="D2479">
        <v>9922610.2877500001</v>
      </c>
      <c r="E2479">
        <v>847287</v>
      </c>
      <c r="F2479" t="s">
        <v>12555</v>
      </c>
      <c r="G2479" t="s">
        <v>12556</v>
      </c>
    </row>
    <row r="2480" spans="1:7" x14ac:dyDescent="0.3">
      <c r="A2480" s="147">
        <f si="38" t="shared"/>
        <v>2479</v>
      </c>
      <c r="B2480">
        <v>4107264</v>
      </c>
      <c r="C2480">
        <v>600591.48018800002</v>
      </c>
      <c r="D2480">
        <v>9922613.2389899995</v>
      </c>
      <c r="E2480">
        <v>1001312730</v>
      </c>
      <c r="F2480" t="s">
        <v>12555</v>
      </c>
      <c r="G2480" t="s">
        <v>12556</v>
      </c>
    </row>
    <row r="2481" spans="1:7" x14ac:dyDescent="0.3">
      <c r="A2481" s="147">
        <f si="38" t="shared"/>
        <v>2480</v>
      </c>
      <c r="B2481">
        <v>4107363</v>
      </c>
      <c r="C2481">
        <v>600673.19073899998</v>
      </c>
      <c r="D2481">
        <v>9922579.8787900005</v>
      </c>
      <c r="E2481">
        <v>724195</v>
      </c>
      <c r="F2481" t="s">
        <v>12555</v>
      </c>
      <c r="G2481" t="s">
        <v>12564</v>
      </c>
    </row>
    <row r="2482" spans="1:7" x14ac:dyDescent="0.3">
      <c r="A2482" s="147">
        <f si="38" t="shared"/>
        <v>2481</v>
      </c>
      <c r="B2482">
        <v>4107371</v>
      </c>
      <c r="C2482">
        <v>600674.79843600001</v>
      </c>
      <c r="D2482">
        <v>9922579.1780500002</v>
      </c>
      <c r="E2482">
        <v>821369</v>
      </c>
      <c r="F2482" t="s">
        <v>12555</v>
      </c>
      <c r="G2482" t="s">
        <v>12556</v>
      </c>
    </row>
    <row r="2483" spans="1:7" x14ac:dyDescent="0.3">
      <c r="A2483" s="147">
        <f si="38" t="shared"/>
        <v>2482</v>
      </c>
      <c r="B2483">
        <v>4107389</v>
      </c>
      <c r="C2483">
        <v>600674.13853600004</v>
      </c>
      <c r="D2483">
        <v>9922579.4656799994</v>
      </c>
      <c r="E2483">
        <v>821368</v>
      </c>
      <c r="F2483" t="s">
        <v>12555</v>
      </c>
      <c r="G2483" t="s">
        <v>12556</v>
      </c>
    </row>
    <row r="2484" spans="1:7" x14ac:dyDescent="0.3">
      <c r="A2484" s="147">
        <f si="38" t="shared"/>
        <v>2483</v>
      </c>
      <c r="B2484">
        <v>4107413</v>
      </c>
      <c r="C2484">
        <v>600680.81672700006</v>
      </c>
      <c r="D2484">
        <v>9922576.5548500009</v>
      </c>
      <c r="E2484">
        <v>684788</v>
      </c>
      <c r="F2484" t="s">
        <v>12555</v>
      </c>
      <c r="G2484" t="s">
        <v>12556</v>
      </c>
    </row>
    <row r="2485" spans="1:7" x14ac:dyDescent="0.3">
      <c r="A2485" s="147">
        <f si="38" t="shared"/>
        <v>2484</v>
      </c>
      <c r="B2485">
        <v>4107421</v>
      </c>
      <c r="C2485">
        <v>600689.33949599997</v>
      </c>
      <c r="D2485">
        <v>9922572.8041500002</v>
      </c>
      <c r="E2485">
        <v>525496</v>
      </c>
      <c r="F2485" t="s">
        <v>12557</v>
      </c>
      <c r="G2485" t="s">
        <v>12556</v>
      </c>
    </row>
    <row r="2486" spans="1:7" x14ac:dyDescent="0.3">
      <c r="A2486" s="147">
        <f si="38" t="shared"/>
        <v>2485</v>
      </c>
      <c r="B2486">
        <v>4107454</v>
      </c>
      <c r="C2486">
        <v>600695.999128</v>
      </c>
      <c r="D2486">
        <v>9922569.8451700006</v>
      </c>
      <c r="E2486">
        <v>1001577994</v>
      </c>
      <c r="F2486" t="s">
        <v>12555</v>
      </c>
      <c r="G2486" t="s">
        <v>12556</v>
      </c>
    </row>
    <row r="2487" spans="1:7" x14ac:dyDescent="0.3">
      <c r="A2487" s="147">
        <f si="38" t="shared"/>
        <v>2486</v>
      </c>
      <c r="B2487">
        <v>4107462</v>
      </c>
      <c r="C2487">
        <v>600685.66598499997</v>
      </c>
      <c r="D2487">
        <v>9922538.1552200001</v>
      </c>
      <c r="E2487">
        <v>820010</v>
      </c>
      <c r="F2487" t="s">
        <v>12555</v>
      </c>
      <c r="G2487" t="s">
        <v>12556</v>
      </c>
    </row>
    <row r="2488" spans="1:7" x14ac:dyDescent="0.3">
      <c r="A2488" s="147">
        <f si="38" t="shared"/>
        <v>2487</v>
      </c>
      <c r="B2488">
        <v>4107470</v>
      </c>
      <c r="C2488">
        <v>600682.49097799999</v>
      </c>
      <c r="D2488">
        <v>9922529.4768700004</v>
      </c>
      <c r="E2488">
        <v>820012</v>
      </c>
      <c r="F2488" t="s">
        <v>12555</v>
      </c>
      <c r="G2488" t="s">
        <v>12559</v>
      </c>
    </row>
    <row r="2489" spans="1:7" x14ac:dyDescent="0.3">
      <c r="A2489" s="147">
        <f si="38" t="shared"/>
        <v>2488</v>
      </c>
      <c r="B2489">
        <v>4107488</v>
      </c>
      <c r="C2489">
        <v>600679.10430500004</v>
      </c>
      <c r="D2489">
        <v>9922521.6451900005</v>
      </c>
      <c r="E2489">
        <v>537578</v>
      </c>
      <c r="F2489" t="s">
        <v>12561</v>
      </c>
      <c r="G2489" t="s">
        <v>12556</v>
      </c>
    </row>
    <row r="2490" spans="1:7" x14ac:dyDescent="0.3">
      <c r="A2490" s="147">
        <f si="38" t="shared"/>
        <v>2489</v>
      </c>
      <c r="B2490">
        <v>4107504</v>
      </c>
      <c r="C2490">
        <v>600676.56429999997</v>
      </c>
      <c r="D2490">
        <v>9922514.9776700009</v>
      </c>
      <c r="E2490">
        <v>820006</v>
      </c>
      <c r="F2490" t="s">
        <v>12555</v>
      </c>
      <c r="G2490" t="s">
        <v>12556</v>
      </c>
    </row>
    <row r="2491" spans="1:7" x14ac:dyDescent="0.3">
      <c r="A2491" s="147">
        <f si="38" t="shared"/>
        <v>2490</v>
      </c>
      <c r="B2491">
        <v>4107512</v>
      </c>
      <c r="C2491">
        <v>600669.68511900003</v>
      </c>
      <c r="D2491">
        <v>9922498.8909699991</v>
      </c>
      <c r="E2491">
        <v>820009</v>
      </c>
      <c r="F2491" t="s">
        <v>12555</v>
      </c>
      <c r="G2491" t="s">
        <v>12556</v>
      </c>
    </row>
    <row r="2492" spans="1:7" x14ac:dyDescent="0.3">
      <c r="A2492" s="147">
        <f si="38" t="shared"/>
        <v>2491</v>
      </c>
      <c r="B2492">
        <v>4107520</v>
      </c>
      <c r="C2492">
        <v>600674.23596199998</v>
      </c>
      <c r="D2492">
        <v>9922500.7959800009</v>
      </c>
      <c r="E2492">
        <v>537584</v>
      </c>
      <c r="F2492" t="s">
        <v>12561</v>
      </c>
      <c r="G2492" t="s">
        <v>12556</v>
      </c>
    </row>
    <row r="2493" spans="1:7" x14ac:dyDescent="0.3">
      <c r="A2493" s="147">
        <f si="38" t="shared"/>
        <v>2492</v>
      </c>
      <c r="B2493">
        <v>4107538</v>
      </c>
      <c r="C2493">
        <v>600678.68097099999</v>
      </c>
      <c r="D2493">
        <v>9922512.0143299997</v>
      </c>
      <c r="E2493">
        <v>1710123484</v>
      </c>
      <c r="F2493" t="s">
        <v>12555</v>
      </c>
      <c r="G2493" t="s">
        <v>12564</v>
      </c>
    </row>
    <row r="2494" spans="1:7" x14ac:dyDescent="0.3">
      <c r="A2494" s="147">
        <f si="38" t="shared"/>
        <v>2493</v>
      </c>
      <c r="B2494">
        <v>4107561</v>
      </c>
      <c r="C2494">
        <v>600681.50981299998</v>
      </c>
      <c r="D2494">
        <v>9922519.6343499999</v>
      </c>
      <c r="E2494">
        <v>820013</v>
      </c>
      <c r="F2494" t="s">
        <v>12555</v>
      </c>
      <c r="G2494" t="s">
        <v>12559</v>
      </c>
    </row>
    <row r="2495" spans="1:7" x14ac:dyDescent="0.3">
      <c r="A2495" s="147">
        <f si="38" t="shared"/>
        <v>2494</v>
      </c>
      <c r="B2495">
        <v>4107587</v>
      </c>
      <c r="C2495">
        <v>600693.20177399996</v>
      </c>
      <c r="D2495">
        <v>9922547.8257599995</v>
      </c>
      <c r="E2495">
        <v>1001326348</v>
      </c>
      <c r="F2495" t="s">
        <v>12555</v>
      </c>
      <c r="G2495" t="s">
        <v>12559</v>
      </c>
    </row>
    <row r="2496" spans="1:7" x14ac:dyDescent="0.3">
      <c r="A2496" s="147">
        <f si="38" t="shared"/>
        <v>2495</v>
      </c>
      <c r="B2496">
        <v>4107595</v>
      </c>
      <c r="C2496">
        <v>600707.76063799998</v>
      </c>
      <c r="D2496">
        <v>9922564.6089299992</v>
      </c>
      <c r="E2496">
        <v>820915</v>
      </c>
      <c r="F2496" t="s">
        <v>12555</v>
      </c>
      <c r="G2496" t="s">
        <v>12556</v>
      </c>
    </row>
    <row r="2497" spans="1:7" x14ac:dyDescent="0.3">
      <c r="A2497" s="147">
        <f si="38" t="shared"/>
        <v>2496</v>
      </c>
      <c r="B2497">
        <v>4107603</v>
      </c>
      <c r="C2497">
        <v>600717.41791700001</v>
      </c>
      <c r="D2497">
        <v>9922560.3093699999</v>
      </c>
      <c r="E2497">
        <v>820910</v>
      </c>
      <c r="F2497" t="s">
        <v>12555</v>
      </c>
      <c r="G2497" t="s">
        <v>12556</v>
      </c>
    </row>
    <row r="2498" spans="1:7" x14ac:dyDescent="0.3">
      <c r="A2498" s="147">
        <f si="38" t="shared"/>
        <v>2497</v>
      </c>
      <c r="B2498">
        <v>4107611</v>
      </c>
      <c r="C2498">
        <v>600718.52237100003</v>
      </c>
      <c r="D2498">
        <v>9922559.8176399991</v>
      </c>
      <c r="E2498">
        <v>699938</v>
      </c>
      <c r="F2498" t="s">
        <v>12555</v>
      </c>
      <c r="G2498" t="s">
        <v>12556</v>
      </c>
    </row>
    <row r="2499" spans="1:7" x14ac:dyDescent="0.3">
      <c r="A2499" s="147">
        <f si="38" t="shared"/>
        <v>2498</v>
      </c>
      <c r="B2499">
        <v>4107629</v>
      </c>
      <c r="C2499">
        <v>600719.66349800001</v>
      </c>
      <c r="D2499">
        <v>9922559.3095800001</v>
      </c>
      <c r="E2499">
        <v>820911</v>
      </c>
      <c r="F2499" t="s">
        <v>12555</v>
      </c>
      <c r="G2499" t="s">
        <v>12556</v>
      </c>
    </row>
    <row r="2500" spans="1:7" x14ac:dyDescent="0.3">
      <c r="A2500" s="147">
        <f ref="A2500:A2563" si="39" t="shared">1+A2499</f>
        <v>2499</v>
      </c>
      <c r="B2500">
        <v>4107637</v>
      </c>
      <c r="C2500">
        <v>600733.10152200004</v>
      </c>
      <c r="D2500">
        <v>9922553.32687</v>
      </c>
      <c r="E2500">
        <v>537585</v>
      </c>
      <c r="F2500" t="s">
        <v>12561</v>
      </c>
      <c r="G2500" t="s">
        <v>12556</v>
      </c>
    </row>
    <row r="2501" spans="1:7" x14ac:dyDescent="0.3">
      <c r="A2501" s="147">
        <f si="39" t="shared"/>
        <v>2500</v>
      </c>
      <c r="B2501">
        <v>4107645</v>
      </c>
      <c r="C2501">
        <v>600731.81533999997</v>
      </c>
      <c r="D2501">
        <v>9922553.8994699996</v>
      </c>
      <c r="E2501">
        <v>412406</v>
      </c>
      <c r="F2501" t="s">
        <v>12561</v>
      </c>
      <c r="G2501" t="s">
        <v>12556</v>
      </c>
    </row>
    <row r="2502" spans="1:7" x14ac:dyDescent="0.3">
      <c r="A2502" s="147">
        <f si="39" t="shared"/>
        <v>2501</v>
      </c>
      <c r="B2502">
        <v>4107660</v>
      </c>
      <c r="C2502">
        <v>600771.09447100002</v>
      </c>
      <c r="D2502">
        <v>9922534.3845000006</v>
      </c>
      <c r="E2502">
        <v>820909</v>
      </c>
      <c r="F2502" t="s">
        <v>12555</v>
      </c>
      <c r="G2502" t="s">
        <v>12556</v>
      </c>
    </row>
    <row r="2503" spans="1:7" x14ac:dyDescent="0.3">
      <c r="A2503" s="147">
        <f si="39" t="shared"/>
        <v>2502</v>
      </c>
      <c r="B2503">
        <v>4107710</v>
      </c>
      <c r="C2503">
        <v>600788.65862500004</v>
      </c>
      <c r="D2503">
        <v>9922526.8909099996</v>
      </c>
      <c r="E2503">
        <v>820906</v>
      </c>
      <c r="F2503" t="s">
        <v>12555</v>
      </c>
      <c r="G2503" t="s">
        <v>12562</v>
      </c>
    </row>
    <row r="2504" spans="1:7" x14ac:dyDescent="0.3">
      <c r="A2504" s="147">
        <f si="39" t="shared"/>
        <v>2503</v>
      </c>
      <c r="B2504">
        <v>4107728</v>
      </c>
      <c r="C2504">
        <v>600826.38984199998</v>
      </c>
      <c r="D2504">
        <v>9922510.1852000002</v>
      </c>
      <c r="E2504">
        <v>818699</v>
      </c>
      <c r="F2504" t="s">
        <v>12555</v>
      </c>
      <c r="G2504" t="s">
        <v>12556</v>
      </c>
    </row>
    <row r="2505" spans="1:7" x14ac:dyDescent="0.3">
      <c r="A2505" s="147">
        <f si="39" t="shared"/>
        <v>2504</v>
      </c>
      <c r="B2505">
        <v>4107736</v>
      </c>
      <c r="C2505">
        <v>600833.46302200004</v>
      </c>
      <c r="D2505">
        <v>9922507.0535100009</v>
      </c>
      <c r="E2505">
        <v>820908</v>
      </c>
      <c r="F2505" t="s">
        <v>12555</v>
      </c>
      <c r="G2505" t="s">
        <v>12556</v>
      </c>
    </row>
    <row r="2506" spans="1:7" x14ac:dyDescent="0.3">
      <c r="A2506" s="147">
        <f si="39" t="shared"/>
        <v>2505</v>
      </c>
      <c r="B2506">
        <v>4107744</v>
      </c>
      <c r="C2506">
        <v>600834.10768200003</v>
      </c>
      <c r="D2506">
        <v>9922506.7680799998</v>
      </c>
      <c r="E2506">
        <v>405771</v>
      </c>
      <c r="F2506" t="s">
        <v>12561</v>
      </c>
      <c r="G2506" t="s">
        <v>12556</v>
      </c>
    </row>
    <row r="2507" spans="1:7" x14ac:dyDescent="0.3">
      <c r="A2507" s="147">
        <f si="39" t="shared"/>
        <v>2506</v>
      </c>
      <c r="B2507">
        <v>4107751</v>
      </c>
      <c r="C2507">
        <v>600842.19803900004</v>
      </c>
      <c r="D2507">
        <v>9922503.1859900001</v>
      </c>
      <c r="E2507">
        <v>437783</v>
      </c>
      <c r="F2507" t="s">
        <v>12561</v>
      </c>
      <c r="G2507" t="s">
        <v>12556</v>
      </c>
    </row>
    <row r="2508" spans="1:7" x14ac:dyDescent="0.3">
      <c r="A2508" s="147">
        <f si="39" t="shared"/>
        <v>2507</v>
      </c>
      <c r="B2508">
        <v>4108759</v>
      </c>
      <c r="C2508">
        <v>600062.21812099998</v>
      </c>
      <c r="D2508">
        <v>9923161.1519200001</v>
      </c>
      <c r="E2508">
        <v>674526</v>
      </c>
      <c r="F2508" t="s">
        <v>12561</v>
      </c>
      <c r="G2508" t="s">
        <v>12556</v>
      </c>
    </row>
    <row r="2509" spans="1:7" x14ac:dyDescent="0.3">
      <c r="A2509" s="147">
        <f si="39" t="shared"/>
        <v>2508</v>
      </c>
      <c r="B2509">
        <v>4114567</v>
      </c>
      <c r="C2509">
        <v>600842.91962599999</v>
      </c>
      <c r="D2509">
        <v>9922519.8352000006</v>
      </c>
      <c r="E2509">
        <v>821865</v>
      </c>
      <c r="F2509" t="s">
        <v>12555</v>
      </c>
      <c r="G2509" t="s">
        <v>12556</v>
      </c>
    </row>
    <row r="2510" spans="1:7" x14ac:dyDescent="0.3">
      <c r="A2510" s="147">
        <f si="39" t="shared"/>
        <v>2509</v>
      </c>
      <c r="B2510">
        <v>4114609</v>
      </c>
      <c r="C2510">
        <v>600799.55787799996</v>
      </c>
      <c r="D2510">
        <v>9922539.0882200003</v>
      </c>
      <c r="E2510">
        <v>538568</v>
      </c>
      <c r="F2510" t="s">
        <v>12561</v>
      </c>
      <c r="G2510" t="s">
        <v>12562</v>
      </c>
    </row>
    <row r="2511" spans="1:7" x14ac:dyDescent="0.3">
      <c r="A2511" s="147">
        <f si="39" t="shared"/>
        <v>2510</v>
      </c>
      <c r="B2511">
        <v>4114617</v>
      </c>
      <c r="C2511">
        <v>600798.84578099998</v>
      </c>
      <c r="D2511">
        <v>9922539.4044100009</v>
      </c>
      <c r="E2511">
        <v>538559</v>
      </c>
      <c r="F2511" t="s">
        <v>12561</v>
      </c>
      <c r="G2511" t="s">
        <v>12556</v>
      </c>
    </row>
    <row r="2512" spans="1:7" x14ac:dyDescent="0.3">
      <c r="A2512" s="147">
        <f si="39" t="shared"/>
        <v>2511</v>
      </c>
      <c r="B2512">
        <v>4114633</v>
      </c>
      <c r="C2512">
        <v>600794.44883899996</v>
      </c>
      <c r="D2512">
        <v>9922541.35671</v>
      </c>
      <c r="E2512">
        <v>830992</v>
      </c>
      <c r="F2512" t="s">
        <v>12555</v>
      </c>
      <c r="G2512" t="s">
        <v>12556</v>
      </c>
    </row>
    <row r="2513" spans="1:7" x14ac:dyDescent="0.3">
      <c r="A2513" s="147">
        <f si="39" t="shared"/>
        <v>2512</v>
      </c>
      <c r="B2513">
        <v>4114666</v>
      </c>
      <c r="C2513">
        <v>600782.65446700004</v>
      </c>
      <c r="D2513">
        <v>9922546.6432499997</v>
      </c>
      <c r="E2513">
        <v>796397</v>
      </c>
      <c r="F2513" t="s">
        <v>12561</v>
      </c>
      <c r="G2513" t="s">
        <v>12559</v>
      </c>
    </row>
    <row r="2514" spans="1:7" x14ac:dyDescent="0.3">
      <c r="A2514" s="147">
        <f si="39" t="shared"/>
        <v>2513</v>
      </c>
      <c r="B2514">
        <v>4114674</v>
      </c>
      <c r="C2514">
        <v>600781.39117099997</v>
      </c>
      <c r="D2514">
        <v>9922547.2111099996</v>
      </c>
      <c r="E2514">
        <v>820905</v>
      </c>
      <c r="F2514" t="s">
        <v>12555</v>
      </c>
      <c r="G2514" t="s">
        <v>12556</v>
      </c>
    </row>
    <row r="2515" spans="1:7" x14ac:dyDescent="0.3">
      <c r="A2515" s="147">
        <f si="39" t="shared"/>
        <v>2514</v>
      </c>
      <c r="B2515">
        <v>4114682</v>
      </c>
      <c r="C2515">
        <v>600780.18523299997</v>
      </c>
      <c r="D2515">
        <v>9922547.7531899996</v>
      </c>
      <c r="E2515">
        <v>820904</v>
      </c>
      <c r="F2515" t="s">
        <v>12555</v>
      </c>
      <c r="G2515" t="s">
        <v>12556</v>
      </c>
    </row>
    <row r="2516" spans="1:7" x14ac:dyDescent="0.3">
      <c r="A2516" s="147">
        <f si="39" t="shared"/>
        <v>2515</v>
      </c>
      <c r="B2516">
        <v>4114724</v>
      </c>
      <c r="C2516">
        <v>600740.69842000003</v>
      </c>
      <c r="D2516">
        <v>9922563.7124499995</v>
      </c>
      <c r="E2516">
        <v>853101</v>
      </c>
      <c r="F2516" t="s">
        <v>12555</v>
      </c>
      <c r="G2516" t="s">
        <v>12556</v>
      </c>
    </row>
    <row r="2517" spans="1:7" x14ac:dyDescent="0.3">
      <c r="A2517" s="147">
        <f si="39" t="shared"/>
        <v>2516</v>
      </c>
      <c r="B2517">
        <v>4114732</v>
      </c>
      <c r="C2517">
        <v>600726.46605699998</v>
      </c>
      <c r="D2517">
        <v>9922570.0351100005</v>
      </c>
      <c r="E2517">
        <v>410406</v>
      </c>
      <c r="F2517" t="s">
        <v>12561</v>
      </c>
      <c r="G2517" t="s">
        <v>12556</v>
      </c>
    </row>
    <row r="2518" spans="1:7" x14ac:dyDescent="0.3">
      <c r="A2518" s="147">
        <f si="39" t="shared"/>
        <v>2517</v>
      </c>
      <c r="B2518">
        <v>4114740</v>
      </c>
      <c r="C2518">
        <v>600728.62529200001</v>
      </c>
      <c r="D2518">
        <v>9922569.0759100001</v>
      </c>
      <c r="E2518">
        <v>820912</v>
      </c>
      <c r="F2518" t="s">
        <v>12555</v>
      </c>
      <c r="G2518" t="s">
        <v>12562</v>
      </c>
    </row>
    <row r="2519" spans="1:7" x14ac:dyDescent="0.3">
      <c r="A2519" s="147">
        <f si="39" t="shared"/>
        <v>2518</v>
      </c>
      <c r="B2519">
        <v>4114757</v>
      </c>
      <c r="C2519">
        <v>600727.28483699996</v>
      </c>
      <c r="D2519">
        <v>9922569.6713800002</v>
      </c>
      <c r="E2519">
        <v>820005</v>
      </c>
      <c r="F2519" t="s">
        <v>12555</v>
      </c>
      <c r="G2519" t="s">
        <v>12556</v>
      </c>
    </row>
    <row r="2520" spans="1:7" x14ac:dyDescent="0.3">
      <c r="A2520" s="147">
        <f si="39" t="shared"/>
        <v>2519</v>
      </c>
      <c r="B2520">
        <v>4114765</v>
      </c>
      <c r="C2520">
        <v>600727.92558299995</v>
      </c>
      <c r="D2520">
        <v>9922569.3867499996</v>
      </c>
      <c r="E2520">
        <v>820007</v>
      </c>
      <c r="F2520" t="s">
        <v>12555</v>
      </c>
      <c r="G2520" t="s">
        <v>12556</v>
      </c>
    </row>
    <row r="2521" spans="1:7" x14ac:dyDescent="0.3">
      <c r="A2521" s="147">
        <f si="39" t="shared"/>
        <v>2520</v>
      </c>
      <c r="B2521">
        <v>4114799</v>
      </c>
      <c r="C2521">
        <v>600695.993517</v>
      </c>
      <c r="D2521">
        <v>9922583.5801599994</v>
      </c>
      <c r="E2521">
        <v>1001577995</v>
      </c>
      <c r="F2521" t="s">
        <v>12555</v>
      </c>
      <c r="G2521" t="s">
        <v>12556</v>
      </c>
    </row>
    <row r="2522" spans="1:7" x14ac:dyDescent="0.3">
      <c r="A2522" s="147">
        <f si="39" t="shared"/>
        <v>2521</v>
      </c>
      <c r="B2522">
        <v>4114815</v>
      </c>
      <c r="C2522">
        <v>600657.48977500002</v>
      </c>
      <c r="D2522">
        <v>9922600.7860499993</v>
      </c>
      <c r="E2522">
        <v>358408</v>
      </c>
      <c r="F2522" t="s">
        <v>12557</v>
      </c>
      <c r="G2522" t="s">
        <v>12556</v>
      </c>
    </row>
    <row r="2523" spans="1:7" x14ac:dyDescent="0.3">
      <c r="A2523" s="147">
        <f si="39" t="shared"/>
        <v>2522</v>
      </c>
      <c r="B2523">
        <v>4114823</v>
      </c>
      <c r="C2523">
        <v>600599.86775700003</v>
      </c>
      <c r="D2523">
        <v>9922626.5969300009</v>
      </c>
      <c r="E2523">
        <v>653892</v>
      </c>
      <c r="F2523" t="s">
        <v>12561</v>
      </c>
      <c r="G2523" t="s">
        <v>12556</v>
      </c>
    </row>
    <row r="2524" spans="1:7" x14ac:dyDescent="0.3">
      <c r="A2524" s="147">
        <f si="39" t="shared"/>
        <v>2523</v>
      </c>
      <c r="B2524">
        <v>4114831</v>
      </c>
      <c r="C2524">
        <v>600609.62230799999</v>
      </c>
      <c r="D2524">
        <v>9922622.2315100003</v>
      </c>
      <c r="E2524">
        <v>1001579853</v>
      </c>
      <c r="F2524" t="s">
        <v>12555</v>
      </c>
      <c r="G2524" t="s">
        <v>12558</v>
      </c>
    </row>
    <row r="2525" spans="1:7" x14ac:dyDescent="0.3">
      <c r="A2525" s="147">
        <f si="39" t="shared"/>
        <v>2524</v>
      </c>
      <c r="B2525">
        <v>4114849</v>
      </c>
      <c r="C2525">
        <v>600587.50954600004</v>
      </c>
      <c r="D2525">
        <v>9922632.2602900006</v>
      </c>
      <c r="E2525">
        <v>1001579850</v>
      </c>
      <c r="F2525" t="s">
        <v>12555</v>
      </c>
      <c r="G2525" t="s">
        <v>12556</v>
      </c>
    </row>
    <row r="2526" spans="1:7" x14ac:dyDescent="0.3">
      <c r="A2526" s="147">
        <f si="39" t="shared"/>
        <v>2525</v>
      </c>
      <c r="B2526">
        <v>4114914</v>
      </c>
      <c r="C2526">
        <v>600547.55913199997</v>
      </c>
      <c r="D2526">
        <v>9922649.9414799996</v>
      </c>
      <c r="E2526">
        <v>796407</v>
      </c>
      <c r="F2526" t="s">
        <v>12555</v>
      </c>
      <c r="G2526" t="s">
        <v>12559</v>
      </c>
    </row>
    <row r="2527" spans="1:7" x14ac:dyDescent="0.3">
      <c r="A2527" s="147">
        <f si="39" t="shared"/>
        <v>2526</v>
      </c>
      <c r="B2527">
        <v>4114971</v>
      </c>
      <c r="C2527">
        <v>600577.571</v>
      </c>
      <c r="D2527">
        <v>9922666.0419999994</v>
      </c>
      <c r="E2527" t="s">
        <v>12902</v>
      </c>
      <c r="F2527" t="s">
        <v>12563</v>
      </c>
      <c r="G2527" t="s">
        <v>12556</v>
      </c>
    </row>
    <row r="2528" spans="1:7" x14ac:dyDescent="0.3">
      <c r="A2528" s="147">
        <f si="39" t="shared"/>
        <v>2527</v>
      </c>
      <c r="B2528">
        <v>4114989</v>
      </c>
      <c r="C2528">
        <v>600550.28032899997</v>
      </c>
      <c r="D2528">
        <v>9922648.7313599996</v>
      </c>
      <c r="E2528">
        <v>796394</v>
      </c>
      <c r="F2528" t="s">
        <v>12555</v>
      </c>
      <c r="G2528" t="s">
        <v>12558</v>
      </c>
    </row>
    <row r="2529" spans="1:7" x14ac:dyDescent="0.3">
      <c r="A2529" s="147">
        <f si="39" t="shared"/>
        <v>2528</v>
      </c>
      <c r="B2529">
        <v>4114997</v>
      </c>
      <c r="C2529">
        <v>600532.60772900004</v>
      </c>
      <c r="D2529">
        <v>9922661.5645000003</v>
      </c>
      <c r="E2529">
        <v>820510</v>
      </c>
      <c r="F2529" t="s">
        <v>12555</v>
      </c>
      <c r="G2529" t="s">
        <v>12566</v>
      </c>
    </row>
    <row r="2530" spans="1:7" x14ac:dyDescent="0.3">
      <c r="A2530" s="147">
        <f si="39" t="shared"/>
        <v>2529</v>
      </c>
      <c r="B2530">
        <v>4115176</v>
      </c>
      <c r="C2530">
        <v>600468.87979599996</v>
      </c>
      <c r="D2530">
        <v>9922534.2917999998</v>
      </c>
      <c r="E2530">
        <v>821864</v>
      </c>
      <c r="F2530" t="s">
        <v>12555</v>
      </c>
      <c r="G2530" t="s">
        <v>12556</v>
      </c>
    </row>
    <row r="2531" spans="1:7" x14ac:dyDescent="0.3">
      <c r="A2531" s="147">
        <f si="39" t="shared"/>
        <v>2530</v>
      </c>
      <c r="B2531">
        <v>4115184</v>
      </c>
      <c r="C2531">
        <v>600485.50466700003</v>
      </c>
      <c r="D2531">
        <v>9922527.1996400002</v>
      </c>
      <c r="E2531">
        <v>674544</v>
      </c>
      <c r="F2531" t="s">
        <v>12561</v>
      </c>
      <c r="G2531" t="s">
        <v>12556</v>
      </c>
    </row>
    <row r="2532" spans="1:7" x14ac:dyDescent="0.3">
      <c r="A2532" s="147">
        <f si="39" t="shared"/>
        <v>2531</v>
      </c>
      <c r="B2532">
        <v>4115234</v>
      </c>
      <c r="C2532">
        <v>600546.43504000001</v>
      </c>
      <c r="D2532">
        <v>9922499.5769100003</v>
      </c>
      <c r="E2532">
        <v>819324</v>
      </c>
      <c r="F2532" t="s">
        <v>12555</v>
      </c>
      <c r="G2532" t="s">
        <v>12556</v>
      </c>
    </row>
    <row r="2533" spans="1:7" x14ac:dyDescent="0.3">
      <c r="A2533" s="147">
        <f si="39" t="shared"/>
        <v>2532</v>
      </c>
      <c r="B2533">
        <v>4115242</v>
      </c>
      <c r="C2533">
        <v>600535.82587499998</v>
      </c>
      <c r="D2533">
        <v>9922504.4899799991</v>
      </c>
      <c r="E2533">
        <v>653509</v>
      </c>
      <c r="F2533" t="s">
        <v>12561</v>
      </c>
      <c r="G2533" t="s">
        <v>12556</v>
      </c>
    </row>
    <row r="2534" spans="1:7" x14ac:dyDescent="0.3">
      <c r="A2534" s="147">
        <f si="39" t="shared"/>
        <v>2533</v>
      </c>
      <c r="B2534">
        <v>4115267</v>
      </c>
      <c r="C2534">
        <v>600550.84215499996</v>
      </c>
      <c r="D2534">
        <v>9922497.5360000003</v>
      </c>
      <c r="E2534">
        <v>818720</v>
      </c>
      <c r="F2534" t="s">
        <v>12555</v>
      </c>
      <c r="G2534" t="s">
        <v>12556</v>
      </c>
    </row>
    <row r="2535" spans="1:7" x14ac:dyDescent="0.3">
      <c r="A2535" s="147">
        <f si="39" t="shared"/>
        <v>2534</v>
      </c>
      <c r="B2535">
        <v>4115317</v>
      </c>
      <c r="C2535">
        <v>600567.30730800005</v>
      </c>
      <c r="D2535">
        <v>9922489.9111000001</v>
      </c>
      <c r="E2535">
        <v>1001616055</v>
      </c>
      <c r="F2535" t="s">
        <v>12555</v>
      </c>
      <c r="G2535" t="s">
        <v>12556</v>
      </c>
    </row>
    <row r="2536" spans="1:7" x14ac:dyDescent="0.3">
      <c r="A2536" s="147">
        <f si="39" t="shared"/>
        <v>2535</v>
      </c>
      <c r="B2536">
        <v>4115325</v>
      </c>
      <c r="C2536">
        <v>600570.361179</v>
      </c>
      <c r="D2536">
        <v>9922488.4968400002</v>
      </c>
      <c r="E2536">
        <v>691780</v>
      </c>
      <c r="F2536" t="s">
        <v>12561</v>
      </c>
      <c r="G2536" t="s">
        <v>12564</v>
      </c>
    </row>
    <row r="2537" spans="1:7" x14ac:dyDescent="0.3">
      <c r="A2537" s="147">
        <f si="39" t="shared"/>
        <v>2536</v>
      </c>
      <c r="B2537">
        <v>4115333</v>
      </c>
      <c r="C2537">
        <v>600577.69011299999</v>
      </c>
      <c r="D2537">
        <v>9922485.1028199997</v>
      </c>
      <c r="E2537">
        <v>1001570266</v>
      </c>
      <c r="F2537" t="s">
        <v>12555</v>
      </c>
      <c r="G2537" t="s">
        <v>12556</v>
      </c>
    </row>
    <row r="2538" spans="1:7" x14ac:dyDescent="0.3">
      <c r="A2538" s="147">
        <f si="39" t="shared"/>
        <v>2537</v>
      </c>
      <c r="B2538">
        <v>4115341</v>
      </c>
      <c r="C2538">
        <v>600579.65219099994</v>
      </c>
      <c r="D2538">
        <v>9922484.1941800006</v>
      </c>
      <c r="E2538">
        <v>782956</v>
      </c>
      <c r="F2538" t="s">
        <v>12555</v>
      </c>
      <c r="G2538" t="s">
        <v>12556</v>
      </c>
    </row>
    <row r="2539" spans="1:7" x14ac:dyDescent="0.3">
      <c r="A2539" s="147">
        <f si="39" t="shared"/>
        <v>2538</v>
      </c>
      <c r="B2539">
        <v>4115358</v>
      </c>
      <c r="C2539">
        <v>600578.62092699995</v>
      </c>
      <c r="D2539">
        <v>9922484.6717600003</v>
      </c>
      <c r="E2539">
        <v>1001570269</v>
      </c>
      <c r="F2539" t="s">
        <v>12555</v>
      </c>
      <c r="G2539" t="s">
        <v>12556</v>
      </c>
    </row>
    <row r="2540" spans="1:7" x14ac:dyDescent="0.3">
      <c r="A2540" s="147">
        <f si="39" t="shared"/>
        <v>2539</v>
      </c>
      <c r="B2540">
        <v>4115366</v>
      </c>
      <c r="C2540">
        <v>600600.11976100004</v>
      </c>
      <c r="D2540">
        <v>9922475.8630199991</v>
      </c>
      <c r="E2540">
        <v>1001681424</v>
      </c>
      <c r="F2540" t="s">
        <v>12555</v>
      </c>
      <c r="G2540" t="s">
        <v>12556</v>
      </c>
    </row>
    <row r="2541" spans="1:7" x14ac:dyDescent="0.3">
      <c r="A2541" s="147">
        <f si="39" t="shared"/>
        <v>2540</v>
      </c>
      <c r="B2541">
        <v>4115374</v>
      </c>
      <c r="C2541">
        <v>600602.09372300003</v>
      </c>
      <c r="D2541">
        <v>9922474.9303300008</v>
      </c>
      <c r="E2541">
        <v>820475</v>
      </c>
      <c r="F2541" t="s">
        <v>12555</v>
      </c>
      <c r="G2541" t="s">
        <v>12558</v>
      </c>
    </row>
    <row r="2542" spans="1:7" x14ac:dyDescent="0.3">
      <c r="A2542" s="147">
        <f si="39" t="shared"/>
        <v>2541</v>
      </c>
      <c r="B2542">
        <v>4115382</v>
      </c>
      <c r="C2542">
        <v>600607.76606099994</v>
      </c>
      <c r="D2542">
        <v>9922472.2501699999</v>
      </c>
      <c r="E2542">
        <v>820479</v>
      </c>
      <c r="F2542" t="s">
        <v>12555</v>
      </c>
      <c r="G2542" t="s">
        <v>12556</v>
      </c>
    </row>
    <row r="2543" spans="1:7" x14ac:dyDescent="0.3">
      <c r="A2543" s="147">
        <f si="39" t="shared"/>
        <v>2542</v>
      </c>
      <c r="B2543">
        <v>4115408</v>
      </c>
      <c r="C2543">
        <v>600617.29008299997</v>
      </c>
      <c r="D2543">
        <v>9922467.7501400001</v>
      </c>
      <c r="E2543">
        <v>1001681417</v>
      </c>
      <c r="F2543" t="s">
        <v>12902</v>
      </c>
      <c r="G2543" t="s">
        <v>12556</v>
      </c>
    </row>
    <row r="2544" spans="1:7" x14ac:dyDescent="0.3">
      <c r="A2544" s="147">
        <f si="39" t="shared"/>
        <v>2543</v>
      </c>
      <c r="B2544">
        <v>4115416</v>
      </c>
      <c r="C2544">
        <v>600621.98600699997</v>
      </c>
      <c r="D2544">
        <v>9922465.5313700009</v>
      </c>
      <c r="E2544">
        <v>1001712969</v>
      </c>
      <c r="F2544" t="s">
        <v>12555</v>
      </c>
      <c r="G2544" t="s">
        <v>12556</v>
      </c>
    </row>
    <row r="2545" spans="1:7" x14ac:dyDescent="0.3">
      <c r="A2545" s="147">
        <f si="39" t="shared"/>
        <v>2544</v>
      </c>
      <c r="B2545">
        <v>4115440</v>
      </c>
      <c r="C2545">
        <v>600630.39246600005</v>
      </c>
      <c r="D2545">
        <v>9922461.5594200008</v>
      </c>
      <c r="E2545">
        <v>818408</v>
      </c>
      <c r="F2545" t="s">
        <v>12555</v>
      </c>
      <c r="G2545" t="s">
        <v>12556</v>
      </c>
    </row>
    <row r="2546" spans="1:7" x14ac:dyDescent="0.3">
      <c r="A2546" s="147">
        <f si="39" t="shared"/>
        <v>2545</v>
      </c>
      <c r="B2546">
        <v>4115465</v>
      </c>
      <c r="C2546">
        <v>600639.171371</v>
      </c>
      <c r="D2546">
        <v>9922457.4114999995</v>
      </c>
      <c r="E2546">
        <v>1001681421</v>
      </c>
      <c r="F2546" t="s">
        <v>12555</v>
      </c>
      <c r="G2546" t="s">
        <v>12556</v>
      </c>
    </row>
    <row r="2547" spans="1:7" x14ac:dyDescent="0.3">
      <c r="A2547" s="147">
        <f si="39" t="shared"/>
        <v>2546</v>
      </c>
      <c r="B2547">
        <v>4115473</v>
      </c>
      <c r="C2547">
        <v>600632.53162999998</v>
      </c>
      <c r="D2547">
        <v>9922460.5486999992</v>
      </c>
      <c r="E2547">
        <v>1001681426</v>
      </c>
      <c r="F2547" t="s">
        <v>12555</v>
      </c>
      <c r="G2547" t="s">
        <v>12556</v>
      </c>
    </row>
    <row r="2548" spans="1:7" x14ac:dyDescent="0.3">
      <c r="A2548" s="147">
        <f si="39" t="shared"/>
        <v>2547</v>
      </c>
      <c r="B2548">
        <v>4115481</v>
      </c>
      <c r="C2548">
        <v>600651.73554999998</v>
      </c>
      <c r="D2548">
        <v>9922451.4498599991</v>
      </c>
      <c r="E2548">
        <v>818407</v>
      </c>
      <c r="F2548" t="s">
        <v>12555</v>
      </c>
      <c r="G2548" t="s">
        <v>12556</v>
      </c>
    </row>
    <row r="2549" spans="1:7" x14ac:dyDescent="0.3">
      <c r="A2549" s="147">
        <f si="39" t="shared"/>
        <v>2548</v>
      </c>
      <c r="B2549">
        <v>4115499</v>
      </c>
      <c r="C2549">
        <v>600646.98354599997</v>
      </c>
      <c r="D2549">
        <v>9922453.7070099991</v>
      </c>
      <c r="E2549">
        <v>1001681420</v>
      </c>
      <c r="F2549" t="s">
        <v>12555</v>
      </c>
      <c r="G2549" t="s">
        <v>12556</v>
      </c>
    </row>
    <row r="2550" spans="1:7" x14ac:dyDescent="0.3">
      <c r="A2550" s="147">
        <f si="39" t="shared"/>
        <v>2549</v>
      </c>
      <c r="B2550">
        <v>4115507</v>
      </c>
      <c r="C2550">
        <v>600659.707146</v>
      </c>
      <c r="D2550">
        <v>9922447.6582699995</v>
      </c>
      <c r="E2550">
        <v>578769</v>
      </c>
      <c r="F2550" t="s">
        <v>12561</v>
      </c>
      <c r="G2550" t="s">
        <v>12566</v>
      </c>
    </row>
    <row r="2551" spans="1:7" x14ac:dyDescent="0.3">
      <c r="A2551" s="147">
        <f si="39" t="shared"/>
        <v>2550</v>
      </c>
      <c r="B2551">
        <v>4115523</v>
      </c>
      <c r="C2551">
        <v>600664.46667700005</v>
      </c>
      <c r="D2551">
        <v>9922445.3900499996</v>
      </c>
      <c r="E2551">
        <v>1001614584</v>
      </c>
      <c r="F2551" t="s">
        <v>12555</v>
      </c>
      <c r="G2551" t="s">
        <v>12556</v>
      </c>
    </row>
    <row r="2552" spans="1:7" x14ac:dyDescent="0.3">
      <c r="A2552" s="147">
        <f si="39" t="shared"/>
        <v>2551</v>
      </c>
      <c r="B2552">
        <v>4115549</v>
      </c>
      <c r="C2552">
        <v>600670.85932499997</v>
      </c>
      <c r="D2552">
        <v>9922442.3435399998</v>
      </c>
      <c r="E2552">
        <v>1506758455</v>
      </c>
      <c r="F2552" t="s">
        <v>12555</v>
      </c>
      <c r="G2552" t="s">
        <v>12567</v>
      </c>
    </row>
    <row r="2553" spans="1:7" x14ac:dyDescent="0.3">
      <c r="A2553" s="147">
        <f si="39" t="shared"/>
        <v>2552</v>
      </c>
      <c r="B2553">
        <v>4115598</v>
      </c>
      <c r="C2553">
        <v>600720.00738099997</v>
      </c>
      <c r="D2553">
        <v>9922416.5252899993</v>
      </c>
      <c r="E2553">
        <v>820481</v>
      </c>
      <c r="F2553" t="s">
        <v>12555</v>
      </c>
      <c r="G2553" t="s">
        <v>12556</v>
      </c>
    </row>
    <row r="2554" spans="1:7" x14ac:dyDescent="0.3">
      <c r="A2554" s="147">
        <f si="39" t="shared"/>
        <v>2553</v>
      </c>
      <c r="B2554">
        <v>4115606</v>
      </c>
      <c r="C2554">
        <v>600721.45519999997</v>
      </c>
      <c r="D2554">
        <v>9922415.8207300007</v>
      </c>
      <c r="E2554">
        <v>820483</v>
      </c>
      <c r="F2554" t="s">
        <v>12555</v>
      </c>
      <c r="G2554" t="s">
        <v>12556</v>
      </c>
    </row>
    <row r="2555" spans="1:7" x14ac:dyDescent="0.3">
      <c r="A2555" s="147">
        <f si="39" t="shared"/>
        <v>2554</v>
      </c>
      <c r="B2555">
        <v>4115622</v>
      </c>
      <c r="C2555">
        <v>600688.27519499999</v>
      </c>
      <c r="D2555">
        <v>9922434.0435099993</v>
      </c>
      <c r="E2555">
        <v>820472</v>
      </c>
      <c r="F2555" t="s">
        <v>12555</v>
      </c>
      <c r="G2555" t="s">
        <v>12556</v>
      </c>
    </row>
    <row r="2556" spans="1:7" x14ac:dyDescent="0.3">
      <c r="A2556" s="147">
        <f si="39" t="shared"/>
        <v>2555</v>
      </c>
      <c r="B2556">
        <v>4115630</v>
      </c>
      <c r="C2556">
        <v>600670.27946700004</v>
      </c>
      <c r="D2556">
        <v>9922457.3881599996</v>
      </c>
      <c r="E2556">
        <v>717210</v>
      </c>
      <c r="F2556" t="s">
        <v>12561</v>
      </c>
      <c r="G2556" t="s">
        <v>12556</v>
      </c>
    </row>
    <row r="2557" spans="1:7" x14ac:dyDescent="0.3">
      <c r="A2557" s="147">
        <f si="39" t="shared"/>
        <v>2556</v>
      </c>
      <c r="B2557">
        <v>4115739</v>
      </c>
      <c r="C2557">
        <v>600705.52683500003</v>
      </c>
      <c r="D2557">
        <v>9922425.8217699993</v>
      </c>
      <c r="E2557">
        <v>1710071109</v>
      </c>
      <c r="F2557" t="s">
        <v>12555</v>
      </c>
      <c r="G2557" t="s">
        <v>12562</v>
      </c>
    </row>
    <row r="2558" spans="1:7" x14ac:dyDescent="0.3">
      <c r="A2558" s="147">
        <f si="39" t="shared"/>
        <v>2557</v>
      </c>
      <c r="B2558">
        <v>4115762</v>
      </c>
      <c r="C2558">
        <v>600730.01262099994</v>
      </c>
      <c r="D2558">
        <v>9922411.6563900001</v>
      </c>
      <c r="E2558">
        <v>578772</v>
      </c>
      <c r="F2558" t="s">
        <v>12561</v>
      </c>
      <c r="G2558" t="s">
        <v>12556</v>
      </c>
    </row>
    <row r="2559" spans="1:7" x14ac:dyDescent="0.3">
      <c r="A2559" s="147">
        <f si="39" t="shared"/>
        <v>2558</v>
      </c>
      <c r="B2559">
        <v>4115770</v>
      </c>
      <c r="C2559">
        <v>600728.39137500001</v>
      </c>
      <c r="D2559">
        <v>9922412.4453400001</v>
      </c>
      <c r="E2559">
        <v>1506758572</v>
      </c>
      <c r="F2559" t="s">
        <v>12555</v>
      </c>
      <c r="G2559" t="s">
        <v>12556</v>
      </c>
    </row>
    <row r="2560" spans="1:7" x14ac:dyDescent="0.3">
      <c r="A2560" s="147">
        <f si="39" t="shared"/>
        <v>2559</v>
      </c>
      <c r="B2560">
        <v>4115788</v>
      </c>
      <c r="C2560">
        <v>600731.75650300004</v>
      </c>
      <c r="D2560">
        <v>9922410.8077499997</v>
      </c>
      <c r="E2560">
        <v>536198</v>
      </c>
      <c r="F2560" t="s">
        <v>12561</v>
      </c>
      <c r="G2560" t="s">
        <v>12556</v>
      </c>
    </row>
    <row r="2561" spans="1:7" x14ac:dyDescent="0.3">
      <c r="A2561" s="147">
        <f si="39" t="shared"/>
        <v>2560</v>
      </c>
      <c r="B2561">
        <v>4115796</v>
      </c>
      <c r="C2561">
        <v>600726.64749300003</v>
      </c>
      <c r="D2561">
        <v>9922413.2939800005</v>
      </c>
      <c r="E2561">
        <v>536211</v>
      </c>
      <c r="F2561" t="s">
        <v>12561</v>
      </c>
      <c r="G2561" t="s">
        <v>12556</v>
      </c>
    </row>
    <row r="2562" spans="1:7" x14ac:dyDescent="0.3">
      <c r="A2562" s="147">
        <f si="39" t="shared"/>
        <v>2561</v>
      </c>
      <c r="B2562">
        <v>4115804</v>
      </c>
      <c r="C2562">
        <v>600742</v>
      </c>
      <c r="D2562">
        <v>9922409</v>
      </c>
      <c r="E2562">
        <v>584462</v>
      </c>
      <c r="F2562" t="s">
        <v>12587</v>
      </c>
      <c r="G2562" t="s">
        <v>12573</v>
      </c>
    </row>
    <row r="2563" spans="1:7" x14ac:dyDescent="0.3">
      <c r="A2563" s="147">
        <f si="39" t="shared"/>
        <v>2562</v>
      </c>
      <c r="B2563">
        <v>4115820</v>
      </c>
      <c r="C2563">
        <v>600742.99219400005</v>
      </c>
      <c r="D2563">
        <v>9922405.3400299996</v>
      </c>
      <c r="E2563">
        <v>536577</v>
      </c>
      <c r="F2563" t="s">
        <v>12561</v>
      </c>
      <c r="G2563" t="s">
        <v>12567</v>
      </c>
    </row>
    <row r="2564" spans="1:7" x14ac:dyDescent="0.3">
      <c r="A2564" s="147">
        <f ref="A2564:A2627" si="40" t="shared">1+A2563</f>
        <v>2563</v>
      </c>
      <c r="B2564">
        <v>4115838</v>
      </c>
      <c r="C2564">
        <v>600752.65289899998</v>
      </c>
      <c r="D2564">
        <v>9922400.6388700008</v>
      </c>
      <c r="E2564">
        <v>820432</v>
      </c>
      <c r="F2564" t="s">
        <v>12555</v>
      </c>
      <c r="G2564" t="s">
        <v>12556</v>
      </c>
    </row>
    <row r="2565" spans="1:7" x14ac:dyDescent="0.3">
      <c r="A2565" s="147">
        <f si="40" t="shared"/>
        <v>2564</v>
      </c>
      <c r="B2565">
        <v>4115846</v>
      </c>
      <c r="C2565">
        <v>600769.20583200001</v>
      </c>
      <c r="D2565">
        <v>9922392.5836599991</v>
      </c>
      <c r="E2565">
        <v>536571</v>
      </c>
      <c r="F2565" t="s">
        <v>12561</v>
      </c>
      <c r="G2565" t="s">
        <v>12558</v>
      </c>
    </row>
    <row r="2566" spans="1:7" x14ac:dyDescent="0.3">
      <c r="A2566" s="147">
        <f si="40" t="shared"/>
        <v>2565</v>
      </c>
      <c r="B2566">
        <v>4115853</v>
      </c>
      <c r="C2566">
        <v>600771.67591999995</v>
      </c>
      <c r="D2566">
        <v>9922391.3816400003</v>
      </c>
      <c r="E2566">
        <v>536575</v>
      </c>
      <c r="F2566" t="s">
        <v>12561</v>
      </c>
      <c r="G2566" t="s">
        <v>12558</v>
      </c>
    </row>
    <row r="2567" spans="1:7" x14ac:dyDescent="0.3">
      <c r="A2567" s="147">
        <f si="40" t="shared"/>
        <v>2566</v>
      </c>
      <c r="B2567">
        <v>4115861</v>
      </c>
      <c r="C2567">
        <v>600783.89223700005</v>
      </c>
      <c r="D2567">
        <v>9922385.4367399998</v>
      </c>
      <c r="E2567">
        <v>821295</v>
      </c>
      <c r="F2567" t="s">
        <v>12555</v>
      </c>
      <c r="G2567" t="s">
        <v>12556</v>
      </c>
    </row>
    <row r="2568" spans="1:7" x14ac:dyDescent="0.3">
      <c r="A2568" s="147">
        <f si="40" t="shared"/>
        <v>2567</v>
      </c>
      <c r="B2568">
        <v>4116406</v>
      </c>
      <c r="C2568">
        <v>600789.16867499996</v>
      </c>
      <c r="D2568">
        <v>9922399.6699499991</v>
      </c>
      <c r="E2568">
        <v>821288</v>
      </c>
      <c r="F2568" t="s">
        <v>12555</v>
      </c>
      <c r="G2568" t="s">
        <v>12556</v>
      </c>
    </row>
    <row r="2569" spans="1:7" x14ac:dyDescent="0.3">
      <c r="A2569" s="147">
        <f si="40" t="shared"/>
        <v>2568</v>
      </c>
      <c r="B2569">
        <v>4116422</v>
      </c>
      <c r="C2569">
        <v>600766.48623899999</v>
      </c>
      <c r="D2569">
        <v>9922410.6487099994</v>
      </c>
      <c r="E2569">
        <v>820434</v>
      </c>
      <c r="F2569" t="s">
        <v>12555</v>
      </c>
      <c r="G2569" t="s">
        <v>12556</v>
      </c>
    </row>
    <row r="2570" spans="1:7" x14ac:dyDescent="0.3">
      <c r="A2570" s="147">
        <f si="40" t="shared"/>
        <v>2569</v>
      </c>
      <c r="B2570">
        <v>4116497</v>
      </c>
      <c r="C2570">
        <v>600741.80734000006</v>
      </c>
      <c r="D2570">
        <v>9922422.59375</v>
      </c>
      <c r="E2570">
        <v>645923</v>
      </c>
      <c r="F2570" t="s">
        <v>12561</v>
      </c>
      <c r="G2570" t="s">
        <v>12556</v>
      </c>
    </row>
    <row r="2571" spans="1:7" x14ac:dyDescent="0.3">
      <c r="A2571" s="147">
        <f si="40" t="shared"/>
        <v>2570</v>
      </c>
      <c r="B2571">
        <v>4116505</v>
      </c>
      <c r="C2571">
        <v>600735.08983099996</v>
      </c>
      <c r="D2571">
        <v>9922425.8451899998</v>
      </c>
      <c r="E2571">
        <v>821293</v>
      </c>
      <c r="F2571" t="s">
        <v>12555</v>
      </c>
      <c r="G2571" t="s">
        <v>12564</v>
      </c>
    </row>
    <row r="2572" spans="1:7" x14ac:dyDescent="0.3">
      <c r="A2572" s="147">
        <f si="40" t="shared"/>
        <v>2571</v>
      </c>
      <c r="B2572">
        <v>4116513</v>
      </c>
      <c r="C2572">
        <v>600729.90751599998</v>
      </c>
      <c r="D2572">
        <v>9922428.3535500001</v>
      </c>
      <c r="E2572">
        <v>821292</v>
      </c>
      <c r="F2572" t="s">
        <v>12555</v>
      </c>
      <c r="G2572" t="s">
        <v>12556</v>
      </c>
    </row>
    <row r="2573" spans="1:7" x14ac:dyDescent="0.3">
      <c r="A2573" s="147">
        <f si="40" t="shared"/>
        <v>2572</v>
      </c>
      <c r="B2573">
        <v>4116521</v>
      </c>
      <c r="C2573">
        <v>600722.24796499999</v>
      </c>
      <c r="D2573">
        <v>9922432.0609099995</v>
      </c>
      <c r="E2573">
        <v>1810279716</v>
      </c>
      <c r="F2573" t="s">
        <v>12555</v>
      </c>
      <c r="G2573" t="s">
        <v>12559</v>
      </c>
    </row>
    <row r="2574" spans="1:7" x14ac:dyDescent="0.3">
      <c r="A2574" s="147">
        <f si="40" t="shared"/>
        <v>2573</v>
      </c>
      <c r="B2574">
        <v>4116547</v>
      </c>
      <c r="C2574">
        <v>600691.68044799997</v>
      </c>
      <c r="D2574">
        <v>9922447.1779900007</v>
      </c>
      <c r="E2574">
        <v>856956</v>
      </c>
      <c r="F2574" t="s">
        <v>12555</v>
      </c>
      <c r="G2574" t="s">
        <v>12558</v>
      </c>
    </row>
    <row r="2575" spans="1:7" x14ac:dyDescent="0.3">
      <c r="A2575" s="147">
        <f si="40" t="shared"/>
        <v>2574</v>
      </c>
      <c r="B2575">
        <v>4116554</v>
      </c>
      <c r="C2575">
        <v>600678.99589499994</v>
      </c>
      <c r="D2575">
        <v>9922453.2297099996</v>
      </c>
      <c r="E2575">
        <v>818403</v>
      </c>
      <c r="F2575" t="s">
        <v>12555</v>
      </c>
      <c r="G2575" t="s">
        <v>12556</v>
      </c>
    </row>
    <row r="2576" spans="1:7" x14ac:dyDescent="0.3">
      <c r="A2576" s="147">
        <f si="40" t="shared"/>
        <v>2575</v>
      </c>
      <c r="B2576">
        <v>4116596</v>
      </c>
      <c r="C2576">
        <v>600673.58179099998</v>
      </c>
      <c r="D2576">
        <v>9922455.8126800004</v>
      </c>
      <c r="E2576">
        <v>818406</v>
      </c>
      <c r="F2576" t="s">
        <v>12555</v>
      </c>
      <c r="G2576" t="s">
        <v>12556</v>
      </c>
    </row>
    <row r="2577" spans="1:7" x14ac:dyDescent="0.3">
      <c r="A2577" s="147">
        <f si="40" t="shared"/>
        <v>2576</v>
      </c>
      <c r="B2577">
        <v>4116604</v>
      </c>
      <c r="C2577">
        <v>600664.90151500003</v>
      </c>
      <c r="D2577">
        <v>9922459.9539199993</v>
      </c>
      <c r="E2577">
        <v>356008</v>
      </c>
      <c r="F2577" t="s">
        <v>12557</v>
      </c>
      <c r="G2577" t="s">
        <v>12556</v>
      </c>
    </row>
    <row r="2578" spans="1:7" x14ac:dyDescent="0.3">
      <c r="A2578" s="147">
        <f si="40" t="shared"/>
        <v>2577</v>
      </c>
      <c r="B2578">
        <v>4116612</v>
      </c>
      <c r="C2578">
        <v>600659.60291000002</v>
      </c>
      <c r="D2578">
        <v>9922462.4637400005</v>
      </c>
      <c r="E2578">
        <v>820476</v>
      </c>
      <c r="F2578" t="s">
        <v>12555</v>
      </c>
      <c r="G2578" t="s">
        <v>12559</v>
      </c>
    </row>
    <row r="2579" spans="1:7" x14ac:dyDescent="0.3">
      <c r="A2579" s="147">
        <f si="40" t="shared"/>
        <v>2578</v>
      </c>
      <c r="B2579">
        <v>4116620</v>
      </c>
      <c r="C2579">
        <v>600662.23482500005</v>
      </c>
      <c r="D2579">
        <v>9922461.2202700004</v>
      </c>
      <c r="E2579">
        <v>1710121202</v>
      </c>
      <c r="F2579" t="s">
        <v>12561</v>
      </c>
      <c r="G2579" t="s">
        <v>12556</v>
      </c>
    </row>
    <row r="2580" spans="1:7" x14ac:dyDescent="0.3">
      <c r="A2580" s="147">
        <f si="40" t="shared"/>
        <v>2579</v>
      </c>
      <c r="B2580">
        <v>4116638</v>
      </c>
      <c r="C2580">
        <v>600640.26001299999</v>
      </c>
      <c r="D2580">
        <v>9922471.47511</v>
      </c>
      <c r="E2580">
        <v>1001684881</v>
      </c>
      <c r="F2580" t="s">
        <v>12555</v>
      </c>
      <c r="G2580" t="s">
        <v>12556</v>
      </c>
    </row>
    <row r="2581" spans="1:7" x14ac:dyDescent="0.3">
      <c r="A2581" s="147">
        <f si="40" t="shared"/>
        <v>2580</v>
      </c>
      <c r="B2581">
        <v>4116695</v>
      </c>
      <c r="C2581">
        <v>600565.285103</v>
      </c>
      <c r="D2581">
        <v>9922504.3770300001</v>
      </c>
      <c r="E2581">
        <v>818716</v>
      </c>
      <c r="F2581" t="s">
        <v>12555</v>
      </c>
      <c r="G2581" t="s">
        <v>12556</v>
      </c>
    </row>
    <row r="2582" spans="1:7" x14ac:dyDescent="0.3">
      <c r="A2582" s="147">
        <f si="40" t="shared"/>
        <v>2581</v>
      </c>
      <c r="B2582">
        <v>4116703</v>
      </c>
      <c r="C2582">
        <v>600564.45864700002</v>
      </c>
      <c r="D2582">
        <v>9922504.7681200001</v>
      </c>
      <c r="E2582">
        <v>818714</v>
      </c>
      <c r="F2582" t="s">
        <v>12555</v>
      </c>
      <c r="G2582" t="s">
        <v>12556</v>
      </c>
    </row>
    <row r="2583" spans="1:7" x14ac:dyDescent="0.3">
      <c r="A2583" s="147">
        <f si="40" t="shared"/>
        <v>2582</v>
      </c>
      <c r="B2583">
        <v>4116711</v>
      </c>
      <c r="C2583">
        <v>600538.383133</v>
      </c>
      <c r="D2583">
        <v>9922517.1319399998</v>
      </c>
      <c r="E2583">
        <v>653510</v>
      </c>
      <c r="F2583" t="s">
        <v>12561</v>
      </c>
      <c r="G2583" t="s">
        <v>12556</v>
      </c>
    </row>
    <row r="2584" spans="1:7" x14ac:dyDescent="0.3">
      <c r="A2584" s="147">
        <f si="40" t="shared"/>
        <v>2583</v>
      </c>
      <c r="B2584">
        <v>4116729</v>
      </c>
      <c r="C2584">
        <v>600539.44337200001</v>
      </c>
      <c r="D2584">
        <v>9922516.6277799997</v>
      </c>
      <c r="E2584">
        <v>819318</v>
      </c>
      <c r="F2584" t="s">
        <v>12555</v>
      </c>
      <c r="G2584" t="s">
        <v>12556</v>
      </c>
    </row>
    <row r="2585" spans="1:7" x14ac:dyDescent="0.3">
      <c r="A2585" s="147">
        <f si="40" t="shared"/>
        <v>2584</v>
      </c>
      <c r="B2585">
        <v>4116737</v>
      </c>
      <c r="C2585">
        <v>600536.39902400004</v>
      </c>
      <c r="D2585">
        <v>9922518.0767299999</v>
      </c>
      <c r="E2585">
        <v>819320</v>
      </c>
      <c r="F2585" t="s">
        <v>12555</v>
      </c>
      <c r="G2585" t="s">
        <v>12556</v>
      </c>
    </row>
    <row r="2586" spans="1:7" x14ac:dyDescent="0.3">
      <c r="A2586" s="147">
        <f si="40" t="shared"/>
        <v>2585</v>
      </c>
      <c r="B2586">
        <v>4116745</v>
      </c>
      <c r="C2586">
        <v>600524.08774700004</v>
      </c>
      <c r="D2586">
        <v>9922523.9412999991</v>
      </c>
      <c r="E2586">
        <v>819323</v>
      </c>
      <c r="F2586" t="s">
        <v>12555</v>
      </c>
      <c r="G2586" t="s">
        <v>12556</v>
      </c>
    </row>
    <row r="2587" spans="1:7" x14ac:dyDescent="0.3">
      <c r="A2587" s="147">
        <f si="40" t="shared"/>
        <v>2586</v>
      </c>
      <c r="B2587">
        <v>4116752</v>
      </c>
      <c r="C2587">
        <v>600531.30624900002</v>
      </c>
      <c r="D2587">
        <v>9922520.5026799999</v>
      </c>
      <c r="E2587">
        <v>819321</v>
      </c>
      <c r="F2587" t="s">
        <v>12555</v>
      </c>
      <c r="G2587" t="s">
        <v>12556</v>
      </c>
    </row>
    <row r="2588" spans="1:7" x14ac:dyDescent="0.3">
      <c r="A2588" s="147">
        <f si="40" t="shared"/>
        <v>2587</v>
      </c>
      <c r="B2588">
        <v>4116760</v>
      </c>
      <c r="C2588">
        <v>600523.35140499996</v>
      </c>
      <c r="D2588">
        <v>9922524.2920699995</v>
      </c>
      <c r="E2588">
        <v>819322</v>
      </c>
      <c r="F2588" t="s">
        <v>12555</v>
      </c>
      <c r="G2588" t="s">
        <v>12556</v>
      </c>
    </row>
    <row r="2589" spans="1:7" x14ac:dyDescent="0.3">
      <c r="A2589" s="147">
        <f si="40" t="shared"/>
        <v>2588</v>
      </c>
      <c r="B2589">
        <v>4116778</v>
      </c>
      <c r="C2589">
        <v>600477.03102600004</v>
      </c>
      <c r="D2589">
        <v>9922549.0269499999</v>
      </c>
      <c r="E2589">
        <v>1710131439</v>
      </c>
      <c r="F2589" t="s">
        <v>12555</v>
      </c>
      <c r="G2589" t="s">
        <v>12556</v>
      </c>
    </row>
    <row r="2590" spans="1:7" x14ac:dyDescent="0.3">
      <c r="A2590" s="147">
        <f si="40" t="shared"/>
        <v>2589</v>
      </c>
      <c r="B2590">
        <v>4116786</v>
      </c>
      <c r="C2590">
        <v>600490.65739399998</v>
      </c>
      <c r="D2590">
        <v>9922579.7336400002</v>
      </c>
      <c r="E2590">
        <v>638122</v>
      </c>
      <c r="F2590" t="s">
        <v>12555</v>
      </c>
      <c r="G2590" t="s">
        <v>12559</v>
      </c>
    </row>
    <row r="2591" spans="1:7" x14ac:dyDescent="0.3">
      <c r="A2591" s="147">
        <f si="40" t="shared"/>
        <v>2590</v>
      </c>
      <c r="B2591">
        <v>4116794</v>
      </c>
      <c r="C2591">
        <v>600505.24516699999</v>
      </c>
      <c r="D2591">
        <v>9922603.0937600005</v>
      </c>
      <c r="E2591">
        <v>803664</v>
      </c>
      <c r="F2591" t="s">
        <v>12555</v>
      </c>
      <c r="G2591" t="s">
        <v>12556</v>
      </c>
    </row>
    <row r="2592" spans="1:7" x14ac:dyDescent="0.3">
      <c r="A2592" s="147">
        <f si="40" t="shared"/>
        <v>2591</v>
      </c>
      <c r="B2592">
        <v>4116810</v>
      </c>
      <c r="C2592">
        <v>600553.314488</v>
      </c>
      <c r="D2592">
        <v>9922717.6057900004</v>
      </c>
      <c r="E2592">
        <v>651409</v>
      </c>
      <c r="F2592" t="s">
        <v>12561</v>
      </c>
      <c r="G2592" t="s">
        <v>12562</v>
      </c>
    </row>
    <row r="2593" spans="1:7" x14ac:dyDescent="0.3">
      <c r="A2593" s="147">
        <f si="40" t="shared"/>
        <v>2592</v>
      </c>
      <c r="B2593">
        <v>4116828</v>
      </c>
      <c r="C2593">
        <v>600537.19237399998</v>
      </c>
      <c r="D2593">
        <v>9922671.6991499998</v>
      </c>
      <c r="E2593">
        <v>820593</v>
      </c>
      <c r="F2593" t="s">
        <v>12555</v>
      </c>
      <c r="G2593" t="s">
        <v>12556</v>
      </c>
    </row>
    <row r="2594" spans="1:7" x14ac:dyDescent="0.3">
      <c r="A2594" s="147">
        <f si="40" t="shared"/>
        <v>2593</v>
      </c>
      <c r="B2594">
        <v>4116836</v>
      </c>
      <c r="C2594">
        <v>600557.08735799999</v>
      </c>
      <c r="D2594">
        <v>9922776.8048700001</v>
      </c>
      <c r="E2594">
        <v>820594</v>
      </c>
      <c r="F2594" t="s">
        <v>12555</v>
      </c>
      <c r="G2594" t="s">
        <v>12556</v>
      </c>
    </row>
    <row r="2595" spans="1:7" x14ac:dyDescent="0.3">
      <c r="A2595" s="147">
        <f si="40" t="shared"/>
        <v>2594</v>
      </c>
      <c r="B2595">
        <v>4116844</v>
      </c>
      <c r="C2595">
        <v>600556.48177700001</v>
      </c>
      <c r="D2595">
        <v>9922782.4891899992</v>
      </c>
      <c r="E2595">
        <v>830112</v>
      </c>
      <c r="F2595" t="s">
        <v>12555</v>
      </c>
      <c r="G2595" t="s">
        <v>12556</v>
      </c>
    </row>
    <row r="2596" spans="1:7" x14ac:dyDescent="0.3">
      <c r="A2596" s="147">
        <f si="40" t="shared"/>
        <v>2595</v>
      </c>
      <c r="B2596">
        <v>4116851</v>
      </c>
      <c r="C2596">
        <v>600556.87786799995</v>
      </c>
      <c r="D2596">
        <v>9922794.2381699998</v>
      </c>
      <c r="E2596">
        <v>820595</v>
      </c>
      <c r="F2596" t="s">
        <v>12555</v>
      </c>
      <c r="G2596" t="s">
        <v>12566</v>
      </c>
    </row>
    <row r="2597" spans="1:7" x14ac:dyDescent="0.3">
      <c r="A2597" s="147">
        <f si="40" t="shared"/>
        <v>2596</v>
      </c>
      <c r="B2597">
        <v>4116877</v>
      </c>
      <c r="C2597">
        <v>600559.85202200001</v>
      </c>
      <c r="D2597">
        <v>9922835.5737399999</v>
      </c>
      <c r="E2597">
        <v>537326</v>
      </c>
      <c r="F2597" t="s">
        <v>12561</v>
      </c>
      <c r="G2597" t="s">
        <v>12556</v>
      </c>
    </row>
    <row r="2598" spans="1:7" x14ac:dyDescent="0.3">
      <c r="A2598" s="147">
        <f si="40" t="shared"/>
        <v>2597</v>
      </c>
      <c r="B2598">
        <v>4116885</v>
      </c>
      <c r="C2598">
        <v>600559.52067999996</v>
      </c>
      <c r="D2598">
        <v>9922833.9252000004</v>
      </c>
      <c r="E2598">
        <v>538436</v>
      </c>
      <c r="F2598" t="s">
        <v>12561</v>
      </c>
      <c r="G2598" t="s">
        <v>12556</v>
      </c>
    </row>
    <row r="2599" spans="1:7" x14ac:dyDescent="0.3">
      <c r="A2599" s="147">
        <f si="40" t="shared"/>
        <v>2598</v>
      </c>
      <c r="B2599">
        <v>4116919</v>
      </c>
      <c r="C2599">
        <v>600548.10549800005</v>
      </c>
      <c r="D2599">
        <v>9922940.5629399996</v>
      </c>
      <c r="E2599">
        <v>821546</v>
      </c>
      <c r="F2599" t="s">
        <v>12555</v>
      </c>
      <c r="G2599" t="s">
        <v>12562</v>
      </c>
    </row>
    <row r="2600" spans="1:7" x14ac:dyDescent="0.3">
      <c r="A2600" s="147">
        <f si="40" t="shared"/>
        <v>2599</v>
      </c>
      <c r="B2600">
        <v>4116927</v>
      </c>
      <c r="C2600">
        <v>600546.09466099995</v>
      </c>
      <c r="D2600">
        <v>9922922.6770699993</v>
      </c>
      <c r="E2600">
        <v>400432</v>
      </c>
      <c r="F2600" t="s">
        <v>12561</v>
      </c>
      <c r="G2600" t="s">
        <v>12556</v>
      </c>
    </row>
    <row r="2601" spans="1:7" x14ac:dyDescent="0.3">
      <c r="A2601" s="147">
        <f si="40" t="shared"/>
        <v>2600</v>
      </c>
      <c r="B2601">
        <v>4116943</v>
      </c>
      <c r="C2601">
        <v>600544.93049199996</v>
      </c>
      <c r="D2601">
        <v>9922909.0245500002</v>
      </c>
      <c r="E2601">
        <v>691765</v>
      </c>
      <c r="F2601" t="s">
        <v>12561</v>
      </c>
      <c r="G2601" t="s">
        <v>12556</v>
      </c>
    </row>
    <row r="2602" spans="1:7" x14ac:dyDescent="0.3">
      <c r="A2602" s="147">
        <f si="40" t="shared"/>
        <v>2601</v>
      </c>
      <c r="B2602">
        <v>4116984</v>
      </c>
      <c r="C2602">
        <v>600524.76294100005</v>
      </c>
      <c r="D2602">
        <v>9923011.0766599998</v>
      </c>
      <c r="E2602">
        <v>1587059</v>
      </c>
      <c r="F2602" t="s">
        <v>12555</v>
      </c>
      <c r="G2602" t="s">
        <v>12574</v>
      </c>
    </row>
    <row r="2603" spans="1:7" x14ac:dyDescent="0.3">
      <c r="A2603" s="147">
        <f si="40" t="shared"/>
        <v>2602</v>
      </c>
      <c r="B2603">
        <v>4117008</v>
      </c>
      <c r="C2603">
        <v>600526.33854400006</v>
      </c>
      <c r="D2603">
        <v>9923026.2417099997</v>
      </c>
      <c r="E2603" t="s">
        <v>12902</v>
      </c>
      <c r="F2603" t="s">
        <v>12563</v>
      </c>
      <c r="G2603" t="s">
        <v>12559</v>
      </c>
    </row>
    <row r="2604" spans="1:7" x14ac:dyDescent="0.3">
      <c r="A2604" s="147">
        <f si="40" t="shared"/>
        <v>2603</v>
      </c>
      <c r="B2604">
        <v>4117016</v>
      </c>
      <c r="C2604">
        <v>600526.18237499997</v>
      </c>
      <c r="D2604">
        <v>9923024.7487000003</v>
      </c>
      <c r="E2604">
        <v>443537</v>
      </c>
      <c r="F2604" t="s">
        <v>12561</v>
      </c>
      <c r="G2604" t="s">
        <v>12556</v>
      </c>
    </row>
    <row r="2605" spans="1:7" x14ac:dyDescent="0.3">
      <c r="A2605" s="147">
        <f si="40" t="shared"/>
        <v>2604</v>
      </c>
      <c r="B2605">
        <v>4117024</v>
      </c>
      <c r="C2605">
        <v>600526.49904400005</v>
      </c>
      <c r="D2605">
        <v>9923027.7761199996</v>
      </c>
      <c r="E2605" t="s">
        <v>12902</v>
      </c>
      <c r="F2605" t="s">
        <v>12563</v>
      </c>
      <c r="G2605" t="s">
        <v>12556</v>
      </c>
    </row>
    <row r="2606" spans="1:7" x14ac:dyDescent="0.3">
      <c r="A2606" s="147">
        <f si="40" t="shared"/>
        <v>2605</v>
      </c>
      <c r="B2606">
        <v>4117065</v>
      </c>
      <c r="C2606">
        <v>600155.82800400001</v>
      </c>
      <c r="D2606">
        <v>9923272.2525800001</v>
      </c>
      <c r="E2606">
        <v>1710124697</v>
      </c>
      <c r="F2606" t="s">
        <v>12555</v>
      </c>
      <c r="G2606" t="s">
        <v>12556</v>
      </c>
    </row>
    <row r="2607" spans="1:7" x14ac:dyDescent="0.3">
      <c r="A2607" s="147">
        <f si="40" t="shared"/>
        <v>2606</v>
      </c>
      <c r="B2607">
        <v>4117073</v>
      </c>
      <c r="C2607">
        <v>600416.72856099997</v>
      </c>
      <c r="D2607">
        <v>9923454.2336899992</v>
      </c>
      <c r="E2607">
        <v>1710173632</v>
      </c>
      <c r="F2607" t="s">
        <v>12555</v>
      </c>
      <c r="G2607" t="s">
        <v>12564</v>
      </c>
    </row>
    <row r="2608" spans="1:7" x14ac:dyDescent="0.3">
      <c r="A2608" s="147">
        <f si="40" t="shared"/>
        <v>2607</v>
      </c>
      <c r="B2608">
        <v>4117099</v>
      </c>
      <c r="C2608">
        <v>600402.61561199999</v>
      </c>
      <c r="D2608">
        <v>9923466.8531800006</v>
      </c>
      <c r="E2608">
        <v>814349</v>
      </c>
      <c r="F2608" t="s">
        <v>12555</v>
      </c>
      <c r="G2608" t="s">
        <v>12556</v>
      </c>
    </row>
    <row r="2609" spans="1:7" x14ac:dyDescent="0.3">
      <c r="A2609" s="147">
        <f si="40" t="shared"/>
        <v>2608</v>
      </c>
      <c r="B2609">
        <v>4117115</v>
      </c>
      <c r="C2609">
        <v>600397.89506699995</v>
      </c>
      <c r="D2609">
        <v>9923471.5169200003</v>
      </c>
      <c r="E2609">
        <v>679129</v>
      </c>
      <c r="F2609" t="s">
        <v>12561</v>
      </c>
      <c r="G2609" t="s">
        <v>12567</v>
      </c>
    </row>
    <row r="2610" spans="1:7" x14ac:dyDescent="0.3">
      <c r="A2610" s="147">
        <f si="40" t="shared"/>
        <v>2609</v>
      </c>
      <c r="B2610">
        <v>4117123</v>
      </c>
      <c r="C2610">
        <v>600386.66629199998</v>
      </c>
      <c r="D2610">
        <v>9923483.0456499998</v>
      </c>
      <c r="E2610">
        <v>717213</v>
      </c>
      <c r="F2610" t="s">
        <v>12561</v>
      </c>
      <c r="G2610" t="s">
        <v>12556</v>
      </c>
    </row>
    <row r="2611" spans="1:7" x14ac:dyDescent="0.3">
      <c r="A2611" s="147">
        <f si="40" t="shared"/>
        <v>2610</v>
      </c>
      <c r="B2611">
        <v>4117149</v>
      </c>
      <c r="C2611">
        <v>600383.862402</v>
      </c>
      <c r="D2611">
        <v>9923486.1835500002</v>
      </c>
      <c r="E2611">
        <v>521972</v>
      </c>
      <c r="F2611" t="s">
        <v>12561</v>
      </c>
      <c r="G2611" t="s">
        <v>12556</v>
      </c>
    </row>
    <row r="2612" spans="1:7" x14ac:dyDescent="0.3">
      <c r="A2612" s="147">
        <f si="40" t="shared"/>
        <v>2611</v>
      </c>
      <c r="B2612">
        <v>4117172</v>
      </c>
      <c r="C2612">
        <v>600356.56415500003</v>
      </c>
      <c r="D2612">
        <v>9923529.1346979998</v>
      </c>
      <c r="E2612">
        <v>1001275761</v>
      </c>
      <c r="F2612" t="s">
        <v>12555</v>
      </c>
      <c r="G2612" t="s">
        <v>12564</v>
      </c>
    </row>
    <row r="2613" spans="1:7" x14ac:dyDescent="0.3">
      <c r="A2613" s="147">
        <f si="40" t="shared"/>
        <v>2612</v>
      </c>
      <c r="B2613">
        <v>4117180</v>
      </c>
      <c r="C2613">
        <v>600357.45202500001</v>
      </c>
      <c r="D2613">
        <v>9923527.5374699999</v>
      </c>
      <c r="E2613">
        <v>820982</v>
      </c>
      <c r="F2613" t="s">
        <v>12555</v>
      </c>
      <c r="G2613" t="s">
        <v>12559</v>
      </c>
    </row>
    <row r="2614" spans="1:7" x14ac:dyDescent="0.3">
      <c r="A2614" s="147">
        <f si="40" t="shared"/>
        <v>2613</v>
      </c>
      <c r="B2614">
        <v>4117198</v>
      </c>
      <c r="C2614">
        <v>600353.90026599995</v>
      </c>
      <c r="D2614">
        <v>9923546.7349800002</v>
      </c>
      <c r="E2614">
        <v>832356</v>
      </c>
      <c r="F2614" t="s">
        <v>12555</v>
      </c>
      <c r="G2614" t="s">
        <v>12556</v>
      </c>
    </row>
    <row r="2615" spans="1:7" x14ac:dyDescent="0.3">
      <c r="A2615" s="147">
        <f si="40" t="shared"/>
        <v>2614</v>
      </c>
      <c r="B2615">
        <v>4117206</v>
      </c>
      <c r="C2615">
        <v>600123.44953700004</v>
      </c>
      <c r="D2615">
        <v>9923554.73728</v>
      </c>
      <c r="E2615">
        <v>813208</v>
      </c>
      <c r="F2615" t="s">
        <v>12555</v>
      </c>
      <c r="G2615" t="s">
        <v>12556</v>
      </c>
    </row>
    <row r="2616" spans="1:7" x14ac:dyDescent="0.3">
      <c r="A2616" s="147">
        <f si="40" t="shared"/>
        <v>2615</v>
      </c>
      <c r="B2616">
        <v>4117214</v>
      </c>
      <c r="C2616">
        <v>600129.741026</v>
      </c>
      <c r="D2616">
        <v>9923555.1023999993</v>
      </c>
      <c r="E2616">
        <v>803025</v>
      </c>
      <c r="F2616" t="s">
        <v>12555</v>
      </c>
      <c r="G2616" t="s">
        <v>12556</v>
      </c>
    </row>
    <row r="2617" spans="1:7" x14ac:dyDescent="0.3">
      <c r="A2617" s="147">
        <f si="40" t="shared"/>
        <v>2616</v>
      </c>
      <c r="B2617">
        <v>4117222</v>
      </c>
      <c r="C2617">
        <v>600353.06728399999</v>
      </c>
      <c r="D2617">
        <v>9923554.2614099998</v>
      </c>
      <c r="E2617">
        <v>1710173629</v>
      </c>
      <c r="F2617" t="s">
        <v>12555</v>
      </c>
      <c r="G2617" t="s">
        <v>12559</v>
      </c>
    </row>
    <row r="2618" spans="1:7" x14ac:dyDescent="0.3">
      <c r="A2618" s="147">
        <f si="40" t="shared"/>
        <v>2617</v>
      </c>
      <c r="B2618">
        <v>4117230</v>
      </c>
      <c r="C2618">
        <v>600351.32232799998</v>
      </c>
      <c r="D2618">
        <v>9923569.0269499999</v>
      </c>
      <c r="E2618">
        <v>1710173808</v>
      </c>
      <c r="F2618" t="s">
        <v>12555</v>
      </c>
      <c r="G2618" t="s">
        <v>12567</v>
      </c>
    </row>
    <row r="2619" spans="1:7" x14ac:dyDescent="0.3">
      <c r="A2619" s="147">
        <f si="40" t="shared"/>
        <v>2618</v>
      </c>
      <c r="B2619">
        <v>4117248</v>
      </c>
      <c r="C2619">
        <v>600183.62352999998</v>
      </c>
      <c r="D2619">
        <v>9923540.5641600005</v>
      </c>
      <c r="E2619">
        <v>822111</v>
      </c>
      <c r="F2619" t="s">
        <v>12555</v>
      </c>
      <c r="G2619" t="s">
        <v>12559</v>
      </c>
    </row>
    <row r="2620" spans="1:7" x14ac:dyDescent="0.3">
      <c r="A2620" s="147">
        <f si="40" t="shared"/>
        <v>2619</v>
      </c>
      <c r="B2620">
        <v>4117263</v>
      </c>
      <c r="C2620">
        <v>600350.20511900005</v>
      </c>
      <c r="D2620">
        <v>9923577.8187600002</v>
      </c>
      <c r="E2620">
        <v>1710173348</v>
      </c>
      <c r="F2620" t="s">
        <v>12555</v>
      </c>
      <c r="G2620" t="s">
        <v>12559</v>
      </c>
    </row>
    <row r="2621" spans="1:7" x14ac:dyDescent="0.3">
      <c r="A2621" s="147">
        <f si="40" t="shared"/>
        <v>2620</v>
      </c>
      <c r="B2621">
        <v>4117289</v>
      </c>
      <c r="C2621">
        <v>600348.39446700003</v>
      </c>
      <c r="D2621">
        <v>9923590.8228300009</v>
      </c>
      <c r="E2621">
        <v>631578</v>
      </c>
      <c r="F2621" t="s">
        <v>12563</v>
      </c>
      <c r="G2621" t="s">
        <v>12556</v>
      </c>
    </row>
    <row r="2622" spans="1:7" x14ac:dyDescent="0.3">
      <c r="A2622" s="147">
        <f si="40" t="shared"/>
        <v>2621</v>
      </c>
      <c r="B2622">
        <v>4117297</v>
      </c>
      <c r="C2622">
        <v>600346.90308299998</v>
      </c>
      <c r="D2622">
        <v>9923600.9131700005</v>
      </c>
      <c r="E2622">
        <v>820978</v>
      </c>
      <c r="F2622" t="s">
        <v>12555</v>
      </c>
      <c r="G2622" t="s">
        <v>12559</v>
      </c>
    </row>
    <row r="2623" spans="1:7" x14ac:dyDescent="0.3">
      <c r="A2623" s="147">
        <f si="40" t="shared"/>
        <v>2622</v>
      </c>
      <c r="B2623">
        <v>4117313</v>
      </c>
      <c r="C2623">
        <v>600344.84334100003</v>
      </c>
      <c r="D2623">
        <v>9923615.7745999992</v>
      </c>
      <c r="E2623">
        <v>1001335716</v>
      </c>
      <c r="F2623" t="s">
        <v>12555</v>
      </c>
      <c r="G2623" t="s">
        <v>12562</v>
      </c>
    </row>
    <row r="2624" spans="1:7" x14ac:dyDescent="0.3">
      <c r="A2624" s="147">
        <f si="40" t="shared"/>
        <v>2623</v>
      </c>
      <c r="B2624">
        <v>4117354</v>
      </c>
      <c r="C2624">
        <v>600324.28099400003</v>
      </c>
      <c r="D2624">
        <v>9923642.6696700007</v>
      </c>
      <c r="E2624">
        <v>1710094636</v>
      </c>
      <c r="F2624" t="s">
        <v>12555</v>
      </c>
      <c r="G2624" t="s">
        <v>12564</v>
      </c>
    </row>
    <row r="2625" spans="1:7" x14ac:dyDescent="0.3">
      <c r="A2625" s="147">
        <f si="40" t="shared"/>
        <v>2624</v>
      </c>
      <c r="B2625">
        <v>4117701</v>
      </c>
      <c r="C2625">
        <v>599952.94665900001</v>
      </c>
      <c r="D2625">
        <v>9923638.3548789993</v>
      </c>
      <c r="E2625">
        <v>1001282873</v>
      </c>
      <c r="F2625" t="s">
        <v>12563</v>
      </c>
      <c r="G2625" t="s">
        <v>12556</v>
      </c>
    </row>
    <row r="2626" spans="1:7" x14ac:dyDescent="0.3">
      <c r="A2626" s="147">
        <f si="40" t="shared"/>
        <v>2625</v>
      </c>
      <c r="B2626">
        <v>4120432</v>
      </c>
      <c r="C2626">
        <v>599954.034445</v>
      </c>
      <c r="D2626">
        <v>9923619.5226980001</v>
      </c>
      <c r="E2626" t="s">
        <v>12902</v>
      </c>
      <c r="F2626" t="s">
        <v>12563</v>
      </c>
      <c r="G2626" t="s">
        <v>12556</v>
      </c>
    </row>
    <row r="2627" spans="1:7" x14ac:dyDescent="0.3">
      <c r="A2627" s="147">
        <f si="40" t="shared"/>
        <v>2626</v>
      </c>
      <c r="B2627">
        <v>4120788</v>
      </c>
      <c r="C2627">
        <v>600289.97095700004</v>
      </c>
      <c r="D2627">
        <v>9923632.1366300005</v>
      </c>
      <c r="E2627">
        <v>820983</v>
      </c>
      <c r="F2627" t="s">
        <v>12555</v>
      </c>
      <c r="G2627" t="s">
        <v>12556</v>
      </c>
    </row>
    <row r="2628" spans="1:7" x14ac:dyDescent="0.3">
      <c r="A2628" s="147">
        <f ref="A2628:A2691" si="41" t="shared">1+A2627</f>
        <v>2627</v>
      </c>
      <c r="B2628">
        <v>4121364</v>
      </c>
      <c r="C2628">
        <v>600161.68430399999</v>
      </c>
      <c r="D2628">
        <v>9923689.4618480001</v>
      </c>
      <c r="E2628">
        <v>832406</v>
      </c>
      <c r="F2628" t="s">
        <v>12555</v>
      </c>
      <c r="G2628" t="s">
        <v>12556</v>
      </c>
    </row>
    <row r="2629" spans="1:7" x14ac:dyDescent="0.3">
      <c r="A2629" s="147">
        <f si="41" t="shared"/>
        <v>2628</v>
      </c>
      <c r="B2629">
        <v>4121372</v>
      </c>
      <c r="C2629">
        <v>600179.18556200003</v>
      </c>
      <c r="D2629">
        <v>9923690.8895399999</v>
      </c>
      <c r="E2629">
        <v>1506758930</v>
      </c>
      <c r="F2629" t="s">
        <v>12555</v>
      </c>
      <c r="G2629" t="s">
        <v>12556</v>
      </c>
    </row>
    <row r="2630" spans="1:7" x14ac:dyDescent="0.3">
      <c r="A2630" s="147">
        <f si="41" t="shared"/>
        <v>2629</v>
      </c>
      <c r="B2630">
        <v>4121430</v>
      </c>
      <c r="C2630">
        <v>600213.89424199995</v>
      </c>
      <c r="D2630">
        <v>9923626.1054599993</v>
      </c>
      <c r="E2630">
        <v>820414</v>
      </c>
      <c r="F2630" t="s">
        <v>12555</v>
      </c>
      <c r="G2630" t="s">
        <v>12562</v>
      </c>
    </row>
    <row r="2631" spans="1:7" x14ac:dyDescent="0.3">
      <c r="A2631" s="147">
        <f si="41" t="shared"/>
        <v>2630</v>
      </c>
      <c r="B2631">
        <v>4121463</v>
      </c>
      <c r="C2631">
        <v>600214.27561200003</v>
      </c>
      <c r="D2631">
        <v>9923652.4556900002</v>
      </c>
      <c r="E2631">
        <v>1001577563</v>
      </c>
      <c r="F2631" t="s">
        <v>12555</v>
      </c>
      <c r="G2631" t="s">
        <v>12556</v>
      </c>
    </row>
    <row r="2632" spans="1:7" x14ac:dyDescent="0.3">
      <c r="A2632" s="147">
        <f si="41" t="shared"/>
        <v>2631</v>
      </c>
      <c r="B2632">
        <v>4121505</v>
      </c>
      <c r="C2632">
        <v>600145.66744200001</v>
      </c>
      <c r="D2632">
        <v>9923654.5891299993</v>
      </c>
      <c r="E2632">
        <v>822106</v>
      </c>
      <c r="F2632" t="s">
        <v>12555</v>
      </c>
      <c r="G2632" t="s">
        <v>12556</v>
      </c>
    </row>
    <row r="2633" spans="1:7" x14ac:dyDescent="0.3">
      <c r="A2633" s="147">
        <f si="41" t="shared"/>
        <v>2632</v>
      </c>
      <c r="B2633">
        <v>4121521</v>
      </c>
      <c r="C2633">
        <v>600198.79704400001</v>
      </c>
      <c r="D2633">
        <v>9923678.9649800006</v>
      </c>
      <c r="E2633">
        <v>832408</v>
      </c>
      <c r="F2633" t="s">
        <v>12555</v>
      </c>
      <c r="G2633" t="s">
        <v>12556</v>
      </c>
    </row>
    <row r="2634" spans="1:7" x14ac:dyDescent="0.3">
      <c r="A2634" s="147">
        <f si="41" t="shared"/>
        <v>2633</v>
      </c>
      <c r="B2634">
        <v>4121539</v>
      </c>
      <c r="C2634">
        <v>600183.15344799997</v>
      </c>
      <c r="D2634">
        <v>9923691.2304200009</v>
      </c>
      <c r="E2634">
        <v>521690</v>
      </c>
      <c r="F2634" t="s">
        <v>12561</v>
      </c>
      <c r="G2634" t="s">
        <v>12564</v>
      </c>
    </row>
    <row r="2635" spans="1:7" x14ac:dyDescent="0.3">
      <c r="A2635" s="147">
        <f si="41" t="shared"/>
        <v>2634</v>
      </c>
      <c r="B2635">
        <v>4121547</v>
      </c>
      <c r="C2635">
        <v>600199.79758400004</v>
      </c>
      <c r="D2635">
        <v>9923624.841</v>
      </c>
      <c r="E2635">
        <v>708954</v>
      </c>
      <c r="F2635" t="s">
        <v>12561</v>
      </c>
      <c r="G2635" t="s">
        <v>12556</v>
      </c>
    </row>
    <row r="2636" spans="1:7" x14ac:dyDescent="0.3">
      <c r="A2636" s="147">
        <f si="41" t="shared"/>
        <v>2635</v>
      </c>
      <c r="B2636">
        <v>4121562</v>
      </c>
      <c r="C2636">
        <v>600200.12496599997</v>
      </c>
      <c r="D2636">
        <v>9923644.2639099993</v>
      </c>
      <c r="E2636">
        <v>820702</v>
      </c>
      <c r="F2636" t="s">
        <v>12555</v>
      </c>
      <c r="G2636" t="s">
        <v>12556</v>
      </c>
    </row>
    <row r="2637" spans="1:7" x14ac:dyDescent="0.3">
      <c r="A2637" s="147">
        <f si="41" t="shared"/>
        <v>2636</v>
      </c>
      <c r="B2637">
        <v>4121620</v>
      </c>
      <c r="C2637">
        <v>600236.68755599996</v>
      </c>
      <c r="D2637">
        <v>9923682.1599599998</v>
      </c>
      <c r="E2637">
        <v>820416</v>
      </c>
      <c r="F2637" t="s">
        <v>12555</v>
      </c>
      <c r="G2637" t="s">
        <v>12556</v>
      </c>
    </row>
    <row r="2638" spans="1:7" x14ac:dyDescent="0.3">
      <c r="A2638" s="147">
        <f si="41" t="shared"/>
        <v>2637</v>
      </c>
      <c r="B2638">
        <v>4121638</v>
      </c>
      <c r="C2638">
        <v>600249.95752499998</v>
      </c>
      <c r="D2638">
        <v>9923682.5712000001</v>
      </c>
      <c r="E2638">
        <v>699750</v>
      </c>
      <c r="F2638" t="s">
        <v>12561</v>
      </c>
      <c r="G2638" t="s">
        <v>12556</v>
      </c>
    </row>
    <row r="2639" spans="1:7" x14ac:dyDescent="0.3">
      <c r="A2639" s="147">
        <f si="41" t="shared"/>
        <v>2638</v>
      </c>
      <c r="B2639">
        <v>4121653</v>
      </c>
      <c r="C2639">
        <v>600253.22033200006</v>
      </c>
      <c r="D2639">
        <v>9923665.3280299995</v>
      </c>
      <c r="E2639">
        <v>831481</v>
      </c>
      <c r="F2639" t="s">
        <v>12555</v>
      </c>
      <c r="G2639" t="s">
        <v>12556</v>
      </c>
    </row>
    <row r="2640" spans="1:7" x14ac:dyDescent="0.3">
      <c r="A2640" s="147">
        <f si="41" t="shared"/>
        <v>2639</v>
      </c>
      <c r="B2640">
        <v>4121711</v>
      </c>
      <c r="C2640">
        <v>600262.17939399998</v>
      </c>
      <c r="D2640">
        <v>9923682.9501499999</v>
      </c>
      <c r="E2640">
        <v>819920</v>
      </c>
      <c r="F2640" t="s">
        <v>12555</v>
      </c>
      <c r="G2640" t="s">
        <v>12556</v>
      </c>
    </row>
    <row r="2641" spans="1:7" x14ac:dyDescent="0.3">
      <c r="A2641" s="147">
        <f si="41" t="shared"/>
        <v>2640</v>
      </c>
      <c r="B2641">
        <v>4121752</v>
      </c>
      <c r="C2641">
        <v>600256.49166499998</v>
      </c>
      <c r="D2641">
        <v>9923624.2489599995</v>
      </c>
      <c r="E2641">
        <v>831484</v>
      </c>
      <c r="F2641" t="s">
        <v>12555</v>
      </c>
      <c r="G2641" t="s">
        <v>12556</v>
      </c>
    </row>
    <row r="2642" spans="1:7" x14ac:dyDescent="0.3">
      <c r="A2642" s="147">
        <f si="41" t="shared"/>
        <v>2641</v>
      </c>
      <c r="B2642">
        <v>4121778</v>
      </c>
      <c r="C2642">
        <v>600319.07322899997</v>
      </c>
      <c r="D2642">
        <v>9923629.4561000001</v>
      </c>
      <c r="E2642">
        <v>820985</v>
      </c>
      <c r="F2642" t="s">
        <v>12555</v>
      </c>
      <c r="G2642" t="s">
        <v>12556</v>
      </c>
    </row>
    <row r="2643" spans="1:7" x14ac:dyDescent="0.3">
      <c r="A2643" s="147">
        <f si="41" t="shared"/>
        <v>2642</v>
      </c>
      <c r="B2643">
        <v>4121794</v>
      </c>
      <c r="C2643">
        <v>600331.39077199996</v>
      </c>
      <c r="D2643">
        <v>9923605.0538899992</v>
      </c>
      <c r="E2643">
        <v>820981</v>
      </c>
      <c r="F2643" t="s">
        <v>12555</v>
      </c>
      <c r="G2643" t="s">
        <v>12559</v>
      </c>
    </row>
    <row r="2644" spans="1:7" x14ac:dyDescent="0.3">
      <c r="A2644" s="147">
        <f si="41" t="shared"/>
        <v>2643</v>
      </c>
      <c r="B2644">
        <v>4121802</v>
      </c>
      <c r="C2644">
        <v>600332.41870599997</v>
      </c>
      <c r="D2644">
        <v>9923595.0116000008</v>
      </c>
      <c r="E2644">
        <v>536565</v>
      </c>
      <c r="F2644" t="s">
        <v>12561</v>
      </c>
      <c r="G2644" t="s">
        <v>12556</v>
      </c>
    </row>
    <row r="2645" spans="1:7" x14ac:dyDescent="0.3">
      <c r="A2645" s="147">
        <f si="41" t="shared"/>
        <v>2644</v>
      </c>
      <c r="B2645">
        <v>4121828</v>
      </c>
      <c r="C2645">
        <v>600332.582819</v>
      </c>
      <c r="D2645">
        <v>9923593.4083900005</v>
      </c>
      <c r="E2645">
        <v>1710094916</v>
      </c>
      <c r="F2645" t="s">
        <v>12555</v>
      </c>
      <c r="G2645" t="s">
        <v>12556</v>
      </c>
    </row>
    <row r="2646" spans="1:7" x14ac:dyDescent="0.3">
      <c r="A2646" s="147">
        <f si="41" t="shared"/>
        <v>2645</v>
      </c>
      <c r="B2646">
        <v>4121927</v>
      </c>
      <c r="C2646">
        <v>600267.623487</v>
      </c>
      <c r="D2646">
        <v>9923545.6696499996</v>
      </c>
      <c r="E2646">
        <v>521760</v>
      </c>
      <c r="F2646" t="s">
        <v>12561</v>
      </c>
      <c r="G2646" t="s">
        <v>12556</v>
      </c>
    </row>
    <row r="2647" spans="1:7" x14ac:dyDescent="0.3">
      <c r="A2647" s="147">
        <f si="41" t="shared"/>
        <v>2646</v>
      </c>
      <c r="B2647">
        <v>4121935</v>
      </c>
      <c r="C2647">
        <v>600249.82933400001</v>
      </c>
      <c r="D2647">
        <v>9923546.8932399992</v>
      </c>
      <c r="E2647">
        <v>521755</v>
      </c>
      <c r="F2647" t="s">
        <v>12561</v>
      </c>
      <c r="G2647" t="s">
        <v>12556</v>
      </c>
    </row>
    <row r="2648" spans="1:7" x14ac:dyDescent="0.3">
      <c r="A2648" s="147">
        <f si="41" t="shared"/>
        <v>2647</v>
      </c>
      <c r="B2648">
        <v>4121943</v>
      </c>
      <c r="C2648">
        <v>600234.71037400002</v>
      </c>
      <c r="D2648">
        <v>9923547.9327300005</v>
      </c>
      <c r="E2648">
        <v>821999</v>
      </c>
      <c r="F2648" t="s">
        <v>12555</v>
      </c>
      <c r="G2648" t="s">
        <v>12556</v>
      </c>
    </row>
    <row r="2649" spans="1:7" x14ac:dyDescent="0.3">
      <c r="A2649" s="147">
        <f si="41" t="shared"/>
        <v>2648</v>
      </c>
      <c r="B2649">
        <v>4121992</v>
      </c>
      <c r="C2649">
        <v>600146.39112599997</v>
      </c>
      <c r="D2649">
        <v>9923643.7011600006</v>
      </c>
      <c r="E2649">
        <v>1001667758</v>
      </c>
      <c r="F2649" t="s">
        <v>12555</v>
      </c>
      <c r="G2649" t="s">
        <v>12556</v>
      </c>
    </row>
    <row r="2650" spans="1:7" x14ac:dyDescent="0.3">
      <c r="A2650" s="147">
        <f si="41" t="shared"/>
        <v>2649</v>
      </c>
      <c r="B2650">
        <v>4122032</v>
      </c>
      <c r="C2650">
        <v>600154.00120099995</v>
      </c>
      <c r="D2650">
        <v>9923527.3754099999</v>
      </c>
      <c r="E2650">
        <v>822115</v>
      </c>
      <c r="F2650" t="s">
        <v>12555</v>
      </c>
      <c r="G2650" t="s">
        <v>12556</v>
      </c>
    </row>
    <row r="2651" spans="1:7" x14ac:dyDescent="0.3">
      <c r="A2651" s="147">
        <f si="41" t="shared"/>
        <v>2650</v>
      </c>
      <c r="B2651">
        <v>4122057</v>
      </c>
      <c r="C2651">
        <v>600133.88219200005</v>
      </c>
      <c r="D2651">
        <v>9923643.3305600006</v>
      </c>
      <c r="E2651">
        <v>521683</v>
      </c>
      <c r="F2651" t="s">
        <v>12561</v>
      </c>
      <c r="G2651" t="s">
        <v>12556</v>
      </c>
    </row>
    <row r="2652" spans="1:7" x14ac:dyDescent="0.3">
      <c r="A2652" s="147">
        <f si="41" t="shared"/>
        <v>2651</v>
      </c>
      <c r="B2652">
        <v>4122065</v>
      </c>
      <c r="C2652">
        <v>600134.23585399997</v>
      </c>
      <c r="D2652">
        <v>9923555.3632599991</v>
      </c>
      <c r="E2652">
        <v>803672</v>
      </c>
      <c r="F2652" t="s">
        <v>12561</v>
      </c>
      <c r="G2652" t="s">
        <v>12567</v>
      </c>
    </row>
    <row r="2653" spans="1:7" x14ac:dyDescent="0.3">
      <c r="A2653" s="147">
        <f si="41" t="shared"/>
        <v>2652</v>
      </c>
      <c r="B2653">
        <v>4122073</v>
      </c>
      <c r="C2653">
        <v>600223.89632000006</v>
      </c>
      <c r="D2653">
        <v>9923538.2179799993</v>
      </c>
      <c r="E2653">
        <v>822110</v>
      </c>
      <c r="F2653" t="s">
        <v>12555</v>
      </c>
      <c r="G2653" t="s">
        <v>12556</v>
      </c>
    </row>
    <row r="2654" spans="1:7" x14ac:dyDescent="0.3">
      <c r="A2654" s="147">
        <f si="41" t="shared"/>
        <v>2653</v>
      </c>
      <c r="B2654">
        <v>4122115</v>
      </c>
      <c r="C2654">
        <v>600025.59262400004</v>
      </c>
      <c r="D2654">
        <v>9923544.6948600002</v>
      </c>
      <c r="E2654">
        <v>820401</v>
      </c>
      <c r="F2654" t="s">
        <v>12555</v>
      </c>
      <c r="G2654" t="s">
        <v>12559</v>
      </c>
    </row>
    <row r="2655" spans="1:7" x14ac:dyDescent="0.3">
      <c r="A2655" s="147">
        <f si="41" t="shared"/>
        <v>2654</v>
      </c>
      <c r="B2655">
        <v>4122131</v>
      </c>
      <c r="C2655">
        <v>599883.27171999996</v>
      </c>
      <c r="D2655">
        <v>9923696.8253799994</v>
      </c>
      <c r="E2655">
        <v>821259</v>
      </c>
      <c r="F2655" t="s">
        <v>12555</v>
      </c>
      <c r="G2655" t="s">
        <v>12556</v>
      </c>
    </row>
    <row r="2656" spans="1:7" x14ac:dyDescent="0.3">
      <c r="A2656" s="147">
        <f si="41" t="shared"/>
        <v>2655</v>
      </c>
      <c r="B2656">
        <v>4122164</v>
      </c>
      <c r="C2656">
        <v>600260.11953799997</v>
      </c>
      <c r="D2656">
        <v>9923535.4131899998</v>
      </c>
      <c r="E2656">
        <v>821996</v>
      </c>
      <c r="F2656" t="s">
        <v>12555</v>
      </c>
      <c r="G2656" t="s">
        <v>12556</v>
      </c>
    </row>
    <row r="2657" spans="1:7" x14ac:dyDescent="0.3">
      <c r="A2657" s="147">
        <f si="41" t="shared"/>
        <v>2656</v>
      </c>
      <c r="B2657">
        <v>4122180</v>
      </c>
      <c r="C2657">
        <v>600240.58339199994</v>
      </c>
      <c r="D2657">
        <v>9923537.1013799999</v>
      </c>
      <c r="E2657">
        <v>821423</v>
      </c>
      <c r="F2657" t="s">
        <v>12555</v>
      </c>
      <c r="G2657" t="s">
        <v>12556</v>
      </c>
    </row>
    <row r="2658" spans="1:7" x14ac:dyDescent="0.3">
      <c r="A2658" s="147">
        <f si="41" t="shared"/>
        <v>2657</v>
      </c>
      <c r="B2658">
        <v>4122198</v>
      </c>
      <c r="C2658">
        <v>600238.39268000005</v>
      </c>
      <c r="D2658">
        <v>9923537.2480100002</v>
      </c>
      <c r="E2658">
        <v>821421</v>
      </c>
      <c r="F2658" t="s">
        <v>12555</v>
      </c>
      <c r="G2658" t="s">
        <v>12556</v>
      </c>
    </row>
    <row r="2659" spans="1:7" x14ac:dyDescent="0.3">
      <c r="A2659" s="147">
        <f si="41" t="shared"/>
        <v>2658</v>
      </c>
      <c r="B2659">
        <v>4122206</v>
      </c>
      <c r="C2659">
        <v>600239.43307399994</v>
      </c>
      <c r="D2659">
        <v>9923537.1783700008</v>
      </c>
      <c r="E2659">
        <v>822001</v>
      </c>
      <c r="F2659" t="s">
        <v>12555</v>
      </c>
      <c r="G2659" t="s">
        <v>12556</v>
      </c>
    </row>
    <row r="2660" spans="1:7" x14ac:dyDescent="0.3">
      <c r="A2660" s="147">
        <f si="41" t="shared"/>
        <v>2659</v>
      </c>
      <c r="B2660">
        <v>4122230</v>
      </c>
      <c r="C2660">
        <v>600244.99957500002</v>
      </c>
      <c r="D2660">
        <v>9923536.7634529993</v>
      </c>
      <c r="E2660">
        <v>1001695515</v>
      </c>
      <c r="F2660" t="s">
        <v>12555</v>
      </c>
      <c r="G2660" t="s">
        <v>12556</v>
      </c>
    </row>
    <row r="2661" spans="1:7" x14ac:dyDescent="0.3">
      <c r="A2661" s="147">
        <f si="41" t="shared"/>
        <v>2660</v>
      </c>
      <c r="B2661">
        <v>4122255</v>
      </c>
      <c r="C2661">
        <v>600308.50003400003</v>
      </c>
      <c r="D2661">
        <v>9923531.5826299991</v>
      </c>
      <c r="E2661">
        <v>1001570344</v>
      </c>
      <c r="F2661" t="s">
        <v>12555</v>
      </c>
      <c r="G2661" t="s">
        <v>12559</v>
      </c>
    </row>
    <row r="2662" spans="1:7" x14ac:dyDescent="0.3">
      <c r="A2662" s="147">
        <f si="41" t="shared"/>
        <v>2661</v>
      </c>
      <c r="B2662">
        <v>4122263</v>
      </c>
      <c r="C2662">
        <v>600321.84335700003</v>
      </c>
      <c r="D2662">
        <v>9923530.6419699993</v>
      </c>
      <c r="E2662">
        <v>821426</v>
      </c>
      <c r="F2662" t="s">
        <v>12555</v>
      </c>
      <c r="G2662" t="s">
        <v>12556</v>
      </c>
    </row>
    <row r="2663" spans="1:7" x14ac:dyDescent="0.3">
      <c r="A2663" s="147">
        <f si="41" t="shared"/>
        <v>2662</v>
      </c>
      <c r="B2663">
        <v>4122271</v>
      </c>
      <c r="C2663">
        <v>600345.59904799995</v>
      </c>
      <c r="D2663">
        <v>9923522.4223900009</v>
      </c>
      <c r="E2663">
        <v>419676</v>
      </c>
      <c r="F2663" t="s">
        <v>12563</v>
      </c>
      <c r="G2663" t="s">
        <v>12556</v>
      </c>
    </row>
    <row r="2664" spans="1:7" x14ac:dyDescent="0.3">
      <c r="A2664" s="147">
        <f si="41" t="shared"/>
        <v>2663</v>
      </c>
      <c r="B2664">
        <v>4122297</v>
      </c>
      <c r="C2664">
        <v>600311.35825699999</v>
      </c>
      <c r="D2664">
        <v>9923531.3811300006</v>
      </c>
      <c r="E2664">
        <v>821431</v>
      </c>
      <c r="F2664" t="s">
        <v>12555</v>
      </c>
      <c r="G2664" t="s">
        <v>12559</v>
      </c>
    </row>
    <row r="2665" spans="1:7" x14ac:dyDescent="0.3">
      <c r="A2665" s="147">
        <f si="41" t="shared"/>
        <v>2664</v>
      </c>
      <c r="B2665">
        <v>4122305</v>
      </c>
      <c r="C2665">
        <v>600203.95108399994</v>
      </c>
      <c r="D2665">
        <v>9923539.4475999996</v>
      </c>
      <c r="E2665">
        <v>1001275672</v>
      </c>
      <c r="F2665" t="s">
        <v>12555</v>
      </c>
      <c r="G2665" t="s">
        <v>12556</v>
      </c>
    </row>
    <row r="2666" spans="1:7" x14ac:dyDescent="0.3">
      <c r="A2666" s="147">
        <f si="41" t="shared"/>
        <v>2665</v>
      </c>
      <c r="B2666">
        <v>4122339</v>
      </c>
      <c r="C2666">
        <v>600166.43559100002</v>
      </c>
      <c r="D2666">
        <v>9923552.3752900008</v>
      </c>
      <c r="E2666">
        <v>1001695518</v>
      </c>
      <c r="F2666" t="s">
        <v>12555</v>
      </c>
      <c r="G2666" t="s">
        <v>12559</v>
      </c>
    </row>
    <row r="2667" spans="1:7" x14ac:dyDescent="0.3">
      <c r="A2667" s="147">
        <f si="41" t="shared"/>
        <v>2666</v>
      </c>
      <c r="B2667">
        <v>4122354</v>
      </c>
      <c r="C2667">
        <v>600180.65769799997</v>
      </c>
      <c r="D2667">
        <v>9923540.7316999994</v>
      </c>
      <c r="E2667">
        <v>822113</v>
      </c>
      <c r="F2667" t="s">
        <v>12555</v>
      </c>
      <c r="G2667" t="s">
        <v>12556</v>
      </c>
    </row>
    <row r="2668" spans="1:7" x14ac:dyDescent="0.3">
      <c r="A2668" s="147">
        <f si="41" t="shared"/>
        <v>2667</v>
      </c>
      <c r="B2668">
        <v>4122370</v>
      </c>
      <c r="C2668">
        <v>600406.13348399999</v>
      </c>
      <c r="D2668">
        <v>9923445.5239700004</v>
      </c>
      <c r="E2668">
        <v>1001325268</v>
      </c>
      <c r="F2668" t="s">
        <v>12555</v>
      </c>
      <c r="G2668" t="s">
        <v>12562</v>
      </c>
    </row>
    <row r="2669" spans="1:7" x14ac:dyDescent="0.3">
      <c r="A2669" s="147">
        <f si="41" t="shared"/>
        <v>2668</v>
      </c>
      <c r="B2669">
        <v>4122388</v>
      </c>
      <c r="C2669">
        <v>600280.12356400001</v>
      </c>
      <c r="D2669">
        <v>9923533.6306999996</v>
      </c>
      <c r="E2669">
        <v>821420</v>
      </c>
      <c r="F2669" t="s">
        <v>12555</v>
      </c>
      <c r="G2669" t="s">
        <v>12556</v>
      </c>
    </row>
    <row r="2670" spans="1:7" x14ac:dyDescent="0.3">
      <c r="A2670" s="147">
        <f si="41" t="shared"/>
        <v>2669</v>
      </c>
      <c r="B2670">
        <v>4122396</v>
      </c>
      <c r="C2670">
        <v>600278.301141</v>
      </c>
      <c r="D2670">
        <v>9923533.7930999994</v>
      </c>
      <c r="E2670">
        <v>821422</v>
      </c>
      <c r="F2670" t="s">
        <v>12555</v>
      </c>
      <c r="G2670" t="s">
        <v>12556</v>
      </c>
    </row>
    <row r="2671" spans="1:7" x14ac:dyDescent="0.3">
      <c r="A2671" s="147">
        <f si="41" t="shared"/>
        <v>2670</v>
      </c>
      <c r="B2671">
        <v>4122420</v>
      </c>
      <c r="C2671">
        <v>600375.44743299996</v>
      </c>
      <c r="D2671">
        <v>9923475.4269299991</v>
      </c>
      <c r="E2671">
        <v>1710093089</v>
      </c>
      <c r="F2671" t="s">
        <v>12555</v>
      </c>
      <c r="G2671" t="s">
        <v>12556</v>
      </c>
    </row>
    <row r="2672" spans="1:7" x14ac:dyDescent="0.3">
      <c r="A2672" s="147">
        <f si="41" t="shared"/>
        <v>2671</v>
      </c>
      <c r="B2672">
        <v>4122446</v>
      </c>
      <c r="C2672">
        <v>600407.78252400004</v>
      </c>
      <c r="D2672">
        <v>9923443.9649100006</v>
      </c>
      <c r="E2672">
        <v>521461</v>
      </c>
      <c r="F2672" t="s">
        <v>12561</v>
      </c>
      <c r="G2672" t="s">
        <v>12556</v>
      </c>
    </row>
    <row r="2673" spans="1:7" x14ac:dyDescent="0.3">
      <c r="A2673" s="147">
        <f si="41" t="shared"/>
        <v>2672</v>
      </c>
      <c r="B2673">
        <v>4122453</v>
      </c>
      <c r="C2673">
        <v>600426.860201</v>
      </c>
      <c r="D2673">
        <v>9923372.2535699997</v>
      </c>
      <c r="E2673">
        <v>1710123734</v>
      </c>
      <c r="F2673" t="s">
        <v>12555</v>
      </c>
      <c r="G2673" t="s">
        <v>12556</v>
      </c>
    </row>
    <row r="2674" spans="1:7" x14ac:dyDescent="0.3">
      <c r="A2674" s="147">
        <f si="41" t="shared"/>
        <v>2673</v>
      </c>
      <c r="B2674">
        <v>4122461</v>
      </c>
      <c r="C2674">
        <v>600424.30453900003</v>
      </c>
      <c r="D2674">
        <v>9923372.1111099999</v>
      </c>
      <c r="E2674">
        <v>1710123733</v>
      </c>
      <c r="F2674" t="s">
        <v>12555</v>
      </c>
      <c r="G2674" t="s">
        <v>12556</v>
      </c>
    </row>
    <row r="2675" spans="1:7" x14ac:dyDescent="0.3">
      <c r="A2675" s="147">
        <f si="41" t="shared"/>
        <v>2674</v>
      </c>
      <c r="B2675">
        <v>4122479</v>
      </c>
      <c r="C2675">
        <v>600429.18132700003</v>
      </c>
      <c r="D2675">
        <v>9923372.3829599991</v>
      </c>
      <c r="E2675">
        <v>1710123735</v>
      </c>
      <c r="F2675" t="s">
        <v>12555</v>
      </c>
      <c r="G2675" t="s">
        <v>12556</v>
      </c>
    </row>
    <row r="2676" spans="1:7" x14ac:dyDescent="0.3">
      <c r="A2676" s="147">
        <f si="41" t="shared"/>
        <v>2675</v>
      </c>
      <c r="B2676">
        <v>4122487</v>
      </c>
      <c r="C2676">
        <v>600428.94936900004</v>
      </c>
      <c r="D2676">
        <v>9923416.6668699998</v>
      </c>
      <c r="E2676">
        <v>523199</v>
      </c>
      <c r="F2676" t="s">
        <v>12561</v>
      </c>
      <c r="G2676" t="s">
        <v>12564</v>
      </c>
    </row>
    <row r="2677" spans="1:7" x14ac:dyDescent="0.3">
      <c r="A2677" s="147">
        <f si="41" t="shared"/>
        <v>2676</v>
      </c>
      <c r="B2677">
        <v>4122503</v>
      </c>
      <c r="C2677">
        <v>600435.14174999995</v>
      </c>
      <c r="D2677">
        <v>9923372.5670400001</v>
      </c>
      <c r="E2677">
        <v>1710121300</v>
      </c>
      <c r="F2677" t="s">
        <v>12555</v>
      </c>
      <c r="G2677" t="s">
        <v>12556</v>
      </c>
    </row>
    <row r="2678" spans="1:7" x14ac:dyDescent="0.3">
      <c r="A2678" s="147">
        <f si="41" t="shared"/>
        <v>2677</v>
      </c>
      <c r="B2678">
        <v>4122511</v>
      </c>
      <c r="C2678">
        <v>600295.17164299998</v>
      </c>
      <c r="D2678">
        <v>9923412.4985499997</v>
      </c>
      <c r="E2678">
        <v>1001667390</v>
      </c>
      <c r="F2678" t="s">
        <v>12555</v>
      </c>
      <c r="G2678" t="s">
        <v>12556</v>
      </c>
    </row>
    <row r="2679" spans="1:7" x14ac:dyDescent="0.3">
      <c r="A2679" s="147">
        <f si="41" t="shared"/>
        <v>2678</v>
      </c>
      <c r="B2679">
        <v>4122529</v>
      </c>
      <c r="C2679">
        <v>600403.32636199996</v>
      </c>
      <c r="D2679">
        <v>9923415.9039500002</v>
      </c>
      <c r="E2679">
        <v>812528</v>
      </c>
      <c r="F2679" t="s">
        <v>12555</v>
      </c>
      <c r="G2679" t="s">
        <v>12562</v>
      </c>
    </row>
    <row r="2680" spans="1:7" x14ac:dyDescent="0.3">
      <c r="A2680" s="147">
        <f si="41" t="shared"/>
        <v>2679</v>
      </c>
      <c r="B2680">
        <v>4122537</v>
      </c>
      <c r="C2680">
        <v>600310.36788200005</v>
      </c>
      <c r="D2680">
        <v>9923364.2663000003</v>
      </c>
      <c r="E2680">
        <v>819903</v>
      </c>
      <c r="F2680" t="s">
        <v>12555</v>
      </c>
      <c r="G2680" t="s">
        <v>12556</v>
      </c>
    </row>
    <row r="2681" spans="1:7" x14ac:dyDescent="0.3">
      <c r="A2681" s="147">
        <f si="41" t="shared"/>
        <v>2680</v>
      </c>
      <c r="B2681">
        <v>4122545</v>
      </c>
      <c r="C2681">
        <v>600305.30727300001</v>
      </c>
      <c r="D2681">
        <v>9923364.0414000005</v>
      </c>
      <c r="E2681">
        <v>819901</v>
      </c>
      <c r="F2681" t="s">
        <v>12555</v>
      </c>
      <c r="G2681" t="s">
        <v>12556</v>
      </c>
    </row>
    <row r="2682" spans="1:7" x14ac:dyDescent="0.3">
      <c r="A2682" s="147">
        <f si="41" t="shared"/>
        <v>2681</v>
      </c>
      <c r="B2682">
        <v>4122552</v>
      </c>
      <c r="C2682">
        <v>600255.19137799996</v>
      </c>
      <c r="D2682">
        <v>9923440.7318600006</v>
      </c>
      <c r="E2682">
        <v>1001612088</v>
      </c>
      <c r="F2682" t="s">
        <v>12555</v>
      </c>
      <c r="G2682" t="s">
        <v>12562</v>
      </c>
    </row>
    <row r="2683" spans="1:7" x14ac:dyDescent="0.3">
      <c r="A2683" s="147">
        <f si="41" t="shared"/>
        <v>2682</v>
      </c>
      <c r="B2683">
        <v>4122578</v>
      </c>
      <c r="C2683">
        <v>600265.95620500005</v>
      </c>
      <c r="D2683">
        <v>9923410.7952200007</v>
      </c>
      <c r="E2683">
        <v>1001612084</v>
      </c>
      <c r="F2683" t="s">
        <v>12555</v>
      </c>
      <c r="G2683" t="s">
        <v>12562</v>
      </c>
    </row>
    <row r="2684" spans="1:7" x14ac:dyDescent="0.3">
      <c r="A2684" s="147">
        <f si="41" t="shared"/>
        <v>2683</v>
      </c>
      <c r="B2684">
        <v>4122594</v>
      </c>
      <c r="C2684">
        <v>600450.10054500005</v>
      </c>
      <c r="D2684">
        <v>9923403.8197499998</v>
      </c>
      <c r="E2684">
        <v>1710130490</v>
      </c>
      <c r="F2684" t="s">
        <v>12555</v>
      </c>
      <c r="G2684" t="s">
        <v>12556</v>
      </c>
    </row>
    <row r="2685" spans="1:7" x14ac:dyDescent="0.3">
      <c r="A2685" s="147">
        <f si="41" t="shared"/>
        <v>2684</v>
      </c>
      <c r="B2685">
        <v>4122602</v>
      </c>
      <c r="C2685">
        <v>600210.11182500003</v>
      </c>
      <c r="D2685">
        <v>9923420.1837200001</v>
      </c>
      <c r="E2685">
        <v>521466</v>
      </c>
      <c r="F2685" t="s">
        <v>12561</v>
      </c>
      <c r="G2685" t="s">
        <v>12556</v>
      </c>
    </row>
    <row r="2686" spans="1:7" x14ac:dyDescent="0.3">
      <c r="A2686" s="147">
        <f si="41" t="shared"/>
        <v>2685</v>
      </c>
      <c r="B2686">
        <v>4122610</v>
      </c>
      <c r="C2686">
        <v>600438.32825799996</v>
      </c>
      <c r="D2686">
        <v>9923372.6884100009</v>
      </c>
      <c r="E2686">
        <v>1710121303</v>
      </c>
      <c r="F2686" t="s">
        <v>12555</v>
      </c>
      <c r="G2686" t="s">
        <v>12556</v>
      </c>
    </row>
    <row r="2687" spans="1:7" x14ac:dyDescent="0.3">
      <c r="A2687" s="147">
        <f si="41" t="shared"/>
        <v>2686</v>
      </c>
      <c r="B2687">
        <v>4122636</v>
      </c>
      <c r="C2687">
        <v>600407.99861100002</v>
      </c>
      <c r="D2687">
        <v>9923371.3975699991</v>
      </c>
      <c r="E2687">
        <v>1710121304</v>
      </c>
      <c r="F2687" t="s">
        <v>12555</v>
      </c>
      <c r="G2687" t="s">
        <v>12559</v>
      </c>
    </row>
    <row r="2688" spans="1:7" x14ac:dyDescent="0.3">
      <c r="A2688" s="147">
        <f si="41" t="shared"/>
        <v>2687</v>
      </c>
      <c r="B2688">
        <v>4122644</v>
      </c>
      <c r="C2688">
        <v>600177.514738</v>
      </c>
      <c r="D2688">
        <v>9923409.3552499991</v>
      </c>
      <c r="E2688">
        <v>822362</v>
      </c>
      <c r="F2688" t="s">
        <v>12555</v>
      </c>
      <c r="G2688" t="s">
        <v>12559</v>
      </c>
    </row>
    <row r="2689" spans="1:7" x14ac:dyDescent="0.3">
      <c r="A2689" s="147">
        <f si="41" t="shared"/>
        <v>2688</v>
      </c>
      <c r="B2689">
        <v>4122651</v>
      </c>
      <c r="C2689">
        <v>600426.41167499998</v>
      </c>
      <c r="D2689">
        <v>9923416.5902900007</v>
      </c>
      <c r="E2689">
        <v>682885</v>
      </c>
      <c r="F2689" t="s">
        <v>12561</v>
      </c>
      <c r="G2689" t="s">
        <v>12556</v>
      </c>
    </row>
    <row r="2690" spans="1:7" x14ac:dyDescent="0.3">
      <c r="A2690" s="147">
        <f si="41" t="shared"/>
        <v>2689</v>
      </c>
      <c r="B2690">
        <v>4122677</v>
      </c>
      <c r="C2690">
        <v>600293.51484600001</v>
      </c>
      <c r="D2690">
        <v>9923363.5172700007</v>
      </c>
      <c r="E2690">
        <v>1710173678</v>
      </c>
      <c r="F2690" t="s">
        <v>12555</v>
      </c>
      <c r="G2690" t="s">
        <v>12556</v>
      </c>
    </row>
    <row r="2691" spans="1:7" x14ac:dyDescent="0.3">
      <c r="A2691" s="147">
        <f si="41" t="shared"/>
        <v>2690</v>
      </c>
      <c r="B2691">
        <v>4122693</v>
      </c>
      <c r="C2691">
        <v>600301.94605100004</v>
      </c>
      <c r="D2691">
        <v>9923363.8920300007</v>
      </c>
      <c r="E2691">
        <v>699919</v>
      </c>
      <c r="F2691" t="s">
        <v>12561</v>
      </c>
      <c r="G2691" t="s">
        <v>12559</v>
      </c>
    </row>
    <row r="2692" spans="1:7" x14ac:dyDescent="0.3">
      <c r="A2692" s="147">
        <f ref="A2692:A2755" si="42" t="shared">1+A2691</f>
        <v>2691</v>
      </c>
      <c r="B2692">
        <v>4122701</v>
      </c>
      <c r="C2692">
        <v>600190.420163</v>
      </c>
      <c r="D2692">
        <v>9923356.6366099995</v>
      </c>
      <c r="E2692">
        <v>819897</v>
      </c>
      <c r="F2692" t="s">
        <v>12555</v>
      </c>
      <c r="G2692" t="s">
        <v>12556</v>
      </c>
    </row>
    <row r="2693" spans="1:7" x14ac:dyDescent="0.3">
      <c r="A2693" s="147">
        <f si="42" t="shared"/>
        <v>2692</v>
      </c>
      <c r="B2693">
        <v>4122719</v>
      </c>
      <c r="C2693">
        <v>600187.90978600003</v>
      </c>
      <c r="D2693">
        <v>9923356.4498999994</v>
      </c>
      <c r="E2693">
        <v>739784</v>
      </c>
      <c r="F2693" t="s">
        <v>12555</v>
      </c>
      <c r="G2693" t="s">
        <v>12556</v>
      </c>
    </row>
    <row r="2694" spans="1:7" x14ac:dyDescent="0.3">
      <c r="A2694" s="147">
        <f si="42" t="shared"/>
        <v>2693</v>
      </c>
      <c r="B2694">
        <v>4122727</v>
      </c>
      <c r="C2694">
        <v>600353.68023699999</v>
      </c>
      <c r="D2694">
        <v>9923390.7977900002</v>
      </c>
      <c r="E2694">
        <v>1710173777</v>
      </c>
      <c r="F2694" t="s">
        <v>12555</v>
      </c>
      <c r="G2694" t="s">
        <v>12559</v>
      </c>
    </row>
    <row r="2695" spans="1:7" x14ac:dyDescent="0.3">
      <c r="A2695" s="147">
        <f si="42" t="shared"/>
        <v>2694</v>
      </c>
      <c r="B2695">
        <v>4122735</v>
      </c>
      <c r="C2695">
        <v>600195.47463700001</v>
      </c>
      <c r="D2695">
        <v>9923410.3084800001</v>
      </c>
      <c r="E2695">
        <v>1001612086</v>
      </c>
      <c r="F2695" t="s">
        <v>12555</v>
      </c>
      <c r="G2695" t="s">
        <v>12562</v>
      </c>
    </row>
    <row r="2696" spans="1:7" x14ac:dyDescent="0.3">
      <c r="A2696" s="147">
        <f si="42" t="shared"/>
        <v>2695</v>
      </c>
      <c r="B2696">
        <v>4122750</v>
      </c>
      <c r="C2696">
        <v>600174.722786</v>
      </c>
      <c r="D2696">
        <v>9923409.1902799997</v>
      </c>
      <c r="E2696">
        <v>822360</v>
      </c>
      <c r="F2696" t="s">
        <v>12555</v>
      </c>
      <c r="G2696" t="s">
        <v>12556</v>
      </c>
    </row>
    <row r="2697" spans="1:7" x14ac:dyDescent="0.3">
      <c r="A2697" s="147">
        <f si="42" t="shared"/>
        <v>2696</v>
      </c>
      <c r="B2697">
        <v>4122768</v>
      </c>
      <c r="C2697">
        <v>600199.09774500004</v>
      </c>
      <c r="D2697">
        <v>9923357.2818500008</v>
      </c>
      <c r="E2697">
        <v>521468</v>
      </c>
      <c r="F2697" t="s">
        <v>12561</v>
      </c>
      <c r="G2697" t="s">
        <v>12559</v>
      </c>
    </row>
    <row r="2698" spans="1:7" x14ac:dyDescent="0.3">
      <c r="A2698" s="147">
        <f si="42" t="shared"/>
        <v>2697</v>
      </c>
      <c r="B2698">
        <v>4122784</v>
      </c>
      <c r="C2698">
        <v>600207.14326799999</v>
      </c>
      <c r="D2698">
        <v>9923357.8793000001</v>
      </c>
      <c r="E2698">
        <v>1506757974</v>
      </c>
      <c r="F2698" t="s">
        <v>12555</v>
      </c>
      <c r="G2698" t="s">
        <v>12556</v>
      </c>
    </row>
    <row r="2699" spans="1:7" x14ac:dyDescent="0.3">
      <c r="A2699" s="147">
        <f si="42" t="shared"/>
        <v>2698</v>
      </c>
      <c r="B2699">
        <v>4122792</v>
      </c>
      <c r="C2699">
        <v>600200.14556099998</v>
      </c>
      <c r="D2699">
        <v>9923419.73336</v>
      </c>
      <c r="E2699">
        <v>1001570328</v>
      </c>
      <c r="F2699" t="s">
        <v>12555</v>
      </c>
      <c r="G2699" t="s">
        <v>12556</v>
      </c>
    </row>
    <row r="2700" spans="1:7" x14ac:dyDescent="0.3">
      <c r="A2700" s="147">
        <f si="42" t="shared"/>
        <v>2699</v>
      </c>
      <c r="B2700">
        <v>4122800</v>
      </c>
      <c r="C2700">
        <v>600259.42970600002</v>
      </c>
      <c r="D2700">
        <v>9923361.85231</v>
      </c>
      <c r="E2700">
        <v>590401</v>
      </c>
      <c r="F2700" t="s">
        <v>12557</v>
      </c>
      <c r="G2700" t="s">
        <v>12559</v>
      </c>
    </row>
    <row r="2701" spans="1:7" x14ac:dyDescent="0.3">
      <c r="A2701" s="147">
        <f si="42" t="shared"/>
        <v>2700</v>
      </c>
      <c r="B2701">
        <v>4122826</v>
      </c>
      <c r="C2701">
        <v>600272.97386999999</v>
      </c>
      <c r="D2701">
        <v>9923362.5371100008</v>
      </c>
      <c r="E2701">
        <v>691767</v>
      </c>
      <c r="F2701" t="s">
        <v>12561</v>
      </c>
      <c r="G2701" t="s">
        <v>12564</v>
      </c>
    </row>
    <row r="2702" spans="1:7" x14ac:dyDescent="0.3">
      <c r="A2702" s="147">
        <f si="42" t="shared"/>
        <v>2701</v>
      </c>
      <c r="B2702">
        <v>4122834</v>
      </c>
      <c r="C2702">
        <v>600275.94033000001</v>
      </c>
      <c r="D2702">
        <v>9923362.6870499998</v>
      </c>
      <c r="E2702">
        <v>1506757978</v>
      </c>
      <c r="F2702" t="s">
        <v>12555</v>
      </c>
      <c r="G2702" t="s">
        <v>12556</v>
      </c>
    </row>
    <row r="2703" spans="1:7" x14ac:dyDescent="0.3">
      <c r="A2703" s="147">
        <f si="42" t="shared"/>
        <v>2702</v>
      </c>
      <c r="B2703">
        <v>4122859</v>
      </c>
      <c r="C2703">
        <v>600450.29753900005</v>
      </c>
      <c r="D2703">
        <v>9923330.0978200007</v>
      </c>
      <c r="E2703">
        <v>1710121301</v>
      </c>
      <c r="F2703" t="s">
        <v>12555</v>
      </c>
      <c r="G2703" t="s">
        <v>12556</v>
      </c>
    </row>
    <row r="2704" spans="1:7" x14ac:dyDescent="0.3">
      <c r="A2704" s="147">
        <f si="42" t="shared"/>
        <v>2703</v>
      </c>
      <c r="B2704">
        <v>4122867</v>
      </c>
      <c r="C2704">
        <v>600444.79762700002</v>
      </c>
      <c r="D2704">
        <v>9923342.0695200004</v>
      </c>
      <c r="E2704">
        <v>712325</v>
      </c>
      <c r="F2704" t="s">
        <v>12561</v>
      </c>
      <c r="G2704" t="s">
        <v>12565</v>
      </c>
    </row>
    <row r="2705" spans="1:7" x14ac:dyDescent="0.3">
      <c r="A2705" s="147">
        <f si="42" t="shared"/>
        <v>2704</v>
      </c>
      <c r="B2705">
        <v>4122875</v>
      </c>
      <c r="C2705">
        <v>600449.27789799997</v>
      </c>
      <c r="D2705">
        <v>9923326.5963400006</v>
      </c>
      <c r="E2705">
        <v>1710121302</v>
      </c>
      <c r="F2705" t="s">
        <v>12555</v>
      </c>
      <c r="G2705" t="s">
        <v>12556</v>
      </c>
    </row>
    <row r="2706" spans="1:7" x14ac:dyDescent="0.3">
      <c r="A2706" s="147">
        <f si="42" t="shared"/>
        <v>2705</v>
      </c>
      <c r="B2706">
        <v>4122883</v>
      </c>
      <c r="C2706">
        <v>600466.85903599998</v>
      </c>
      <c r="D2706">
        <v>9923362.0598629992</v>
      </c>
      <c r="E2706">
        <v>1506745960</v>
      </c>
      <c r="F2706" t="s">
        <v>12555</v>
      </c>
      <c r="G2706" t="s">
        <v>12556</v>
      </c>
    </row>
    <row r="2707" spans="1:7" x14ac:dyDescent="0.3">
      <c r="A2707" s="147">
        <f si="42" t="shared"/>
        <v>2706</v>
      </c>
      <c r="B2707">
        <v>4122917</v>
      </c>
      <c r="C2707">
        <v>600476.54643500003</v>
      </c>
      <c r="D2707">
        <v>9923362.9815580007</v>
      </c>
      <c r="E2707">
        <v>1710071255</v>
      </c>
      <c r="F2707" t="s">
        <v>12555</v>
      </c>
      <c r="G2707" t="s">
        <v>12556</v>
      </c>
    </row>
    <row r="2708" spans="1:7" x14ac:dyDescent="0.3">
      <c r="A2708" s="147">
        <f si="42" t="shared"/>
        <v>2707</v>
      </c>
      <c r="B2708">
        <v>4122925</v>
      </c>
      <c r="C2708">
        <v>600502.56185299996</v>
      </c>
      <c r="D2708">
        <v>9923306.7842299994</v>
      </c>
      <c r="E2708">
        <v>538653</v>
      </c>
      <c r="F2708" t="s">
        <v>12561</v>
      </c>
      <c r="G2708" t="s">
        <v>12556</v>
      </c>
    </row>
    <row r="2709" spans="1:7" x14ac:dyDescent="0.3">
      <c r="A2709" s="147">
        <f si="42" t="shared"/>
        <v>2708</v>
      </c>
      <c r="B2709">
        <v>4122966</v>
      </c>
      <c r="C2709">
        <v>600485.17410199996</v>
      </c>
      <c r="D2709">
        <v>9923308.1755599994</v>
      </c>
      <c r="E2709">
        <v>538646</v>
      </c>
      <c r="F2709" t="s">
        <v>12561</v>
      </c>
      <c r="G2709" t="s">
        <v>12556</v>
      </c>
    </row>
    <row r="2710" spans="1:7" x14ac:dyDescent="0.3">
      <c r="A2710" s="147">
        <f si="42" t="shared"/>
        <v>2709</v>
      </c>
      <c r="B2710">
        <v>4122974</v>
      </c>
      <c r="C2710">
        <v>600486.44444200001</v>
      </c>
      <c r="D2710">
        <v>9923308.0739399996</v>
      </c>
      <c r="E2710">
        <v>538645</v>
      </c>
      <c r="F2710" t="s">
        <v>12561</v>
      </c>
      <c r="G2710" t="s">
        <v>12556</v>
      </c>
    </row>
    <row r="2711" spans="1:7" x14ac:dyDescent="0.3">
      <c r="A2711" s="147">
        <f si="42" t="shared"/>
        <v>2710</v>
      </c>
      <c r="B2711">
        <v>4122982</v>
      </c>
      <c r="C2711">
        <v>600483.68502900004</v>
      </c>
      <c r="D2711">
        <v>9923308.2946799994</v>
      </c>
      <c r="E2711">
        <v>538667</v>
      </c>
      <c r="F2711" t="s">
        <v>12561</v>
      </c>
      <c r="G2711" t="s">
        <v>12556</v>
      </c>
    </row>
    <row r="2712" spans="1:7" x14ac:dyDescent="0.3">
      <c r="A2712" s="147">
        <f si="42" t="shared"/>
        <v>2711</v>
      </c>
      <c r="B2712">
        <v>4123006</v>
      </c>
      <c r="C2712">
        <v>600523.56811600004</v>
      </c>
      <c r="D2712">
        <v>9923294.4552900009</v>
      </c>
      <c r="E2712">
        <v>1710130489</v>
      </c>
      <c r="F2712" t="s">
        <v>12555</v>
      </c>
      <c r="G2712" t="s">
        <v>12558</v>
      </c>
    </row>
    <row r="2713" spans="1:7" x14ac:dyDescent="0.3">
      <c r="A2713" s="147">
        <f si="42" t="shared"/>
        <v>2712</v>
      </c>
      <c r="B2713">
        <v>4123022</v>
      </c>
      <c r="C2713">
        <v>600493.58750300005</v>
      </c>
      <c r="D2713">
        <v>9923296.9199899994</v>
      </c>
      <c r="E2713">
        <v>1710173741</v>
      </c>
      <c r="F2713" t="s">
        <v>12555</v>
      </c>
      <c r="G2713" t="s">
        <v>12556</v>
      </c>
    </row>
    <row r="2714" spans="1:7" x14ac:dyDescent="0.3">
      <c r="A2714" s="147">
        <f si="42" t="shared"/>
        <v>2713</v>
      </c>
      <c r="B2714">
        <v>4123030</v>
      </c>
      <c r="C2714">
        <v>600519.27441099996</v>
      </c>
      <c r="D2714">
        <v>9923294.8401100002</v>
      </c>
      <c r="E2714">
        <v>1710125137</v>
      </c>
      <c r="F2714" t="s">
        <v>12555</v>
      </c>
      <c r="G2714" t="s">
        <v>12562</v>
      </c>
    </row>
    <row r="2715" spans="1:7" x14ac:dyDescent="0.3">
      <c r="A2715" s="147">
        <f si="42" t="shared"/>
        <v>2714</v>
      </c>
      <c r="B2715">
        <v>4123048</v>
      </c>
      <c r="C2715">
        <v>600500.263255</v>
      </c>
      <c r="D2715">
        <v>9923296.5439400002</v>
      </c>
      <c r="E2715">
        <v>1001281597</v>
      </c>
      <c r="F2715" t="s">
        <v>12555</v>
      </c>
      <c r="G2715" t="s">
        <v>12556</v>
      </c>
    </row>
    <row r="2716" spans="1:7" x14ac:dyDescent="0.3">
      <c r="A2716" s="147">
        <f si="42" t="shared"/>
        <v>2715</v>
      </c>
      <c r="B2716">
        <v>4123055</v>
      </c>
      <c r="C2716">
        <v>600555.25505100004</v>
      </c>
      <c r="D2716">
        <v>9923273.1700400002</v>
      </c>
      <c r="E2716">
        <v>845977</v>
      </c>
      <c r="F2716" t="s">
        <v>12555</v>
      </c>
      <c r="G2716" t="s">
        <v>12556</v>
      </c>
    </row>
    <row r="2717" spans="1:7" x14ac:dyDescent="0.3">
      <c r="A2717" s="147">
        <f si="42" t="shared"/>
        <v>2716</v>
      </c>
      <c r="B2717">
        <v>4123063</v>
      </c>
      <c r="C2717">
        <v>600555.55276600004</v>
      </c>
      <c r="D2717">
        <v>9923266.5016399994</v>
      </c>
      <c r="E2717">
        <v>1710121607</v>
      </c>
      <c r="F2717" t="s">
        <v>12555</v>
      </c>
      <c r="G2717" t="s">
        <v>12556</v>
      </c>
    </row>
    <row r="2718" spans="1:7" x14ac:dyDescent="0.3">
      <c r="A2718" s="147">
        <f si="42" t="shared"/>
        <v>2717</v>
      </c>
      <c r="B2718">
        <v>4124186</v>
      </c>
      <c r="C2718">
        <v>599143.47654199996</v>
      </c>
      <c r="D2718">
        <v>9922315.5981600005</v>
      </c>
      <c r="E2718">
        <v>675418</v>
      </c>
      <c r="F2718" t="s">
        <v>12561</v>
      </c>
      <c r="G2718" t="s">
        <v>12556</v>
      </c>
    </row>
    <row r="2719" spans="1:7" x14ac:dyDescent="0.3">
      <c r="A2719" s="147">
        <f si="42" t="shared"/>
        <v>2718</v>
      </c>
      <c r="B2719">
        <v>4124202</v>
      </c>
      <c r="C2719">
        <v>599093.10357299994</v>
      </c>
      <c r="D2719">
        <v>9922300.7488080002</v>
      </c>
      <c r="E2719">
        <v>1001274495</v>
      </c>
      <c r="F2719" t="s">
        <v>12555</v>
      </c>
      <c r="G2719" t="s">
        <v>12562</v>
      </c>
    </row>
    <row r="2720" spans="1:7" x14ac:dyDescent="0.3">
      <c r="A2720" s="147">
        <f si="42" t="shared"/>
        <v>2719</v>
      </c>
      <c r="B2720">
        <v>4127296</v>
      </c>
      <c r="C2720">
        <v>600780.84910800005</v>
      </c>
      <c r="D2720">
        <v>9923147.6469500009</v>
      </c>
      <c r="E2720">
        <v>1710132798</v>
      </c>
      <c r="F2720" t="s">
        <v>12555</v>
      </c>
      <c r="G2720" t="s">
        <v>12558</v>
      </c>
    </row>
    <row r="2721" spans="1:7" x14ac:dyDescent="0.3">
      <c r="A2721" s="147">
        <f si="42" t="shared"/>
        <v>2720</v>
      </c>
      <c r="B2721">
        <v>4127890</v>
      </c>
      <c r="C2721">
        <v>600760.62650599994</v>
      </c>
      <c r="D2721">
        <v>9923215.7802799996</v>
      </c>
      <c r="E2721">
        <v>819981</v>
      </c>
      <c r="F2721" t="s">
        <v>12555</v>
      </c>
      <c r="G2721" t="s">
        <v>12558</v>
      </c>
    </row>
    <row r="2722" spans="1:7" x14ac:dyDescent="0.3">
      <c r="A2722" s="147">
        <f si="42" t="shared"/>
        <v>2721</v>
      </c>
      <c r="B2722">
        <v>4133831</v>
      </c>
      <c r="C2722">
        <v>600632.55539300002</v>
      </c>
      <c r="D2722">
        <v>9923290.0666700006</v>
      </c>
      <c r="E2722">
        <v>820675</v>
      </c>
      <c r="F2722" t="s">
        <v>12902</v>
      </c>
      <c r="G2722" t="s">
        <v>12556</v>
      </c>
    </row>
    <row r="2723" spans="1:7" x14ac:dyDescent="0.3">
      <c r="A2723" s="147">
        <f si="42" t="shared"/>
        <v>2722</v>
      </c>
      <c r="B2723">
        <v>4151585</v>
      </c>
      <c r="C2723">
        <v>598860.94412600005</v>
      </c>
      <c r="D2723">
        <v>9922442.9163099993</v>
      </c>
      <c r="E2723">
        <v>1001298326</v>
      </c>
      <c r="F2723" t="s">
        <v>12555</v>
      </c>
      <c r="G2723" t="s">
        <v>12556</v>
      </c>
    </row>
    <row r="2724" spans="1:7" x14ac:dyDescent="0.3">
      <c r="A2724" s="147">
        <f si="42" t="shared"/>
        <v>2723</v>
      </c>
      <c r="B2724">
        <v>4151692</v>
      </c>
      <c r="C2724">
        <v>600573.60232499999</v>
      </c>
      <c r="D2724">
        <v>9923662.6798400003</v>
      </c>
      <c r="E2724">
        <v>1001581513</v>
      </c>
      <c r="F2724" t="s">
        <v>12555</v>
      </c>
      <c r="G2724" t="s">
        <v>12556</v>
      </c>
    </row>
    <row r="2725" spans="1:7" x14ac:dyDescent="0.3">
      <c r="A2725" s="147">
        <f si="42" t="shared"/>
        <v>2724</v>
      </c>
      <c r="B2725">
        <v>4151775</v>
      </c>
      <c r="C2725">
        <v>600875.21857200004</v>
      </c>
      <c r="D2725">
        <v>9922605.49027</v>
      </c>
      <c r="E2725">
        <v>830039</v>
      </c>
      <c r="F2725" t="s">
        <v>12555</v>
      </c>
      <c r="G2725" t="s">
        <v>12556</v>
      </c>
    </row>
    <row r="2726" spans="1:7" x14ac:dyDescent="0.3">
      <c r="A2726" s="147">
        <f si="42" t="shared"/>
        <v>2725</v>
      </c>
      <c r="B2726">
        <v>4151783</v>
      </c>
      <c r="C2726">
        <v>600764.53813700005</v>
      </c>
      <c r="D2726">
        <v>9922667.0421699993</v>
      </c>
      <c r="E2726">
        <v>523365</v>
      </c>
      <c r="F2726" t="s">
        <v>12561</v>
      </c>
      <c r="G2726" t="s">
        <v>12556</v>
      </c>
    </row>
    <row r="2727" spans="1:7" x14ac:dyDescent="0.3">
      <c r="A2727" s="147">
        <f si="42" t="shared"/>
        <v>2726</v>
      </c>
      <c r="B2727">
        <v>4152104</v>
      </c>
      <c r="C2727">
        <v>600611.22092600004</v>
      </c>
      <c r="D2727">
        <v>9923144.0805399995</v>
      </c>
      <c r="E2727">
        <v>830376</v>
      </c>
      <c r="F2727" t="s">
        <v>12555</v>
      </c>
      <c r="G2727" t="s">
        <v>12556</v>
      </c>
    </row>
    <row r="2728" spans="1:7" x14ac:dyDescent="0.3">
      <c r="A2728" s="147">
        <f si="42" t="shared"/>
        <v>2727</v>
      </c>
      <c r="B2728">
        <v>4152286</v>
      </c>
      <c r="C2728">
        <v>600655.55197300005</v>
      </c>
      <c r="D2728">
        <v>9923264.0053700004</v>
      </c>
      <c r="E2728">
        <v>820672</v>
      </c>
      <c r="F2728" t="s">
        <v>12555</v>
      </c>
      <c r="G2728" t="s">
        <v>12556</v>
      </c>
    </row>
    <row r="2729" spans="1:7" x14ac:dyDescent="0.3">
      <c r="A2729" s="147">
        <f si="42" t="shared"/>
        <v>2728</v>
      </c>
      <c r="B2729">
        <v>4152302</v>
      </c>
      <c r="C2729">
        <v>601021.99334699998</v>
      </c>
      <c r="D2729">
        <v>9922990.5617500003</v>
      </c>
      <c r="E2729">
        <v>831418</v>
      </c>
      <c r="F2729" t="s">
        <v>12555</v>
      </c>
      <c r="G2729" t="s">
        <v>12558</v>
      </c>
    </row>
    <row r="2730" spans="1:7" x14ac:dyDescent="0.3">
      <c r="A2730" s="147">
        <f si="42" t="shared"/>
        <v>2729</v>
      </c>
      <c r="B2730">
        <v>4152492</v>
      </c>
      <c r="C2730">
        <v>598786.47170400003</v>
      </c>
      <c r="D2730">
        <v>9922296.3791300002</v>
      </c>
      <c r="E2730">
        <v>1001577815</v>
      </c>
      <c r="F2730" t="s">
        <v>12555</v>
      </c>
      <c r="G2730" t="s">
        <v>12556</v>
      </c>
    </row>
    <row r="2731" spans="1:7" x14ac:dyDescent="0.3">
      <c r="A2731" s="147">
        <f si="42" t="shared"/>
        <v>2730</v>
      </c>
      <c r="B2731">
        <v>4152500</v>
      </c>
      <c r="C2731">
        <v>600714.33767200005</v>
      </c>
      <c r="D2731">
        <v>9923554.8240699992</v>
      </c>
      <c r="E2731">
        <v>821740</v>
      </c>
      <c r="F2731" t="s">
        <v>12902</v>
      </c>
      <c r="G2731" t="s">
        <v>12556</v>
      </c>
    </row>
    <row r="2732" spans="1:7" x14ac:dyDescent="0.3">
      <c r="A2732" s="147">
        <f si="42" t="shared"/>
        <v>2731</v>
      </c>
      <c r="B2732">
        <v>4152732</v>
      </c>
      <c r="C2732">
        <v>600554.713169</v>
      </c>
      <c r="D2732">
        <v>9923439.8783199992</v>
      </c>
      <c r="E2732">
        <v>1001697837</v>
      </c>
      <c r="F2732" t="s">
        <v>12555</v>
      </c>
      <c r="G2732" t="s">
        <v>12559</v>
      </c>
    </row>
    <row r="2733" spans="1:7" x14ac:dyDescent="0.3">
      <c r="A2733" s="147">
        <f si="42" t="shared"/>
        <v>2732</v>
      </c>
      <c r="B2733">
        <v>4152765</v>
      </c>
      <c r="C2733">
        <v>600609.45995799999</v>
      </c>
      <c r="D2733">
        <v>9922506.9176899996</v>
      </c>
      <c r="E2733">
        <v>803129</v>
      </c>
      <c r="F2733" t="s">
        <v>12561</v>
      </c>
      <c r="G2733" t="s">
        <v>12558</v>
      </c>
    </row>
    <row r="2734" spans="1:7" x14ac:dyDescent="0.3">
      <c r="A2734" s="147">
        <f si="42" t="shared"/>
        <v>2733</v>
      </c>
      <c r="B2734">
        <v>4152799</v>
      </c>
      <c r="C2734">
        <v>599863.79844100005</v>
      </c>
      <c r="D2734">
        <v>9923429.6287699994</v>
      </c>
      <c r="E2734">
        <v>819660</v>
      </c>
      <c r="F2734" t="s">
        <v>12555</v>
      </c>
      <c r="G2734" t="s">
        <v>12562</v>
      </c>
    </row>
    <row r="2735" spans="1:7" x14ac:dyDescent="0.3">
      <c r="A2735" s="147">
        <f si="42" t="shared"/>
        <v>2734</v>
      </c>
      <c r="B2735">
        <v>4152872</v>
      </c>
      <c r="C2735">
        <v>600723.59331599995</v>
      </c>
      <c r="D2735">
        <v>9922799.9003100004</v>
      </c>
      <c r="E2735">
        <v>1001616042</v>
      </c>
      <c r="F2735" t="s">
        <v>12555</v>
      </c>
      <c r="G2735" t="s">
        <v>12556</v>
      </c>
    </row>
    <row r="2736" spans="1:7" x14ac:dyDescent="0.3">
      <c r="A2736" s="147">
        <f si="42" t="shared"/>
        <v>2735</v>
      </c>
      <c r="B2736">
        <v>4152880</v>
      </c>
      <c r="C2736">
        <v>600606.26983999996</v>
      </c>
      <c r="D2736">
        <v>9922472.95713</v>
      </c>
      <c r="E2736">
        <v>820480</v>
      </c>
      <c r="F2736" t="s">
        <v>12555</v>
      </c>
      <c r="G2736" t="s">
        <v>12556</v>
      </c>
    </row>
    <row r="2737" spans="1:7" x14ac:dyDescent="0.3">
      <c r="A2737" s="147">
        <f si="42" t="shared"/>
        <v>2736</v>
      </c>
      <c r="B2737">
        <v>4153722</v>
      </c>
      <c r="C2737">
        <v>600901.70234199998</v>
      </c>
      <c r="D2737">
        <v>9923169.3762100004</v>
      </c>
      <c r="E2737">
        <v>1001713064</v>
      </c>
      <c r="F2737" t="s">
        <v>12555</v>
      </c>
      <c r="G2737" t="s">
        <v>12556</v>
      </c>
    </row>
    <row r="2738" spans="1:7" x14ac:dyDescent="0.3">
      <c r="A2738" s="147">
        <f si="42" t="shared"/>
        <v>2737</v>
      </c>
      <c r="B2738">
        <v>4153813</v>
      </c>
      <c r="C2738">
        <v>600985.46147700003</v>
      </c>
      <c r="D2738">
        <v>9922992.8544299994</v>
      </c>
      <c r="E2738">
        <v>536013</v>
      </c>
      <c r="F2738" t="s">
        <v>12561</v>
      </c>
      <c r="G2738" t="s">
        <v>12556</v>
      </c>
    </row>
    <row r="2739" spans="1:7" x14ac:dyDescent="0.3">
      <c r="A2739" s="147">
        <f si="42" t="shared"/>
        <v>2738</v>
      </c>
      <c r="B2739">
        <v>4153912</v>
      </c>
      <c r="C2739">
        <v>600648.12073600001</v>
      </c>
      <c r="D2739">
        <v>9922705.1784600001</v>
      </c>
      <c r="E2739">
        <v>1001280921</v>
      </c>
      <c r="F2739" t="s">
        <v>12555</v>
      </c>
      <c r="G2739" t="s">
        <v>12556</v>
      </c>
    </row>
    <row r="2740" spans="1:7" x14ac:dyDescent="0.3">
      <c r="A2740" s="147">
        <f si="42" t="shared"/>
        <v>2739</v>
      </c>
      <c r="B2740">
        <v>4153938</v>
      </c>
      <c r="C2740">
        <v>600613.86238099996</v>
      </c>
      <c r="D2740">
        <v>9922734.0825399999</v>
      </c>
      <c r="E2740" t="s">
        <v>12902</v>
      </c>
      <c r="F2740" t="s">
        <v>12563</v>
      </c>
      <c r="G2740" t="s">
        <v>12556</v>
      </c>
    </row>
    <row r="2741" spans="1:7" x14ac:dyDescent="0.3">
      <c r="A2741" s="147">
        <f si="42" t="shared"/>
        <v>2740</v>
      </c>
      <c r="B2741">
        <v>4153946</v>
      </c>
      <c r="C2741">
        <v>600614.66722800001</v>
      </c>
      <c r="D2741">
        <v>9922733.7299700007</v>
      </c>
      <c r="E2741" t="s">
        <v>12902</v>
      </c>
      <c r="F2741" t="s">
        <v>12563</v>
      </c>
      <c r="G2741" t="s">
        <v>12558</v>
      </c>
    </row>
    <row r="2742" spans="1:7" x14ac:dyDescent="0.3">
      <c r="A2742" s="147">
        <f si="42" t="shared"/>
        <v>2741</v>
      </c>
      <c r="B2742">
        <v>4153953</v>
      </c>
      <c r="C2742">
        <v>600615.84395000001</v>
      </c>
      <c r="D2742">
        <v>9922733.2145000007</v>
      </c>
      <c r="E2742" t="s">
        <v>12902</v>
      </c>
      <c r="F2742" t="s">
        <v>12563</v>
      </c>
      <c r="G2742" t="s">
        <v>12558</v>
      </c>
    </row>
    <row r="2743" spans="1:7" x14ac:dyDescent="0.3">
      <c r="A2743" s="147">
        <f si="42" t="shared"/>
        <v>2742</v>
      </c>
      <c r="B2743">
        <v>4155305</v>
      </c>
      <c r="C2743">
        <v>600737.29428100004</v>
      </c>
      <c r="D2743">
        <v>9923407.1759900004</v>
      </c>
      <c r="E2743">
        <v>722032</v>
      </c>
      <c r="F2743" t="s">
        <v>12560</v>
      </c>
      <c r="G2743" t="s">
        <v>12556</v>
      </c>
    </row>
    <row r="2744" spans="1:7" x14ac:dyDescent="0.3">
      <c r="A2744" s="147">
        <f si="42" t="shared"/>
        <v>2743</v>
      </c>
      <c r="B2744">
        <v>4155354</v>
      </c>
      <c r="C2744">
        <v>600862.03464500001</v>
      </c>
      <c r="D2744">
        <v>9922802.8176099993</v>
      </c>
      <c r="E2744">
        <v>674534</v>
      </c>
      <c r="F2744" t="s">
        <v>12561</v>
      </c>
      <c r="G2744" t="s">
        <v>12556</v>
      </c>
    </row>
    <row r="2745" spans="1:7" x14ac:dyDescent="0.3">
      <c r="A2745" s="147">
        <f si="42" t="shared"/>
        <v>2744</v>
      </c>
      <c r="B2745">
        <v>4155461</v>
      </c>
      <c r="C2745">
        <v>600051.39228300005</v>
      </c>
      <c r="D2745">
        <v>9923157.8507400006</v>
      </c>
      <c r="E2745">
        <v>1001667400</v>
      </c>
      <c r="F2745" t="s">
        <v>12555</v>
      </c>
      <c r="G2745" t="s">
        <v>12556</v>
      </c>
    </row>
    <row r="2746" spans="1:7" x14ac:dyDescent="0.3">
      <c r="A2746" s="147">
        <f si="42" t="shared"/>
        <v>2745</v>
      </c>
      <c r="B2746">
        <v>4155479</v>
      </c>
      <c r="C2746">
        <v>600042.24404999998</v>
      </c>
      <c r="D2746">
        <v>9923155.0611000005</v>
      </c>
      <c r="E2746">
        <v>1001667387</v>
      </c>
      <c r="F2746" t="s">
        <v>12555</v>
      </c>
      <c r="G2746" t="s">
        <v>12556</v>
      </c>
    </row>
    <row r="2747" spans="1:7" x14ac:dyDescent="0.3">
      <c r="A2747" s="147">
        <f si="42" t="shared"/>
        <v>2746</v>
      </c>
      <c r="B2747">
        <v>4155503</v>
      </c>
      <c r="C2747">
        <v>598750.44644500001</v>
      </c>
      <c r="D2747">
        <v>9922663.2747699991</v>
      </c>
      <c r="E2747">
        <v>441603</v>
      </c>
      <c r="F2747" t="s">
        <v>12563</v>
      </c>
      <c r="G2747" t="s">
        <v>12558</v>
      </c>
    </row>
    <row r="2748" spans="1:7" x14ac:dyDescent="0.3">
      <c r="A2748" s="147">
        <f si="42" t="shared"/>
        <v>2747</v>
      </c>
      <c r="B2748">
        <v>4155511</v>
      </c>
      <c r="C2748">
        <v>600731.11072700005</v>
      </c>
      <c r="D2748">
        <v>9922889.9263599999</v>
      </c>
      <c r="E2748">
        <v>1710068723</v>
      </c>
      <c r="F2748" t="s">
        <v>12555</v>
      </c>
      <c r="G2748" t="s">
        <v>12558</v>
      </c>
    </row>
    <row r="2749" spans="1:7" x14ac:dyDescent="0.3">
      <c r="A2749" s="147">
        <f si="42" t="shared"/>
        <v>2748</v>
      </c>
      <c r="B2749">
        <v>4155735</v>
      </c>
      <c r="C2749">
        <v>600179.94127099996</v>
      </c>
      <c r="D2749">
        <v>9923193.8644200005</v>
      </c>
      <c r="E2749">
        <v>1810280682</v>
      </c>
      <c r="F2749" t="s">
        <v>12555</v>
      </c>
      <c r="G2749" t="s">
        <v>12558</v>
      </c>
    </row>
    <row r="2750" spans="1:7" x14ac:dyDescent="0.3">
      <c r="A2750" s="147">
        <f si="42" t="shared"/>
        <v>2749</v>
      </c>
      <c r="B2750">
        <v>4155743</v>
      </c>
      <c r="C2750">
        <v>600068.017154</v>
      </c>
      <c r="D2750">
        <v>9923231.0114699993</v>
      </c>
      <c r="E2750">
        <v>1001695511</v>
      </c>
      <c r="F2750" t="s">
        <v>12555</v>
      </c>
      <c r="G2750" t="s">
        <v>12556</v>
      </c>
    </row>
    <row r="2751" spans="1:7" x14ac:dyDescent="0.3">
      <c r="A2751" s="147">
        <f si="42" t="shared"/>
        <v>2750</v>
      </c>
      <c r="B2751">
        <v>4155776</v>
      </c>
      <c r="C2751">
        <v>598905.02469999995</v>
      </c>
      <c r="D2751">
        <v>9922555.9666700009</v>
      </c>
      <c r="E2751">
        <v>821406</v>
      </c>
      <c r="F2751" t="s">
        <v>12555</v>
      </c>
      <c r="G2751" t="s">
        <v>12556</v>
      </c>
    </row>
    <row r="2752" spans="1:7" x14ac:dyDescent="0.3">
      <c r="A2752" s="147">
        <f si="42" t="shared"/>
        <v>2751</v>
      </c>
      <c r="B2752">
        <v>4155784</v>
      </c>
      <c r="C2752">
        <v>600844.62705600006</v>
      </c>
      <c r="D2752">
        <v>9922940.9666600004</v>
      </c>
      <c r="E2752">
        <v>650313</v>
      </c>
      <c r="F2752" t="s">
        <v>12563</v>
      </c>
      <c r="G2752" t="s">
        <v>12558</v>
      </c>
    </row>
    <row r="2753" spans="1:7" x14ac:dyDescent="0.3">
      <c r="A2753" s="147">
        <f si="42" t="shared"/>
        <v>2752</v>
      </c>
      <c r="B2753">
        <v>4155800</v>
      </c>
      <c r="C2753">
        <v>600561.10532900004</v>
      </c>
      <c r="D2753">
        <v>9923080.7747099996</v>
      </c>
      <c r="E2753">
        <v>586315</v>
      </c>
      <c r="F2753" t="s">
        <v>12561</v>
      </c>
      <c r="G2753" t="s">
        <v>12556</v>
      </c>
    </row>
    <row r="2754" spans="1:7" x14ac:dyDescent="0.3">
      <c r="A2754" s="147">
        <f si="42" t="shared"/>
        <v>2753</v>
      </c>
      <c r="B2754">
        <v>4155925</v>
      </c>
      <c r="C2754">
        <v>598869.1</v>
      </c>
      <c r="D2754">
        <v>9922475.9000000004</v>
      </c>
      <c r="E2754">
        <v>1506757052</v>
      </c>
      <c r="F2754" t="s">
        <v>12555</v>
      </c>
      <c r="G2754" t="s">
        <v>12556</v>
      </c>
    </row>
    <row r="2755" spans="1:7" x14ac:dyDescent="0.3">
      <c r="A2755" s="147">
        <f si="42" t="shared"/>
        <v>2754</v>
      </c>
      <c r="B2755">
        <v>4155941</v>
      </c>
      <c r="C2755">
        <v>600710.77604599996</v>
      </c>
      <c r="D2755">
        <v>9922954.6677499991</v>
      </c>
      <c r="E2755">
        <v>1710127783</v>
      </c>
      <c r="F2755" t="s">
        <v>12555</v>
      </c>
      <c r="G2755" t="s">
        <v>12558</v>
      </c>
    </row>
    <row r="2756" spans="1:7" x14ac:dyDescent="0.3">
      <c r="A2756" s="147">
        <f ref="A2756:A2819" si="43" t="shared">1+A2755</f>
        <v>2755</v>
      </c>
      <c r="B2756">
        <v>4155974</v>
      </c>
      <c r="C2756">
        <v>600983.22124500002</v>
      </c>
      <c r="D2756">
        <v>9922993.8341499995</v>
      </c>
      <c r="E2756">
        <v>659402</v>
      </c>
      <c r="F2756" t="s">
        <v>12561</v>
      </c>
      <c r="G2756" t="s">
        <v>12558</v>
      </c>
    </row>
    <row r="2757" spans="1:7" x14ac:dyDescent="0.3">
      <c r="A2757" s="147">
        <f si="43" t="shared"/>
        <v>2756</v>
      </c>
      <c r="B2757">
        <v>4156014</v>
      </c>
      <c r="C2757">
        <v>600745.10207499994</v>
      </c>
      <c r="D2757">
        <v>9922897.6217100006</v>
      </c>
      <c r="E2757">
        <v>538218</v>
      </c>
      <c r="F2757" t="s">
        <v>12561</v>
      </c>
      <c r="G2757" t="s">
        <v>12558</v>
      </c>
    </row>
    <row r="2758" spans="1:7" x14ac:dyDescent="0.3">
      <c r="A2758" s="147">
        <f si="43" t="shared"/>
        <v>2757</v>
      </c>
      <c r="B2758">
        <v>4156105</v>
      </c>
      <c r="C2758">
        <v>600568.44609600003</v>
      </c>
      <c r="D2758">
        <v>9923573.7991700005</v>
      </c>
      <c r="E2758">
        <v>830090</v>
      </c>
      <c r="F2758" t="s">
        <v>12555</v>
      </c>
      <c r="G2758" t="s">
        <v>12556</v>
      </c>
    </row>
    <row r="2759" spans="1:7" x14ac:dyDescent="0.3">
      <c r="A2759" s="147">
        <f si="43" t="shared"/>
        <v>2758</v>
      </c>
      <c r="B2759">
        <v>4156113</v>
      </c>
      <c r="C2759">
        <v>600641.52950499998</v>
      </c>
      <c r="D2759">
        <v>9923492.6613999996</v>
      </c>
      <c r="E2759">
        <v>638125</v>
      </c>
      <c r="F2759" t="s">
        <v>12555</v>
      </c>
      <c r="G2759" t="s">
        <v>12556</v>
      </c>
    </row>
    <row r="2760" spans="1:7" x14ac:dyDescent="0.3">
      <c r="A2760" s="147">
        <f si="43" t="shared"/>
        <v>2759</v>
      </c>
      <c r="B2760">
        <v>4156139</v>
      </c>
      <c r="C2760">
        <v>600864.91189300001</v>
      </c>
      <c r="D2760">
        <v>9923125.4266800005</v>
      </c>
      <c r="E2760">
        <v>819671</v>
      </c>
      <c r="F2760" t="s">
        <v>12555</v>
      </c>
      <c r="G2760" t="s">
        <v>12558</v>
      </c>
    </row>
    <row r="2761" spans="1:7" x14ac:dyDescent="0.3">
      <c r="A2761" s="147">
        <f si="43" t="shared"/>
        <v>2760</v>
      </c>
      <c r="B2761">
        <v>4156162</v>
      </c>
      <c r="C2761">
        <v>600839.87444399996</v>
      </c>
      <c r="D2761">
        <v>9923183.9046</v>
      </c>
      <c r="E2761">
        <v>864125</v>
      </c>
      <c r="F2761" t="s">
        <v>12555</v>
      </c>
      <c r="G2761" t="s">
        <v>12556</v>
      </c>
    </row>
    <row r="2762" spans="1:7" x14ac:dyDescent="0.3">
      <c r="A2762" s="147">
        <f si="43" t="shared"/>
        <v>2761</v>
      </c>
      <c r="B2762">
        <v>4156170</v>
      </c>
      <c r="C2762">
        <v>600034.12789</v>
      </c>
      <c r="D2762">
        <v>9923152.5863400009</v>
      </c>
      <c r="E2762">
        <v>1710131494</v>
      </c>
      <c r="F2762" t="s">
        <v>12555</v>
      </c>
      <c r="G2762" t="s">
        <v>12567</v>
      </c>
    </row>
    <row r="2763" spans="1:7" x14ac:dyDescent="0.3">
      <c r="A2763" s="147">
        <f si="43" t="shared"/>
        <v>2762</v>
      </c>
      <c r="B2763">
        <v>4156204</v>
      </c>
      <c r="C2763">
        <v>600666.44518000004</v>
      </c>
      <c r="D2763">
        <v>9923019.3287499994</v>
      </c>
      <c r="E2763">
        <v>691778</v>
      </c>
      <c r="F2763" t="s">
        <v>12561</v>
      </c>
      <c r="G2763" t="s">
        <v>12558</v>
      </c>
    </row>
    <row r="2764" spans="1:7" x14ac:dyDescent="0.3">
      <c r="A2764" s="147">
        <f si="43" t="shared"/>
        <v>2763</v>
      </c>
      <c r="B2764">
        <v>4156212</v>
      </c>
      <c r="C2764">
        <v>600721.38113200001</v>
      </c>
      <c r="D2764">
        <v>9922894.1507600006</v>
      </c>
      <c r="E2764">
        <v>1587115</v>
      </c>
      <c r="F2764" t="s">
        <v>12557</v>
      </c>
      <c r="G2764" t="s">
        <v>12558</v>
      </c>
    </row>
    <row r="2765" spans="1:7" x14ac:dyDescent="0.3">
      <c r="A2765" s="147">
        <f si="43" t="shared"/>
        <v>2764</v>
      </c>
      <c r="B2765">
        <v>4156238</v>
      </c>
      <c r="C2765">
        <v>600585.63484199997</v>
      </c>
      <c r="D2765">
        <v>9922966.4288599994</v>
      </c>
      <c r="E2765">
        <v>819360</v>
      </c>
      <c r="F2765" t="s">
        <v>12555</v>
      </c>
      <c r="G2765" t="s">
        <v>12558</v>
      </c>
    </row>
    <row r="2766" spans="1:7" x14ac:dyDescent="0.3">
      <c r="A2766" s="147">
        <f si="43" t="shared"/>
        <v>2765</v>
      </c>
      <c r="B2766">
        <v>4156295</v>
      </c>
      <c r="C2766">
        <v>600300.10628199996</v>
      </c>
      <c r="D2766">
        <v>9923532.1731599998</v>
      </c>
      <c r="E2766">
        <v>821428</v>
      </c>
      <c r="F2766" t="s">
        <v>12555</v>
      </c>
      <c r="G2766" t="s">
        <v>12564</v>
      </c>
    </row>
    <row r="2767" spans="1:7" x14ac:dyDescent="0.3">
      <c r="A2767" s="147">
        <f si="43" t="shared"/>
        <v>2766</v>
      </c>
      <c r="B2767">
        <v>4156410</v>
      </c>
      <c r="C2767">
        <v>598778.44588300004</v>
      </c>
      <c r="D2767">
        <v>9922582.4969200008</v>
      </c>
      <c r="E2767">
        <v>821042</v>
      </c>
      <c r="F2767" t="s">
        <v>12555</v>
      </c>
      <c r="G2767" t="s">
        <v>12556</v>
      </c>
    </row>
    <row r="2768" spans="1:7" x14ac:dyDescent="0.3">
      <c r="A2768" s="147">
        <f si="43" t="shared"/>
        <v>2767</v>
      </c>
      <c r="B2768">
        <v>4156949</v>
      </c>
      <c r="C2768">
        <v>600743.13093600003</v>
      </c>
      <c r="D2768">
        <v>9923070.1273699999</v>
      </c>
      <c r="E2768">
        <v>1710173782</v>
      </c>
      <c r="F2768" t="s">
        <v>12555</v>
      </c>
      <c r="G2768" t="s">
        <v>12556</v>
      </c>
    </row>
    <row r="2769" spans="1:7" x14ac:dyDescent="0.3">
      <c r="A2769" s="147">
        <f si="43" t="shared"/>
        <v>2768</v>
      </c>
      <c r="B2769">
        <v>4157236</v>
      </c>
      <c r="C2769">
        <v>600779.22565699997</v>
      </c>
      <c r="D2769">
        <v>9922751.2164900005</v>
      </c>
      <c r="E2769">
        <v>830995</v>
      </c>
      <c r="F2769" t="s">
        <v>12555</v>
      </c>
      <c r="G2769" t="s">
        <v>12558</v>
      </c>
    </row>
    <row r="2770" spans="1:7" x14ac:dyDescent="0.3">
      <c r="A2770" s="147">
        <f si="43" t="shared"/>
        <v>2769</v>
      </c>
      <c r="B2770">
        <v>4157244</v>
      </c>
      <c r="C2770">
        <v>600780.58511600003</v>
      </c>
      <c r="D2770">
        <v>9922750.5667899996</v>
      </c>
      <c r="E2770">
        <v>830997</v>
      </c>
      <c r="F2770" t="s">
        <v>12555</v>
      </c>
      <c r="G2770" t="s">
        <v>12558</v>
      </c>
    </row>
    <row r="2771" spans="1:7" x14ac:dyDescent="0.3">
      <c r="A2771" s="147">
        <f si="43" t="shared"/>
        <v>2770</v>
      </c>
      <c r="B2771">
        <v>4157343</v>
      </c>
      <c r="C2771">
        <v>600553.905883</v>
      </c>
      <c r="D2771">
        <v>9923407.8017699998</v>
      </c>
      <c r="E2771">
        <v>593503</v>
      </c>
      <c r="F2771" t="s">
        <v>12557</v>
      </c>
      <c r="G2771" t="s">
        <v>12556</v>
      </c>
    </row>
    <row r="2772" spans="1:7" x14ac:dyDescent="0.3">
      <c r="A2772" s="147">
        <f si="43" t="shared"/>
        <v>2771</v>
      </c>
      <c r="B2772">
        <v>4157350</v>
      </c>
      <c r="C2772">
        <v>600555.99859600002</v>
      </c>
      <c r="D2772">
        <v>9923442.4433500003</v>
      </c>
      <c r="E2772">
        <v>1001697835</v>
      </c>
      <c r="F2772" t="s">
        <v>12555</v>
      </c>
      <c r="G2772" t="s">
        <v>12556</v>
      </c>
    </row>
    <row r="2773" spans="1:7" x14ac:dyDescent="0.3">
      <c r="A2773" s="147">
        <f si="43" t="shared"/>
        <v>2772</v>
      </c>
      <c r="B2773">
        <v>4157541</v>
      </c>
      <c r="C2773">
        <v>600467.80458400003</v>
      </c>
      <c r="D2773">
        <v>9923224.2435299996</v>
      </c>
      <c r="E2773">
        <v>538439</v>
      </c>
      <c r="F2773" t="s">
        <v>12561</v>
      </c>
      <c r="G2773" t="s">
        <v>12558</v>
      </c>
    </row>
    <row r="2774" spans="1:7" x14ac:dyDescent="0.3">
      <c r="A2774" s="147">
        <f si="43" t="shared"/>
        <v>2773</v>
      </c>
      <c r="B2774">
        <v>4157574</v>
      </c>
      <c r="C2774">
        <v>599878.70266700001</v>
      </c>
      <c r="D2774">
        <v>9923389.2816400006</v>
      </c>
      <c r="E2774">
        <v>822358</v>
      </c>
      <c r="F2774" t="s">
        <v>12555</v>
      </c>
      <c r="G2774" t="s">
        <v>12556</v>
      </c>
    </row>
    <row r="2775" spans="1:7" x14ac:dyDescent="0.3">
      <c r="A2775" s="147">
        <f si="43" t="shared"/>
        <v>2774</v>
      </c>
      <c r="B2775">
        <v>4157582</v>
      </c>
      <c r="C2775">
        <v>599875.98896999995</v>
      </c>
      <c r="D2775">
        <v>9923388.6203499995</v>
      </c>
      <c r="E2775">
        <v>822359</v>
      </c>
      <c r="F2775" t="s">
        <v>12555</v>
      </c>
      <c r="G2775" t="s">
        <v>12556</v>
      </c>
    </row>
    <row r="2776" spans="1:7" x14ac:dyDescent="0.3">
      <c r="A2776" s="147">
        <f si="43" t="shared"/>
        <v>2775</v>
      </c>
      <c r="B2776">
        <v>4157590</v>
      </c>
      <c r="C2776">
        <v>600087.58716800006</v>
      </c>
      <c r="D2776">
        <v>9923626.7324999999</v>
      </c>
      <c r="E2776">
        <v>522936</v>
      </c>
      <c r="F2776" t="s">
        <v>12561</v>
      </c>
      <c r="G2776" t="s">
        <v>12556</v>
      </c>
    </row>
    <row r="2777" spans="1:7" x14ac:dyDescent="0.3">
      <c r="A2777" s="147">
        <f si="43" t="shared"/>
        <v>2776</v>
      </c>
      <c r="B2777">
        <v>4157632</v>
      </c>
      <c r="C2777">
        <v>600730.01697700005</v>
      </c>
      <c r="D2777">
        <v>9922890.4012499992</v>
      </c>
      <c r="E2777">
        <v>1810280702</v>
      </c>
      <c r="F2777" t="s">
        <v>12561</v>
      </c>
      <c r="G2777" t="s">
        <v>12558</v>
      </c>
    </row>
    <row r="2778" spans="1:7" x14ac:dyDescent="0.3">
      <c r="A2778" s="147">
        <f si="43" t="shared"/>
        <v>2777</v>
      </c>
      <c r="B2778">
        <v>4157723</v>
      </c>
      <c r="C2778">
        <v>600392.958613</v>
      </c>
      <c r="D2778">
        <v>9923476.5002699997</v>
      </c>
      <c r="E2778">
        <v>1001574292</v>
      </c>
      <c r="F2778" t="s">
        <v>12555</v>
      </c>
      <c r="G2778" t="s">
        <v>12566</v>
      </c>
    </row>
    <row r="2779" spans="1:7" x14ac:dyDescent="0.3">
      <c r="A2779" s="147">
        <f si="43" t="shared"/>
        <v>2778</v>
      </c>
      <c r="B2779">
        <v>4157954</v>
      </c>
      <c r="C2779">
        <v>600819.51979699999</v>
      </c>
      <c r="D2779">
        <v>9923022.2609499991</v>
      </c>
      <c r="E2779">
        <v>653930</v>
      </c>
      <c r="F2779" t="s">
        <v>12561</v>
      </c>
      <c r="G2779" t="s">
        <v>12556</v>
      </c>
    </row>
    <row r="2780" spans="1:7" x14ac:dyDescent="0.3">
      <c r="A2780" s="147">
        <f si="43" t="shared"/>
        <v>2779</v>
      </c>
      <c r="B2780">
        <v>4158044</v>
      </c>
      <c r="C2780">
        <v>600876.32182299998</v>
      </c>
      <c r="D2780">
        <v>9922843.6188900005</v>
      </c>
      <c r="E2780">
        <v>734213</v>
      </c>
      <c r="F2780" t="s">
        <v>12555</v>
      </c>
      <c r="G2780" t="s">
        <v>12558</v>
      </c>
    </row>
    <row r="2781" spans="1:7" x14ac:dyDescent="0.3">
      <c r="A2781" s="147">
        <f si="43" t="shared"/>
        <v>2780</v>
      </c>
      <c r="B2781">
        <v>4158077</v>
      </c>
      <c r="C2781">
        <v>600734.04790600005</v>
      </c>
      <c r="D2781">
        <v>9922680.6886500008</v>
      </c>
      <c r="E2781">
        <v>655363</v>
      </c>
      <c r="F2781" t="s">
        <v>12563</v>
      </c>
      <c r="G2781" t="s">
        <v>12558</v>
      </c>
    </row>
    <row r="2782" spans="1:7" x14ac:dyDescent="0.3">
      <c r="A2782" s="147">
        <f si="43" t="shared"/>
        <v>2781</v>
      </c>
      <c r="B2782">
        <v>4158093</v>
      </c>
      <c r="C2782">
        <v>600407.75119700003</v>
      </c>
      <c r="D2782">
        <v>9923462.02238</v>
      </c>
      <c r="E2782">
        <v>1001324489</v>
      </c>
      <c r="F2782" t="s">
        <v>12555</v>
      </c>
      <c r="G2782" t="s">
        <v>12556</v>
      </c>
    </row>
    <row r="2783" spans="1:7" x14ac:dyDescent="0.3">
      <c r="A2783" s="147">
        <f si="43" t="shared"/>
        <v>2782</v>
      </c>
      <c r="B2783">
        <v>4158101</v>
      </c>
      <c r="C2783">
        <v>600323.79868100001</v>
      </c>
      <c r="D2783">
        <v>9923364.8632800002</v>
      </c>
      <c r="E2783">
        <v>1001283145</v>
      </c>
      <c r="F2783" t="s">
        <v>12555</v>
      </c>
      <c r="G2783" t="s">
        <v>12556</v>
      </c>
    </row>
    <row r="2784" spans="1:7" x14ac:dyDescent="0.3">
      <c r="A2784" s="147">
        <f si="43" t="shared"/>
        <v>2783</v>
      </c>
      <c r="B2784">
        <v>4158176</v>
      </c>
      <c r="C2784">
        <v>600563.01093500003</v>
      </c>
      <c r="D2784">
        <v>9922955.1697899997</v>
      </c>
      <c r="E2784">
        <v>687247</v>
      </c>
      <c r="F2784" t="s">
        <v>12555</v>
      </c>
      <c r="G2784" t="s">
        <v>12558</v>
      </c>
    </row>
    <row r="2785" spans="1:7" x14ac:dyDescent="0.3">
      <c r="A2785" s="147">
        <f si="43" t="shared"/>
        <v>2784</v>
      </c>
      <c r="B2785">
        <v>4158358</v>
      </c>
      <c r="C2785">
        <v>598826.31810100004</v>
      </c>
      <c r="D2785">
        <v>9922616.8863999993</v>
      </c>
      <c r="E2785">
        <v>821308</v>
      </c>
      <c r="F2785" t="s">
        <v>12555</v>
      </c>
      <c r="G2785" t="s">
        <v>12556</v>
      </c>
    </row>
    <row r="2786" spans="1:7" x14ac:dyDescent="0.3">
      <c r="A2786" s="147">
        <f si="43" t="shared"/>
        <v>2785</v>
      </c>
      <c r="B2786">
        <v>4158382</v>
      </c>
      <c r="C2786">
        <v>600594.66087400005</v>
      </c>
      <c r="D2786">
        <v>9922962.4983300008</v>
      </c>
      <c r="E2786">
        <v>819355</v>
      </c>
      <c r="F2786" t="s">
        <v>12555</v>
      </c>
      <c r="G2786" t="s">
        <v>12556</v>
      </c>
    </row>
    <row r="2787" spans="1:7" x14ac:dyDescent="0.3">
      <c r="A2787" s="147">
        <f si="43" t="shared"/>
        <v>2786</v>
      </c>
      <c r="B2787">
        <v>4158747</v>
      </c>
      <c r="C2787">
        <v>600464.17171699996</v>
      </c>
      <c r="D2787">
        <v>9923243.3084500004</v>
      </c>
      <c r="E2787">
        <v>683015</v>
      </c>
      <c r="F2787" t="s">
        <v>12561</v>
      </c>
      <c r="G2787" t="s">
        <v>12556</v>
      </c>
    </row>
    <row r="2788" spans="1:7" x14ac:dyDescent="0.3">
      <c r="A2788" s="147">
        <f si="43" t="shared"/>
        <v>2787</v>
      </c>
      <c r="B2788">
        <v>4158762</v>
      </c>
      <c r="C2788">
        <v>600908.68950099999</v>
      </c>
      <c r="D2788">
        <v>9922830.4094900005</v>
      </c>
      <c r="E2788">
        <v>1001301038</v>
      </c>
      <c r="F2788" t="s">
        <v>12555</v>
      </c>
      <c r="G2788" t="s">
        <v>12558</v>
      </c>
    </row>
    <row r="2789" spans="1:7" x14ac:dyDescent="0.3">
      <c r="A2789" s="147">
        <f si="43" t="shared"/>
        <v>2788</v>
      </c>
      <c r="B2789">
        <v>4158770</v>
      </c>
      <c r="C2789">
        <v>600248.57556100003</v>
      </c>
      <c r="D2789">
        <v>9923402.2838000003</v>
      </c>
      <c r="E2789">
        <v>1001277102</v>
      </c>
      <c r="F2789" t="s">
        <v>12555</v>
      </c>
      <c r="G2789" t="s">
        <v>12556</v>
      </c>
    </row>
    <row r="2790" spans="1:7" x14ac:dyDescent="0.3">
      <c r="A2790" s="147">
        <f si="43" t="shared"/>
        <v>2789</v>
      </c>
      <c r="B2790">
        <v>4158796</v>
      </c>
      <c r="C2790">
        <v>598875.76372499997</v>
      </c>
      <c r="D2790">
        <v>9922548.6485099997</v>
      </c>
      <c r="E2790" t="s">
        <v>12902</v>
      </c>
      <c r="F2790" t="s">
        <v>12563</v>
      </c>
      <c r="G2790" t="s">
        <v>12556</v>
      </c>
    </row>
    <row r="2791" spans="1:7" x14ac:dyDescent="0.3">
      <c r="A2791" s="147">
        <f si="43" t="shared"/>
        <v>2790</v>
      </c>
      <c r="B2791">
        <v>4159083</v>
      </c>
      <c r="C2791">
        <v>600823.95663999999</v>
      </c>
      <c r="D2791">
        <v>9923385.6591500007</v>
      </c>
      <c r="E2791">
        <v>853098</v>
      </c>
      <c r="F2791" t="s">
        <v>12555</v>
      </c>
      <c r="G2791" t="s">
        <v>12556</v>
      </c>
    </row>
    <row r="2792" spans="1:7" x14ac:dyDescent="0.3">
      <c r="A2792" s="147">
        <f si="43" t="shared"/>
        <v>2791</v>
      </c>
      <c r="B2792">
        <v>4159091</v>
      </c>
      <c r="C2792">
        <v>600724.25277999998</v>
      </c>
      <c r="D2792">
        <v>9922985.0882399995</v>
      </c>
      <c r="E2792">
        <v>1001614520</v>
      </c>
      <c r="F2792" t="s">
        <v>12555</v>
      </c>
      <c r="G2792" t="s">
        <v>12558</v>
      </c>
    </row>
    <row r="2793" spans="1:7" x14ac:dyDescent="0.3">
      <c r="A2793" s="147">
        <f si="43" t="shared"/>
        <v>2792</v>
      </c>
      <c r="B2793">
        <v>4159117</v>
      </c>
      <c r="C2793">
        <v>601035.86479799997</v>
      </c>
      <c r="D2793">
        <v>9922970.8111099992</v>
      </c>
      <c r="E2793">
        <v>864156</v>
      </c>
      <c r="F2793" t="s">
        <v>12555</v>
      </c>
      <c r="G2793" t="s">
        <v>12559</v>
      </c>
    </row>
    <row r="2794" spans="1:7" x14ac:dyDescent="0.3">
      <c r="A2794" s="147">
        <f si="43" t="shared"/>
        <v>2793</v>
      </c>
      <c r="B2794">
        <v>4159141</v>
      </c>
      <c r="C2794">
        <v>600665.80796300003</v>
      </c>
      <c r="D2794">
        <v>9922931.9441100005</v>
      </c>
      <c r="E2794">
        <v>819391</v>
      </c>
      <c r="F2794" t="s">
        <v>12555</v>
      </c>
      <c r="G2794" t="s">
        <v>12558</v>
      </c>
    </row>
    <row r="2795" spans="1:7" x14ac:dyDescent="0.3">
      <c r="A2795" s="147">
        <f si="43" t="shared"/>
        <v>2794</v>
      </c>
      <c r="B2795">
        <v>4159216</v>
      </c>
      <c r="C2795">
        <v>600704.89640900004</v>
      </c>
      <c r="D2795">
        <v>9923440.2062400002</v>
      </c>
      <c r="E2795">
        <v>832111</v>
      </c>
      <c r="F2795" t="s">
        <v>12555</v>
      </c>
      <c r="G2795" t="s">
        <v>12556</v>
      </c>
    </row>
    <row r="2796" spans="1:7" x14ac:dyDescent="0.3">
      <c r="A2796" s="147">
        <f si="43" t="shared"/>
        <v>2795</v>
      </c>
      <c r="B2796">
        <v>4159224</v>
      </c>
      <c r="C2796">
        <v>600548.63466600003</v>
      </c>
      <c r="D2796">
        <v>9922948.6062899996</v>
      </c>
      <c r="E2796">
        <v>821541</v>
      </c>
      <c r="F2796" t="s">
        <v>12555</v>
      </c>
      <c r="G2796" t="s">
        <v>12562</v>
      </c>
    </row>
    <row r="2797" spans="1:7" x14ac:dyDescent="0.3">
      <c r="A2797" s="147">
        <f si="43" t="shared"/>
        <v>2796</v>
      </c>
      <c r="B2797">
        <v>4159331</v>
      </c>
      <c r="C2797">
        <v>601057.56235000002</v>
      </c>
      <c r="D2797">
        <v>9922983.9498299994</v>
      </c>
      <c r="E2797">
        <v>437681</v>
      </c>
      <c r="F2797" t="s">
        <v>12561</v>
      </c>
      <c r="G2797" t="s">
        <v>12558</v>
      </c>
    </row>
    <row r="2798" spans="1:7" x14ac:dyDescent="0.3">
      <c r="A2798" s="147">
        <f si="43" t="shared"/>
        <v>2797</v>
      </c>
      <c r="B2798">
        <v>4159455</v>
      </c>
      <c r="C2798">
        <v>600806.03070500004</v>
      </c>
      <c r="D2798">
        <v>9923178.2281500008</v>
      </c>
      <c r="E2798">
        <v>1001612040</v>
      </c>
      <c r="F2798" t="s">
        <v>12555</v>
      </c>
      <c r="G2798" t="s">
        <v>12556</v>
      </c>
    </row>
    <row r="2799" spans="1:7" x14ac:dyDescent="0.3">
      <c r="A2799" s="147">
        <f si="43" t="shared"/>
        <v>2798</v>
      </c>
      <c r="B2799">
        <v>4160230</v>
      </c>
      <c r="C2799">
        <v>600840.44407099998</v>
      </c>
      <c r="D2799">
        <v>9922503.9625799991</v>
      </c>
      <c r="E2799">
        <v>699944</v>
      </c>
      <c r="F2799" t="s">
        <v>12561</v>
      </c>
      <c r="G2799" t="s">
        <v>12558</v>
      </c>
    </row>
    <row r="2800" spans="1:7" x14ac:dyDescent="0.3">
      <c r="A2800" s="147">
        <f si="43" t="shared"/>
        <v>2799</v>
      </c>
      <c r="B2800">
        <v>4160248</v>
      </c>
      <c r="C2800">
        <v>600841.61584900005</v>
      </c>
      <c r="D2800">
        <v>9922503.4437600002</v>
      </c>
      <c r="E2800">
        <v>437767</v>
      </c>
      <c r="F2800" t="s">
        <v>12561</v>
      </c>
      <c r="G2800" t="s">
        <v>12556</v>
      </c>
    </row>
    <row r="2801" spans="1:7" x14ac:dyDescent="0.3">
      <c r="A2801" s="147">
        <f si="43" t="shared"/>
        <v>2800</v>
      </c>
      <c r="B2801">
        <v>4160289</v>
      </c>
      <c r="C2801">
        <v>600597.87551899999</v>
      </c>
      <c r="D2801">
        <v>9922510.6614599992</v>
      </c>
      <c r="E2801">
        <v>854083</v>
      </c>
      <c r="F2801" t="s">
        <v>12555</v>
      </c>
      <c r="G2801" t="s">
        <v>12556</v>
      </c>
    </row>
    <row r="2802" spans="1:7" x14ac:dyDescent="0.3">
      <c r="A2802" s="147">
        <f si="43" t="shared"/>
        <v>2801</v>
      </c>
      <c r="B2802">
        <v>4160321</v>
      </c>
      <c r="C2802">
        <v>600904.02966200002</v>
      </c>
      <c r="D2802">
        <v>9922813.8001700006</v>
      </c>
      <c r="E2802">
        <v>734125</v>
      </c>
      <c r="F2802" t="s">
        <v>12557</v>
      </c>
      <c r="G2802" t="s">
        <v>12556</v>
      </c>
    </row>
    <row r="2803" spans="1:7" x14ac:dyDescent="0.3">
      <c r="A2803" s="147">
        <f si="43" t="shared"/>
        <v>2802</v>
      </c>
      <c r="B2803">
        <v>4160354</v>
      </c>
      <c r="C2803">
        <v>600742.13488599996</v>
      </c>
      <c r="D2803">
        <v>9922898.9070299994</v>
      </c>
      <c r="E2803">
        <v>538227</v>
      </c>
      <c r="F2803" t="s">
        <v>12561</v>
      </c>
      <c r="G2803" t="s">
        <v>12556</v>
      </c>
    </row>
    <row r="2804" spans="1:7" x14ac:dyDescent="0.3">
      <c r="A2804" s="147">
        <f si="43" t="shared"/>
        <v>2803</v>
      </c>
      <c r="B2804">
        <v>4161311</v>
      </c>
      <c r="C2804">
        <v>599913.95870800002</v>
      </c>
      <c r="D2804">
        <v>9923274.3899700008</v>
      </c>
      <c r="E2804">
        <v>1001616103</v>
      </c>
      <c r="F2804" t="s">
        <v>12555</v>
      </c>
      <c r="G2804" t="s">
        <v>12556</v>
      </c>
    </row>
    <row r="2805" spans="1:7" x14ac:dyDescent="0.3">
      <c r="A2805" s="147">
        <f si="43" t="shared"/>
        <v>2804</v>
      </c>
      <c r="B2805">
        <v>4161345</v>
      </c>
      <c r="C2805">
        <v>600709.99980899994</v>
      </c>
      <c r="D2805">
        <v>9922577.3502300009</v>
      </c>
      <c r="E2805">
        <v>537577</v>
      </c>
      <c r="F2805" t="s">
        <v>12561</v>
      </c>
      <c r="G2805" t="s">
        <v>12556</v>
      </c>
    </row>
    <row r="2806" spans="1:7" x14ac:dyDescent="0.3">
      <c r="A2806" s="147">
        <f si="43" t="shared"/>
        <v>2805</v>
      </c>
      <c r="B2806">
        <v>4162509</v>
      </c>
      <c r="C2806">
        <v>600916.37410699995</v>
      </c>
      <c r="D2806">
        <v>9923238.9129099995</v>
      </c>
      <c r="E2806">
        <v>819177</v>
      </c>
      <c r="F2806" t="s">
        <v>12555</v>
      </c>
      <c r="G2806" t="s">
        <v>12556</v>
      </c>
    </row>
    <row r="2807" spans="1:7" x14ac:dyDescent="0.3">
      <c r="A2807" s="147">
        <f si="43" t="shared"/>
        <v>2806</v>
      </c>
      <c r="B2807">
        <v>4162624</v>
      </c>
      <c r="C2807">
        <v>600434.01263300003</v>
      </c>
      <c r="D2807">
        <v>9923260.2384099998</v>
      </c>
      <c r="E2807">
        <v>523197</v>
      </c>
      <c r="F2807" t="s">
        <v>12561</v>
      </c>
      <c r="G2807" t="s">
        <v>12556</v>
      </c>
    </row>
    <row r="2808" spans="1:7" x14ac:dyDescent="0.3">
      <c r="A2808" s="147">
        <f si="43" t="shared"/>
        <v>2807</v>
      </c>
      <c r="B2808">
        <v>4163184</v>
      </c>
      <c r="C2808">
        <v>600704.22410999995</v>
      </c>
      <c r="D2808">
        <v>9922757.3595000003</v>
      </c>
      <c r="E2808">
        <v>653635</v>
      </c>
      <c r="F2808" t="s">
        <v>12561</v>
      </c>
      <c r="G2808" t="s">
        <v>12558</v>
      </c>
    </row>
    <row r="2809" spans="1:7" x14ac:dyDescent="0.3">
      <c r="A2809" s="147">
        <f si="43" t="shared"/>
        <v>2808</v>
      </c>
      <c r="B2809">
        <v>4163275</v>
      </c>
      <c r="C2809">
        <v>600535.29123700003</v>
      </c>
      <c r="D2809">
        <v>9923210.8738199994</v>
      </c>
      <c r="E2809">
        <v>720631</v>
      </c>
      <c r="F2809" t="s">
        <v>12555</v>
      </c>
      <c r="G2809" t="s">
        <v>12558</v>
      </c>
    </row>
    <row r="2810" spans="1:7" x14ac:dyDescent="0.3">
      <c r="A2810" s="147">
        <f si="43" t="shared"/>
        <v>2809</v>
      </c>
      <c r="B2810">
        <v>4163283</v>
      </c>
      <c r="C2810">
        <v>600522.31652600004</v>
      </c>
      <c r="D2810">
        <v>9923209.6986999996</v>
      </c>
      <c r="E2810">
        <v>537338</v>
      </c>
      <c r="F2810" t="s">
        <v>12561</v>
      </c>
      <c r="G2810" t="s">
        <v>12558</v>
      </c>
    </row>
    <row r="2811" spans="1:7" x14ac:dyDescent="0.3">
      <c r="A2811" s="147">
        <f si="43" t="shared"/>
        <v>2810</v>
      </c>
      <c r="B2811">
        <v>4163291</v>
      </c>
      <c r="C2811">
        <v>600516.94195000001</v>
      </c>
      <c r="D2811">
        <v>9923211.4599600006</v>
      </c>
      <c r="E2811">
        <v>536252</v>
      </c>
      <c r="F2811" t="s">
        <v>12561</v>
      </c>
      <c r="G2811" t="s">
        <v>12558</v>
      </c>
    </row>
    <row r="2812" spans="1:7" x14ac:dyDescent="0.3">
      <c r="A2812" s="147">
        <f si="43" t="shared"/>
        <v>2811</v>
      </c>
      <c r="B2812">
        <v>4163309</v>
      </c>
      <c r="C2812">
        <v>600510.45559300005</v>
      </c>
      <c r="D2812">
        <v>9923213.42784</v>
      </c>
      <c r="E2812">
        <v>536264</v>
      </c>
      <c r="F2812" t="s">
        <v>12561</v>
      </c>
      <c r="G2812" t="s">
        <v>12558</v>
      </c>
    </row>
    <row r="2813" spans="1:7" x14ac:dyDescent="0.3">
      <c r="A2813" s="147">
        <f si="43" t="shared"/>
        <v>2812</v>
      </c>
      <c r="B2813">
        <v>4163317</v>
      </c>
      <c r="C2813">
        <v>600505.79615299997</v>
      </c>
      <c r="D2813">
        <v>9923214.8414399996</v>
      </c>
      <c r="E2813">
        <v>538445</v>
      </c>
      <c r="F2813" t="s">
        <v>12561</v>
      </c>
      <c r="G2813" t="s">
        <v>12558</v>
      </c>
    </row>
    <row r="2814" spans="1:7" x14ac:dyDescent="0.3">
      <c r="A2814" s="147">
        <f si="43" t="shared"/>
        <v>2813</v>
      </c>
      <c r="B2814">
        <v>4163341</v>
      </c>
      <c r="C2814">
        <v>600029.12574599998</v>
      </c>
      <c r="D2814">
        <v>9923151.0609700009</v>
      </c>
      <c r="E2814">
        <v>753003</v>
      </c>
      <c r="F2814" t="s">
        <v>12555</v>
      </c>
      <c r="G2814" t="s">
        <v>12558</v>
      </c>
    </row>
    <row r="2815" spans="1:7" x14ac:dyDescent="0.3">
      <c r="A2815" s="147">
        <f si="43" t="shared"/>
        <v>2814</v>
      </c>
      <c r="B2815">
        <v>4163358</v>
      </c>
      <c r="C2815">
        <v>599791.65301500005</v>
      </c>
      <c r="D2815">
        <v>9923168.5947500002</v>
      </c>
      <c r="E2815">
        <v>1001695433</v>
      </c>
      <c r="F2815" t="s">
        <v>12555</v>
      </c>
      <c r="G2815" t="s">
        <v>12556</v>
      </c>
    </row>
    <row r="2816" spans="1:7" x14ac:dyDescent="0.3">
      <c r="A2816" s="147">
        <f si="43" t="shared"/>
        <v>2815</v>
      </c>
      <c r="B2816">
        <v>4163366</v>
      </c>
      <c r="C2816">
        <v>599789.54169700004</v>
      </c>
      <c r="D2816">
        <v>9923167.9560000002</v>
      </c>
      <c r="E2816">
        <v>521811</v>
      </c>
      <c r="F2816" t="s">
        <v>12561</v>
      </c>
      <c r="G2816" t="s">
        <v>12556</v>
      </c>
    </row>
    <row r="2817" spans="1:7" x14ac:dyDescent="0.3">
      <c r="A2817" s="147">
        <f si="43" t="shared"/>
        <v>2816</v>
      </c>
      <c r="B2817">
        <v>4163374</v>
      </c>
      <c r="C2817">
        <v>599788.74117000005</v>
      </c>
      <c r="D2817">
        <v>9923167.7138100006</v>
      </c>
      <c r="E2817">
        <v>1001566435</v>
      </c>
      <c r="F2817" t="s">
        <v>12555</v>
      </c>
      <c r="G2817" t="s">
        <v>12556</v>
      </c>
    </row>
    <row r="2818" spans="1:7" x14ac:dyDescent="0.3">
      <c r="A2818" s="147">
        <f si="43" t="shared"/>
        <v>2817</v>
      </c>
      <c r="B2818">
        <v>4163382</v>
      </c>
      <c r="C2818">
        <v>599790.61009099998</v>
      </c>
      <c r="D2818">
        <v>9923168.2792300005</v>
      </c>
      <c r="E2818">
        <v>1001305558</v>
      </c>
      <c r="F2818" t="s">
        <v>12555</v>
      </c>
      <c r="G2818" t="s">
        <v>12556</v>
      </c>
    </row>
    <row r="2819" spans="1:7" x14ac:dyDescent="0.3">
      <c r="A2819" s="147">
        <f si="43" t="shared"/>
        <v>2818</v>
      </c>
      <c r="B2819">
        <v>4163390</v>
      </c>
      <c r="C2819">
        <v>599778.49577799998</v>
      </c>
      <c r="D2819">
        <v>9923307.2419700008</v>
      </c>
      <c r="E2819">
        <v>1001566426</v>
      </c>
      <c r="F2819" t="s">
        <v>12555</v>
      </c>
      <c r="G2819" t="s">
        <v>12556</v>
      </c>
    </row>
    <row r="2820" spans="1:7" x14ac:dyDescent="0.3">
      <c r="A2820" s="147">
        <f ref="A2820:A2883" si="44" t="shared">1+A2819</f>
        <v>2819</v>
      </c>
      <c r="B2820">
        <v>4163499</v>
      </c>
      <c r="C2820">
        <v>600788.47797000001</v>
      </c>
      <c r="D2820">
        <v>9922762.3075200003</v>
      </c>
      <c r="E2820">
        <v>653649</v>
      </c>
      <c r="F2820" t="s">
        <v>12561</v>
      </c>
      <c r="G2820" t="s">
        <v>12556</v>
      </c>
    </row>
    <row r="2821" spans="1:7" x14ac:dyDescent="0.3">
      <c r="A2821" s="147">
        <f si="44" t="shared"/>
        <v>2820</v>
      </c>
      <c r="B2821">
        <v>4163747</v>
      </c>
      <c r="C2821">
        <v>598789.66452600004</v>
      </c>
      <c r="D2821">
        <v>9922355.4215500001</v>
      </c>
      <c r="E2821">
        <v>1001300994</v>
      </c>
      <c r="F2821" t="s">
        <v>12555</v>
      </c>
      <c r="G2821" t="s">
        <v>12556</v>
      </c>
    </row>
    <row r="2822" spans="1:7" x14ac:dyDescent="0.3">
      <c r="A2822" s="147">
        <f si="44" t="shared"/>
        <v>2821</v>
      </c>
      <c r="B2822">
        <v>4163770</v>
      </c>
      <c r="C2822">
        <v>600739.12959400006</v>
      </c>
      <c r="D2822">
        <v>9922531.9898199998</v>
      </c>
      <c r="E2822">
        <v>796396</v>
      </c>
      <c r="F2822" t="s">
        <v>12555</v>
      </c>
      <c r="G2822" t="s">
        <v>12556</v>
      </c>
    </row>
    <row r="2823" spans="1:7" x14ac:dyDescent="0.3">
      <c r="A2823" s="147">
        <f si="44" t="shared"/>
        <v>2822</v>
      </c>
      <c r="B2823">
        <v>4163804</v>
      </c>
      <c r="C2823">
        <v>599982.06299300003</v>
      </c>
      <c r="D2823">
        <v>9923239.1039499994</v>
      </c>
      <c r="E2823">
        <v>1001275171</v>
      </c>
      <c r="F2823" t="s">
        <v>12555</v>
      </c>
      <c r="G2823" t="s">
        <v>12556</v>
      </c>
    </row>
    <row r="2824" spans="1:7" x14ac:dyDescent="0.3">
      <c r="A2824" s="147">
        <f si="44" t="shared"/>
        <v>2823</v>
      </c>
      <c r="B2824">
        <v>4163812</v>
      </c>
      <c r="C2824">
        <v>599801.02751100005</v>
      </c>
      <c r="D2824">
        <v>9923312.1535999998</v>
      </c>
      <c r="E2824">
        <v>1001667435</v>
      </c>
      <c r="F2824" t="s">
        <v>12555</v>
      </c>
      <c r="G2824" t="s">
        <v>12556</v>
      </c>
    </row>
    <row r="2825" spans="1:7" x14ac:dyDescent="0.3">
      <c r="A2825" s="147">
        <f si="44" t="shared"/>
        <v>2824</v>
      </c>
      <c r="B2825">
        <v>4163838</v>
      </c>
      <c r="C2825">
        <v>600961.84841700003</v>
      </c>
      <c r="D2825">
        <v>9922906.8121199999</v>
      </c>
      <c r="E2825">
        <v>864108</v>
      </c>
      <c r="F2825" t="s">
        <v>12555</v>
      </c>
      <c r="G2825" t="s">
        <v>12556</v>
      </c>
    </row>
    <row r="2826" spans="1:7" x14ac:dyDescent="0.3">
      <c r="A2826" s="147">
        <f si="44" t="shared"/>
        <v>2825</v>
      </c>
      <c r="B2826">
        <v>4164117</v>
      </c>
      <c r="C2826">
        <v>601122.08317300002</v>
      </c>
      <c r="D2826">
        <v>9923177.0312099997</v>
      </c>
      <c r="E2826">
        <v>818609</v>
      </c>
      <c r="F2826" t="s">
        <v>12555</v>
      </c>
      <c r="G2826" t="s">
        <v>12556</v>
      </c>
    </row>
    <row r="2827" spans="1:7" x14ac:dyDescent="0.3">
      <c r="A2827" s="147">
        <f si="44" t="shared"/>
        <v>2826</v>
      </c>
      <c r="B2827">
        <v>4164182</v>
      </c>
      <c r="C2827">
        <v>600527.49776399997</v>
      </c>
      <c r="D2827">
        <v>9922643.2169100009</v>
      </c>
      <c r="E2827">
        <v>821871</v>
      </c>
      <c r="F2827" t="s">
        <v>12555</v>
      </c>
      <c r="G2827" t="s">
        <v>12556</v>
      </c>
    </row>
    <row r="2828" spans="1:7" x14ac:dyDescent="0.3">
      <c r="A2828" s="147">
        <f si="44" t="shared"/>
        <v>2827</v>
      </c>
      <c r="B2828">
        <v>4164240</v>
      </c>
      <c r="C2828">
        <v>601050.56727799994</v>
      </c>
      <c r="D2828">
        <v>9922977.8591900002</v>
      </c>
      <c r="E2828">
        <v>659410</v>
      </c>
      <c r="F2828" t="s">
        <v>12563</v>
      </c>
      <c r="G2828" t="s">
        <v>12558</v>
      </c>
    </row>
    <row r="2829" spans="1:7" x14ac:dyDescent="0.3">
      <c r="A2829" s="147">
        <f si="44" t="shared"/>
        <v>2828</v>
      </c>
      <c r="B2829">
        <v>4164257</v>
      </c>
      <c r="C2829">
        <v>599894.51599999995</v>
      </c>
      <c r="D2829">
        <v>9923107.7670300007</v>
      </c>
      <c r="E2829">
        <v>537926</v>
      </c>
      <c r="F2829" t="s">
        <v>12561</v>
      </c>
      <c r="G2829" t="s">
        <v>12558</v>
      </c>
    </row>
    <row r="2830" spans="1:7" x14ac:dyDescent="0.3">
      <c r="A2830" s="147">
        <f si="44" t="shared"/>
        <v>2829</v>
      </c>
      <c r="B2830">
        <v>4164299</v>
      </c>
      <c r="C2830">
        <v>600841.04845</v>
      </c>
      <c r="D2830">
        <v>9922503.6949899998</v>
      </c>
      <c r="E2830">
        <v>437779</v>
      </c>
      <c r="F2830" t="s">
        <v>12561</v>
      </c>
      <c r="G2830" t="s">
        <v>12556</v>
      </c>
    </row>
    <row r="2831" spans="1:7" x14ac:dyDescent="0.3">
      <c r="A2831" s="147">
        <f si="44" t="shared"/>
        <v>2830</v>
      </c>
      <c r="B2831">
        <v>4164307</v>
      </c>
      <c r="C2831">
        <v>600823.496514</v>
      </c>
      <c r="D2831">
        <v>9923417.1522599999</v>
      </c>
      <c r="E2831">
        <v>640556</v>
      </c>
      <c r="F2831" t="s">
        <v>12561</v>
      </c>
      <c r="G2831" t="s">
        <v>12564</v>
      </c>
    </row>
    <row r="2832" spans="1:7" x14ac:dyDescent="0.3">
      <c r="A2832" s="147">
        <f si="44" t="shared"/>
        <v>2831</v>
      </c>
      <c r="B2832">
        <v>4164331</v>
      </c>
      <c r="C2832">
        <v>600656.74068599998</v>
      </c>
      <c r="D2832">
        <v>9922611.6767500006</v>
      </c>
      <c r="E2832">
        <v>796390</v>
      </c>
      <c r="F2832" t="s">
        <v>12555</v>
      </c>
      <c r="G2832" t="s">
        <v>12556</v>
      </c>
    </row>
    <row r="2833" spans="1:7" x14ac:dyDescent="0.3">
      <c r="A2833" s="147">
        <f si="44" t="shared"/>
        <v>2832</v>
      </c>
      <c r="B2833">
        <v>4164349</v>
      </c>
      <c r="C2833">
        <v>600751.99831299996</v>
      </c>
      <c r="D2833">
        <v>9922724.4117099997</v>
      </c>
      <c r="E2833">
        <v>831198</v>
      </c>
      <c r="F2833" t="s">
        <v>12555</v>
      </c>
      <c r="G2833" t="s">
        <v>12558</v>
      </c>
    </row>
    <row r="2834" spans="1:7" x14ac:dyDescent="0.3">
      <c r="A2834" s="147">
        <f si="44" t="shared"/>
        <v>2833</v>
      </c>
      <c r="B2834">
        <v>4164422</v>
      </c>
      <c r="C2834">
        <v>600687.02752500004</v>
      </c>
      <c r="D2834">
        <v>9923137.4886700008</v>
      </c>
      <c r="E2834">
        <v>536232</v>
      </c>
      <c r="F2834" t="s">
        <v>12561</v>
      </c>
      <c r="G2834" t="s">
        <v>12556</v>
      </c>
    </row>
    <row r="2835" spans="1:7" x14ac:dyDescent="0.3">
      <c r="A2835" s="147">
        <f si="44" t="shared"/>
        <v>2834</v>
      </c>
      <c r="B2835">
        <v>4164430</v>
      </c>
      <c r="C2835">
        <v>599895.95804499998</v>
      </c>
      <c r="D2835">
        <v>9923108.2070599999</v>
      </c>
      <c r="E2835">
        <v>708923</v>
      </c>
      <c r="F2835" t="s">
        <v>12561</v>
      </c>
      <c r="G2835" t="s">
        <v>12558</v>
      </c>
    </row>
    <row r="2836" spans="1:7" x14ac:dyDescent="0.3">
      <c r="A2836" s="147">
        <f si="44" t="shared"/>
        <v>2835</v>
      </c>
      <c r="B2836">
        <v>4164448</v>
      </c>
      <c r="C2836">
        <v>600172.97402800003</v>
      </c>
      <c r="D2836">
        <v>9923191.6110299993</v>
      </c>
      <c r="E2836">
        <v>521721</v>
      </c>
      <c r="F2836" t="s">
        <v>12561</v>
      </c>
      <c r="G2836" t="s">
        <v>12566</v>
      </c>
    </row>
    <row r="2837" spans="1:7" x14ac:dyDescent="0.3">
      <c r="A2837" s="147">
        <f si="44" t="shared"/>
        <v>2836</v>
      </c>
      <c r="B2837">
        <v>4164455</v>
      </c>
      <c r="C2837">
        <v>599894.69160899997</v>
      </c>
      <c r="D2837">
        <v>9923146.8032949995</v>
      </c>
      <c r="E2837">
        <v>860147</v>
      </c>
      <c r="F2837" t="s">
        <v>12555</v>
      </c>
      <c r="G2837" t="s">
        <v>12564</v>
      </c>
    </row>
    <row r="2838" spans="1:7" x14ac:dyDescent="0.3">
      <c r="A2838" s="147">
        <f si="44" t="shared"/>
        <v>2837</v>
      </c>
      <c r="B2838">
        <v>4164463</v>
      </c>
      <c r="C2838">
        <v>600913.44416800002</v>
      </c>
      <c r="D2838">
        <v>9922928.9401299991</v>
      </c>
      <c r="E2838">
        <v>536753</v>
      </c>
      <c r="F2838" t="s">
        <v>12561</v>
      </c>
      <c r="G2838" t="s">
        <v>12558</v>
      </c>
    </row>
    <row r="2839" spans="1:7" x14ac:dyDescent="0.3">
      <c r="A2839" s="147">
        <f si="44" t="shared"/>
        <v>2838</v>
      </c>
      <c r="B2839">
        <v>4164489</v>
      </c>
      <c r="C2839">
        <v>600910.71441799996</v>
      </c>
      <c r="D2839">
        <v>9922929.4715599995</v>
      </c>
      <c r="E2839">
        <v>1001325977</v>
      </c>
      <c r="F2839" t="s">
        <v>12555</v>
      </c>
      <c r="G2839" t="s">
        <v>12558</v>
      </c>
    </row>
    <row r="2840" spans="1:7" x14ac:dyDescent="0.3">
      <c r="A2840" s="147">
        <f si="44" t="shared"/>
        <v>2839</v>
      </c>
      <c r="B2840">
        <v>4164497</v>
      </c>
      <c r="C2840">
        <v>600907.50818700006</v>
      </c>
      <c r="D2840">
        <v>9922930.5457400009</v>
      </c>
      <c r="E2840">
        <v>696335</v>
      </c>
      <c r="F2840" t="s">
        <v>12561</v>
      </c>
      <c r="G2840" t="s">
        <v>12558</v>
      </c>
    </row>
    <row r="2841" spans="1:7" x14ac:dyDescent="0.3">
      <c r="A2841" s="147">
        <f si="44" t="shared"/>
        <v>2840</v>
      </c>
      <c r="B2841">
        <v>4164505</v>
      </c>
      <c r="C2841">
        <v>600906.22317200003</v>
      </c>
      <c r="D2841">
        <v>9922930.9762500003</v>
      </c>
      <c r="E2841">
        <v>535657</v>
      </c>
      <c r="F2841" t="s">
        <v>12561</v>
      </c>
      <c r="G2841" t="s">
        <v>12558</v>
      </c>
    </row>
    <row r="2842" spans="1:7" x14ac:dyDescent="0.3">
      <c r="A2842" s="147">
        <f si="44" t="shared"/>
        <v>2841</v>
      </c>
      <c r="B2842">
        <v>4164760</v>
      </c>
      <c r="C2842">
        <v>600933.07916800003</v>
      </c>
      <c r="D2842">
        <v>9922900.3434800003</v>
      </c>
      <c r="E2842" t="s">
        <v>12902</v>
      </c>
      <c r="F2842" t="s">
        <v>12563</v>
      </c>
      <c r="G2842" t="s">
        <v>12558</v>
      </c>
    </row>
    <row r="2843" spans="1:7" x14ac:dyDescent="0.3">
      <c r="A2843" s="147">
        <f si="44" t="shared"/>
        <v>2842</v>
      </c>
      <c r="B2843">
        <v>4164778</v>
      </c>
      <c r="C2843">
        <v>599990.36594000005</v>
      </c>
      <c r="D2843">
        <v>9923331.5408399999</v>
      </c>
      <c r="E2843">
        <v>1001713208</v>
      </c>
      <c r="F2843" t="s">
        <v>12555</v>
      </c>
      <c r="G2843" t="s">
        <v>12556</v>
      </c>
    </row>
    <row r="2844" spans="1:7" x14ac:dyDescent="0.3">
      <c r="A2844" s="147">
        <f si="44" t="shared"/>
        <v>2843</v>
      </c>
      <c r="B2844">
        <v>4166062</v>
      </c>
      <c r="C2844">
        <v>601047.70082599996</v>
      </c>
      <c r="D2844">
        <v>9923218.1923699994</v>
      </c>
      <c r="E2844">
        <v>815311</v>
      </c>
      <c r="F2844" t="s">
        <v>12555</v>
      </c>
      <c r="G2844" t="s">
        <v>12556</v>
      </c>
    </row>
    <row r="2845" spans="1:7" x14ac:dyDescent="0.3">
      <c r="A2845" s="147">
        <f si="44" t="shared"/>
        <v>2844</v>
      </c>
      <c r="B2845">
        <v>4166070</v>
      </c>
      <c r="C2845">
        <v>600867.19006599998</v>
      </c>
      <c r="D2845">
        <v>9922563.7427099999</v>
      </c>
      <c r="E2845">
        <v>1001275773</v>
      </c>
      <c r="F2845" t="s">
        <v>12555</v>
      </c>
      <c r="G2845" t="s">
        <v>12558</v>
      </c>
    </row>
    <row r="2846" spans="1:7" x14ac:dyDescent="0.3">
      <c r="A2846" s="147">
        <f si="44" t="shared"/>
        <v>2845</v>
      </c>
      <c r="B2846">
        <v>4168175</v>
      </c>
      <c r="C2846">
        <v>600635.92872600001</v>
      </c>
      <c r="D2846">
        <v>9923599.5225699991</v>
      </c>
      <c r="E2846">
        <v>1001612043</v>
      </c>
      <c r="F2846" t="s">
        <v>12555</v>
      </c>
      <c r="G2846" t="s">
        <v>12556</v>
      </c>
    </row>
    <row r="2847" spans="1:7" x14ac:dyDescent="0.3">
      <c r="A2847" s="147">
        <f si="44" t="shared"/>
        <v>2846</v>
      </c>
      <c r="B2847">
        <v>4168183</v>
      </c>
      <c r="C2847">
        <v>600641.36802299996</v>
      </c>
      <c r="D2847">
        <v>9923610.8266400006</v>
      </c>
      <c r="E2847">
        <v>1001612047</v>
      </c>
      <c r="F2847" t="s">
        <v>12555</v>
      </c>
      <c r="G2847" t="s">
        <v>12556</v>
      </c>
    </row>
    <row r="2848" spans="1:7" x14ac:dyDescent="0.3">
      <c r="A2848" s="147">
        <f si="44" t="shared"/>
        <v>2847</v>
      </c>
      <c r="B2848">
        <v>4168191</v>
      </c>
      <c r="C2848">
        <v>600763.649446</v>
      </c>
      <c r="D2848">
        <v>9923425.1987599991</v>
      </c>
      <c r="E2848">
        <v>1001673136</v>
      </c>
      <c r="F2848" t="s">
        <v>12555</v>
      </c>
      <c r="G2848" t="s">
        <v>12562</v>
      </c>
    </row>
    <row r="2849" spans="1:7" x14ac:dyDescent="0.3">
      <c r="A2849" s="147">
        <f si="44" t="shared"/>
        <v>2848</v>
      </c>
      <c r="B2849">
        <v>4168209</v>
      </c>
      <c r="C2849">
        <v>600782.13596700004</v>
      </c>
      <c r="D2849">
        <v>9923121.6244699992</v>
      </c>
      <c r="E2849">
        <v>813148</v>
      </c>
      <c r="F2849" t="s">
        <v>12555</v>
      </c>
      <c r="G2849" t="s">
        <v>12556</v>
      </c>
    </row>
    <row r="2850" spans="1:7" x14ac:dyDescent="0.3">
      <c r="A2850" s="147">
        <f si="44" t="shared"/>
        <v>2849</v>
      </c>
      <c r="B2850">
        <v>4168217</v>
      </c>
      <c r="C2850">
        <v>600988.721853</v>
      </c>
      <c r="D2850">
        <v>9923078.1781699993</v>
      </c>
      <c r="E2850">
        <v>1001304693</v>
      </c>
      <c r="F2850" t="s">
        <v>12555</v>
      </c>
      <c r="G2850" t="s">
        <v>12556</v>
      </c>
    </row>
    <row r="2851" spans="1:7" x14ac:dyDescent="0.3">
      <c r="A2851" s="147">
        <f si="44" t="shared"/>
        <v>2850</v>
      </c>
      <c r="B2851">
        <v>4168241</v>
      </c>
      <c r="C2851">
        <v>600895.398911</v>
      </c>
      <c r="D2851">
        <v>9923191.0345799997</v>
      </c>
      <c r="E2851">
        <v>854257</v>
      </c>
      <c r="F2851" t="s">
        <v>12555</v>
      </c>
      <c r="G2851" t="s">
        <v>12556</v>
      </c>
    </row>
    <row r="2852" spans="1:7" x14ac:dyDescent="0.3">
      <c r="A2852" s="147">
        <f si="44" t="shared"/>
        <v>2851</v>
      </c>
      <c r="B2852">
        <v>4168266</v>
      </c>
      <c r="C2852">
        <v>600588.33989299997</v>
      </c>
      <c r="D2852">
        <v>9922461.24859</v>
      </c>
      <c r="E2852">
        <v>411572</v>
      </c>
      <c r="F2852" t="s">
        <v>12561</v>
      </c>
      <c r="G2852" t="s">
        <v>12556</v>
      </c>
    </row>
    <row r="2853" spans="1:7" x14ac:dyDescent="0.3">
      <c r="A2853" s="147">
        <f si="44" t="shared"/>
        <v>2852</v>
      </c>
      <c r="B2853">
        <v>4168530</v>
      </c>
      <c r="C2853">
        <v>600175.65334199998</v>
      </c>
      <c r="D2853">
        <v>9923355.5403700005</v>
      </c>
      <c r="E2853">
        <v>521467</v>
      </c>
      <c r="F2853" t="s">
        <v>12561</v>
      </c>
      <c r="G2853" t="s">
        <v>12556</v>
      </c>
    </row>
    <row r="2854" spans="1:7" x14ac:dyDescent="0.3">
      <c r="A2854" s="147">
        <f si="44" t="shared"/>
        <v>2853</v>
      </c>
      <c r="B2854">
        <v>4169025</v>
      </c>
      <c r="C2854">
        <v>599752.23366999999</v>
      </c>
      <c r="D2854">
        <v>9923472.5453500003</v>
      </c>
      <c r="E2854">
        <v>830576</v>
      </c>
      <c r="F2854" t="s">
        <v>12555</v>
      </c>
      <c r="G2854" t="s">
        <v>12556</v>
      </c>
    </row>
    <row r="2855" spans="1:7" x14ac:dyDescent="0.3">
      <c r="A2855" s="147">
        <f si="44" t="shared"/>
        <v>2854</v>
      </c>
      <c r="B2855">
        <v>4169116</v>
      </c>
      <c r="C2855">
        <v>598635.15551199997</v>
      </c>
      <c r="D2855">
        <v>9922507.8840500005</v>
      </c>
      <c r="E2855">
        <v>675423</v>
      </c>
      <c r="F2855" t="s">
        <v>12561</v>
      </c>
      <c r="G2855" t="s">
        <v>12556</v>
      </c>
    </row>
    <row r="2856" spans="1:7" x14ac:dyDescent="0.3">
      <c r="A2856" s="147">
        <f si="44" t="shared"/>
        <v>2855</v>
      </c>
      <c r="B2856">
        <v>4169124</v>
      </c>
      <c r="C2856">
        <v>600562.07676900004</v>
      </c>
      <c r="D2856">
        <v>9923080.2922099996</v>
      </c>
      <c r="E2856">
        <v>586302</v>
      </c>
      <c r="F2856" t="s">
        <v>12561</v>
      </c>
      <c r="G2856" t="s">
        <v>12556</v>
      </c>
    </row>
    <row r="2857" spans="1:7" x14ac:dyDescent="0.3">
      <c r="A2857" s="147">
        <f si="44" t="shared"/>
        <v>2856</v>
      </c>
      <c r="B2857">
        <v>4169132</v>
      </c>
      <c r="C2857">
        <v>600744.85626399994</v>
      </c>
      <c r="D2857">
        <v>9923074.0827099998</v>
      </c>
      <c r="E2857" t="s">
        <v>12902</v>
      </c>
      <c r="F2857" t="s">
        <v>12563</v>
      </c>
      <c r="G2857" t="s">
        <v>12558</v>
      </c>
    </row>
    <row r="2858" spans="1:7" x14ac:dyDescent="0.3">
      <c r="A2858" s="147">
        <f si="44" t="shared"/>
        <v>2857</v>
      </c>
      <c r="B2858">
        <v>4169140</v>
      </c>
      <c r="C2858">
        <v>600658.37899100001</v>
      </c>
      <c r="D2858">
        <v>9922874.2511700001</v>
      </c>
      <c r="E2858">
        <v>820470</v>
      </c>
      <c r="F2858" t="s">
        <v>12555</v>
      </c>
      <c r="G2858" t="s">
        <v>12558</v>
      </c>
    </row>
    <row r="2859" spans="1:7" x14ac:dyDescent="0.3">
      <c r="A2859" s="147">
        <f si="44" t="shared"/>
        <v>2858</v>
      </c>
      <c r="B2859">
        <v>4169306</v>
      </c>
      <c r="C2859">
        <v>600547.57633099996</v>
      </c>
      <c r="D2859">
        <v>9922935.4829300009</v>
      </c>
      <c r="E2859">
        <v>821542</v>
      </c>
      <c r="F2859" t="s">
        <v>12555</v>
      </c>
      <c r="G2859" t="s">
        <v>12556</v>
      </c>
    </row>
    <row r="2860" spans="1:7" x14ac:dyDescent="0.3">
      <c r="A2860" s="147">
        <f si="44" t="shared"/>
        <v>2859</v>
      </c>
      <c r="B2860">
        <v>4169314</v>
      </c>
      <c r="C2860">
        <v>600547.89383099996</v>
      </c>
      <c r="D2860">
        <v>9922938.6579400003</v>
      </c>
      <c r="E2860">
        <v>821550</v>
      </c>
      <c r="F2860" t="s">
        <v>12555</v>
      </c>
      <c r="G2860" t="s">
        <v>12556</v>
      </c>
    </row>
    <row r="2861" spans="1:7" x14ac:dyDescent="0.3">
      <c r="A2861" s="147">
        <f si="44" t="shared"/>
        <v>2860</v>
      </c>
      <c r="B2861">
        <v>4169702</v>
      </c>
      <c r="C2861">
        <v>600701.25128800003</v>
      </c>
      <c r="D2861">
        <v>9923525.7115400005</v>
      </c>
      <c r="E2861">
        <v>730915</v>
      </c>
      <c r="F2861" t="s">
        <v>12555</v>
      </c>
      <c r="G2861" t="s">
        <v>12556</v>
      </c>
    </row>
    <row r="2862" spans="1:7" x14ac:dyDescent="0.3">
      <c r="A2862" s="147">
        <f si="44" t="shared"/>
        <v>2861</v>
      </c>
      <c r="B2862">
        <v>4169710</v>
      </c>
      <c r="C2862">
        <v>600657.90170699998</v>
      </c>
      <c r="D2862">
        <v>9922873.1568100005</v>
      </c>
      <c r="E2862">
        <v>820465</v>
      </c>
      <c r="F2862" t="s">
        <v>12555</v>
      </c>
      <c r="G2862" t="s">
        <v>12558</v>
      </c>
    </row>
    <row r="2863" spans="1:7" x14ac:dyDescent="0.3">
      <c r="A2863" s="147">
        <f si="44" t="shared"/>
        <v>2862</v>
      </c>
      <c r="B2863">
        <v>4169728</v>
      </c>
      <c r="C2863">
        <v>600658.14280499995</v>
      </c>
      <c r="D2863">
        <v>9922873.7096200008</v>
      </c>
      <c r="E2863">
        <v>820469</v>
      </c>
      <c r="F2863" t="s">
        <v>12555</v>
      </c>
      <c r="G2863" t="s">
        <v>12556</v>
      </c>
    </row>
    <row r="2864" spans="1:7" x14ac:dyDescent="0.3">
      <c r="A2864" s="147">
        <f si="44" t="shared"/>
        <v>2863</v>
      </c>
      <c r="B2864">
        <v>4169736</v>
      </c>
      <c r="C2864">
        <v>600746.28034599999</v>
      </c>
      <c r="D2864">
        <v>9923038.0899400003</v>
      </c>
      <c r="E2864">
        <v>526455</v>
      </c>
      <c r="F2864" t="s">
        <v>12557</v>
      </c>
      <c r="G2864" t="s">
        <v>12556</v>
      </c>
    </row>
    <row r="2865" spans="1:7" x14ac:dyDescent="0.3">
      <c r="A2865" s="147">
        <f si="44" t="shared"/>
        <v>2864</v>
      </c>
      <c r="B2865">
        <v>4170155</v>
      </c>
      <c r="C2865">
        <v>600684.45542300004</v>
      </c>
      <c r="D2865">
        <v>9923125.0965</v>
      </c>
      <c r="E2865">
        <v>536239</v>
      </c>
      <c r="F2865" t="s">
        <v>12561</v>
      </c>
      <c r="G2865" t="s">
        <v>12556</v>
      </c>
    </row>
    <row r="2866" spans="1:7" x14ac:dyDescent="0.3">
      <c r="A2866" s="147">
        <f si="44" t="shared"/>
        <v>2865</v>
      </c>
      <c r="B2866">
        <v>4170437</v>
      </c>
      <c r="C2866">
        <v>600948.924046</v>
      </c>
      <c r="D2866">
        <v>9922893.2607300002</v>
      </c>
      <c r="E2866">
        <v>831850</v>
      </c>
      <c r="F2866" t="s">
        <v>12555</v>
      </c>
      <c r="G2866" t="s">
        <v>12558</v>
      </c>
    </row>
    <row r="2867" spans="1:7" x14ac:dyDescent="0.3">
      <c r="A2867" s="147">
        <f si="44" t="shared"/>
        <v>2866</v>
      </c>
      <c r="B2867">
        <v>4170858</v>
      </c>
      <c r="C2867">
        <v>600164.18192500004</v>
      </c>
      <c r="D2867">
        <v>9923417.4233899992</v>
      </c>
      <c r="E2867">
        <v>521465</v>
      </c>
      <c r="F2867" t="s">
        <v>12561</v>
      </c>
      <c r="G2867" t="s">
        <v>12556</v>
      </c>
    </row>
    <row r="2868" spans="1:7" x14ac:dyDescent="0.3">
      <c r="A2868" s="147">
        <f si="44" t="shared"/>
        <v>2867</v>
      </c>
      <c r="B2868">
        <v>4170866</v>
      </c>
      <c r="C2868">
        <v>600217.57404600002</v>
      </c>
      <c r="D2868">
        <v>9923681.5675900001</v>
      </c>
      <c r="E2868">
        <v>1001695528</v>
      </c>
      <c r="F2868" t="s">
        <v>12555</v>
      </c>
      <c r="G2868" t="s">
        <v>12564</v>
      </c>
    </row>
    <row r="2869" spans="1:7" x14ac:dyDescent="0.3">
      <c r="A2869" s="147">
        <f si="44" t="shared"/>
        <v>2868</v>
      </c>
      <c r="B2869">
        <v>4171393</v>
      </c>
      <c r="C2869">
        <v>600529.51038400002</v>
      </c>
      <c r="D2869">
        <v>9923207.2266399991</v>
      </c>
      <c r="E2869">
        <v>441614</v>
      </c>
      <c r="F2869" t="s">
        <v>12563</v>
      </c>
      <c r="G2869" t="s">
        <v>12558</v>
      </c>
    </row>
    <row r="2870" spans="1:7" x14ac:dyDescent="0.3">
      <c r="A2870" s="147">
        <f si="44" t="shared"/>
        <v>2869</v>
      </c>
      <c r="B2870">
        <v>4171401</v>
      </c>
      <c r="C2870">
        <v>600792.61786100001</v>
      </c>
      <c r="D2870">
        <v>9922979.60568</v>
      </c>
      <c r="E2870">
        <v>796401</v>
      </c>
      <c r="F2870" t="s">
        <v>12555</v>
      </c>
      <c r="G2870" t="s">
        <v>12558</v>
      </c>
    </row>
    <row r="2871" spans="1:7" x14ac:dyDescent="0.3">
      <c r="A2871" s="147">
        <f si="44" t="shared"/>
        <v>2870</v>
      </c>
      <c r="B2871">
        <v>4171419</v>
      </c>
      <c r="C2871">
        <v>600696.11929800001</v>
      </c>
      <c r="D2871">
        <v>9923514.2841919996</v>
      </c>
      <c r="E2871">
        <v>1001288375</v>
      </c>
      <c r="F2871" t="s">
        <v>12555</v>
      </c>
      <c r="G2871" t="s">
        <v>12556</v>
      </c>
    </row>
    <row r="2872" spans="1:7" x14ac:dyDescent="0.3">
      <c r="A2872" s="147">
        <f si="44" t="shared"/>
        <v>2871</v>
      </c>
      <c r="B2872">
        <v>4171427</v>
      </c>
      <c r="C2872">
        <v>600592.36164699995</v>
      </c>
      <c r="D2872">
        <v>9923554.1104899999</v>
      </c>
      <c r="E2872">
        <v>830089</v>
      </c>
      <c r="F2872" t="s">
        <v>12555</v>
      </c>
      <c r="G2872" t="s">
        <v>12562</v>
      </c>
    </row>
    <row r="2873" spans="1:7" x14ac:dyDescent="0.3">
      <c r="A2873" s="147">
        <f si="44" t="shared"/>
        <v>2872</v>
      </c>
      <c r="B2873">
        <v>4171443</v>
      </c>
      <c r="C2873">
        <v>600845.65833799995</v>
      </c>
      <c r="D2873">
        <v>9923044.07412</v>
      </c>
      <c r="E2873">
        <v>830629</v>
      </c>
      <c r="F2873" t="s">
        <v>12555</v>
      </c>
      <c r="G2873" t="s">
        <v>12556</v>
      </c>
    </row>
    <row r="2874" spans="1:7" x14ac:dyDescent="0.3">
      <c r="A2874" s="147">
        <f si="44" t="shared"/>
        <v>2873</v>
      </c>
      <c r="B2874">
        <v>4171450</v>
      </c>
      <c r="C2874">
        <v>600980.29411699995</v>
      </c>
      <c r="D2874">
        <v>9923059.3598599993</v>
      </c>
      <c r="E2874" t="s">
        <v>12902</v>
      </c>
      <c r="F2874" t="s">
        <v>12563</v>
      </c>
      <c r="G2874" t="s">
        <v>12556</v>
      </c>
    </row>
    <row r="2875" spans="1:7" x14ac:dyDescent="0.3">
      <c r="A2875" s="147">
        <f si="44" t="shared"/>
        <v>2874</v>
      </c>
      <c r="B2875">
        <v>4171518</v>
      </c>
      <c r="C2875">
        <v>599897.68930199998</v>
      </c>
      <c r="D2875">
        <v>9923108.7353300005</v>
      </c>
      <c r="E2875">
        <v>521725</v>
      </c>
      <c r="F2875" t="s">
        <v>12561</v>
      </c>
      <c r="G2875" t="s">
        <v>12556</v>
      </c>
    </row>
    <row r="2876" spans="1:7" x14ac:dyDescent="0.3">
      <c r="A2876" s="147">
        <f si="44" t="shared"/>
        <v>2875</v>
      </c>
      <c r="B2876">
        <v>4171534</v>
      </c>
      <c r="C2876">
        <v>600849.67572000006</v>
      </c>
      <c r="D2876">
        <v>9922840.2324599996</v>
      </c>
      <c r="E2876">
        <v>704837</v>
      </c>
      <c r="F2876" t="s">
        <v>12561</v>
      </c>
      <c r="G2876" t="s">
        <v>12556</v>
      </c>
    </row>
    <row r="2877" spans="1:7" x14ac:dyDescent="0.3">
      <c r="A2877" s="147">
        <f si="44" t="shared"/>
        <v>2876</v>
      </c>
      <c r="B2877">
        <v>4172136</v>
      </c>
      <c r="C2877">
        <v>600431.25289700006</v>
      </c>
      <c r="D2877">
        <v>9923598.4206300005</v>
      </c>
      <c r="E2877">
        <v>593246</v>
      </c>
      <c r="F2877" t="s">
        <v>12557</v>
      </c>
      <c r="G2877" t="s">
        <v>12556</v>
      </c>
    </row>
    <row r="2878" spans="1:7" x14ac:dyDescent="0.3">
      <c r="A2878" s="147">
        <f si="44" t="shared"/>
        <v>2877</v>
      </c>
      <c r="B2878">
        <v>4172599</v>
      </c>
      <c r="C2878">
        <v>600079.146526</v>
      </c>
      <c r="D2878">
        <v>9923573.2026499994</v>
      </c>
      <c r="E2878">
        <v>522935</v>
      </c>
      <c r="F2878" t="s">
        <v>12561</v>
      </c>
      <c r="G2878" t="s">
        <v>12556</v>
      </c>
    </row>
    <row r="2879" spans="1:7" x14ac:dyDescent="0.3">
      <c r="A2879" s="147">
        <f si="44" t="shared"/>
        <v>2878</v>
      </c>
      <c r="B2879">
        <v>4172631</v>
      </c>
      <c r="C2879">
        <v>598904.093887</v>
      </c>
      <c r="D2879">
        <v>9922556.4091699999</v>
      </c>
      <c r="E2879">
        <v>821303</v>
      </c>
      <c r="F2879" t="s">
        <v>12555</v>
      </c>
      <c r="G2879" t="s">
        <v>12556</v>
      </c>
    </row>
    <row r="2880" spans="1:7" x14ac:dyDescent="0.3">
      <c r="A2880" s="147">
        <f si="44" t="shared"/>
        <v>2879</v>
      </c>
      <c r="B2880">
        <v>4172961</v>
      </c>
      <c r="C2880">
        <v>600792.03752200003</v>
      </c>
      <c r="D2880">
        <v>9922760.7788299993</v>
      </c>
      <c r="E2880">
        <v>653553</v>
      </c>
      <c r="F2880" t="s">
        <v>12561</v>
      </c>
      <c r="G2880" t="s">
        <v>12556</v>
      </c>
    </row>
    <row r="2881" spans="1:7" x14ac:dyDescent="0.3">
      <c r="A2881" s="147">
        <f si="44" t="shared"/>
        <v>2880</v>
      </c>
      <c r="B2881">
        <v>4172979</v>
      </c>
      <c r="C2881">
        <v>600794.73983099998</v>
      </c>
      <c r="D2881">
        <v>9922759.6183499992</v>
      </c>
      <c r="E2881">
        <v>653648</v>
      </c>
      <c r="F2881" t="s">
        <v>12561</v>
      </c>
      <c r="G2881" t="s">
        <v>12558</v>
      </c>
    </row>
    <row r="2882" spans="1:7" x14ac:dyDescent="0.3">
      <c r="A2882" s="147">
        <f si="44" t="shared"/>
        <v>2881</v>
      </c>
      <c r="B2882">
        <v>4173340</v>
      </c>
      <c r="C2882">
        <v>598709.571582</v>
      </c>
      <c r="D2882">
        <v>9922446.0327000003</v>
      </c>
      <c r="E2882">
        <v>655445</v>
      </c>
      <c r="F2882" t="s">
        <v>12561</v>
      </c>
      <c r="G2882" t="s">
        <v>12556</v>
      </c>
    </row>
    <row r="2883" spans="1:7" x14ac:dyDescent="0.3">
      <c r="A2883" s="147">
        <f si="44" t="shared"/>
        <v>2882</v>
      </c>
      <c r="B2883">
        <v>4173365</v>
      </c>
      <c r="C2883">
        <v>598764.18462399999</v>
      </c>
      <c r="D2883">
        <v>9922422.2550499998</v>
      </c>
      <c r="E2883">
        <v>821928</v>
      </c>
      <c r="F2883" t="s">
        <v>12555</v>
      </c>
      <c r="G2883" t="s">
        <v>12556</v>
      </c>
    </row>
    <row r="2884" spans="1:7" x14ac:dyDescent="0.3">
      <c r="A2884" s="147">
        <f ref="A2884:A2947" si="45" t="shared">1+A2883</f>
        <v>2883</v>
      </c>
      <c r="B2884">
        <v>4173373</v>
      </c>
      <c r="C2884">
        <v>598759.68146899994</v>
      </c>
      <c r="D2884">
        <v>9922418.8944199998</v>
      </c>
      <c r="E2884">
        <v>822101</v>
      </c>
      <c r="F2884" t="s">
        <v>12555</v>
      </c>
      <c r="G2884" t="s">
        <v>12556</v>
      </c>
    </row>
    <row r="2885" spans="1:7" x14ac:dyDescent="0.3">
      <c r="A2885" s="147">
        <f si="45" t="shared"/>
        <v>2884</v>
      </c>
      <c r="B2885">
        <v>4173381</v>
      </c>
      <c r="C2885">
        <v>598790.82595299999</v>
      </c>
      <c r="D2885">
        <v>9922365.9312200006</v>
      </c>
      <c r="E2885">
        <v>831213</v>
      </c>
      <c r="F2885" t="s">
        <v>12555</v>
      </c>
      <c r="G2885" t="s">
        <v>12559</v>
      </c>
    </row>
    <row r="2886" spans="1:7" x14ac:dyDescent="0.3">
      <c r="A2886" s="147">
        <f si="45" t="shared"/>
        <v>2885</v>
      </c>
      <c r="B2886">
        <v>4173407</v>
      </c>
      <c r="C2886">
        <v>598853.75184200006</v>
      </c>
      <c r="D2886">
        <v>9922528.0190999992</v>
      </c>
      <c r="E2886">
        <v>1810284741</v>
      </c>
      <c r="F2886" t="s">
        <v>12555</v>
      </c>
      <c r="G2886" t="s">
        <v>12566</v>
      </c>
    </row>
    <row r="2887" spans="1:7" x14ac:dyDescent="0.3">
      <c r="A2887" s="147">
        <f si="45" t="shared"/>
        <v>2886</v>
      </c>
      <c r="B2887">
        <v>4173415</v>
      </c>
      <c r="C2887">
        <v>598927.193891</v>
      </c>
      <c r="D2887">
        <v>9922470.7493699994</v>
      </c>
      <c r="E2887">
        <v>536382</v>
      </c>
      <c r="F2887" t="s">
        <v>12561</v>
      </c>
      <c r="G2887" t="s">
        <v>12556</v>
      </c>
    </row>
    <row r="2888" spans="1:7" x14ac:dyDescent="0.3">
      <c r="A2888" s="147">
        <f si="45" t="shared"/>
        <v>2887</v>
      </c>
      <c r="B2888">
        <v>4173423</v>
      </c>
      <c r="C2888">
        <v>598954.04375900002</v>
      </c>
      <c r="D2888">
        <v>9922492.1520700008</v>
      </c>
      <c r="E2888">
        <v>831605</v>
      </c>
      <c r="F2888" t="s">
        <v>12555</v>
      </c>
      <c r="G2888" t="s">
        <v>12556</v>
      </c>
    </row>
    <row r="2889" spans="1:7" x14ac:dyDescent="0.3">
      <c r="A2889" s="147">
        <f si="45" t="shared"/>
        <v>2888</v>
      </c>
      <c r="B2889">
        <v>4173431</v>
      </c>
      <c r="C2889">
        <v>598960.13418499997</v>
      </c>
      <c r="D2889">
        <v>9922490.0195000004</v>
      </c>
      <c r="E2889">
        <v>828369</v>
      </c>
      <c r="F2889" t="s">
        <v>12555</v>
      </c>
      <c r="G2889" t="s">
        <v>12567</v>
      </c>
    </row>
    <row r="2890" spans="1:7" x14ac:dyDescent="0.3">
      <c r="A2890" s="147">
        <f si="45" t="shared"/>
        <v>2889</v>
      </c>
      <c r="B2890">
        <v>4173449</v>
      </c>
      <c r="C2890">
        <v>598954.68509299995</v>
      </c>
      <c r="D2890">
        <v>9922444.89243</v>
      </c>
      <c r="E2890">
        <v>1001707171</v>
      </c>
      <c r="F2890" t="s">
        <v>12555</v>
      </c>
      <c r="G2890" t="s">
        <v>12556</v>
      </c>
    </row>
    <row r="2891" spans="1:7" x14ac:dyDescent="0.3">
      <c r="A2891" s="147">
        <f si="45" t="shared"/>
        <v>2890</v>
      </c>
      <c r="B2891">
        <v>4173456</v>
      </c>
      <c r="C2891">
        <v>598989.22085899999</v>
      </c>
      <c r="D2891">
        <v>9922391.4439400006</v>
      </c>
      <c r="E2891">
        <v>821791</v>
      </c>
      <c r="F2891" t="s">
        <v>12555</v>
      </c>
      <c r="G2891" t="s">
        <v>12559</v>
      </c>
    </row>
    <row r="2892" spans="1:7" x14ac:dyDescent="0.3">
      <c r="A2892" s="147">
        <f si="45" t="shared"/>
        <v>2891</v>
      </c>
      <c r="B2892">
        <v>4173472</v>
      </c>
      <c r="C2892">
        <v>598988.468505</v>
      </c>
      <c r="D2892">
        <v>9922434.1464799996</v>
      </c>
      <c r="E2892">
        <v>1001577309</v>
      </c>
      <c r="F2892" t="s">
        <v>12555</v>
      </c>
      <c r="G2892" t="s">
        <v>12556</v>
      </c>
    </row>
    <row r="2893" spans="1:7" x14ac:dyDescent="0.3">
      <c r="A2893" s="147">
        <f si="45" t="shared"/>
        <v>2892</v>
      </c>
      <c r="B2893">
        <v>4173498</v>
      </c>
      <c r="C2893">
        <v>598942.74492299999</v>
      </c>
      <c r="D2893">
        <v>9922437.3874999993</v>
      </c>
      <c r="E2893">
        <v>538167</v>
      </c>
      <c r="F2893" t="s">
        <v>12561</v>
      </c>
      <c r="G2893" t="s">
        <v>12556</v>
      </c>
    </row>
    <row r="2894" spans="1:7" x14ac:dyDescent="0.3">
      <c r="A2894" s="147">
        <f si="45" t="shared"/>
        <v>2893</v>
      </c>
      <c r="B2894">
        <v>4173514</v>
      </c>
      <c r="C2894">
        <v>598939.185987</v>
      </c>
      <c r="D2894">
        <v>9922427.6289799996</v>
      </c>
      <c r="E2894">
        <v>831604</v>
      </c>
      <c r="F2894" t="s">
        <v>12555</v>
      </c>
      <c r="G2894" t="s">
        <v>12556</v>
      </c>
    </row>
    <row r="2895" spans="1:7" x14ac:dyDescent="0.3">
      <c r="A2895" s="147">
        <f si="45" t="shared"/>
        <v>2894</v>
      </c>
      <c r="B2895">
        <v>4173530</v>
      </c>
      <c r="C2895">
        <v>598896.20458300004</v>
      </c>
      <c r="D2895">
        <v>9922322.4422500003</v>
      </c>
      <c r="E2895">
        <v>655677</v>
      </c>
      <c r="F2895" t="s">
        <v>12561</v>
      </c>
      <c r="G2895" t="s">
        <v>12556</v>
      </c>
    </row>
    <row r="2896" spans="1:7" x14ac:dyDescent="0.3">
      <c r="A2896" s="147">
        <f si="45" t="shared"/>
        <v>2895</v>
      </c>
      <c r="B2896">
        <v>4173548</v>
      </c>
      <c r="C2896">
        <v>598906.68654699996</v>
      </c>
      <c r="D2896">
        <v>9922296.9500200003</v>
      </c>
      <c r="E2896">
        <v>818768</v>
      </c>
      <c r="F2896" t="s">
        <v>12555</v>
      </c>
      <c r="G2896" t="s">
        <v>12556</v>
      </c>
    </row>
    <row r="2897" spans="1:7" x14ac:dyDescent="0.3">
      <c r="A2897" s="147">
        <f si="45" t="shared"/>
        <v>2896</v>
      </c>
      <c r="B2897">
        <v>4173662</v>
      </c>
      <c r="C2897">
        <v>600806.82435300003</v>
      </c>
      <c r="D2897">
        <v>9923218.1631899998</v>
      </c>
      <c r="E2897">
        <v>860080</v>
      </c>
      <c r="F2897" t="s">
        <v>12555</v>
      </c>
      <c r="G2897" t="s">
        <v>12558</v>
      </c>
    </row>
    <row r="2898" spans="1:7" x14ac:dyDescent="0.3">
      <c r="A2898" s="147">
        <f si="45" t="shared"/>
        <v>2897</v>
      </c>
      <c r="B2898">
        <v>4173811</v>
      </c>
      <c r="C2898">
        <v>599809.77338699996</v>
      </c>
      <c r="D2898">
        <v>9923608.8228099998</v>
      </c>
      <c r="E2898">
        <v>1001574438</v>
      </c>
      <c r="F2898" t="s">
        <v>12555</v>
      </c>
      <c r="G2898" t="s">
        <v>12558</v>
      </c>
    </row>
    <row r="2899" spans="1:7" x14ac:dyDescent="0.3">
      <c r="A2899" s="147">
        <f si="45" t="shared"/>
        <v>2898</v>
      </c>
      <c r="B2899">
        <v>4173852</v>
      </c>
      <c r="C2899">
        <v>599797.322208</v>
      </c>
      <c r="D2899">
        <v>9923589.7686000001</v>
      </c>
      <c r="E2899">
        <v>691743</v>
      </c>
      <c r="F2899" t="s">
        <v>12561</v>
      </c>
      <c r="G2899" t="s">
        <v>12556</v>
      </c>
    </row>
    <row r="2900" spans="1:7" x14ac:dyDescent="0.3">
      <c r="A2900" s="147">
        <f si="45" t="shared"/>
        <v>2899</v>
      </c>
      <c r="B2900">
        <v>4173886</v>
      </c>
      <c r="C2900">
        <v>600646.29433099995</v>
      </c>
      <c r="D2900">
        <v>9923596.7406500001</v>
      </c>
      <c r="E2900">
        <v>1001616829</v>
      </c>
      <c r="F2900" t="s">
        <v>12555</v>
      </c>
      <c r="G2900" t="s">
        <v>12558</v>
      </c>
    </row>
    <row r="2901" spans="1:7" x14ac:dyDescent="0.3">
      <c r="A2901" s="147">
        <f si="45" t="shared"/>
        <v>2900</v>
      </c>
      <c r="B2901">
        <v>4173894</v>
      </c>
      <c r="C2901">
        <v>600610.64255999995</v>
      </c>
      <c r="D2901">
        <v>9923547.1232600007</v>
      </c>
      <c r="E2901">
        <v>526650</v>
      </c>
      <c r="F2901" t="s">
        <v>12557</v>
      </c>
      <c r="G2901" t="s">
        <v>12556</v>
      </c>
    </row>
    <row r="2902" spans="1:7" x14ac:dyDescent="0.3">
      <c r="A2902" s="147">
        <f si="45" t="shared"/>
        <v>2901</v>
      </c>
      <c r="B2902">
        <v>4173902</v>
      </c>
      <c r="C2902">
        <v>600572.59762599994</v>
      </c>
      <c r="D2902">
        <v>9923376.9347200003</v>
      </c>
      <c r="E2902">
        <v>1001706456</v>
      </c>
      <c r="F2902" t="s">
        <v>12555</v>
      </c>
      <c r="G2902" t="s">
        <v>12556</v>
      </c>
    </row>
    <row r="2903" spans="1:7" x14ac:dyDescent="0.3">
      <c r="A2903" s="147">
        <f si="45" t="shared"/>
        <v>2902</v>
      </c>
      <c r="B2903">
        <v>4173928</v>
      </c>
      <c r="C2903">
        <v>600577.36793900002</v>
      </c>
      <c r="D2903">
        <v>9922697.9655600004</v>
      </c>
      <c r="E2903">
        <v>1001708929</v>
      </c>
      <c r="F2903" t="s">
        <v>12555</v>
      </c>
      <c r="G2903" t="s">
        <v>12556</v>
      </c>
    </row>
    <row r="2904" spans="1:7" x14ac:dyDescent="0.3">
      <c r="A2904" s="147">
        <f si="45" t="shared"/>
        <v>2903</v>
      </c>
      <c r="B2904">
        <v>4174017</v>
      </c>
      <c r="C2904">
        <v>600993.19040800002</v>
      </c>
      <c r="D2904">
        <v>9923116.7937700003</v>
      </c>
      <c r="E2904">
        <v>659294</v>
      </c>
      <c r="F2904" t="s">
        <v>12561</v>
      </c>
      <c r="G2904" t="s">
        <v>12556</v>
      </c>
    </row>
    <row r="2905" spans="1:7" x14ac:dyDescent="0.3">
      <c r="A2905" s="147">
        <f si="45" t="shared"/>
        <v>2904</v>
      </c>
      <c r="B2905">
        <v>4174025</v>
      </c>
      <c r="C2905">
        <v>600994.86561700003</v>
      </c>
      <c r="D2905">
        <v>9923116.0888899993</v>
      </c>
      <c r="E2905">
        <v>537810</v>
      </c>
      <c r="F2905" t="s">
        <v>12561</v>
      </c>
      <c r="G2905" t="s">
        <v>12556</v>
      </c>
    </row>
    <row r="2906" spans="1:7" x14ac:dyDescent="0.3">
      <c r="A2906" s="147">
        <f si="45" t="shared"/>
        <v>2905</v>
      </c>
      <c r="B2906">
        <v>4174041</v>
      </c>
      <c r="C2906">
        <v>600037.11746099999</v>
      </c>
      <c r="D2906">
        <v>9923400.3997099996</v>
      </c>
      <c r="E2906">
        <v>803042</v>
      </c>
      <c r="F2906" t="s">
        <v>12555</v>
      </c>
      <c r="G2906" t="s">
        <v>12562</v>
      </c>
    </row>
    <row r="2907" spans="1:7" x14ac:dyDescent="0.3">
      <c r="A2907" s="147">
        <f si="45" t="shared"/>
        <v>2906</v>
      </c>
      <c r="B2907">
        <v>4174058</v>
      </c>
      <c r="C2907">
        <v>599733.28935900005</v>
      </c>
      <c r="D2907">
        <v>9923470.67863</v>
      </c>
      <c r="E2907">
        <v>655672</v>
      </c>
      <c r="F2907" t="s">
        <v>12561</v>
      </c>
      <c r="G2907" t="s">
        <v>12556</v>
      </c>
    </row>
    <row r="2908" spans="1:7" x14ac:dyDescent="0.3">
      <c r="A2908" s="147">
        <f si="45" t="shared"/>
        <v>2907</v>
      </c>
      <c r="B2908">
        <v>4174066</v>
      </c>
      <c r="C2908">
        <v>599844.59770799999</v>
      </c>
      <c r="D2908">
        <v>9923651.1284200009</v>
      </c>
      <c r="E2908">
        <v>1001616323</v>
      </c>
      <c r="F2908" t="s">
        <v>12555</v>
      </c>
      <c r="G2908" t="s">
        <v>12556</v>
      </c>
    </row>
    <row r="2909" spans="1:7" x14ac:dyDescent="0.3">
      <c r="A2909" s="147">
        <f si="45" t="shared"/>
        <v>2908</v>
      </c>
      <c r="B2909">
        <v>4174140</v>
      </c>
      <c r="C2909">
        <v>600877.11119199998</v>
      </c>
      <c r="D2909">
        <v>9922604.6488700006</v>
      </c>
      <c r="E2909">
        <v>830033</v>
      </c>
      <c r="F2909" t="s">
        <v>12555</v>
      </c>
      <c r="G2909" t="s">
        <v>12556</v>
      </c>
    </row>
    <row r="2910" spans="1:7" x14ac:dyDescent="0.3">
      <c r="A2910" s="147">
        <f si="45" t="shared"/>
        <v>2909</v>
      </c>
      <c r="B2910">
        <v>4174173</v>
      </c>
      <c r="C2910">
        <v>600489.89171800006</v>
      </c>
      <c r="D2910">
        <v>9923297.2765800003</v>
      </c>
      <c r="E2910">
        <v>537620</v>
      </c>
      <c r="F2910" t="s">
        <v>12561</v>
      </c>
      <c r="G2910" t="s">
        <v>12556</v>
      </c>
    </row>
    <row r="2911" spans="1:7" x14ac:dyDescent="0.3">
      <c r="A2911" s="147">
        <f si="45" t="shared"/>
        <v>2910</v>
      </c>
      <c r="B2911">
        <v>4174298</v>
      </c>
      <c r="C2911">
        <v>600596.55185599998</v>
      </c>
      <c r="D2911">
        <v>9923083.6755899992</v>
      </c>
      <c r="E2911" t="s">
        <v>12902</v>
      </c>
      <c r="F2911" t="s">
        <v>12563</v>
      </c>
      <c r="G2911" t="s">
        <v>12558</v>
      </c>
    </row>
    <row r="2912" spans="1:7" x14ac:dyDescent="0.3">
      <c r="A2912" s="147">
        <f si="45" t="shared"/>
        <v>2911</v>
      </c>
      <c r="B2912">
        <v>4174389</v>
      </c>
      <c r="C2912">
        <v>600666.964698</v>
      </c>
      <c r="D2912">
        <v>9922931.4653500002</v>
      </c>
      <c r="E2912">
        <v>819394</v>
      </c>
      <c r="F2912" t="s">
        <v>12555</v>
      </c>
      <c r="G2912" t="s">
        <v>12558</v>
      </c>
    </row>
    <row r="2913" spans="1:7" x14ac:dyDescent="0.3">
      <c r="A2913" s="147">
        <f si="45" t="shared"/>
        <v>2912</v>
      </c>
      <c r="B2913">
        <v>4174439</v>
      </c>
      <c r="C2913">
        <v>598992.48432199995</v>
      </c>
      <c r="D2913">
        <v>9922445.1577899996</v>
      </c>
      <c r="E2913">
        <v>1001577307</v>
      </c>
      <c r="F2913" t="s">
        <v>12555</v>
      </c>
      <c r="G2913" t="s">
        <v>12556</v>
      </c>
    </row>
    <row r="2914" spans="1:7" x14ac:dyDescent="0.3">
      <c r="A2914" s="147">
        <f si="45" t="shared"/>
        <v>2913</v>
      </c>
      <c r="B2914">
        <v>4174645</v>
      </c>
      <c r="C2914">
        <v>600908.12281500001</v>
      </c>
      <c r="D2914">
        <v>9923153.6094000004</v>
      </c>
      <c r="E2914">
        <v>802696</v>
      </c>
      <c r="F2914" t="s">
        <v>12555</v>
      </c>
      <c r="G2914" t="s">
        <v>12558</v>
      </c>
    </row>
    <row r="2915" spans="1:7" x14ac:dyDescent="0.3">
      <c r="A2915" s="147">
        <f si="45" t="shared"/>
        <v>2914</v>
      </c>
      <c r="B2915">
        <v>4174868</v>
      </c>
      <c r="C2915">
        <v>600751.49945400003</v>
      </c>
      <c r="D2915">
        <v>9922723.4452800006</v>
      </c>
      <c r="E2915">
        <v>831203</v>
      </c>
      <c r="F2915" t="s">
        <v>12555</v>
      </c>
      <c r="G2915" t="s">
        <v>12562</v>
      </c>
    </row>
    <row r="2916" spans="1:7" x14ac:dyDescent="0.3">
      <c r="A2916" s="147">
        <f si="45" t="shared"/>
        <v>2915</v>
      </c>
      <c r="B2916">
        <v>4174884</v>
      </c>
      <c r="C2916">
        <v>599828.41226699995</v>
      </c>
      <c r="D2916">
        <v>9923221.45579</v>
      </c>
      <c r="E2916">
        <v>691748</v>
      </c>
      <c r="F2916" t="s">
        <v>12561</v>
      </c>
      <c r="G2916" t="s">
        <v>12556</v>
      </c>
    </row>
    <row r="2917" spans="1:7" x14ac:dyDescent="0.3">
      <c r="A2917" s="147">
        <f si="45" t="shared"/>
        <v>2916</v>
      </c>
      <c r="B2917">
        <v>4174892</v>
      </c>
      <c r="C2917">
        <v>600902.99190200004</v>
      </c>
      <c r="D2917">
        <v>9922814.2450399995</v>
      </c>
      <c r="E2917">
        <v>1001273444</v>
      </c>
      <c r="F2917" t="s">
        <v>12555</v>
      </c>
      <c r="G2917" t="s">
        <v>12556</v>
      </c>
    </row>
    <row r="2918" spans="1:7" x14ac:dyDescent="0.3">
      <c r="A2918" s="147">
        <f si="45" t="shared"/>
        <v>2917</v>
      </c>
      <c r="B2918">
        <v>4174900</v>
      </c>
      <c r="C2918">
        <v>600899.56732100004</v>
      </c>
      <c r="D2918">
        <v>9922815.71325</v>
      </c>
      <c r="E2918">
        <v>1001273437</v>
      </c>
      <c r="F2918" t="s">
        <v>12555</v>
      </c>
      <c r="G2918" t="s">
        <v>12556</v>
      </c>
    </row>
    <row r="2919" spans="1:7" x14ac:dyDescent="0.3">
      <c r="A2919" s="147">
        <f si="45" t="shared"/>
        <v>2918</v>
      </c>
      <c r="B2919">
        <v>4174934</v>
      </c>
      <c r="C2919">
        <v>600580.64836400002</v>
      </c>
      <c r="D2919">
        <v>9922483.7328600008</v>
      </c>
      <c r="E2919">
        <v>1001570267</v>
      </c>
      <c r="F2919" t="s">
        <v>12555</v>
      </c>
      <c r="G2919" t="s">
        <v>12558</v>
      </c>
    </row>
    <row r="2920" spans="1:7" x14ac:dyDescent="0.3">
      <c r="A2920" s="147">
        <f si="45" t="shared"/>
        <v>2919</v>
      </c>
      <c r="B2920">
        <v>4174942</v>
      </c>
      <c r="C2920">
        <v>600583.072774</v>
      </c>
      <c r="D2920">
        <v>9922482.6101200003</v>
      </c>
      <c r="E2920">
        <v>1001570265</v>
      </c>
      <c r="F2920" t="s">
        <v>12555</v>
      </c>
      <c r="G2920" t="s">
        <v>12558</v>
      </c>
    </row>
    <row r="2921" spans="1:7" x14ac:dyDescent="0.3">
      <c r="A2921" s="147">
        <f si="45" t="shared"/>
        <v>2920</v>
      </c>
      <c r="B2921">
        <v>4174959</v>
      </c>
      <c r="C2921">
        <v>600581.90114600002</v>
      </c>
      <c r="D2921">
        <v>9922483.1526999995</v>
      </c>
      <c r="E2921">
        <v>1001570273</v>
      </c>
      <c r="F2921" t="s">
        <v>12555</v>
      </c>
      <c r="G2921" t="s">
        <v>12556</v>
      </c>
    </row>
    <row r="2922" spans="1:7" x14ac:dyDescent="0.3">
      <c r="A2922" s="147">
        <f si="45" t="shared"/>
        <v>2921</v>
      </c>
      <c r="B2922">
        <v>4174967</v>
      </c>
      <c r="C2922">
        <v>600437.18137999997</v>
      </c>
      <c r="D2922">
        <v>9923281.3590699993</v>
      </c>
      <c r="E2922">
        <v>1001275804</v>
      </c>
      <c r="F2922" t="s">
        <v>12555</v>
      </c>
      <c r="G2922" t="s">
        <v>12564</v>
      </c>
    </row>
    <row r="2923" spans="1:7" x14ac:dyDescent="0.3">
      <c r="A2923" s="147">
        <f si="45" t="shared"/>
        <v>2922</v>
      </c>
      <c r="B2923">
        <v>4175089</v>
      </c>
      <c r="C2923">
        <v>600708.72041499999</v>
      </c>
      <c r="D2923">
        <v>9923297.4540299997</v>
      </c>
      <c r="E2923">
        <v>1001713368</v>
      </c>
      <c r="F2923" t="s">
        <v>12555</v>
      </c>
      <c r="G2923" t="s">
        <v>12562</v>
      </c>
    </row>
    <row r="2924" spans="1:7" x14ac:dyDescent="0.3">
      <c r="A2924" s="147">
        <f si="45" t="shared"/>
        <v>2923</v>
      </c>
      <c r="B2924">
        <v>4175188</v>
      </c>
      <c r="C2924">
        <v>600043.18195899995</v>
      </c>
      <c r="D2924">
        <v>9923155.3470799997</v>
      </c>
      <c r="E2924">
        <v>593283</v>
      </c>
      <c r="F2924" t="s">
        <v>12557</v>
      </c>
      <c r="G2924" t="s">
        <v>12558</v>
      </c>
    </row>
    <row r="2925" spans="1:7" x14ac:dyDescent="0.3">
      <c r="A2925" s="147">
        <f si="45" t="shared"/>
        <v>2924</v>
      </c>
      <c r="B2925">
        <v>4175212</v>
      </c>
      <c r="C2925">
        <v>600742.35521900002</v>
      </c>
      <c r="D2925">
        <v>9922983.8832399994</v>
      </c>
      <c r="E2925">
        <v>734175</v>
      </c>
      <c r="F2925" t="s">
        <v>12555</v>
      </c>
      <c r="G2925" t="s">
        <v>12558</v>
      </c>
    </row>
    <row r="2926" spans="1:7" x14ac:dyDescent="0.3">
      <c r="A2926" s="147">
        <f si="45" t="shared"/>
        <v>2925</v>
      </c>
      <c r="B2926">
        <v>4175220</v>
      </c>
      <c r="C2926">
        <v>600729.59435599996</v>
      </c>
      <c r="D2926">
        <v>9922890.5847500004</v>
      </c>
      <c r="E2926">
        <v>407631</v>
      </c>
      <c r="F2926" t="s">
        <v>12561</v>
      </c>
      <c r="G2926" t="s">
        <v>12558</v>
      </c>
    </row>
    <row r="2927" spans="1:7" x14ac:dyDescent="0.3">
      <c r="A2927" s="147">
        <f si="45" t="shared"/>
        <v>2926</v>
      </c>
      <c r="B2927">
        <v>4175238</v>
      </c>
      <c r="C2927">
        <v>600853.279369</v>
      </c>
      <c r="D2927">
        <v>9922838.6766899992</v>
      </c>
      <c r="E2927">
        <v>537060</v>
      </c>
      <c r="F2927" t="s">
        <v>12561</v>
      </c>
      <c r="G2927" t="s">
        <v>12556</v>
      </c>
    </row>
    <row r="2928" spans="1:7" x14ac:dyDescent="0.3">
      <c r="A2928" s="147">
        <f si="45" t="shared"/>
        <v>2927</v>
      </c>
      <c r="B2928">
        <v>4175261</v>
      </c>
      <c r="C2928">
        <v>600638.49462100002</v>
      </c>
      <c r="D2928">
        <v>9922709.3659799993</v>
      </c>
      <c r="E2928">
        <v>1001681423</v>
      </c>
      <c r="F2928" t="s">
        <v>12555</v>
      </c>
      <c r="G2928" t="s">
        <v>12558</v>
      </c>
    </row>
    <row r="2929" spans="1:7" x14ac:dyDescent="0.3">
      <c r="A2929" s="147">
        <f si="45" t="shared"/>
        <v>2928</v>
      </c>
      <c r="B2929">
        <v>4175352</v>
      </c>
      <c r="C2929">
        <v>600704.70657399995</v>
      </c>
      <c r="D2929">
        <v>9922787.6533899996</v>
      </c>
      <c r="E2929">
        <v>653507</v>
      </c>
      <c r="F2929" t="s">
        <v>12561</v>
      </c>
      <c r="G2929" t="s">
        <v>12558</v>
      </c>
    </row>
    <row r="2930" spans="1:7" x14ac:dyDescent="0.3">
      <c r="A2930" s="147">
        <f si="45" t="shared"/>
        <v>2929</v>
      </c>
      <c r="B2930">
        <v>4175394</v>
      </c>
      <c r="C2930">
        <v>600645.50754799997</v>
      </c>
      <c r="D2930">
        <v>9923508.3511599991</v>
      </c>
      <c r="E2930">
        <v>821734</v>
      </c>
      <c r="F2930" t="s">
        <v>12902</v>
      </c>
      <c r="G2930" t="s">
        <v>12556</v>
      </c>
    </row>
    <row r="2931" spans="1:7" x14ac:dyDescent="0.3">
      <c r="A2931" s="147">
        <f si="45" t="shared"/>
        <v>2930</v>
      </c>
      <c r="B2931">
        <v>4175402</v>
      </c>
      <c r="C2931">
        <v>600647.27387200005</v>
      </c>
      <c r="D2931">
        <v>9923216.3330400009</v>
      </c>
      <c r="E2931">
        <v>538526</v>
      </c>
      <c r="F2931" t="s">
        <v>12561</v>
      </c>
      <c r="G2931" t="s">
        <v>12559</v>
      </c>
    </row>
    <row r="2932" spans="1:7" x14ac:dyDescent="0.3">
      <c r="A2932" s="147">
        <f si="45" t="shared"/>
        <v>2931</v>
      </c>
      <c r="B2932">
        <v>4175469</v>
      </c>
      <c r="C2932">
        <v>600849.57629500004</v>
      </c>
      <c r="D2932">
        <v>9923269.0895000007</v>
      </c>
      <c r="E2932">
        <v>735823</v>
      </c>
      <c r="F2932" t="s">
        <v>12555</v>
      </c>
      <c r="G2932" t="s">
        <v>12556</v>
      </c>
    </row>
    <row r="2933" spans="1:7" x14ac:dyDescent="0.3">
      <c r="A2933" s="147">
        <f si="45" t="shared"/>
        <v>2932</v>
      </c>
      <c r="B2933">
        <v>4175477</v>
      </c>
      <c r="C2933">
        <v>600854.27366499999</v>
      </c>
      <c r="D2933">
        <v>9923279.8072299995</v>
      </c>
      <c r="E2933">
        <v>830019</v>
      </c>
      <c r="F2933" t="s">
        <v>12555</v>
      </c>
      <c r="G2933" t="s">
        <v>12556</v>
      </c>
    </row>
    <row r="2934" spans="1:7" x14ac:dyDescent="0.3">
      <c r="A2934" s="147">
        <f si="45" t="shared"/>
        <v>2933</v>
      </c>
      <c r="B2934">
        <v>4175659</v>
      </c>
      <c r="C2934">
        <v>599773.27480300004</v>
      </c>
      <c r="D2934">
        <v>9923567.2600699998</v>
      </c>
      <c r="E2934" t="s">
        <v>12902</v>
      </c>
      <c r="F2934" t="s">
        <v>12563</v>
      </c>
      <c r="G2934" t="s">
        <v>12556</v>
      </c>
    </row>
    <row r="2935" spans="1:7" x14ac:dyDescent="0.3">
      <c r="A2935" s="147">
        <f si="45" t="shared"/>
        <v>2934</v>
      </c>
      <c r="B2935">
        <v>4175840</v>
      </c>
      <c r="C2935">
        <v>598913.00875299994</v>
      </c>
      <c r="D2935">
        <v>9922507.6511400007</v>
      </c>
      <c r="E2935">
        <v>1001577792</v>
      </c>
      <c r="F2935" t="s">
        <v>12555</v>
      </c>
      <c r="G2935" t="s">
        <v>12567</v>
      </c>
    </row>
    <row r="2936" spans="1:7" x14ac:dyDescent="0.3">
      <c r="A2936" s="147">
        <f si="45" t="shared"/>
        <v>2935</v>
      </c>
      <c r="B2936">
        <v>4175865</v>
      </c>
      <c r="C2936">
        <v>600811.05910299998</v>
      </c>
      <c r="D2936">
        <v>9923227.9450800009</v>
      </c>
      <c r="E2936">
        <v>1710093310</v>
      </c>
      <c r="F2936" t="s">
        <v>12555</v>
      </c>
      <c r="G2936" t="s">
        <v>12558</v>
      </c>
    </row>
    <row r="2937" spans="1:7" x14ac:dyDescent="0.3">
      <c r="A2937" s="147">
        <f si="45" t="shared"/>
        <v>2936</v>
      </c>
      <c r="B2937">
        <v>4175873</v>
      </c>
      <c r="C2937">
        <v>600623.13422600005</v>
      </c>
      <c r="D2937">
        <v>9922767.0041899998</v>
      </c>
      <c r="E2937">
        <v>1001560688</v>
      </c>
      <c r="F2937" t="s">
        <v>12555</v>
      </c>
      <c r="G2937" t="s">
        <v>12558</v>
      </c>
    </row>
    <row r="2938" spans="1:7" x14ac:dyDescent="0.3">
      <c r="A2938" s="147">
        <f si="45" t="shared"/>
        <v>2937</v>
      </c>
      <c r="B2938">
        <v>4175980</v>
      </c>
      <c r="C2938">
        <v>600655.85928199999</v>
      </c>
      <c r="D2938">
        <v>9922601.5149700008</v>
      </c>
      <c r="E2938">
        <v>655353</v>
      </c>
      <c r="F2938" t="s">
        <v>12561</v>
      </c>
      <c r="G2938" t="s">
        <v>12558</v>
      </c>
    </row>
    <row r="2939" spans="1:7" x14ac:dyDescent="0.3">
      <c r="A2939" s="147">
        <f si="45" t="shared"/>
        <v>2938</v>
      </c>
      <c r="B2939">
        <v>4176129</v>
      </c>
      <c r="C2939">
        <v>598786.70128299994</v>
      </c>
      <c r="D2939">
        <v>9922425.3304200005</v>
      </c>
      <c r="E2939">
        <v>820077</v>
      </c>
      <c r="F2939" t="s">
        <v>12555</v>
      </c>
      <c r="G2939" t="s">
        <v>12556</v>
      </c>
    </row>
    <row r="2940" spans="1:7" x14ac:dyDescent="0.3">
      <c r="A2940" s="147">
        <f si="45" t="shared"/>
        <v>2939</v>
      </c>
      <c r="B2940">
        <v>4176137</v>
      </c>
      <c r="C2940">
        <v>598909.68680300005</v>
      </c>
      <c r="D2940">
        <v>9922469.82993</v>
      </c>
      <c r="E2940">
        <v>1001577319</v>
      </c>
      <c r="F2940" t="s">
        <v>12902</v>
      </c>
      <c r="G2940" t="s">
        <v>12556</v>
      </c>
    </row>
    <row r="2941" spans="1:7" x14ac:dyDescent="0.3">
      <c r="A2941" s="147">
        <f si="45" t="shared"/>
        <v>2940</v>
      </c>
      <c r="B2941">
        <v>4176293</v>
      </c>
      <c r="C2941">
        <v>600713.92779900006</v>
      </c>
      <c r="D2941">
        <v>9923171.2709100004</v>
      </c>
      <c r="E2941">
        <v>1506759948</v>
      </c>
      <c r="F2941" t="s">
        <v>12555</v>
      </c>
      <c r="G2941" t="s">
        <v>12556</v>
      </c>
    </row>
    <row r="2942" spans="1:7" x14ac:dyDescent="0.3">
      <c r="A2942" s="147">
        <f si="45" t="shared"/>
        <v>2941</v>
      </c>
      <c r="B2942">
        <v>4176319</v>
      </c>
      <c r="C2942">
        <v>600819.09716300003</v>
      </c>
      <c r="D2942">
        <v>9923246.4589799996</v>
      </c>
      <c r="E2942">
        <v>657935</v>
      </c>
      <c r="F2942" t="s">
        <v>12555</v>
      </c>
      <c r="G2942" t="s">
        <v>12566</v>
      </c>
    </row>
    <row r="2943" spans="1:7" x14ac:dyDescent="0.3">
      <c r="A2943" s="147">
        <f si="45" t="shared"/>
        <v>2942</v>
      </c>
      <c r="B2943">
        <v>4176426</v>
      </c>
      <c r="C2943">
        <v>600868.97864900006</v>
      </c>
      <c r="D2943">
        <v>9923171.1587499995</v>
      </c>
      <c r="E2943">
        <v>637905</v>
      </c>
      <c r="F2943" t="s">
        <v>12555</v>
      </c>
      <c r="G2943" t="s">
        <v>12556</v>
      </c>
    </row>
    <row r="2944" spans="1:7" x14ac:dyDescent="0.3">
      <c r="A2944" s="147">
        <f si="45" t="shared"/>
        <v>2943</v>
      </c>
      <c r="B2944">
        <v>4176483</v>
      </c>
      <c r="C2944">
        <v>599875.67903999996</v>
      </c>
      <c r="D2944">
        <v>9923278.5960700009</v>
      </c>
      <c r="E2944">
        <v>1001566436</v>
      </c>
      <c r="F2944" t="s">
        <v>12555</v>
      </c>
      <c r="G2944" t="s">
        <v>12556</v>
      </c>
    </row>
    <row r="2945" spans="1:7" x14ac:dyDescent="0.3">
      <c r="A2945" s="147">
        <f si="45" t="shared"/>
        <v>2944</v>
      </c>
      <c r="B2945">
        <v>4176590</v>
      </c>
      <c r="C2945">
        <v>600454.22055500001</v>
      </c>
      <c r="D2945">
        <v>9923373.2938700002</v>
      </c>
      <c r="E2945">
        <v>1001275495</v>
      </c>
      <c r="F2945" t="s">
        <v>12555</v>
      </c>
      <c r="G2945" t="s">
        <v>12556</v>
      </c>
    </row>
    <row r="2946" spans="1:7" x14ac:dyDescent="0.3">
      <c r="A2946" s="147">
        <f si="45" t="shared"/>
        <v>2945</v>
      </c>
      <c r="B2946">
        <v>4176616</v>
      </c>
      <c r="C2946">
        <v>598804.68293799995</v>
      </c>
      <c r="D2946">
        <v>9922544.66818</v>
      </c>
      <c r="E2946">
        <v>691824</v>
      </c>
      <c r="F2946" t="s">
        <v>12561</v>
      </c>
      <c r="G2946" t="s">
        <v>12556</v>
      </c>
    </row>
    <row r="2947" spans="1:7" x14ac:dyDescent="0.3">
      <c r="A2947" s="147">
        <f si="45" t="shared"/>
        <v>2946</v>
      </c>
      <c r="B2947">
        <v>4176855</v>
      </c>
      <c r="C2947">
        <v>600851.45672000002</v>
      </c>
      <c r="D2947">
        <v>9923273.3800000008</v>
      </c>
      <c r="E2947">
        <v>1710071108</v>
      </c>
      <c r="F2947" t="s">
        <v>12555</v>
      </c>
      <c r="G2947" t="s">
        <v>12556</v>
      </c>
    </row>
    <row r="2948" spans="1:7" x14ac:dyDescent="0.3">
      <c r="A2948" s="147">
        <f ref="A2948:A3011" si="46" t="shared">1+A2947</f>
        <v>2947</v>
      </c>
      <c r="B2948">
        <v>4176939</v>
      </c>
      <c r="C2948">
        <v>599874.771358</v>
      </c>
      <c r="D2948">
        <v>9923519.1280499995</v>
      </c>
      <c r="E2948">
        <v>1001333628</v>
      </c>
      <c r="F2948" t="s">
        <v>12555</v>
      </c>
      <c r="G2948" t="s">
        <v>12556</v>
      </c>
    </row>
    <row r="2949" spans="1:7" x14ac:dyDescent="0.3">
      <c r="A2949" s="147">
        <f si="46" t="shared"/>
        <v>2948</v>
      </c>
      <c r="B2949">
        <v>4177945</v>
      </c>
      <c r="C2949">
        <v>600577.81891599996</v>
      </c>
      <c r="D2949">
        <v>9923566.0676099993</v>
      </c>
      <c r="E2949">
        <v>830092</v>
      </c>
      <c r="F2949" t="s">
        <v>12555</v>
      </c>
      <c r="G2949" t="s">
        <v>12556</v>
      </c>
    </row>
    <row r="2950" spans="1:7" x14ac:dyDescent="0.3">
      <c r="A2950" s="147">
        <f si="46" t="shared"/>
        <v>2949</v>
      </c>
      <c r="B2950">
        <v>4177952</v>
      </c>
      <c r="C2950">
        <v>600582.22753599996</v>
      </c>
      <c r="D2950">
        <v>9923562.4427899998</v>
      </c>
      <c r="E2950">
        <v>830093</v>
      </c>
      <c r="F2950" t="s">
        <v>12555</v>
      </c>
      <c r="G2950" t="s">
        <v>12556</v>
      </c>
    </row>
    <row r="2951" spans="1:7" x14ac:dyDescent="0.3">
      <c r="A2951" s="147">
        <f si="46" t="shared"/>
        <v>2950</v>
      </c>
      <c r="B2951">
        <v>4177986</v>
      </c>
      <c r="C2951">
        <v>600576.34132699994</v>
      </c>
      <c r="D2951">
        <v>9922461.6124699991</v>
      </c>
      <c r="E2951">
        <v>655582</v>
      </c>
      <c r="F2951" t="s">
        <v>12555</v>
      </c>
      <c r="G2951" t="s">
        <v>12556</v>
      </c>
    </row>
    <row r="2952" spans="1:7" x14ac:dyDescent="0.3">
      <c r="A2952" s="147">
        <f si="46" t="shared"/>
        <v>2951</v>
      </c>
      <c r="B2952">
        <v>4178018</v>
      </c>
      <c r="C2952">
        <v>599747.781801</v>
      </c>
      <c r="D2952">
        <v>9923510.0390300006</v>
      </c>
      <c r="E2952">
        <v>1001695509</v>
      </c>
      <c r="F2952" t="s">
        <v>12555</v>
      </c>
      <c r="G2952" t="s">
        <v>12556</v>
      </c>
    </row>
    <row r="2953" spans="1:7" x14ac:dyDescent="0.3">
      <c r="A2953" s="147">
        <f si="46" t="shared"/>
        <v>2952</v>
      </c>
      <c r="B2953">
        <v>4178026</v>
      </c>
      <c r="C2953">
        <v>599817.778513</v>
      </c>
      <c r="D2953">
        <v>9923345.2886699997</v>
      </c>
      <c r="E2953">
        <v>796447</v>
      </c>
      <c r="F2953" t="s">
        <v>12555</v>
      </c>
      <c r="G2953" t="s">
        <v>12564</v>
      </c>
    </row>
    <row r="2954" spans="1:7" x14ac:dyDescent="0.3">
      <c r="A2954" s="147">
        <f si="46" t="shared"/>
        <v>2953</v>
      </c>
      <c r="B2954">
        <v>4178034</v>
      </c>
      <c r="C2954">
        <v>600882.96845499997</v>
      </c>
      <c r="D2954">
        <v>9922940.1395500004</v>
      </c>
      <c r="E2954">
        <v>1001330994</v>
      </c>
      <c r="F2954" t="s">
        <v>12555</v>
      </c>
      <c r="G2954" t="s">
        <v>12558</v>
      </c>
    </row>
    <row r="2955" spans="1:7" x14ac:dyDescent="0.3">
      <c r="A2955" s="147">
        <f si="46" t="shared"/>
        <v>2954</v>
      </c>
      <c r="B2955">
        <v>4178455</v>
      </c>
      <c r="C2955">
        <v>599859.86313700001</v>
      </c>
      <c r="D2955">
        <v>9923384.6050300002</v>
      </c>
      <c r="E2955">
        <v>822357</v>
      </c>
      <c r="F2955" t="s">
        <v>12555</v>
      </c>
      <c r="G2955" t="s">
        <v>12556</v>
      </c>
    </row>
    <row r="2956" spans="1:7" x14ac:dyDescent="0.3">
      <c r="A2956" s="147">
        <f si="46" t="shared"/>
        <v>2955</v>
      </c>
      <c r="B2956">
        <v>4178539</v>
      </c>
      <c r="C2956">
        <v>598828.91165200004</v>
      </c>
      <c r="D2956">
        <v>9922282.4794500005</v>
      </c>
      <c r="E2956">
        <v>820091</v>
      </c>
      <c r="F2956" t="s">
        <v>12555</v>
      </c>
      <c r="G2956" t="s">
        <v>12556</v>
      </c>
    </row>
    <row r="2957" spans="1:7" x14ac:dyDescent="0.3">
      <c r="A2957" s="147">
        <f si="46" t="shared"/>
        <v>2956</v>
      </c>
      <c r="B2957">
        <v>4178653</v>
      </c>
      <c r="C2957">
        <v>600150.87666199997</v>
      </c>
      <c r="D2957">
        <v>9923576.2226599995</v>
      </c>
      <c r="E2957">
        <v>521691</v>
      </c>
      <c r="F2957" t="s">
        <v>12561</v>
      </c>
      <c r="G2957" t="s">
        <v>12556</v>
      </c>
    </row>
    <row r="2958" spans="1:7" x14ac:dyDescent="0.3">
      <c r="A2958" s="147">
        <f si="46" t="shared"/>
        <v>2957</v>
      </c>
      <c r="B2958">
        <v>4178729</v>
      </c>
      <c r="C2958">
        <v>600879.98266400001</v>
      </c>
      <c r="D2958">
        <v>9923057.8017100003</v>
      </c>
      <c r="E2958" t="s">
        <v>12902</v>
      </c>
      <c r="F2958" t="s">
        <v>12563</v>
      </c>
      <c r="G2958" t="s">
        <v>12575</v>
      </c>
    </row>
    <row r="2959" spans="1:7" x14ac:dyDescent="0.3">
      <c r="A2959" s="147">
        <f si="46" t="shared"/>
        <v>2958</v>
      </c>
      <c r="B2959">
        <v>4178752</v>
      </c>
      <c r="C2959">
        <v>600252.026771</v>
      </c>
      <c r="D2959">
        <v>9923536.1344600003</v>
      </c>
      <c r="E2959">
        <v>742104</v>
      </c>
      <c r="F2959" t="s">
        <v>12555</v>
      </c>
      <c r="G2959" t="s">
        <v>12556</v>
      </c>
    </row>
    <row r="2960" spans="1:7" x14ac:dyDescent="0.3">
      <c r="A2960" s="147">
        <f si="46" t="shared"/>
        <v>2959</v>
      </c>
      <c r="B2960">
        <v>6190656</v>
      </c>
      <c r="C2960">
        <v>600728.56256800005</v>
      </c>
      <c r="D2960">
        <v>9922891.0327400006</v>
      </c>
      <c r="E2960">
        <v>407639</v>
      </c>
      <c r="F2960" t="s">
        <v>12561</v>
      </c>
      <c r="G2960" t="s">
        <v>12558</v>
      </c>
    </row>
    <row r="2961" spans="1:7" x14ac:dyDescent="0.3">
      <c r="A2961" s="147">
        <f si="46" t="shared"/>
        <v>2960</v>
      </c>
      <c r="B2961">
        <v>6204192</v>
      </c>
      <c r="C2961">
        <v>600694.30757099995</v>
      </c>
      <c r="D2961">
        <v>9922792.5693299994</v>
      </c>
      <c r="E2961">
        <v>1001713058</v>
      </c>
      <c r="F2961" t="s">
        <v>12555</v>
      </c>
      <c r="G2961" t="s">
        <v>12559</v>
      </c>
    </row>
    <row r="2962" spans="1:7" x14ac:dyDescent="0.3">
      <c r="A2962" s="147">
        <f si="46" t="shared"/>
        <v>2961</v>
      </c>
      <c r="B2962">
        <v>6224901</v>
      </c>
      <c r="C2962">
        <v>600679.93953099998</v>
      </c>
      <c r="D2962">
        <v>9922590.7496399991</v>
      </c>
      <c r="E2962">
        <v>1001614574</v>
      </c>
      <c r="F2962" t="s">
        <v>12555</v>
      </c>
      <c r="G2962" t="s">
        <v>12558</v>
      </c>
    </row>
    <row r="2963" spans="1:7" x14ac:dyDescent="0.3">
      <c r="A2963" s="147">
        <f si="46" t="shared"/>
        <v>2962</v>
      </c>
      <c r="B2963">
        <v>6231732</v>
      </c>
      <c r="C2963">
        <v>600214.18637000001</v>
      </c>
      <c r="D2963">
        <v>9923635.4698799998</v>
      </c>
      <c r="E2963">
        <v>832414</v>
      </c>
      <c r="F2963" t="s">
        <v>12555</v>
      </c>
      <c r="G2963" t="s">
        <v>12556</v>
      </c>
    </row>
    <row r="2964" spans="1:7" x14ac:dyDescent="0.3">
      <c r="A2964" s="147">
        <f si="46" t="shared"/>
        <v>2963</v>
      </c>
      <c r="B2964">
        <v>6231740</v>
      </c>
      <c r="C2964">
        <v>600214.21555099997</v>
      </c>
      <c r="D2964">
        <v>9923641.0268200003</v>
      </c>
      <c r="E2964">
        <v>832412</v>
      </c>
      <c r="F2964" t="s">
        <v>12555</v>
      </c>
      <c r="G2964" t="s">
        <v>12556</v>
      </c>
    </row>
    <row r="2965" spans="1:7" x14ac:dyDescent="0.3">
      <c r="A2965" s="147">
        <f si="46" t="shared"/>
        <v>2964</v>
      </c>
      <c r="B2965">
        <v>6236988</v>
      </c>
      <c r="C2965">
        <v>600830.36756399996</v>
      </c>
      <c r="D2965">
        <v>9923432.7001600005</v>
      </c>
      <c r="E2965">
        <v>413600</v>
      </c>
      <c r="F2965" t="s">
        <v>12561</v>
      </c>
      <c r="G2965" t="s">
        <v>12556</v>
      </c>
    </row>
    <row r="2966" spans="1:7" x14ac:dyDescent="0.3">
      <c r="A2966" s="147">
        <f si="46" t="shared"/>
        <v>2965</v>
      </c>
      <c r="B2966">
        <v>6236996</v>
      </c>
      <c r="C2966">
        <v>600833.14760799997</v>
      </c>
      <c r="D2966">
        <v>9923438.9908600003</v>
      </c>
      <c r="E2966">
        <v>409468</v>
      </c>
      <c r="F2966" t="s">
        <v>12561</v>
      </c>
      <c r="G2966" t="s">
        <v>12556</v>
      </c>
    </row>
    <row r="2967" spans="1:7" x14ac:dyDescent="0.3">
      <c r="A2967" s="147">
        <f si="46" t="shared"/>
        <v>2966</v>
      </c>
      <c r="B2967">
        <v>6237184</v>
      </c>
      <c r="C2967">
        <v>600664.98566100001</v>
      </c>
      <c r="D2967">
        <v>9923440.7422899995</v>
      </c>
      <c r="E2967">
        <v>820879</v>
      </c>
      <c r="F2967" t="s">
        <v>12555</v>
      </c>
      <c r="G2967" t="s">
        <v>12556</v>
      </c>
    </row>
    <row r="2968" spans="1:7" x14ac:dyDescent="0.3">
      <c r="A2968" s="147">
        <f si="46" t="shared"/>
        <v>2967</v>
      </c>
      <c r="B2968">
        <v>6237218</v>
      </c>
      <c r="C2968">
        <v>600595.34764599998</v>
      </c>
      <c r="D2968">
        <v>9922628.6356899999</v>
      </c>
      <c r="E2968">
        <v>1001579849</v>
      </c>
      <c r="F2968" t="s">
        <v>12555</v>
      </c>
      <c r="G2968" t="s">
        <v>12558</v>
      </c>
    </row>
    <row r="2969" spans="1:7" x14ac:dyDescent="0.3">
      <c r="A2969" s="147">
        <f si="46" t="shared"/>
        <v>2968</v>
      </c>
      <c r="B2969">
        <v>6237242</v>
      </c>
      <c r="C2969">
        <v>600214.25474999996</v>
      </c>
      <c r="D2969">
        <v>9923648.48704</v>
      </c>
      <c r="E2969">
        <v>1001713020</v>
      </c>
      <c r="F2969" t="s">
        <v>12555</v>
      </c>
      <c r="G2969" t="s">
        <v>12556</v>
      </c>
    </row>
    <row r="2970" spans="1:7" x14ac:dyDescent="0.3">
      <c r="A2970" s="147">
        <f si="46" t="shared"/>
        <v>2969</v>
      </c>
      <c r="B2970">
        <v>6247787</v>
      </c>
      <c r="C2970">
        <v>600396.37726400001</v>
      </c>
      <c r="D2970">
        <v>9923225.4946199991</v>
      </c>
      <c r="E2970">
        <v>820604</v>
      </c>
      <c r="F2970" t="s">
        <v>12555</v>
      </c>
      <c r="G2970" t="s">
        <v>12556</v>
      </c>
    </row>
    <row r="2971" spans="1:7" x14ac:dyDescent="0.3">
      <c r="A2971" s="147">
        <f si="46" t="shared"/>
        <v>2970</v>
      </c>
      <c r="B2971">
        <v>6247829</v>
      </c>
      <c r="C2971">
        <v>600371.93004699994</v>
      </c>
      <c r="D2971">
        <v>9923223.9429199994</v>
      </c>
      <c r="E2971">
        <v>818388</v>
      </c>
      <c r="F2971" t="s">
        <v>12555</v>
      </c>
      <c r="G2971" t="s">
        <v>12556</v>
      </c>
    </row>
    <row r="2972" spans="1:7" x14ac:dyDescent="0.3">
      <c r="A2972" s="147">
        <f si="46" t="shared"/>
        <v>2971</v>
      </c>
      <c r="B2972">
        <v>6248371</v>
      </c>
      <c r="C2972">
        <v>600557.33403899998</v>
      </c>
      <c r="D2972">
        <v>9922801.7631800007</v>
      </c>
      <c r="E2972">
        <v>1710170005</v>
      </c>
      <c r="F2972" t="s">
        <v>12555</v>
      </c>
      <c r="G2972" t="s">
        <v>12556</v>
      </c>
    </row>
    <row r="2973" spans="1:7" x14ac:dyDescent="0.3">
      <c r="A2973" s="147">
        <f si="46" t="shared"/>
        <v>2972</v>
      </c>
      <c r="B2973">
        <v>6248389</v>
      </c>
      <c r="C2973">
        <v>600557.84864400001</v>
      </c>
      <c r="D2973">
        <v>9922810.25</v>
      </c>
      <c r="E2973">
        <v>820596</v>
      </c>
      <c r="F2973" t="s">
        <v>12555</v>
      </c>
      <c r="G2973" t="s">
        <v>12556</v>
      </c>
    </row>
    <row r="2974" spans="1:7" x14ac:dyDescent="0.3">
      <c r="A2974" s="147">
        <f si="46" t="shared"/>
        <v>2973</v>
      </c>
      <c r="B2974">
        <v>6253637</v>
      </c>
      <c r="C2974">
        <v>600558.63159</v>
      </c>
      <c r="D2974">
        <v>9922823.1655599996</v>
      </c>
      <c r="E2974">
        <v>831475</v>
      </c>
      <c r="F2974" t="s">
        <v>12555</v>
      </c>
      <c r="G2974" t="s">
        <v>12556</v>
      </c>
    </row>
    <row r="2975" spans="1:7" x14ac:dyDescent="0.3">
      <c r="A2975" s="147">
        <f si="46" t="shared"/>
        <v>2974</v>
      </c>
      <c r="B2975">
        <v>6256408</v>
      </c>
      <c r="C2975">
        <v>600555.30128000001</v>
      </c>
      <c r="D2975">
        <v>9923278.2356209997</v>
      </c>
      <c r="E2975">
        <v>1710173597</v>
      </c>
      <c r="F2975" t="s">
        <v>12555</v>
      </c>
      <c r="G2975" t="s">
        <v>12562</v>
      </c>
    </row>
    <row r="2976" spans="1:7" x14ac:dyDescent="0.3">
      <c r="A2976" s="147">
        <f si="46" t="shared"/>
        <v>2975</v>
      </c>
      <c r="B2976">
        <v>6257513</v>
      </c>
      <c r="C2976">
        <v>600390.38684599998</v>
      </c>
      <c r="D2976">
        <v>9923460.4967599995</v>
      </c>
      <c r="E2976">
        <v>1710089859</v>
      </c>
      <c r="F2976" t="s">
        <v>12555</v>
      </c>
      <c r="G2976" t="s">
        <v>12566</v>
      </c>
    </row>
    <row r="2977" spans="1:7" x14ac:dyDescent="0.3">
      <c r="A2977" s="147">
        <f si="46" t="shared"/>
        <v>2976</v>
      </c>
      <c r="B2977">
        <v>6258412</v>
      </c>
      <c r="C2977">
        <v>600822.49429499998</v>
      </c>
      <c r="D2977">
        <v>9922683.9902199991</v>
      </c>
      <c r="E2977">
        <v>821919</v>
      </c>
      <c r="F2977" t="s">
        <v>12555</v>
      </c>
      <c r="G2977" t="s">
        <v>12556</v>
      </c>
    </row>
    <row r="2978" spans="1:7" x14ac:dyDescent="0.3">
      <c r="A2978" s="147">
        <f si="46" t="shared"/>
        <v>2977</v>
      </c>
      <c r="B2978">
        <v>6258768</v>
      </c>
      <c r="C2978">
        <v>599731.91461099999</v>
      </c>
      <c r="D2978">
        <v>9923470.5431699995</v>
      </c>
      <c r="E2978">
        <v>820309</v>
      </c>
      <c r="F2978" t="s">
        <v>12555</v>
      </c>
      <c r="G2978" t="s">
        <v>12556</v>
      </c>
    </row>
    <row r="2979" spans="1:7" x14ac:dyDescent="0.3">
      <c r="A2979" s="147">
        <f si="46" t="shared"/>
        <v>2978</v>
      </c>
      <c r="B2979">
        <v>6259485</v>
      </c>
      <c r="C2979">
        <v>599934.563509</v>
      </c>
      <c r="D2979">
        <v>9923173.9933700003</v>
      </c>
      <c r="E2979">
        <v>1001695436</v>
      </c>
      <c r="F2979" t="s">
        <v>12555</v>
      </c>
      <c r="G2979" t="s">
        <v>12556</v>
      </c>
    </row>
    <row r="2980" spans="1:7" x14ac:dyDescent="0.3">
      <c r="A2980" s="147">
        <f si="46" t="shared"/>
        <v>2979</v>
      </c>
      <c r="B2980">
        <v>6259584</v>
      </c>
      <c r="C2980">
        <v>598688.10996799998</v>
      </c>
      <c r="D2980">
        <v>9922504.4223299995</v>
      </c>
      <c r="E2980">
        <v>1001706369</v>
      </c>
      <c r="F2980" t="s">
        <v>12555</v>
      </c>
      <c r="G2980" t="s">
        <v>12556</v>
      </c>
    </row>
    <row r="2981" spans="1:7" x14ac:dyDescent="0.3">
      <c r="A2981" s="147">
        <f si="46" t="shared"/>
        <v>2980</v>
      </c>
      <c r="B2981">
        <v>6265672</v>
      </c>
      <c r="C2981">
        <v>600777.940175</v>
      </c>
      <c r="D2981">
        <v>9923099.2395799998</v>
      </c>
      <c r="E2981">
        <v>537122</v>
      </c>
      <c r="F2981" t="s">
        <v>12561</v>
      </c>
      <c r="G2981" t="s">
        <v>12556</v>
      </c>
    </row>
    <row r="2982" spans="1:7" x14ac:dyDescent="0.3">
      <c r="A2982" s="147">
        <f si="46" t="shared"/>
        <v>2981</v>
      </c>
      <c r="B2982">
        <v>6314827</v>
      </c>
      <c r="C2982">
        <v>600787.90347200003</v>
      </c>
      <c r="D2982">
        <v>9923135.3093999997</v>
      </c>
      <c r="E2982">
        <v>1001612034</v>
      </c>
      <c r="F2982" t="s">
        <v>12555</v>
      </c>
      <c r="G2982" t="s">
        <v>12556</v>
      </c>
    </row>
    <row r="2983" spans="1:7" x14ac:dyDescent="0.3">
      <c r="A2983" s="147">
        <f si="46" t="shared"/>
        <v>2982</v>
      </c>
      <c r="B2983">
        <v>6314967</v>
      </c>
      <c r="C2983">
        <v>599033.95161999995</v>
      </c>
      <c r="D2983">
        <v>9922332.4899700005</v>
      </c>
      <c r="E2983">
        <v>803021</v>
      </c>
      <c r="F2983" t="s">
        <v>12555</v>
      </c>
      <c r="G2983" t="s">
        <v>12556</v>
      </c>
    </row>
    <row r="2984" spans="1:7" x14ac:dyDescent="0.3">
      <c r="A2984" s="147">
        <f si="46" t="shared"/>
        <v>2983</v>
      </c>
      <c r="B2984">
        <v>6316269</v>
      </c>
      <c r="C2984">
        <v>599938.45791</v>
      </c>
      <c r="D2984">
        <v>9923122.6717099994</v>
      </c>
      <c r="E2984">
        <v>414334</v>
      </c>
      <c r="F2984" t="s">
        <v>12561</v>
      </c>
      <c r="G2984" t="s">
        <v>12556</v>
      </c>
    </row>
    <row r="2985" spans="1:7" x14ac:dyDescent="0.3">
      <c r="A2985" s="147">
        <f si="46" t="shared"/>
        <v>2984</v>
      </c>
      <c r="B2985">
        <v>6317531</v>
      </c>
      <c r="C2985">
        <v>600674.03282900003</v>
      </c>
      <c r="D2985">
        <v>9922910.4321299996</v>
      </c>
      <c r="E2985">
        <v>822338</v>
      </c>
      <c r="F2985" t="s">
        <v>12555</v>
      </c>
      <c r="G2985" t="s">
        <v>12556</v>
      </c>
    </row>
    <row r="2986" spans="1:7" x14ac:dyDescent="0.3">
      <c r="A2986" s="147">
        <f si="46" t="shared"/>
        <v>2985</v>
      </c>
      <c r="B2986">
        <v>6319255</v>
      </c>
      <c r="C2986">
        <v>598518.88454100001</v>
      </c>
      <c r="D2986">
        <v>9922577.0023999996</v>
      </c>
      <c r="E2986">
        <v>1001674008</v>
      </c>
      <c r="F2986" t="s">
        <v>12555</v>
      </c>
      <c r="G2986" t="s">
        <v>12556</v>
      </c>
    </row>
    <row r="2987" spans="1:7" x14ac:dyDescent="0.3">
      <c r="A2987" s="147">
        <f si="46" t="shared"/>
        <v>2986</v>
      </c>
      <c r="B2987">
        <v>6319479</v>
      </c>
      <c r="C2987">
        <v>598678.96113800001</v>
      </c>
      <c r="D2987">
        <v>9922469.0273599997</v>
      </c>
      <c r="E2987">
        <v>1001706372</v>
      </c>
      <c r="F2987" t="s">
        <v>12555</v>
      </c>
      <c r="G2987" t="s">
        <v>12556</v>
      </c>
    </row>
    <row r="2988" spans="1:7" x14ac:dyDescent="0.3">
      <c r="A2988" s="147">
        <f si="46" t="shared"/>
        <v>2987</v>
      </c>
      <c r="B2988">
        <v>6319487</v>
      </c>
      <c r="C2988">
        <v>598683.94016</v>
      </c>
      <c r="D2988">
        <v>9922472.7950599995</v>
      </c>
      <c r="E2988">
        <v>1001706367</v>
      </c>
      <c r="F2988" t="s">
        <v>12555</v>
      </c>
      <c r="G2988" t="s">
        <v>12556</v>
      </c>
    </row>
    <row r="2989" spans="1:7" x14ac:dyDescent="0.3">
      <c r="A2989" s="147">
        <f si="46" t="shared"/>
        <v>2988</v>
      </c>
      <c r="B2989">
        <v>6319495</v>
      </c>
      <c r="C2989">
        <v>598647.22894299997</v>
      </c>
      <c r="D2989">
        <v>9922462.60953</v>
      </c>
      <c r="E2989">
        <v>1001581438</v>
      </c>
      <c r="F2989" t="s">
        <v>12555</v>
      </c>
      <c r="G2989" t="s">
        <v>12556</v>
      </c>
    </row>
    <row r="2990" spans="1:7" x14ac:dyDescent="0.3">
      <c r="A2990" s="147">
        <f si="46" t="shared"/>
        <v>2989</v>
      </c>
      <c r="B2990">
        <v>6319644</v>
      </c>
      <c r="C2990">
        <v>598924.21148499998</v>
      </c>
      <c r="D2990">
        <v>9922546.8453700002</v>
      </c>
      <c r="E2990">
        <v>1001673994</v>
      </c>
      <c r="F2990" t="s">
        <v>12555</v>
      </c>
      <c r="G2990" t="s">
        <v>12556</v>
      </c>
    </row>
    <row r="2991" spans="1:7" x14ac:dyDescent="0.3">
      <c r="A2991" s="147">
        <f si="46" t="shared"/>
        <v>2990</v>
      </c>
      <c r="B2991">
        <v>6319651</v>
      </c>
      <c r="C2991">
        <v>598796.13043000002</v>
      </c>
      <c r="D2991">
        <v>9922576.30473</v>
      </c>
      <c r="E2991">
        <v>675424</v>
      </c>
      <c r="F2991" t="s">
        <v>12561</v>
      </c>
      <c r="G2991" t="s">
        <v>12556</v>
      </c>
    </row>
    <row r="2992" spans="1:7" x14ac:dyDescent="0.3">
      <c r="A2992" s="147">
        <f si="46" t="shared"/>
        <v>2991</v>
      </c>
      <c r="B2992">
        <v>6320196</v>
      </c>
      <c r="C2992">
        <v>601031.60799299995</v>
      </c>
      <c r="D2992">
        <v>9923141.1435320005</v>
      </c>
      <c r="E2992">
        <v>1001305482</v>
      </c>
      <c r="F2992" t="s">
        <v>12555</v>
      </c>
      <c r="G2992" t="s">
        <v>12556</v>
      </c>
    </row>
    <row r="2993" spans="1:7" x14ac:dyDescent="0.3">
      <c r="A2993" s="147">
        <f si="46" t="shared"/>
        <v>2992</v>
      </c>
      <c r="B2993">
        <v>6320279</v>
      </c>
      <c r="C2993">
        <v>598755.41655800003</v>
      </c>
      <c r="D2993">
        <v>9922537.35726</v>
      </c>
      <c r="E2993">
        <v>1001616699</v>
      </c>
      <c r="F2993" t="s">
        <v>12555</v>
      </c>
      <c r="G2993" t="s">
        <v>12556</v>
      </c>
    </row>
    <row r="2994" spans="1:7" x14ac:dyDescent="0.3">
      <c r="A2994" s="147">
        <f si="46" t="shared"/>
        <v>2993</v>
      </c>
      <c r="B2994">
        <v>6320287</v>
      </c>
      <c r="C2994">
        <v>598702.50466900005</v>
      </c>
      <c r="D2994">
        <v>9922473.0533000007</v>
      </c>
      <c r="E2994">
        <v>831182</v>
      </c>
      <c r="F2994" t="s">
        <v>12555</v>
      </c>
      <c r="G2994" t="s">
        <v>12556</v>
      </c>
    </row>
    <row r="2995" spans="1:7" x14ac:dyDescent="0.3">
      <c r="A2995" s="147">
        <f si="46" t="shared"/>
        <v>2994</v>
      </c>
      <c r="B2995">
        <v>6320295</v>
      </c>
      <c r="C2995">
        <v>599009.42683400004</v>
      </c>
      <c r="D2995">
        <v>9922335.8820500001</v>
      </c>
      <c r="E2995">
        <v>1001569736</v>
      </c>
      <c r="F2995" t="s">
        <v>12555</v>
      </c>
      <c r="G2995" t="s">
        <v>12556</v>
      </c>
    </row>
    <row r="2996" spans="1:7" x14ac:dyDescent="0.3">
      <c r="A2996" s="147">
        <f si="46" t="shared"/>
        <v>2995</v>
      </c>
      <c r="B2996">
        <v>6321624</v>
      </c>
      <c r="C2996">
        <v>598762.813876</v>
      </c>
      <c r="D2996">
        <v>9922534.8223599996</v>
      </c>
      <c r="E2996">
        <v>1001707164</v>
      </c>
      <c r="F2996" t="s">
        <v>12555</v>
      </c>
      <c r="G2996" t="s">
        <v>12556</v>
      </c>
    </row>
    <row r="2997" spans="1:7" x14ac:dyDescent="0.3">
      <c r="A2997" s="147">
        <f si="46" t="shared"/>
        <v>2996</v>
      </c>
      <c r="B2997">
        <v>6326896</v>
      </c>
      <c r="C2997">
        <v>600506.00665</v>
      </c>
      <c r="D2997">
        <v>9923558.68695</v>
      </c>
      <c r="E2997">
        <v>1001292713</v>
      </c>
      <c r="F2997" t="s">
        <v>12555</v>
      </c>
      <c r="G2997" t="s">
        <v>12562</v>
      </c>
    </row>
    <row r="2998" spans="1:7" x14ac:dyDescent="0.3">
      <c r="A2998" s="147">
        <f si="46" t="shared"/>
        <v>2997</v>
      </c>
      <c r="B2998">
        <v>6330583</v>
      </c>
      <c r="C2998">
        <v>600667.422563</v>
      </c>
      <c r="D2998">
        <v>9922596.3455599993</v>
      </c>
      <c r="E2998">
        <v>820015</v>
      </c>
      <c r="F2998" t="s">
        <v>12555</v>
      </c>
      <c r="G2998" t="s">
        <v>12556</v>
      </c>
    </row>
    <row r="2999" spans="1:7" x14ac:dyDescent="0.3">
      <c r="A2999" s="147">
        <f si="46" t="shared"/>
        <v>2998</v>
      </c>
      <c r="B2999">
        <v>6330591</v>
      </c>
      <c r="C2999">
        <v>600666.55802200001</v>
      </c>
      <c r="D2999">
        <v>9922596.7320499998</v>
      </c>
      <c r="E2999">
        <v>821371</v>
      </c>
      <c r="F2999" t="s">
        <v>12555</v>
      </c>
      <c r="G2999" t="s">
        <v>12556</v>
      </c>
    </row>
    <row r="3000" spans="1:7" x14ac:dyDescent="0.3">
      <c r="A3000" s="147">
        <f si="46" t="shared"/>
        <v>2999</v>
      </c>
      <c r="B3000">
        <v>6330609</v>
      </c>
      <c r="C3000">
        <v>600672.45021799998</v>
      </c>
      <c r="D3000">
        <v>9922594.0978599992</v>
      </c>
      <c r="E3000">
        <v>820014</v>
      </c>
      <c r="F3000" t="s">
        <v>12555</v>
      </c>
      <c r="G3000" t="s">
        <v>12556</v>
      </c>
    </row>
    <row r="3001" spans="1:7" x14ac:dyDescent="0.3">
      <c r="A3001" s="147">
        <f si="46" t="shared"/>
        <v>3000</v>
      </c>
      <c r="B3001">
        <v>6332001</v>
      </c>
      <c r="C3001">
        <v>600728.90920999995</v>
      </c>
      <c r="D3001">
        <v>9922508.7884</v>
      </c>
      <c r="E3001">
        <v>827175</v>
      </c>
      <c r="F3001" t="s">
        <v>12555</v>
      </c>
      <c r="G3001" t="s">
        <v>12556</v>
      </c>
    </row>
    <row r="3002" spans="1:7" x14ac:dyDescent="0.3">
      <c r="A3002" s="147">
        <f si="46" t="shared"/>
        <v>3001</v>
      </c>
      <c r="B3002">
        <v>6332092</v>
      </c>
      <c r="C3002">
        <v>598685.25487399998</v>
      </c>
      <c r="D3002">
        <v>9922614.6791399997</v>
      </c>
      <c r="E3002">
        <v>1001668293</v>
      </c>
      <c r="F3002" t="s">
        <v>12555</v>
      </c>
      <c r="G3002" t="s">
        <v>12556</v>
      </c>
    </row>
    <row r="3003" spans="1:7" x14ac:dyDescent="0.3">
      <c r="A3003" s="147">
        <f si="46" t="shared"/>
        <v>3002</v>
      </c>
      <c r="B3003">
        <v>6332274</v>
      </c>
      <c r="C3003">
        <v>600555.57456600002</v>
      </c>
      <c r="D3003">
        <v>9923441.5972099993</v>
      </c>
      <c r="E3003">
        <v>1001697838</v>
      </c>
      <c r="F3003" t="s">
        <v>12555</v>
      </c>
      <c r="G3003" t="s">
        <v>12562</v>
      </c>
    </row>
    <row r="3004" spans="1:7" x14ac:dyDescent="0.3">
      <c r="A3004" s="147">
        <f si="46" t="shared"/>
        <v>3003</v>
      </c>
      <c r="B3004">
        <v>6334221</v>
      </c>
      <c r="C3004">
        <v>598630.43309800001</v>
      </c>
      <c r="D3004">
        <v>9922601.7674499992</v>
      </c>
      <c r="E3004">
        <v>814455</v>
      </c>
      <c r="F3004" t="s">
        <v>12555</v>
      </c>
      <c r="G3004" t="s">
        <v>12556</v>
      </c>
    </row>
    <row r="3005" spans="1:7" x14ac:dyDescent="0.3">
      <c r="A3005" s="147">
        <f si="46" t="shared"/>
        <v>3004</v>
      </c>
      <c r="B3005">
        <v>6342794</v>
      </c>
      <c r="C3005">
        <v>598853.15072200005</v>
      </c>
      <c r="D3005">
        <v>9922556.5664300006</v>
      </c>
      <c r="E3005">
        <v>675425</v>
      </c>
      <c r="F3005" t="s">
        <v>12561</v>
      </c>
      <c r="G3005" t="s">
        <v>12556</v>
      </c>
    </row>
    <row r="3006" spans="1:7" x14ac:dyDescent="0.3">
      <c r="A3006" s="147">
        <f si="46" t="shared"/>
        <v>3005</v>
      </c>
      <c r="B3006">
        <v>6342802</v>
      </c>
      <c r="C3006">
        <v>598850.315329</v>
      </c>
      <c r="D3006">
        <v>9922557.5592199992</v>
      </c>
      <c r="E3006">
        <v>575313</v>
      </c>
      <c r="F3006" t="s">
        <v>12563</v>
      </c>
      <c r="G3006" t="s">
        <v>12556</v>
      </c>
    </row>
    <row r="3007" spans="1:7" x14ac:dyDescent="0.3">
      <c r="A3007" s="147">
        <f si="46" t="shared"/>
        <v>3006</v>
      </c>
      <c r="B3007">
        <v>6343032</v>
      </c>
      <c r="C3007">
        <v>600810.58182800002</v>
      </c>
      <c r="D3007">
        <v>9922857.0514899995</v>
      </c>
      <c r="E3007">
        <v>537043</v>
      </c>
      <c r="F3007" t="s">
        <v>12561</v>
      </c>
      <c r="G3007" t="s">
        <v>12556</v>
      </c>
    </row>
    <row r="3008" spans="1:7" x14ac:dyDescent="0.3">
      <c r="A3008" s="147">
        <f si="46" t="shared"/>
        <v>3007</v>
      </c>
      <c r="B3008">
        <v>6349864</v>
      </c>
      <c r="C3008">
        <v>600924.99582199997</v>
      </c>
      <c r="D3008">
        <v>9923258.5930300001</v>
      </c>
      <c r="E3008">
        <v>819249</v>
      </c>
      <c r="F3008" t="s">
        <v>12902</v>
      </c>
      <c r="G3008" t="s">
        <v>12564</v>
      </c>
    </row>
    <row r="3009" spans="1:7" x14ac:dyDescent="0.3">
      <c r="A3009" s="147">
        <f si="46" t="shared"/>
        <v>3008</v>
      </c>
      <c r="B3009">
        <v>6349872</v>
      </c>
      <c r="C3009">
        <v>600903.16530800005</v>
      </c>
      <c r="D3009">
        <v>9923173.1331699993</v>
      </c>
      <c r="E3009">
        <v>1001713051</v>
      </c>
      <c r="F3009" t="s">
        <v>12555</v>
      </c>
      <c r="G3009" t="s">
        <v>12556</v>
      </c>
    </row>
    <row r="3010" spans="1:7" x14ac:dyDescent="0.3">
      <c r="A3010" s="147">
        <f si="46" t="shared"/>
        <v>3009</v>
      </c>
      <c r="B3010">
        <v>6349880</v>
      </c>
      <c r="C3010">
        <v>600901.03446</v>
      </c>
      <c r="D3010">
        <v>9923203.8984299991</v>
      </c>
      <c r="E3010">
        <v>818370</v>
      </c>
      <c r="F3010" t="s">
        <v>12555</v>
      </c>
      <c r="G3010" t="s">
        <v>12556</v>
      </c>
    </row>
    <row r="3011" spans="1:7" x14ac:dyDescent="0.3">
      <c r="A3011" s="147">
        <f si="46" t="shared"/>
        <v>3010</v>
      </c>
      <c r="B3011">
        <v>6349898</v>
      </c>
      <c r="C3011">
        <v>600613.45123000001</v>
      </c>
      <c r="D3011">
        <v>9922516.1303300001</v>
      </c>
      <c r="E3011">
        <v>752893</v>
      </c>
      <c r="F3011" t="s">
        <v>12555</v>
      </c>
      <c r="G3011" t="s">
        <v>12558</v>
      </c>
    </row>
    <row r="3012" spans="1:7" x14ac:dyDescent="0.3">
      <c r="A3012" s="147">
        <f ref="A3012:A3075" si="47" t="shared">1+A3011</f>
        <v>3011</v>
      </c>
      <c r="B3012">
        <v>6349906</v>
      </c>
      <c r="C3012">
        <v>600602.53073200001</v>
      </c>
      <c r="D3012">
        <v>9922523.3045300003</v>
      </c>
      <c r="E3012">
        <v>1001614282</v>
      </c>
      <c r="F3012" t="s">
        <v>12555</v>
      </c>
      <c r="G3012" t="s">
        <v>12556</v>
      </c>
    </row>
    <row r="3013" spans="1:7" x14ac:dyDescent="0.3">
      <c r="A3013" s="147">
        <f si="47" t="shared"/>
        <v>3012</v>
      </c>
      <c r="B3013">
        <v>6349914</v>
      </c>
      <c r="C3013">
        <v>600602.82990200003</v>
      </c>
      <c r="D3013">
        <v>9922523.9888899997</v>
      </c>
      <c r="E3013">
        <v>1001614285</v>
      </c>
      <c r="F3013" t="s">
        <v>12555</v>
      </c>
      <c r="G3013" t="s">
        <v>12556</v>
      </c>
    </row>
    <row r="3014" spans="1:7" x14ac:dyDescent="0.3">
      <c r="A3014" s="147">
        <f si="47" t="shared"/>
        <v>3013</v>
      </c>
      <c r="B3014">
        <v>6350946</v>
      </c>
      <c r="C3014">
        <v>600703.11846899998</v>
      </c>
      <c r="D3014">
        <v>9922754.8717100006</v>
      </c>
      <c r="E3014">
        <v>1001614296</v>
      </c>
      <c r="F3014" t="s">
        <v>12555</v>
      </c>
      <c r="G3014" t="s">
        <v>12556</v>
      </c>
    </row>
    <row r="3015" spans="1:7" x14ac:dyDescent="0.3">
      <c r="A3015" s="147">
        <f si="47" t="shared"/>
        <v>3014</v>
      </c>
      <c r="B3015">
        <v>6350995</v>
      </c>
      <c r="C3015">
        <v>599888.95568699995</v>
      </c>
      <c r="D3015">
        <v>9923469.5451299995</v>
      </c>
      <c r="E3015">
        <v>1001713030</v>
      </c>
      <c r="F3015" t="s">
        <v>12555</v>
      </c>
      <c r="G3015" t="s">
        <v>12556</v>
      </c>
    </row>
    <row r="3016" spans="1:7" x14ac:dyDescent="0.3">
      <c r="A3016" s="147">
        <f si="47" t="shared"/>
        <v>3015</v>
      </c>
      <c r="B3016">
        <v>6354708</v>
      </c>
      <c r="C3016">
        <v>600711.35223399999</v>
      </c>
      <c r="D3016">
        <v>9923303.7122499999</v>
      </c>
      <c r="E3016">
        <v>820767</v>
      </c>
      <c r="F3016" t="s">
        <v>12555</v>
      </c>
      <c r="G3016" t="s">
        <v>12556</v>
      </c>
    </row>
    <row r="3017" spans="1:7" x14ac:dyDescent="0.3">
      <c r="A3017" s="147">
        <f si="47" t="shared"/>
        <v>3016</v>
      </c>
      <c r="B3017">
        <v>6354724</v>
      </c>
      <c r="C3017">
        <v>600776.05219299998</v>
      </c>
      <c r="D3017">
        <v>9923491.2467999998</v>
      </c>
      <c r="E3017">
        <v>821717</v>
      </c>
      <c r="F3017" t="s">
        <v>12555</v>
      </c>
      <c r="G3017" t="s">
        <v>12556</v>
      </c>
    </row>
    <row r="3018" spans="1:7" x14ac:dyDescent="0.3">
      <c r="A3018" s="147">
        <f si="47" t="shared"/>
        <v>3017</v>
      </c>
      <c r="B3018">
        <v>6354732</v>
      </c>
      <c r="C3018">
        <v>600776.98282499996</v>
      </c>
      <c r="D3018">
        <v>9923456.0435000006</v>
      </c>
      <c r="E3018">
        <v>1001581508</v>
      </c>
      <c r="F3018" t="s">
        <v>12555</v>
      </c>
      <c r="G3018" t="s">
        <v>12556</v>
      </c>
    </row>
    <row r="3019" spans="1:7" x14ac:dyDescent="0.3">
      <c r="A3019" s="147">
        <f si="47" t="shared"/>
        <v>3018</v>
      </c>
      <c r="B3019">
        <v>6355358</v>
      </c>
      <c r="C3019">
        <v>600630.21602299996</v>
      </c>
      <c r="D3019">
        <v>9923327.9678000007</v>
      </c>
      <c r="E3019">
        <v>821496</v>
      </c>
      <c r="F3019" t="s">
        <v>12555</v>
      </c>
      <c r="G3019" t="s">
        <v>12556</v>
      </c>
    </row>
    <row r="3020" spans="1:7" x14ac:dyDescent="0.3">
      <c r="A3020" s="147">
        <f si="47" t="shared"/>
        <v>3019</v>
      </c>
      <c r="B3020">
        <v>6355424</v>
      </c>
      <c r="C3020">
        <v>600996.93831700005</v>
      </c>
      <c r="D3020">
        <v>9923066.1706620008</v>
      </c>
      <c r="E3020">
        <v>1001304393</v>
      </c>
      <c r="F3020" t="s">
        <v>12555</v>
      </c>
      <c r="G3020" t="s">
        <v>12556</v>
      </c>
    </row>
    <row r="3021" spans="1:7" x14ac:dyDescent="0.3">
      <c r="A3021" s="147">
        <f si="47" t="shared"/>
        <v>3020</v>
      </c>
      <c r="B3021">
        <v>6355432</v>
      </c>
      <c r="C3021">
        <v>600749.23649899999</v>
      </c>
      <c r="D3021">
        <v>9923247.1597099993</v>
      </c>
      <c r="E3021">
        <v>478330</v>
      </c>
      <c r="F3021" t="s">
        <v>12563</v>
      </c>
      <c r="G3021" t="s">
        <v>12556</v>
      </c>
    </row>
    <row r="3022" spans="1:7" x14ac:dyDescent="0.3">
      <c r="A3022" s="147">
        <f si="47" t="shared"/>
        <v>3021</v>
      </c>
      <c r="B3022">
        <v>6355788</v>
      </c>
      <c r="C3022">
        <v>600684.38217800006</v>
      </c>
      <c r="D3022">
        <v>9922895.9876400009</v>
      </c>
      <c r="E3022">
        <v>1001581428</v>
      </c>
      <c r="F3022" t="s">
        <v>12555</v>
      </c>
      <c r="G3022" t="s">
        <v>12558</v>
      </c>
    </row>
    <row r="3023" spans="1:7" x14ac:dyDescent="0.3">
      <c r="A3023" s="147">
        <f si="47" t="shared"/>
        <v>3022</v>
      </c>
      <c r="B3023">
        <v>6355804</v>
      </c>
      <c r="C3023">
        <v>600597.89757799997</v>
      </c>
      <c r="D3023">
        <v>9922711.0715100002</v>
      </c>
      <c r="E3023">
        <v>821885</v>
      </c>
      <c r="F3023" t="s">
        <v>12555</v>
      </c>
      <c r="G3023" t="s">
        <v>12556</v>
      </c>
    </row>
    <row r="3024" spans="1:7" x14ac:dyDescent="0.3">
      <c r="A3024" s="147">
        <f si="47" t="shared"/>
        <v>3023</v>
      </c>
      <c r="B3024">
        <v>6361281</v>
      </c>
      <c r="C3024">
        <v>600478.88881100004</v>
      </c>
      <c r="D3024">
        <v>9923297.7824300006</v>
      </c>
      <c r="E3024">
        <v>820785</v>
      </c>
      <c r="F3024" t="s">
        <v>12555</v>
      </c>
      <c r="G3024" t="s">
        <v>12556</v>
      </c>
    </row>
    <row r="3025" spans="1:7" x14ac:dyDescent="0.3">
      <c r="A3025" s="147">
        <f si="47" t="shared"/>
        <v>3024</v>
      </c>
      <c r="B3025">
        <v>6362255</v>
      </c>
      <c r="C3025">
        <v>600958.99852000002</v>
      </c>
      <c r="D3025">
        <v>9922766.3034600001</v>
      </c>
      <c r="E3025">
        <v>409649</v>
      </c>
      <c r="F3025" t="s">
        <v>12561</v>
      </c>
      <c r="G3025" t="s">
        <v>12556</v>
      </c>
    </row>
    <row r="3026" spans="1:7" x14ac:dyDescent="0.3">
      <c r="A3026" s="147">
        <f si="47" t="shared"/>
        <v>3025</v>
      </c>
      <c r="B3026">
        <v>6362412</v>
      </c>
      <c r="C3026">
        <v>600998.95358800003</v>
      </c>
      <c r="D3026">
        <v>9923070.6690999996</v>
      </c>
      <c r="E3026">
        <v>524810</v>
      </c>
      <c r="F3026" t="s">
        <v>12557</v>
      </c>
      <c r="G3026" t="s">
        <v>12556</v>
      </c>
    </row>
    <row r="3027" spans="1:7" x14ac:dyDescent="0.3">
      <c r="A3027" s="147">
        <f si="47" t="shared"/>
        <v>3026</v>
      </c>
      <c r="B3027">
        <v>6363618</v>
      </c>
      <c r="C3027">
        <v>600680.68278599996</v>
      </c>
      <c r="D3027">
        <v>9922590.4173600003</v>
      </c>
      <c r="E3027">
        <v>1001614580</v>
      </c>
      <c r="F3027" t="s">
        <v>12555</v>
      </c>
      <c r="G3027" t="s">
        <v>12558</v>
      </c>
    </row>
    <row r="3028" spans="1:7" x14ac:dyDescent="0.3">
      <c r="A3028" s="147">
        <f si="47" t="shared"/>
        <v>3027</v>
      </c>
      <c r="B3028">
        <v>6363634</v>
      </c>
      <c r="C3028">
        <v>600679.31029299996</v>
      </c>
      <c r="D3028">
        <v>9922591.03094</v>
      </c>
      <c r="E3028">
        <v>1001614583</v>
      </c>
      <c r="F3028" t="s">
        <v>12555</v>
      </c>
      <c r="G3028" t="s">
        <v>12556</v>
      </c>
    </row>
    <row r="3029" spans="1:7" x14ac:dyDescent="0.3">
      <c r="A3029" s="147">
        <f si="47" t="shared"/>
        <v>3028</v>
      </c>
      <c r="B3029">
        <v>6364996</v>
      </c>
      <c r="C3029">
        <v>600965.24247199995</v>
      </c>
      <c r="D3029">
        <v>9922885.9663500004</v>
      </c>
      <c r="E3029">
        <v>536756</v>
      </c>
      <c r="F3029" t="s">
        <v>12561</v>
      </c>
      <c r="G3029" t="s">
        <v>12556</v>
      </c>
    </row>
    <row r="3030" spans="1:7" x14ac:dyDescent="0.3">
      <c r="A3030" s="147">
        <f si="47" t="shared"/>
        <v>3029</v>
      </c>
      <c r="B3030">
        <v>6365043</v>
      </c>
      <c r="C3030">
        <v>600605.31820600003</v>
      </c>
      <c r="D3030">
        <v>9922487.6857799999</v>
      </c>
      <c r="E3030">
        <v>586475</v>
      </c>
      <c r="F3030" t="s">
        <v>12561</v>
      </c>
      <c r="G3030" t="s">
        <v>12558</v>
      </c>
    </row>
    <row r="3031" spans="1:7" x14ac:dyDescent="0.3">
      <c r="A3031" s="147">
        <f si="47" t="shared"/>
        <v>3030</v>
      </c>
      <c r="B3031">
        <v>6365183</v>
      </c>
      <c r="C3031">
        <v>600434.58759000001</v>
      </c>
      <c r="D3031">
        <v>9923263.1079500001</v>
      </c>
      <c r="E3031">
        <v>523196</v>
      </c>
      <c r="F3031" t="s">
        <v>12561</v>
      </c>
      <c r="G3031" t="s">
        <v>12556</v>
      </c>
    </row>
    <row r="3032" spans="1:7" x14ac:dyDescent="0.3">
      <c r="A3032" s="147">
        <f si="47" t="shared"/>
        <v>3031</v>
      </c>
      <c r="B3032">
        <v>6366090</v>
      </c>
      <c r="C3032">
        <v>600768.43299300002</v>
      </c>
      <c r="D3032">
        <v>9922592.8385600001</v>
      </c>
      <c r="E3032">
        <v>536405</v>
      </c>
      <c r="F3032" t="s">
        <v>12561</v>
      </c>
      <c r="G3032" t="s">
        <v>12556</v>
      </c>
    </row>
    <row r="3033" spans="1:7" x14ac:dyDescent="0.3">
      <c r="A3033" s="147">
        <f si="47" t="shared"/>
        <v>3032</v>
      </c>
      <c r="B3033">
        <v>6366892</v>
      </c>
      <c r="C3033">
        <v>600846.93510500004</v>
      </c>
      <c r="D3033">
        <v>9923085.3584199995</v>
      </c>
      <c r="E3033">
        <v>735821</v>
      </c>
      <c r="F3033" t="s">
        <v>12555</v>
      </c>
      <c r="G3033" t="s">
        <v>12558</v>
      </c>
    </row>
    <row r="3034" spans="1:7" x14ac:dyDescent="0.3">
      <c r="A3034" s="147">
        <f si="47" t="shared"/>
        <v>3033</v>
      </c>
      <c r="B3034">
        <v>6367619</v>
      </c>
      <c r="C3034">
        <v>600886.52677899995</v>
      </c>
      <c r="D3034">
        <v>9923353.3991299998</v>
      </c>
      <c r="E3034">
        <v>1001282836</v>
      </c>
      <c r="F3034" t="s">
        <v>12555</v>
      </c>
      <c r="G3034" t="s">
        <v>12558</v>
      </c>
    </row>
    <row r="3035" spans="1:7" x14ac:dyDescent="0.3">
      <c r="A3035" s="147">
        <f si="47" t="shared"/>
        <v>3034</v>
      </c>
      <c r="B3035">
        <v>6367627</v>
      </c>
      <c r="C3035">
        <v>600872.01932099997</v>
      </c>
      <c r="D3035">
        <v>9923368.3431700002</v>
      </c>
      <c r="E3035">
        <v>537816</v>
      </c>
      <c r="F3035" t="s">
        <v>12561</v>
      </c>
      <c r="G3035" t="s">
        <v>12562</v>
      </c>
    </row>
    <row r="3036" spans="1:7" x14ac:dyDescent="0.3">
      <c r="A3036" s="147">
        <f si="47" t="shared"/>
        <v>3035</v>
      </c>
      <c r="B3036">
        <v>6369383</v>
      </c>
      <c r="C3036">
        <v>600373.28627299995</v>
      </c>
      <c r="D3036">
        <v>9923498.9094300009</v>
      </c>
      <c r="E3036">
        <v>1001695514</v>
      </c>
      <c r="F3036" t="s">
        <v>12555</v>
      </c>
      <c r="G3036" t="s">
        <v>12556</v>
      </c>
    </row>
    <row r="3037" spans="1:7" x14ac:dyDescent="0.3">
      <c r="A3037" s="147">
        <f si="47" t="shared"/>
        <v>3036</v>
      </c>
      <c r="B3037">
        <v>6369854</v>
      </c>
      <c r="C3037">
        <v>600847.91509799997</v>
      </c>
      <c r="D3037">
        <v>9923312.9076799992</v>
      </c>
      <c r="E3037">
        <v>1001614174</v>
      </c>
      <c r="F3037" t="s">
        <v>12555</v>
      </c>
      <c r="G3037" t="s">
        <v>12558</v>
      </c>
    </row>
    <row r="3038" spans="1:7" x14ac:dyDescent="0.3">
      <c r="A3038" s="147">
        <f si="47" t="shared"/>
        <v>3037</v>
      </c>
      <c r="B3038">
        <v>6369862</v>
      </c>
      <c r="C3038">
        <v>600853.62902600004</v>
      </c>
      <c r="D3038">
        <v>9923326.1439900007</v>
      </c>
      <c r="E3038">
        <v>637906</v>
      </c>
      <c r="F3038" t="s">
        <v>12561</v>
      </c>
      <c r="G3038" t="s">
        <v>12558</v>
      </c>
    </row>
    <row r="3039" spans="1:7" x14ac:dyDescent="0.3">
      <c r="A3039" s="147">
        <f si="47" t="shared"/>
        <v>3038</v>
      </c>
      <c r="B3039">
        <v>6369870</v>
      </c>
      <c r="C3039">
        <v>600852.20082499995</v>
      </c>
      <c r="D3039">
        <v>9923322.8355100006</v>
      </c>
      <c r="E3039">
        <v>637910</v>
      </c>
      <c r="F3039" t="s">
        <v>12561</v>
      </c>
      <c r="G3039" t="s">
        <v>12558</v>
      </c>
    </row>
    <row r="3040" spans="1:7" x14ac:dyDescent="0.3">
      <c r="A3040" s="147">
        <f si="47" t="shared"/>
        <v>3039</v>
      </c>
      <c r="B3040">
        <v>6369888</v>
      </c>
      <c r="C3040">
        <v>600850.08395999996</v>
      </c>
      <c r="D3040">
        <v>9923317.9317600001</v>
      </c>
      <c r="E3040">
        <v>1001614173</v>
      </c>
      <c r="F3040" t="s">
        <v>12555</v>
      </c>
      <c r="G3040" t="s">
        <v>12558</v>
      </c>
    </row>
    <row r="3041" spans="1:7" x14ac:dyDescent="0.3">
      <c r="A3041" s="147">
        <f si="47" t="shared"/>
        <v>3040</v>
      </c>
      <c r="B3041">
        <v>6370175</v>
      </c>
      <c r="C3041">
        <v>600681.26658399997</v>
      </c>
      <c r="D3041">
        <v>9923638.5247300006</v>
      </c>
      <c r="E3041">
        <v>1001581501</v>
      </c>
      <c r="F3041" t="s">
        <v>12555</v>
      </c>
      <c r="G3041" t="s">
        <v>12556</v>
      </c>
    </row>
    <row r="3042" spans="1:7" x14ac:dyDescent="0.3">
      <c r="A3042" s="147">
        <f si="47" t="shared"/>
        <v>3041</v>
      </c>
      <c r="B3042">
        <v>6372213</v>
      </c>
      <c r="C3042">
        <v>598625.35308699997</v>
      </c>
      <c r="D3042">
        <v>9922600.9207799993</v>
      </c>
      <c r="E3042">
        <v>818869</v>
      </c>
      <c r="F3042" t="s">
        <v>12555</v>
      </c>
      <c r="G3042" t="s">
        <v>12556</v>
      </c>
    </row>
    <row r="3043" spans="1:7" x14ac:dyDescent="0.3">
      <c r="A3043" s="147">
        <f si="47" t="shared"/>
        <v>3042</v>
      </c>
      <c r="B3043">
        <v>6372221</v>
      </c>
      <c r="C3043">
        <v>598598.04803299997</v>
      </c>
      <c r="D3043">
        <v>9922573.6157300007</v>
      </c>
      <c r="E3043">
        <v>1810290468</v>
      </c>
      <c r="F3043" t="s">
        <v>12555</v>
      </c>
      <c r="G3043" t="s">
        <v>12556</v>
      </c>
    </row>
    <row r="3044" spans="1:7" x14ac:dyDescent="0.3">
      <c r="A3044" s="147">
        <f si="47" t="shared"/>
        <v>3043</v>
      </c>
      <c r="B3044">
        <v>6372239</v>
      </c>
      <c r="C3044">
        <v>598708.96158799995</v>
      </c>
      <c r="D3044">
        <v>9922606.6357899997</v>
      </c>
      <c r="E3044">
        <v>657922</v>
      </c>
      <c r="F3044" t="s">
        <v>12561</v>
      </c>
      <c r="G3044" t="s">
        <v>12556</v>
      </c>
    </row>
    <row r="3045" spans="1:7" x14ac:dyDescent="0.3">
      <c r="A3045" s="147">
        <f si="47" t="shared"/>
        <v>3044</v>
      </c>
      <c r="B3045">
        <v>6372247</v>
      </c>
      <c r="C3045">
        <v>598601.85803999996</v>
      </c>
      <c r="D3045">
        <v>9922595.6291000005</v>
      </c>
      <c r="E3045">
        <v>1001713809</v>
      </c>
      <c r="F3045" t="s">
        <v>12555</v>
      </c>
      <c r="G3045" t="s">
        <v>12556</v>
      </c>
    </row>
    <row r="3046" spans="1:7" x14ac:dyDescent="0.3">
      <c r="A3046" s="147">
        <f si="47" t="shared"/>
        <v>3045</v>
      </c>
      <c r="B3046">
        <v>6372254</v>
      </c>
      <c r="C3046">
        <v>598628.951428</v>
      </c>
      <c r="D3046">
        <v>9922561.9740399998</v>
      </c>
      <c r="E3046">
        <v>1810288247</v>
      </c>
      <c r="F3046" t="s">
        <v>12555</v>
      </c>
      <c r="G3046" t="s">
        <v>12556</v>
      </c>
    </row>
    <row r="3047" spans="1:7" x14ac:dyDescent="0.3">
      <c r="A3047" s="147">
        <f si="47" t="shared"/>
        <v>3046</v>
      </c>
      <c r="B3047">
        <v>6372262</v>
      </c>
      <c r="C3047">
        <v>598559.31295499997</v>
      </c>
      <c r="D3047">
        <v>9922585.4690899998</v>
      </c>
      <c r="E3047">
        <v>1001713804</v>
      </c>
      <c r="F3047" t="s">
        <v>12555</v>
      </c>
      <c r="G3047" t="s">
        <v>12562</v>
      </c>
    </row>
    <row r="3048" spans="1:7" x14ac:dyDescent="0.3">
      <c r="A3048" s="147">
        <f si="47" t="shared"/>
        <v>3047</v>
      </c>
      <c r="B3048">
        <v>6372270</v>
      </c>
      <c r="C3048">
        <v>598553.809611</v>
      </c>
      <c r="D3048">
        <v>9922584.6224199999</v>
      </c>
      <c r="E3048">
        <v>1810277018</v>
      </c>
      <c r="F3048" t="s">
        <v>12555</v>
      </c>
      <c r="G3048" t="s">
        <v>12556</v>
      </c>
    </row>
    <row r="3049" spans="1:7" x14ac:dyDescent="0.3">
      <c r="A3049" s="147">
        <f si="47" t="shared"/>
        <v>3048</v>
      </c>
      <c r="B3049">
        <v>6372288</v>
      </c>
      <c r="C3049">
        <v>598561.429626</v>
      </c>
      <c r="D3049">
        <v>9922586.5274199992</v>
      </c>
      <c r="E3049">
        <v>831790</v>
      </c>
      <c r="F3049" t="s">
        <v>12555</v>
      </c>
      <c r="G3049" t="s">
        <v>12556</v>
      </c>
    </row>
    <row r="3050" spans="1:7" x14ac:dyDescent="0.3">
      <c r="A3050" s="147">
        <f si="47" t="shared"/>
        <v>3049</v>
      </c>
      <c r="B3050">
        <v>6372296</v>
      </c>
      <c r="C3050">
        <v>598573.95127800002</v>
      </c>
      <c r="D3050">
        <v>9922589.1353399996</v>
      </c>
      <c r="E3050">
        <v>1001569723</v>
      </c>
      <c r="F3050" t="s">
        <v>12555</v>
      </c>
      <c r="G3050" t="s">
        <v>12556</v>
      </c>
    </row>
    <row r="3051" spans="1:7" x14ac:dyDescent="0.3">
      <c r="A3051" s="147">
        <f si="47" t="shared"/>
        <v>3050</v>
      </c>
      <c r="B3051">
        <v>6372304</v>
      </c>
      <c r="C3051">
        <v>598544.28459199995</v>
      </c>
      <c r="D3051">
        <v>9922582.2940800004</v>
      </c>
      <c r="E3051">
        <v>821786</v>
      </c>
      <c r="F3051" t="s">
        <v>12555</v>
      </c>
      <c r="G3051" t="s">
        <v>12567</v>
      </c>
    </row>
    <row r="3052" spans="1:7" x14ac:dyDescent="0.3">
      <c r="A3052" s="147">
        <f si="47" t="shared"/>
        <v>3051</v>
      </c>
      <c r="B3052">
        <v>6372312</v>
      </c>
      <c r="C3052">
        <v>598537.51124499994</v>
      </c>
      <c r="D3052">
        <v>9922580.3890700005</v>
      </c>
      <c r="E3052">
        <v>821787</v>
      </c>
      <c r="F3052" t="s">
        <v>12555</v>
      </c>
      <c r="G3052" t="s">
        <v>12556</v>
      </c>
    </row>
    <row r="3053" spans="1:7" x14ac:dyDescent="0.3">
      <c r="A3053" s="147">
        <f si="47" t="shared"/>
        <v>3052</v>
      </c>
      <c r="B3053">
        <v>6372320</v>
      </c>
      <c r="C3053">
        <v>598598.47136700002</v>
      </c>
      <c r="D3053">
        <v>9922555.2006899994</v>
      </c>
      <c r="E3053">
        <v>864104</v>
      </c>
      <c r="F3053" t="s">
        <v>12555</v>
      </c>
      <c r="G3053" t="s">
        <v>12562</v>
      </c>
    </row>
    <row r="3054" spans="1:7" x14ac:dyDescent="0.3">
      <c r="A3054" s="147">
        <f si="47" t="shared"/>
        <v>3053</v>
      </c>
      <c r="B3054">
        <v>6372338</v>
      </c>
      <c r="C3054">
        <v>598580.10285300005</v>
      </c>
      <c r="D3054">
        <v>9922590.5905499998</v>
      </c>
      <c r="E3054">
        <v>659354</v>
      </c>
      <c r="F3054" t="s">
        <v>12561</v>
      </c>
      <c r="G3054" t="s">
        <v>12556</v>
      </c>
    </row>
    <row r="3055" spans="1:7" x14ac:dyDescent="0.3">
      <c r="A3055" s="147">
        <f si="47" t="shared"/>
        <v>3054</v>
      </c>
      <c r="B3055">
        <v>6372353</v>
      </c>
      <c r="C3055">
        <v>598676.94389600004</v>
      </c>
      <c r="D3055">
        <v>9922613.0680860002</v>
      </c>
      <c r="E3055">
        <v>830624</v>
      </c>
      <c r="F3055" t="s">
        <v>12555</v>
      </c>
      <c r="G3055" t="s">
        <v>12562</v>
      </c>
    </row>
    <row r="3056" spans="1:7" x14ac:dyDescent="0.3">
      <c r="A3056" s="147">
        <f si="47" t="shared"/>
        <v>3055</v>
      </c>
      <c r="B3056">
        <v>6372379</v>
      </c>
      <c r="C3056">
        <v>598638.26477999997</v>
      </c>
      <c r="D3056">
        <v>9922603.4607900009</v>
      </c>
      <c r="E3056">
        <v>818870</v>
      </c>
      <c r="F3056" t="s">
        <v>12555</v>
      </c>
      <c r="G3056" t="s">
        <v>12556</v>
      </c>
    </row>
    <row r="3057" spans="1:7" x14ac:dyDescent="0.3">
      <c r="A3057" s="147">
        <f si="47" t="shared"/>
        <v>3056</v>
      </c>
      <c r="B3057">
        <v>6372395</v>
      </c>
      <c r="C3057">
        <v>598594.44969200005</v>
      </c>
      <c r="D3057">
        <v>9922594.1474399995</v>
      </c>
      <c r="E3057">
        <v>674572</v>
      </c>
      <c r="F3057" t="s">
        <v>12561</v>
      </c>
      <c r="G3057" t="s">
        <v>12556</v>
      </c>
    </row>
    <row r="3058" spans="1:7" x14ac:dyDescent="0.3">
      <c r="A3058" s="147">
        <f si="47" t="shared"/>
        <v>3057</v>
      </c>
      <c r="B3058">
        <v>6372403</v>
      </c>
      <c r="C3058">
        <v>598598.25970000005</v>
      </c>
      <c r="D3058">
        <v>9922594.9941000007</v>
      </c>
      <c r="E3058">
        <v>1810280779</v>
      </c>
      <c r="F3058" t="s">
        <v>12555</v>
      </c>
      <c r="G3058" t="s">
        <v>12556</v>
      </c>
    </row>
    <row r="3059" spans="1:7" x14ac:dyDescent="0.3">
      <c r="A3059" s="147">
        <f si="47" t="shared"/>
        <v>3058</v>
      </c>
      <c r="B3059">
        <v>6372411</v>
      </c>
      <c r="C3059">
        <v>598621.75474700006</v>
      </c>
      <c r="D3059">
        <v>9922560.9156999998</v>
      </c>
      <c r="E3059">
        <v>1001713807</v>
      </c>
      <c r="F3059" t="s">
        <v>12555</v>
      </c>
      <c r="G3059" t="s">
        <v>12556</v>
      </c>
    </row>
    <row r="3060" spans="1:7" x14ac:dyDescent="0.3">
      <c r="A3060" s="147">
        <f si="47" t="shared"/>
        <v>3059</v>
      </c>
      <c r="B3060">
        <v>6372429</v>
      </c>
      <c r="C3060">
        <v>598624.50641899998</v>
      </c>
      <c r="D3060">
        <v>9922528.4247999992</v>
      </c>
      <c r="E3060">
        <v>743645</v>
      </c>
      <c r="F3060" t="s">
        <v>12555</v>
      </c>
      <c r="G3060" t="s">
        <v>12562</v>
      </c>
    </row>
    <row r="3061" spans="1:7" x14ac:dyDescent="0.3">
      <c r="A3061" s="147">
        <f si="47" t="shared"/>
        <v>3060</v>
      </c>
      <c r="B3061">
        <v>6372437</v>
      </c>
      <c r="C3061">
        <v>598672.76551399997</v>
      </c>
      <c r="D3061">
        <v>9922557.4254700001</v>
      </c>
      <c r="E3061">
        <v>1810290467</v>
      </c>
      <c r="F3061" t="s">
        <v>12555</v>
      </c>
      <c r="G3061" t="s">
        <v>12556</v>
      </c>
    </row>
    <row r="3062" spans="1:7" x14ac:dyDescent="0.3">
      <c r="A3062" s="147">
        <f si="47" t="shared"/>
        <v>3061</v>
      </c>
      <c r="B3062">
        <v>6372452</v>
      </c>
      <c r="C3062">
        <v>598605.87971500005</v>
      </c>
      <c r="D3062">
        <v>9922596.6874400005</v>
      </c>
      <c r="E3062">
        <v>814459</v>
      </c>
      <c r="F3062" t="s">
        <v>12555</v>
      </c>
      <c r="G3062" t="s">
        <v>12567</v>
      </c>
    </row>
    <row r="3063" spans="1:7" x14ac:dyDescent="0.3">
      <c r="A3063" s="147">
        <f si="47" t="shared"/>
        <v>3062</v>
      </c>
      <c r="B3063">
        <v>6372460</v>
      </c>
      <c r="C3063">
        <v>598670.64984500001</v>
      </c>
      <c r="D3063">
        <v>9922597.5341100004</v>
      </c>
      <c r="E3063">
        <v>847398</v>
      </c>
      <c r="F3063" t="s">
        <v>12555</v>
      </c>
      <c r="G3063" t="s">
        <v>12556</v>
      </c>
    </row>
    <row r="3064" spans="1:7" x14ac:dyDescent="0.3">
      <c r="A3064" s="147">
        <f si="47" t="shared"/>
        <v>3063</v>
      </c>
      <c r="B3064">
        <v>6372478</v>
      </c>
      <c r="C3064">
        <v>600803.96578099998</v>
      </c>
      <c r="D3064">
        <v>9922674.6054999996</v>
      </c>
      <c r="E3064">
        <v>408168</v>
      </c>
      <c r="F3064" t="s">
        <v>12561</v>
      </c>
      <c r="G3064" t="s">
        <v>12559</v>
      </c>
    </row>
    <row r="3065" spans="1:7" x14ac:dyDescent="0.3">
      <c r="A3065" s="147">
        <f si="47" t="shared"/>
        <v>3064</v>
      </c>
      <c r="B3065">
        <v>6372486</v>
      </c>
      <c r="C3065">
        <v>598687.79487900005</v>
      </c>
      <c r="D3065">
        <v>9922601.9791199993</v>
      </c>
      <c r="E3065">
        <v>1001668286</v>
      </c>
      <c r="F3065" t="s">
        <v>12555</v>
      </c>
      <c r="G3065" t="s">
        <v>12556</v>
      </c>
    </row>
    <row r="3066" spans="1:7" x14ac:dyDescent="0.3">
      <c r="A3066" s="147">
        <f si="47" t="shared"/>
        <v>3065</v>
      </c>
      <c r="B3066">
        <v>6372494</v>
      </c>
      <c r="C3066">
        <v>598525.23455399997</v>
      </c>
      <c r="D3066">
        <v>9922578.2723999992</v>
      </c>
      <c r="E3066">
        <v>712324</v>
      </c>
      <c r="F3066" t="s">
        <v>12561</v>
      </c>
      <c r="G3066" t="s">
        <v>12556</v>
      </c>
    </row>
    <row r="3067" spans="1:7" x14ac:dyDescent="0.3">
      <c r="A3067" s="147">
        <f si="47" t="shared"/>
        <v>3066</v>
      </c>
      <c r="B3067">
        <v>6372502</v>
      </c>
      <c r="C3067">
        <v>598614.45223199995</v>
      </c>
      <c r="D3067">
        <v>9922525.8848000001</v>
      </c>
      <c r="E3067">
        <v>831855</v>
      </c>
      <c r="F3067" t="s">
        <v>12555</v>
      </c>
      <c r="G3067" t="s">
        <v>12556</v>
      </c>
    </row>
    <row r="3068" spans="1:7" x14ac:dyDescent="0.3">
      <c r="A3068" s="147">
        <f si="47" t="shared"/>
        <v>3067</v>
      </c>
      <c r="B3068">
        <v>6372510</v>
      </c>
      <c r="C3068">
        <v>600057.64967099996</v>
      </c>
      <c r="D3068">
        <v>9923217.2953299992</v>
      </c>
      <c r="E3068">
        <v>812691</v>
      </c>
      <c r="F3068" t="s">
        <v>12555</v>
      </c>
      <c r="G3068" t="s">
        <v>12556</v>
      </c>
    </row>
    <row r="3069" spans="1:7" x14ac:dyDescent="0.3">
      <c r="A3069" s="147">
        <f si="47" t="shared"/>
        <v>3068</v>
      </c>
      <c r="B3069">
        <v>6372536</v>
      </c>
      <c r="C3069">
        <v>598637.41811199998</v>
      </c>
      <c r="D3069">
        <v>9922563.8790399991</v>
      </c>
      <c r="E3069">
        <v>1001569727</v>
      </c>
      <c r="F3069" t="s">
        <v>12555</v>
      </c>
      <c r="G3069" t="s">
        <v>12556</v>
      </c>
    </row>
    <row r="3070" spans="1:7" x14ac:dyDescent="0.3">
      <c r="A3070" s="147">
        <f si="47" t="shared"/>
        <v>3069</v>
      </c>
      <c r="B3070">
        <v>6372551</v>
      </c>
      <c r="C3070">
        <v>598731.791982</v>
      </c>
      <c r="D3070">
        <v>9922626.8792150002</v>
      </c>
      <c r="E3070">
        <v>1810330795</v>
      </c>
      <c r="F3070" t="s">
        <v>12555</v>
      </c>
      <c r="G3070" t="s">
        <v>12556</v>
      </c>
    </row>
    <row r="3071" spans="1:7" x14ac:dyDescent="0.3">
      <c r="A3071" s="147">
        <f si="47" t="shared"/>
        <v>3070</v>
      </c>
      <c r="B3071">
        <v>6372569</v>
      </c>
      <c r="C3071">
        <v>598658.16148600006</v>
      </c>
      <c r="D3071">
        <v>9922608.7524699997</v>
      </c>
      <c r="E3071">
        <v>738848</v>
      </c>
      <c r="F3071" t="s">
        <v>12555</v>
      </c>
      <c r="G3071" t="s">
        <v>12556</v>
      </c>
    </row>
    <row r="3072" spans="1:7" x14ac:dyDescent="0.3">
      <c r="A3072" s="147">
        <f si="47" t="shared"/>
        <v>3071</v>
      </c>
      <c r="B3072">
        <v>6372577</v>
      </c>
      <c r="C3072">
        <v>598613.49973000004</v>
      </c>
      <c r="D3072">
        <v>9922598.3807800002</v>
      </c>
      <c r="E3072">
        <v>814456</v>
      </c>
      <c r="F3072" t="s">
        <v>12555</v>
      </c>
      <c r="G3072" t="s">
        <v>12556</v>
      </c>
    </row>
    <row r="3073" spans="1:7" x14ac:dyDescent="0.3">
      <c r="A3073" s="147">
        <f si="47" t="shared"/>
        <v>3072</v>
      </c>
      <c r="B3073">
        <v>6373914</v>
      </c>
      <c r="C3073">
        <v>600702.93865699996</v>
      </c>
      <c r="D3073">
        <v>9923529.4688419998</v>
      </c>
      <c r="E3073">
        <v>1001285335</v>
      </c>
      <c r="F3073" t="s">
        <v>12555</v>
      </c>
      <c r="G3073" t="s">
        <v>12556</v>
      </c>
    </row>
    <row r="3074" spans="1:7" x14ac:dyDescent="0.3">
      <c r="A3074" s="147">
        <f si="47" t="shared"/>
        <v>3073</v>
      </c>
      <c r="B3074">
        <v>6373922</v>
      </c>
      <c r="C3074">
        <v>600743.91657799995</v>
      </c>
      <c r="D3074">
        <v>9923578.3335800003</v>
      </c>
      <c r="E3074">
        <v>821002</v>
      </c>
      <c r="F3074" t="s">
        <v>12555</v>
      </c>
      <c r="G3074" t="s">
        <v>12556</v>
      </c>
    </row>
    <row r="3075" spans="1:7" x14ac:dyDescent="0.3">
      <c r="A3075" s="147">
        <f si="47" t="shared"/>
        <v>3074</v>
      </c>
      <c r="B3075">
        <v>6374839</v>
      </c>
      <c r="C3075">
        <v>600657.39518500003</v>
      </c>
      <c r="D3075">
        <v>9923619.7486000005</v>
      </c>
      <c r="E3075">
        <v>822303</v>
      </c>
      <c r="F3075" t="s">
        <v>12555</v>
      </c>
      <c r="G3075" t="s">
        <v>12556</v>
      </c>
    </row>
    <row r="3076" spans="1:7" x14ac:dyDescent="0.3">
      <c r="A3076" s="147">
        <f ref="A3076:A3139" si="48" t="shared">1+A3075</f>
        <v>3075</v>
      </c>
      <c r="B3076">
        <v>6374904</v>
      </c>
      <c r="C3076">
        <v>600869.29960100004</v>
      </c>
      <c r="D3076">
        <v>9923135.2063800003</v>
      </c>
      <c r="E3076">
        <v>819669</v>
      </c>
      <c r="F3076" t="s">
        <v>12555</v>
      </c>
      <c r="G3076" t="s">
        <v>12556</v>
      </c>
    </row>
    <row r="3077" spans="1:7" x14ac:dyDescent="0.3">
      <c r="A3077" s="147">
        <f si="48" t="shared"/>
        <v>3076</v>
      </c>
      <c r="B3077">
        <v>6374920</v>
      </c>
      <c r="C3077">
        <v>600789.07107499999</v>
      </c>
      <c r="D3077">
        <v>9922949.5528800003</v>
      </c>
      <c r="E3077">
        <v>752459</v>
      </c>
      <c r="F3077" t="s">
        <v>12555</v>
      </c>
      <c r="G3077" t="s">
        <v>12558</v>
      </c>
    </row>
    <row r="3078" spans="1:7" x14ac:dyDescent="0.3">
      <c r="A3078" s="147">
        <f si="48" t="shared"/>
        <v>3077</v>
      </c>
      <c r="B3078">
        <v>6374946</v>
      </c>
      <c r="C3078">
        <v>600877.19700799999</v>
      </c>
      <c r="D3078">
        <v>9923167.6637299992</v>
      </c>
      <c r="E3078">
        <v>818371</v>
      </c>
      <c r="F3078" t="s">
        <v>12555</v>
      </c>
      <c r="G3078" t="s">
        <v>12556</v>
      </c>
    </row>
    <row r="3079" spans="1:7" x14ac:dyDescent="0.3">
      <c r="A3079" s="147">
        <f si="48" t="shared"/>
        <v>3078</v>
      </c>
      <c r="B3079">
        <v>6375034</v>
      </c>
      <c r="C3079">
        <v>599822.36436400004</v>
      </c>
      <c r="D3079">
        <v>9923514.4593599997</v>
      </c>
      <c r="E3079">
        <v>1710173533</v>
      </c>
      <c r="F3079" t="s">
        <v>12555</v>
      </c>
      <c r="G3079" t="s">
        <v>12556</v>
      </c>
    </row>
    <row r="3080" spans="1:7" x14ac:dyDescent="0.3">
      <c r="A3080" s="147">
        <f si="48" t="shared"/>
        <v>3079</v>
      </c>
      <c r="B3080">
        <v>6375273</v>
      </c>
      <c r="C3080">
        <v>600979.89630699996</v>
      </c>
      <c r="D3080">
        <v>9923122.4487900008</v>
      </c>
      <c r="E3080">
        <v>537823</v>
      </c>
      <c r="F3080" t="s">
        <v>12561</v>
      </c>
      <c r="G3080" t="s">
        <v>12556</v>
      </c>
    </row>
    <row r="3081" spans="1:7" x14ac:dyDescent="0.3">
      <c r="A3081" s="147">
        <f si="48" t="shared"/>
        <v>3080</v>
      </c>
      <c r="B3081">
        <v>6375307</v>
      </c>
      <c r="C3081">
        <v>600805.22619099997</v>
      </c>
      <c r="D3081">
        <v>9923087.2719000001</v>
      </c>
      <c r="E3081">
        <v>522925</v>
      </c>
      <c r="F3081" t="s">
        <v>12561</v>
      </c>
      <c r="G3081" t="s">
        <v>12558</v>
      </c>
    </row>
    <row r="3082" spans="1:7" x14ac:dyDescent="0.3">
      <c r="A3082" s="147">
        <f si="48" t="shared"/>
        <v>3081</v>
      </c>
      <c r="B3082">
        <v>6376024</v>
      </c>
      <c r="C3082">
        <v>598569.47297600005</v>
      </c>
      <c r="D3082">
        <v>9922588.4324200004</v>
      </c>
      <c r="E3082">
        <v>814465</v>
      </c>
      <c r="F3082" t="s">
        <v>12555</v>
      </c>
      <c r="G3082" t="s">
        <v>12562</v>
      </c>
    </row>
    <row r="3083" spans="1:7" x14ac:dyDescent="0.3">
      <c r="A3083" s="147">
        <f si="48" t="shared"/>
        <v>3082</v>
      </c>
      <c r="B3083">
        <v>6376032</v>
      </c>
      <c r="C3083">
        <v>598531.16123199998</v>
      </c>
      <c r="D3083">
        <v>9922578.6957399994</v>
      </c>
      <c r="E3083">
        <v>821788</v>
      </c>
      <c r="F3083" t="s">
        <v>12555</v>
      </c>
      <c r="G3083" t="s">
        <v>12556</v>
      </c>
    </row>
    <row r="3084" spans="1:7" x14ac:dyDescent="0.3">
      <c r="A3084" s="147">
        <f si="48" t="shared"/>
        <v>3083</v>
      </c>
      <c r="B3084">
        <v>6376040</v>
      </c>
      <c r="C3084">
        <v>598712.98326300003</v>
      </c>
      <c r="D3084">
        <v>9922608.1174599994</v>
      </c>
      <c r="E3084">
        <v>831786</v>
      </c>
      <c r="F3084" t="s">
        <v>12555</v>
      </c>
      <c r="G3084" t="s">
        <v>12556</v>
      </c>
    </row>
    <row r="3085" spans="1:7" x14ac:dyDescent="0.3">
      <c r="A3085" s="147">
        <f si="48" t="shared"/>
        <v>3084</v>
      </c>
      <c r="B3085">
        <v>6376057</v>
      </c>
      <c r="C3085">
        <v>598590.42801799998</v>
      </c>
      <c r="D3085">
        <v>9922553.5073499996</v>
      </c>
      <c r="E3085">
        <v>1810290469</v>
      </c>
      <c r="F3085" t="s">
        <v>12555</v>
      </c>
      <c r="G3085" t="s">
        <v>12567</v>
      </c>
    </row>
    <row r="3086" spans="1:7" x14ac:dyDescent="0.3">
      <c r="A3086" s="147">
        <f si="48" t="shared"/>
        <v>3085</v>
      </c>
      <c r="B3086">
        <v>6376065</v>
      </c>
      <c r="C3086">
        <v>598563.75796399999</v>
      </c>
      <c r="D3086">
        <v>9922587.3740899991</v>
      </c>
      <c r="E3086">
        <v>1710123973</v>
      </c>
      <c r="F3086" t="s">
        <v>12555</v>
      </c>
      <c r="G3086" t="s">
        <v>12562</v>
      </c>
    </row>
    <row r="3087" spans="1:7" x14ac:dyDescent="0.3">
      <c r="A3087" s="147">
        <f si="48" t="shared"/>
        <v>3086</v>
      </c>
      <c r="B3087">
        <v>6376081</v>
      </c>
      <c r="C3087">
        <v>598645.67312799999</v>
      </c>
      <c r="D3087">
        <v>9922565.7840400003</v>
      </c>
      <c r="E3087">
        <v>1001668291</v>
      </c>
      <c r="F3087" t="s">
        <v>12555</v>
      </c>
      <c r="G3087" t="s">
        <v>12564</v>
      </c>
    </row>
    <row r="3088" spans="1:7" x14ac:dyDescent="0.3">
      <c r="A3088" s="147">
        <f si="48" t="shared"/>
        <v>3087</v>
      </c>
      <c r="B3088">
        <v>6376099</v>
      </c>
      <c r="C3088">
        <v>598671.70817999996</v>
      </c>
      <c r="D3088">
        <v>9922611.5041400008</v>
      </c>
      <c r="E3088">
        <v>831784</v>
      </c>
      <c r="F3088" t="s">
        <v>12555</v>
      </c>
      <c r="G3088" t="s">
        <v>12556</v>
      </c>
    </row>
    <row r="3089" spans="1:7" x14ac:dyDescent="0.3">
      <c r="A3089" s="147">
        <f si="48" t="shared"/>
        <v>3088</v>
      </c>
      <c r="B3089">
        <v>6376867</v>
      </c>
      <c r="C3089">
        <v>600694</v>
      </c>
      <c r="D3089">
        <v>9923028</v>
      </c>
      <c r="E3089">
        <v>456015</v>
      </c>
      <c r="F3089" t="s">
        <v>12557</v>
      </c>
      <c r="G3089" t="s">
        <v>12558</v>
      </c>
    </row>
    <row r="3090" spans="1:7" x14ac:dyDescent="0.3">
      <c r="A3090" s="147">
        <f si="48" t="shared"/>
        <v>3089</v>
      </c>
      <c r="B3090">
        <v>6377980</v>
      </c>
      <c r="C3090">
        <v>601033.214057</v>
      </c>
      <c r="D3090">
        <v>9923218.9058400001</v>
      </c>
      <c r="E3090">
        <v>674541</v>
      </c>
      <c r="F3090" t="s">
        <v>12561</v>
      </c>
      <c r="G3090" t="s">
        <v>12556</v>
      </c>
    </row>
    <row r="3091" spans="1:7" x14ac:dyDescent="0.3">
      <c r="A3091" s="147">
        <f si="48" t="shared"/>
        <v>3090</v>
      </c>
      <c r="B3091">
        <v>6378004</v>
      </c>
      <c r="C3091">
        <v>600891.91964500002</v>
      </c>
      <c r="D3091">
        <v>9922627.0718499999</v>
      </c>
      <c r="E3091">
        <v>659004</v>
      </c>
      <c r="F3091" t="s">
        <v>12561</v>
      </c>
      <c r="G3091" t="s">
        <v>12556</v>
      </c>
    </row>
    <row r="3092" spans="1:7" x14ac:dyDescent="0.3">
      <c r="A3092" s="147">
        <f si="48" t="shared"/>
        <v>3091</v>
      </c>
      <c r="B3092">
        <v>6378012</v>
      </c>
      <c r="C3092">
        <v>600565.23827800003</v>
      </c>
      <c r="D3092">
        <v>9923429.7733600009</v>
      </c>
      <c r="E3092">
        <v>818466</v>
      </c>
      <c r="F3092" t="s">
        <v>12555</v>
      </c>
      <c r="G3092" t="s">
        <v>12556</v>
      </c>
    </row>
    <row r="3093" spans="1:7" x14ac:dyDescent="0.3">
      <c r="A3093" s="147">
        <f si="48" t="shared"/>
        <v>3092</v>
      </c>
      <c r="B3093">
        <v>6378038</v>
      </c>
      <c r="C3093">
        <v>600612.89694000001</v>
      </c>
      <c r="D3093">
        <v>9923336.2414699998</v>
      </c>
      <c r="E3093">
        <v>1001334307</v>
      </c>
      <c r="F3093" t="s">
        <v>12555</v>
      </c>
      <c r="G3093" t="s">
        <v>12556</v>
      </c>
    </row>
    <row r="3094" spans="1:7" x14ac:dyDescent="0.3">
      <c r="A3094" s="147">
        <f si="48" t="shared"/>
        <v>3093</v>
      </c>
      <c r="B3094">
        <v>6378087</v>
      </c>
      <c r="C3094">
        <v>600891.19301699998</v>
      </c>
      <c r="D3094">
        <v>9922625.2980899997</v>
      </c>
      <c r="E3094">
        <v>535512</v>
      </c>
      <c r="F3094" t="s">
        <v>12561</v>
      </c>
      <c r="G3094" t="s">
        <v>12556</v>
      </c>
    </row>
    <row r="3095" spans="1:7" x14ac:dyDescent="0.3">
      <c r="A3095" s="147">
        <f si="48" t="shared"/>
        <v>3094</v>
      </c>
      <c r="B3095">
        <v>6378095</v>
      </c>
      <c r="C3095">
        <v>600871.98195199994</v>
      </c>
      <c r="D3095">
        <v>9922620.2878099997</v>
      </c>
      <c r="E3095">
        <v>830032</v>
      </c>
      <c r="F3095" t="s">
        <v>12555</v>
      </c>
      <c r="G3095" t="s">
        <v>12556</v>
      </c>
    </row>
    <row r="3096" spans="1:7" x14ac:dyDescent="0.3">
      <c r="A3096" s="147">
        <f si="48" t="shared"/>
        <v>3095</v>
      </c>
      <c r="B3096">
        <v>6378814</v>
      </c>
      <c r="C3096">
        <v>598679.75153000001</v>
      </c>
      <c r="D3096">
        <v>9922599.2274500001</v>
      </c>
      <c r="E3096">
        <v>818877</v>
      </c>
      <c r="F3096" t="s">
        <v>12555</v>
      </c>
      <c r="G3096" t="s">
        <v>12567</v>
      </c>
    </row>
    <row r="3097" spans="1:7" x14ac:dyDescent="0.3">
      <c r="A3097" s="147">
        <f si="48" t="shared"/>
        <v>3096</v>
      </c>
      <c r="B3097">
        <v>6378913</v>
      </c>
      <c r="C3097">
        <v>600279.732433</v>
      </c>
      <c r="D3097">
        <v>9923423.5857100002</v>
      </c>
      <c r="E3097">
        <v>1001667760</v>
      </c>
      <c r="F3097" t="s">
        <v>12555</v>
      </c>
      <c r="G3097" t="s">
        <v>12564</v>
      </c>
    </row>
    <row r="3098" spans="1:7" x14ac:dyDescent="0.3">
      <c r="A3098" s="147">
        <f si="48" t="shared"/>
        <v>3097</v>
      </c>
      <c r="B3098">
        <v>6379358</v>
      </c>
      <c r="C3098">
        <v>598566.50963600003</v>
      </c>
      <c r="D3098">
        <v>9922587.7974200007</v>
      </c>
      <c r="E3098">
        <v>1001713816</v>
      </c>
      <c r="F3098" t="s">
        <v>12555</v>
      </c>
      <c r="G3098" t="s">
        <v>12556</v>
      </c>
    </row>
    <row r="3099" spans="1:7" x14ac:dyDescent="0.3">
      <c r="A3099" s="147">
        <f si="48" t="shared"/>
        <v>3098</v>
      </c>
      <c r="B3099">
        <v>6379366</v>
      </c>
      <c r="C3099">
        <v>598539.416249</v>
      </c>
      <c r="D3099">
        <v>9922539.1139899995</v>
      </c>
      <c r="E3099">
        <v>796380</v>
      </c>
      <c r="F3099" t="s">
        <v>12555</v>
      </c>
      <c r="G3099" t="s">
        <v>12556</v>
      </c>
    </row>
    <row r="3100" spans="1:7" x14ac:dyDescent="0.3">
      <c r="A3100" s="147">
        <f si="48" t="shared"/>
        <v>3099</v>
      </c>
      <c r="B3100">
        <v>6379374</v>
      </c>
      <c r="C3100">
        <v>598685.66321000003</v>
      </c>
      <c r="D3100">
        <v>9922566.12366</v>
      </c>
      <c r="E3100">
        <v>1710131696</v>
      </c>
      <c r="F3100" t="s">
        <v>12555</v>
      </c>
      <c r="G3100" t="s">
        <v>12562</v>
      </c>
    </row>
    <row r="3101" spans="1:7" x14ac:dyDescent="0.3">
      <c r="A3101" s="147">
        <f si="48" t="shared"/>
        <v>3100</v>
      </c>
      <c r="B3101">
        <v>6379382</v>
      </c>
      <c r="C3101">
        <v>598654.27436599997</v>
      </c>
      <c r="D3101">
        <v>9922544.9550599996</v>
      </c>
      <c r="E3101">
        <v>831860</v>
      </c>
      <c r="F3101" t="s">
        <v>12555</v>
      </c>
      <c r="G3101" t="s">
        <v>12556</v>
      </c>
    </row>
    <row r="3102" spans="1:7" x14ac:dyDescent="0.3">
      <c r="A3102" s="147">
        <f si="48" t="shared"/>
        <v>3101</v>
      </c>
      <c r="B3102">
        <v>6379390</v>
      </c>
      <c r="C3102">
        <v>598698.41075599997</v>
      </c>
      <c r="D3102">
        <v>9922574.7205999997</v>
      </c>
      <c r="E3102">
        <v>1001305882</v>
      </c>
      <c r="F3102" t="s">
        <v>12902</v>
      </c>
      <c r="G3102" t="s">
        <v>12567</v>
      </c>
    </row>
    <row r="3103" spans="1:7" x14ac:dyDescent="0.3">
      <c r="A3103" s="147">
        <f si="48" t="shared"/>
        <v>3102</v>
      </c>
      <c r="B3103">
        <v>6379416</v>
      </c>
      <c r="C3103">
        <v>598691.44485800003</v>
      </c>
      <c r="D3103">
        <v>9922570.0228000004</v>
      </c>
      <c r="E3103">
        <v>1001668282</v>
      </c>
      <c r="F3103" t="s">
        <v>12555</v>
      </c>
      <c r="G3103" t="s">
        <v>12556</v>
      </c>
    </row>
    <row r="3104" spans="1:7" x14ac:dyDescent="0.3">
      <c r="A3104" s="147">
        <f si="48" t="shared"/>
        <v>3103</v>
      </c>
      <c r="B3104">
        <v>6379804</v>
      </c>
      <c r="C3104">
        <v>601080.08699800004</v>
      </c>
      <c r="D3104">
        <v>9923078.48281</v>
      </c>
      <c r="E3104">
        <v>704894</v>
      </c>
      <c r="F3104" t="s">
        <v>12561</v>
      </c>
      <c r="G3104" t="s">
        <v>12562</v>
      </c>
    </row>
    <row r="3105" spans="1:7" x14ac:dyDescent="0.3">
      <c r="A3105" s="147">
        <f si="48" t="shared"/>
        <v>3104</v>
      </c>
      <c r="B3105">
        <v>6379812</v>
      </c>
      <c r="C3105">
        <v>601026.80366700003</v>
      </c>
      <c r="D3105">
        <v>9922974.7738600001</v>
      </c>
      <c r="E3105">
        <v>536010</v>
      </c>
      <c r="F3105" t="s">
        <v>12561</v>
      </c>
      <c r="G3105" t="s">
        <v>12556</v>
      </c>
    </row>
    <row r="3106" spans="1:7" x14ac:dyDescent="0.3">
      <c r="A3106" s="147">
        <f si="48" t="shared"/>
        <v>3105</v>
      </c>
      <c r="B3106">
        <v>6380190</v>
      </c>
      <c r="C3106">
        <v>601023.16401199996</v>
      </c>
      <c r="D3106">
        <v>9922976.3656200003</v>
      </c>
      <c r="E3106">
        <v>830640</v>
      </c>
      <c r="F3106" t="s">
        <v>12555</v>
      </c>
      <c r="G3106" t="s">
        <v>12556</v>
      </c>
    </row>
    <row r="3107" spans="1:7" x14ac:dyDescent="0.3">
      <c r="A3107" s="147">
        <f si="48" t="shared"/>
        <v>3106</v>
      </c>
      <c r="B3107">
        <v>6380208</v>
      </c>
      <c r="C3107">
        <v>600632.832972</v>
      </c>
      <c r="D3107">
        <v>9922946.06721</v>
      </c>
      <c r="E3107">
        <v>410412</v>
      </c>
      <c r="F3107" t="s">
        <v>12561</v>
      </c>
      <c r="G3107" t="s">
        <v>12558</v>
      </c>
    </row>
    <row r="3108" spans="1:7" x14ac:dyDescent="0.3">
      <c r="A3108" s="147">
        <f si="48" t="shared"/>
        <v>3107</v>
      </c>
      <c r="B3108">
        <v>6380273</v>
      </c>
      <c r="C3108">
        <v>600730.08899399999</v>
      </c>
      <c r="D3108">
        <v>9922814.1505299993</v>
      </c>
      <c r="E3108">
        <v>847397</v>
      </c>
      <c r="F3108" t="s">
        <v>12555</v>
      </c>
      <c r="G3108" t="s">
        <v>12558</v>
      </c>
    </row>
    <row r="3109" spans="1:7" x14ac:dyDescent="0.3">
      <c r="A3109" s="147">
        <f si="48" t="shared"/>
        <v>3108</v>
      </c>
      <c r="B3109">
        <v>6380554</v>
      </c>
      <c r="C3109">
        <v>600857.86321400001</v>
      </c>
      <c r="D3109">
        <v>9922613.2058600001</v>
      </c>
      <c r="E3109">
        <v>538533</v>
      </c>
      <c r="F3109" t="s">
        <v>12561</v>
      </c>
      <c r="G3109" t="s">
        <v>12564</v>
      </c>
    </row>
    <row r="3110" spans="1:7" x14ac:dyDescent="0.3">
      <c r="A3110" s="147">
        <f si="48" t="shared"/>
        <v>3109</v>
      </c>
      <c r="B3110">
        <v>6380620</v>
      </c>
      <c r="C3110">
        <v>600787.53628300002</v>
      </c>
      <c r="D3110">
        <v>9923480.5635199994</v>
      </c>
      <c r="E3110">
        <v>821601</v>
      </c>
      <c r="F3110" t="s">
        <v>12555</v>
      </c>
      <c r="G3110" t="s">
        <v>12556</v>
      </c>
    </row>
    <row r="3111" spans="1:7" x14ac:dyDescent="0.3">
      <c r="A3111" s="147">
        <f si="48" t="shared"/>
        <v>3110</v>
      </c>
      <c r="B3111">
        <v>6380653</v>
      </c>
      <c r="C3111">
        <v>600821.77460600005</v>
      </c>
      <c r="D3111">
        <v>9923380.7138100006</v>
      </c>
      <c r="E3111">
        <v>853100</v>
      </c>
      <c r="F3111" t="s">
        <v>12555</v>
      </c>
      <c r="G3111" t="s">
        <v>12556</v>
      </c>
    </row>
    <row r="3112" spans="1:7" x14ac:dyDescent="0.3">
      <c r="A3112" s="147">
        <f si="48" t="shared"/>
        <v>3111</v>
      </c>
      <c r="B3112">
        <v>6380687</v>
      </c>
      <c r="C3112">
        <v>598641.44477099995</v>
      </c>
      <c r="D3112">
        <v>9922535.8848199993</v>
      </c>
      <c r="E3112">
        <v>659129</v>
      </c>
      <c r="F3112" t="s">
        <v>12561</v>
      </c>
      <c r="G3112" t="s">
        <v>12556</v>
      </c>
    </row>
    <row r="3113" spans="1:7" x14ac:dyDescent="0.3">
      <c r="A3113" s="147">
        <f si="48" t="shared"/>
        <v>3112</v>
      </c>
      <c r="B3113">
        <v>6380778</v>
      </c>
      <c r="C3113">
        <v>598656.89148400002</v>
      </c>
      <c r="D3113">
        <v>9922594.3590999991</v>
      </c>
      <c r="E3113">
        <v>1001569724</v>
      </c>
      <c r="F3113" t="s">
        <v>12555</v>
      </c>
      <c r="G3113" t="s">
        <v>12556</v>
      </c>
    </row>
    <row r="3114" spans="1:7" x14ac:dyDescent="0.3">
      <c r="A3114" s="147">
        <f si="48" t="shared"/>
        <v>3113</v>
      </c>
      <c r="B3114">
        <v>6380786</v>
      </c>
      <c r="C3114">
        <v>598677.66110300005</v>
      </c>
      <c r="D3114">
        <v>9922560.7270500008</v>
      </c>
      <c r="E3114">
        <v>739481</v>
      </c>
      <c r="F3114" t="s">
        <v>12555</v>
      </c>
      <c r="G3114" t="s">
        <v>12556</v>
      </c>
    </row>
    <row r="3115" spans="1:7" x14ac:dyDescent="0.3">
      <c r="A3115" s="147">
        <f si="48" t="shared"/>
        <v>3114</v>
      </c>
      <c r="B3115">
        <v>6380794</v>
      </c>
      <c r="C3115">
        <v>598649.483136</v>
      </c>
      <c r="D3115">
        <v>9922563.6673799995</v>
      </c>
      <c r="E3115">
        <v>1810288246</v>
      </c>
      <c r="F3115" t="s">
        <v>12555</v>
      </c>
      <c r="G3115" t="s">
        <v>12556</v>
      </c>
    </row>
    <row r="3116" spans="1:7" x14ac:dyDescent="0.3">
      <c r="A3116" s="147">
        <f si="48" t="shared"/>
        <v>3115</v>
      </c>
      <c r="B3116">
        <v>6380810</v>
      </c>
      <c r="C3116">
        <v>598658.286005</v>
      </c>
      <c r="D3116">
        <v>9922547.6604999993</v>
      </c>
      <c r="E3116">
        <v>1001674005</v>
      </c>
      <c r="F3116" t="s">
        <v>12555</v>
      </c>
      <c r="G3116" t="s">
        <v>12556</v>
      </c>
    </row>
    <row r="3117" spans="1:7" x14ac:dyDescent="0.3">
      <c r="A3117" s="147">
        <f si="48" t="shared"/>
        <v>3116</v>
      </c>
      <c r="B3117">
        <v>6380828</v>
      </c>
      <c r="C3117">
        <v>598683.98487100005</v>
      </c>
      <c r="D3117">
        <v>9922600.4974499997</v>
      </c>
      <c r="E3117">
        <v>1001668281</v>
      </c>
      <c r="F3117" t="s">
        <v>12555</v>
      </c>
      <c r="G3117" t="s">
        <v>12562</v>
      </c>
    </row>
    <row r="3118" spans="1:7" x14ac:dyDescent="0.3">
      <c r="A3118" s="147">
        <f si="48" t="shared"/>
        <v>3117</v>
      </c>
      <c r="B3118">
        <v>6380992</v>
      </c>
      <c r="C3118">
        <v>600702.44740299997</v>
      </c>
      <c r="D3118">
        <v>9922566.9743499998</v>
      </c>
      <c r="E3118">
        <v>1001618892</v>
      </c>
      <c r="F3118" t="s">
        <v>12555</v>
      </c>
      <c r="G3118" t="s">
        <v>12556</v>
      </c>
    </row>
    <row r="3119" spans="1:7" x14ac:dyDescent="0.3">
      <c r="A3119" s="147">
        <f si="48" t="shared"/>
        <v>3118</v>
      </c>
      <c r="B3119">
        <v>6381412</v>
      </c>
      <c r="C3119">
        <v>600647.27497899998</v>
      </c>
      <c r="D3119">
        <v>9923142.8050900009</v>
      </c>
      <c r="E3119">
        <v>830758</v>
      </c>
      <c r="F3119" t="s">
        <v>12555</v>
      </c>
      <c r="G3119" t="s">
        <v>12556</v>
      </c>
    </row>
    <row r="3120" spans="1:7" x14ac:dyDescent="0.3">
      <c r="A3120" s="147">
        <f si="48" t="shared"/>
        <v>3119</v>
      </c>
      <c r="B3120">
        <v>6381420</v>
      </c>
      <c r="C3120">
        <v>600558.31815599999</v>
      </c>
      <c r="D3120">
        <v>9923447.0719700009</v>
      </c>
      <c r="E3120">
        <v>822283</v>
      </c>
      <c r="F3120" t="s">
        <v>12555</v>
      </c>
      <c r="G3120" t="s">
        <v>12556</v>
      </c>
    </row>
    <row r="3121" spans="1:7" x14ac:dyDescent="0.3">
      <c r="A3121" s="147">
        <f si="48" t="shared"/>
        <v>3120</v>
      </c>
      <c r="B3121">
        <v>6387724</v>
      </c>
      <c r="C3121">
        <v>600614.91486400005</v>
      </c>
      <c r="D3121">
        <v>9922551.5343500003</v>
      </c>
      <c r="E3121">
        <v>830013</v>
      </c>
      <c r="F3121" t="s">
        <v>12555</v>
      </c>
      <c r="G3121" t="s">
        <v>12556</v>
      </c>
    </row>
    <row r="3122" spans="1:7" x14ac:dyDescent="0.3">
      <c r="A3122" s="147">
        <f si="48" t="shared"/>
        <v>3121</v>
      </c>
      <c r="B3122">
        <v>6388953</v>
      </c>
      <c r="C3122">
        <v>600681.89572899998</v>
      </c>
      <c r="D3122">
        <v>9923139.6953400001</v>
      </c>
      <c r="E3122">
        <v>830539</v>
      </c>
      <c r="F3122" t="s">
        <v>12555</v>
      </c>
      <c r="G3122" t="s">
        <v>12556</v>
      </c>
    </row>
    <row r="3123" spans="1:7" x14ac:dyDescent="0.3">
      <c r="A3123" s="147">
        <f si="48" t="shared"/>
        <v>3122</v>
      </c>
      <c r="B3123">
        <v>6389753</v>
      </c>
      <c r="C3123">
        <v>598858.84131699998</v>
      </c>
      <c r="D3123">
        <v>9922117.4909099992</v>
      </c>
      <c r="E3123">
        <v>1001293199</v>
      </c>
      <c r="F3123" t="s">
        <v>12555</v>
      </c>
      <c r="G3123" t="s">
        <v>12562</v>
      </c>
    </row>
    <row r="3124" spans="1:7" x14ac:dyDescent="0.3">
      <c r="A3124" s="147">
        <f si="48" t="shared"/>
        <v>3123</v>
      </c>
      <c r="B3124">
        <v>6389779</v>
      </c>
      <c r="C3124">
        <v>598821.269784</v>
      </c>
      <c r="D3124">
        <v>9922186.6058900002</v>
      </c>
      <c r="E3124">
        <v>1001581444</v>
      </c>
      <c r="F3124" t="s">
        <v>12555</v>
      </c>
      <c r="G3124" t="s">
        <v>12556</v>
      </c>
    </row>
    <row r="3125" spans="1:7" x14ac:dyDescent="0.3">
      <c r="A3125" s="147">
        <f si="48" t="shared"/>
        <v>3124</v>
      </c>
      <c r="B3125">
        <v>6389795</v>
      </c>
      <c r="C3125">
        <v>598869.30307400005</v>
      </c>
      <c r="D3125">
        <v>9922180.3069800008</v>
      </c>
      <c r="E3125">
        <v>820090</v>
      </c>
      <c r="F3125" t="s">
        <v>12555</v>
      </c>
      <c r="G3125" t="s">
        <v>12562</v>
      </c>
    </row>
    <row r="3126" spans="1:7" x14ac:dyDescent="0.3">
      <c r="A3126" s="147">
        <f si="48" t="shared"/>
        <v>3125</v>
      </c>
      <c r="B3126">
        <v>6389803</v>
      </c>
      <c r="C3126">
        <v>598864.19130399998</v>
      </c>
      <c r="D3126">
        <v>9922186.0615200009</v>
      </c>
      <c r="E3126">
        <v>831612</v>
      </c>
      <c r="F3126" t="s">
        <v>12555</v>
      </c>
      <c r="G3126" t="s">
        <v>12556</v>
      </c>
    </row>
    <row r="3127" spans="1:7" x14ac:dyDescent="0.3">
      <c r="A3127" s="147">
        <f si="48" t="shared"/>
        <v>3126</v>
      </c>
      <c r="B3127">
        <v>6389811</v>
      </c>
      <c r="C3127">
        <v>598862.60380100005</v>
      </c>
      <c r="D3127">
        <v>9922189.7656999994</v>
      </c>
      <c r="E3127">
        <v>820612</v>
      </c>
      <c r="F3127" t="s">
        <v>12555</v>
      </c>
      <c r="G3127" t="s">
        <v>12556</v>
      </c>
    </row>
    <row r="3128" spans="1:7" x14ac:dyDescent="0.3">
      <c r="A3128" s="147">
        <f si="48" t="shared"/>
        <v>3127</v>
      </c>
      <c r="B3128">
        <v>6389829</v>
      </c>
      <c r="C3128">
        <v>598857.57670800004</v>
      </c>
      <c r="D3128">
        <v>9922196.3802899998</v>
      </c>
      <c r="E3128">
        <v>1810284618</v>
      </c>
      <c r="F3128" t="s">
        <v>12555</v>
      </c>
      <c r="G3128" t="s">
        <v>12562</v>
      </c>
    </row>
    <row r="3129" spans="1:7" x14ac:dyDescent="0.3">
      <c r="A3129" s="147">
        <f si="48" t="shared"/>
        <v>3128</v>
      </c>
      <c r="B3129">
        <v>6389845</v>
      </c>
      <c r="C3129">
        <v>598852.54961400002</v>
      </c>
      <c r="D3129">
        <v>9922203.2594700009</v>
      </c>
      <c r="E3129">
        <v>1001569730</v>
      </c>
      <c r="F3129" t="s">
        <v>12555</v>
      </c>
      <c r="G3129" t="s">
        <v>12556</v>
      </c>
    </row>
    <row r="3130" spans="1:7" x14ac:dyDescent="0.3">
      <c r="A3130" s="147">
        <f si="48" t="shared"/>
        <v>3129</v>
      </c>
      <c r="B3130">
        <v>6389852</v>
      </c>
      <c r="C3130">
        <v>598991.96581299999</v>
      </c>
      <c r="D3130">
        <v>9922341.7044300009</v>
      </c>
      <c r="E3130">
        <v>1506750027</v>
      </c>
      <c r="F3130" t="s">
        <v>12555</v>
      </c>
      <c r="G3130" t="s">
        <v>12556</v>
      </c>
    </row>
    <row r="3131" spans="1:7" x14ac:dyDescent="0.3">
      <c r="A3131" s="147">
        <f si="48" t="shared"/>
        <v>3130</v>
      </c>
      <c r="B3131">
        <v>6389860</v>
      </c>
      <c r="C3131">
        <v>598987.14752899995</v>
      </c>
      <c r="D3131">
        <v>9922335.2523999996</v>
      </c>
      <c r="E3131">
        <v>1001713207</v>
      </c>
      <c r="F3131" t="s">
        <v>12555</v>
      </c>
      <c r="G3131" t="s">
        <v>12556</v>
      </c>
    </row>
    <row r="3132" spans="1:7" x14ac:dyDescent="0.3">
      <c r="A3132" s="147">
        <f si="48" t="shared"/>
        <v>3131</v>
      </c>
      <c r="B3132">
        <v>6389886</v>
      </c>
      <c r="C3132">
        <v>598923.991163</v>
      </c>
      <c r="D3132">
        <v>9922278.1700899992</v>
      </c>
      <c r="E3132">
        <v>831609</v>
      </c>
      <c r="F3132" t="s">
        <v>12555</v>
      </c>
      <c r="G3132" t="s">
        <v>12556</v>
      </c>
    </row>
    <row r="3133" spans="1:7" x14ac:dyDescent="0.3">
      <c r="A3133" s="147">
        <f si="48" t="shared"/>
        <v>3132</v>
      </c>
      <c r="B3133">
        <v>6389894</v>
      </c>
      <c r="C3133">
        <v>598850.06226399995</v>
      </c>
      <c r="D3133">
        <v>9922129.2877799999</v>
      </c>
      <c r="E3133">
        <v>1001695377</v>
      </c>
      <c r="F3133" t="s">
        <v>12555</v>
      </c>
      <c r="G3133" t="s">
        <v>12556</v>
      </c>
    </row>
    <row r="3134" spans="1:7" x14ac:dyDescent="0.3">
      <c r="A3134" s="147">
        <f si="48" t="shared"/>
        <v>3133</v>
      </c>
      <c r="B3134">
        <v>6389902</v>
      </c>
      <c r="C3134">
        <v>598981.36282399995</v>
      </c>
      <c r="D3134">
        <v>9922327.8988700006</v>
      </c>
      <c r="E3134">
        <v>710849</v>
      </c>
      <c r="F3134" t="s">
        <v>12561</v>
      </c>
      <c r="G3134" t="s">
        <v>12562</v>
      </c>
    </row>
    <row r="3135" spans="1:7" x14ac:dyDescent="0.3">
      <c r="A3135" s="147">
        <f si="48" t="shared"/>
        <v>3134</v>
      </c>
      <c r="B3135">
        <v>6389910</v>
      </c>
      <c r="C3135">
        <v>598818.681492</v>
      </c>
      <c r="D3135">
        <v>9922171.4557700008</v>
      </c>
      <c r="E3135">
        <v>1001577816</v>
      </c>
      <c r="F3135" t="s">
        <v>12555</v>
      </c>
      <c r="G3135" t="s">
        <v>12562</v>
      </c>
    </row>
    <row r="3136" spans="1:7" x14ac:dyDescent="0.3">
      <c r="A3136" s="147">
        <f si="48" t="shared"/>
        <v>3135</v>
      </c>
      <c r="B3136">
        <v>6389928</v>
      </c>
      <c r="C3136">
        <v>598836.28807899996</v>
      </c>
      <c r="D3136">
        <v>9922147.7968799993</v>
      </c>
      <c r="E3136">
        <v>738787</v>
      </c>
      <c r="F3136" t="s">
        <v>12555</v>
      </c>
      <c r="G3136" t="s">
        <v>12556</v>
      </c>
    </row>
    <row r="3137" spans="1:7" x14ac:dyDescent="0.3">
      <c r="A3137" s="147">
        <f si="48" t="shared"/>
        <v>3136</v>
      </c>
      <c r="B3137">
        <v>6389936</v>
      </c>
      <c r="C3137">
        <v>598602.05921700003</v>
      </c>
      <c r="D3137">
        <v>9922523.5898010004</v>
      </c>
      <c r="E3137">
        <v>796497</v>
      </c>
      <c r="F3137" t="s">
        <v>12555</v>
      </c>
      <c r="G3137" t="s">
        <v>12556</v>
      </c>
    </row>
    <row r="3138" spans="1:7" x14ac:dyDescent="0.3">
      <c r="A3138" s="147">
        <f si="48" t="shared"/>
        <v>3137</v>
      </c>
      <c r="B3138">
        <v>6389944</v>
      </c>
      <c r="C3138">
        <v>598871.76390400005</v>
      </c>
      <c r="D3138">
        <v>9922224.1828099992</v>
      </c>
      <c r="E3138">
        <v>538174</v>
      </c>
      <c r="F3138" t="s">
        <v>12561</v>
      </c>
      <c r="G3138" t="s">
        <v>12562</v>
      </c>
    </row>
    <row r="3139" spans="1:7" x14ac:dyDescent="0.3">
      <c r="A3139" s="147">
        <f si="48" t="shared"/>
        <v>3138</v>
      </c>
      <c r="B3139">
        <v>6389951</v>
      </c>
      <c r="C3139">
        <v>598849.60565399996</v>
      </c>
      <c r="D3139">
        <v>9922207.6929899994</v>
      </c>
      <c r="E3139">
        <v>820094</v>
      </c>
      <c r="F3139" t="s">
        <v>12555</v>
      </c>
      <c r="G3139" t="s">
        <v>12556</v>
      </c>
    </row>
    <row r="3140" spans="1:7" x14ac:dyDescent="0.3">
      <c r="A3140" s="147">
        <f ref="A3140:A3203" si="49" t="shared">1+A3139</f>
        <v>3139</v>
      </c>
      <c r="B3140">
        <v>6389969</v>
      </c>
      <c r="C3140">
        <v>598861.30155099998</v>
      </c>
      <c r="D3140">
        <v>9922216.3969000001</v>
      </c>
      <c r="E3140">
        <v>1001661848</v>
      </c>
      <c r="F3140" t="s">
        <v>12555</v>
      </c>
      <c r="G3140" t="s">
        <v>12556</v>
      </c>
    </row>
    <row r="3141" spans="1:7" x14ac:dyDescent="0.3">
      <c r="A3141" s="147">
        <f si="49" t="shared"/>
        <v>3140</v>
      </c>
      <c r="B3141">
        <v>6389977</v>
      </c>
      <c r="C3141">
        <v>598936.52885500004</v>
      </c>
      <c r="D3141">
        <v>9922272.4014400002</v>
      </c>
      <c r="E3141">
        <v>1001695380</v>
      </c>
      <c r="F3141" t="s">
        <v>12555</v>
      </c>
      <c r="G3141" t="s">
        <v>12556</v>
      </c>
    </row>
    <row r="3142" spans="1:7" x14ac:dyDescent="0.3">
      <c r="A3142" s="147">
        <f si="49" t="shared"/>
        <v>3141</v>
      </c>
      <c r="B3142">
        <v>6390009</v>
      </c>
      <c r="C3142">
        <v>598861.14859</v>
      </c>
      <c r="D3142">
        <v>9922211.4827399999</v>
      </c>
      <c r="E3142">
        <v>820613</v>
      </c>
      <c r="F3142" t="s">
        <v>12555</v>
      </c>
      <c r="G3142" t="s">
        <v>12562</v>
      </c>
    </row>
    <row r="3143" spans="1:7" x14ac:dyDescent="0.3">
      <c r="A3143" s="147">
        <f si="49" t="shared"/>
        <v>3142</v>
      </c>
      <c r="B3143">
        <v>6390025</v>
      </c>
      <c r="C3143">
        <v>599058.217389</v>
      </c>
      <c r="D3143">
        <v>9922416.8434200007</v>
      </c>
      <c r="E3143">
        <v>1001614412</v>
      </c>
      <c r="F3143" t="s">
        <v>12555</v>
      </c>
      <c r="G3143" t="s">
        <v>12562</v>
      </c>
    </row>
    <row r="3144" spans="1:7" x14ac:dyDescent="0.3">
      <c r="A3144" s="147">
        <f si="49" t="shared"/>
        <v>3143</v>
      </c>
      <c r="B3144">
        <v>6390033</v>
      </c>
      <c r="C3144">
        <v>598832.47463900002</v>
      </c>
      <c r="D3144">
        <v>9922194.9443599992</v>
      </c>
      <c r="E3144">
        <v>1001333109</v>
      </c>
      <c r="F3144" t="s">
        <v>12555</v>
      </c>
      <c r="G3144" t="s">
        <v>12556</v>
      </c>
    </row>
    <row r="3145" spans="1:7" x14ac:dyDescent="0.3">
      <c r="A3145" s="147">
        <f si="49" t="shared"/>
        <v>3144</v>
      </c>
      <c r="B3145">
        <v>6390041</v>
      </c>
      <c r="C3145">
        <v>598645.24979399994</v>
      </c>
      <c r="D3145">
        <v>9922590.1257600002</v>
      </c>
      <c r="E3145">
        <v>1001713806</v>
      </c>
      <c r="F3145" t="s">
        <v>12555</v>
      </c>
      <c r="G3145" t="s">
        <v>12556</v>
      </c>
    </row>
    <row r="3146" spans="1:7" x14ac:dyDescent="0.3">
      <c r="A3146" s="147">
        <f si="49" t="shared"/>
        <v>3145</v>
      </c>
      <c r="B3146">
        <v>6390058</v>
      </c>
      <c r="C3146">
        <v>598918.36838600005</v>
      </c>
      <c r="D3146">
        <v>9922247.6673399992</v>
      </c>
      <c r="E3146">
        <v>1001293309</v>
      </c>
      <c r="F3146" t="s">
        <v>12555</v>
      </c>
      <c r="G3146" t="s">
        <v>12559</v>
      </c>
    </row>
    <row r="3147" spans="1:7" x14ac:dyDescent="0.3">
      <c r="A3147" s="147">
        <f si="49" t="shared"/>
        <v>3146</v>
      </c>
      <c r="B3147">
        <v>6390066</v>
      </c>
      <c r="C3147">
        <v>598866.58618800004</v>
      </c>
      <c r="D3147">
        <v>9922220.3296399992</v>
      </c>
      <c r="E3147">
        <v>1001614410</v>
      </c>
      <c r="F3147" t="s">
        <v>12555</v>
      </c>
      <c r="G3147" t="s">
        <v>12562</v>
      </c>
    </row>
    <row r="3148" spans="1:7" x14ac:dyDescent="0.3">
      <c r="A3148" s="147">
        <f si="49" t="shared"/>
        <v>3147</v>
      </c>
      <c r="B3148">
        <v>6390074</v>
      </c>
      <c r="C3148">
        <v>598840.77482599998</v>
      </c>
      <c r="D3148">
        <v>9922201.1212300006</v>
      </c>
      <c r="E3148">
        <v>820092</v>
      </c>
      <c r="F3148" t="s">
        <v>12555</v>
      </c>
      <c r="G3148" t="s">
        <v>12556</v>
      </c>
    </row>
    <row r="3149" spans="1:7" x14ac:dyDescent="0.3">
      <c r="A3149" s="147">
        <f si="49" t="shared"/>
        <v>3148</v>
      </c>
      <c r="B3149">
        <v>6390082</v>
      </c>
      <c r="C3149">
        <v>598887.289475</v>
      </c>
      <c r="D3149">
        <v>9922196.7189600002</v>
      </c>
      <c r="E3149">
        <v>820088</v>
      </c>
      <c r="F3149" t="s">
        <v>12555</v>
      </c>
      <c r="G3149" t="s">
        <v>12556</v>
      </c>
    </row>
    <row r="3150" spans="1:7" x14ac:dyDescent="0.3">
      <c r="A3150" s="147">
        <f si="49" t="shared"/>
        <v>3149</v>
      </c>
      <c r="B3150">
        <v>6390090</v>
      </c>
      <c r="C3150">
        <v>598874.17182499997</v>
      </c>
      <c r="D3150">
        <v>9922192.3543900009</v>
      </c>
      <c r="E3150">
        <v>1001614422</v>
      </c>
      <c r="F3150" t="s">
        <v>12555</v>
      </c>
      <c r="G3150" t="s">
        <v>12556</v>
      </c>
    </row>
    <row r="3151" spans="1:7" x14ac:dyDescent="0.3">
      <c r="A3151" s="147">
        <f si="49" t="shared"/>
        <v>3150</v>
      </c>
      <c r="B3151">
        <v>6390124</v>
      </c>
      <c r="C3151">
        <v>598619.00307500002</v>
      </c>
      <c r="D3151">
        <v>9922599.4391099997</v>
      </c>
      <c r="E3151">
        <v>1001706363</v>
      </c>
      <c r="F3151" t="s">
        <v>12555</v>
      </c>
      <c r="G3151" t="s">
        <v>12556</v>
      </c>
    </row>
    <row r="3152" spans="1:7" x14ac:dyDescent="0.3">
      <c r="A3152" s="147">
        <f si="49" t="shared"/>
        <v>3151</v>
      </c>
      <c r="B3152">
        <v>6390132</v>
      </c>
      <c r="C3152">
        <v>598662.87707399996</v>
      </c>
      <c r="D3152">
        <v>9922550.7567200009</v>
      </c>
      <c r="E3152">
        <v>1001713815</v>
      </c>
      <c r="F3152" t="s">
        <v>12555</v>
      </c>
      <c r="G3152" t="s">
        <v>12556</v>
      </c>
    </row>
    <row r="3153" spans="1:7" x14ac:dyDescent="0.3">
      <c r="A3153" s="147">
        <f si="49" t="shared"/>
        <v>3152</v>
      </c>
      <c r="B3153">
        <v>6390140</v>
      </c>
      <c r="C3153">
        <v>598638.58228099998</v>
      </c>
      <c r="D3153">
        <v>9922530.0123100001</v>
      </c>
      <c r="E3153">
        <v>1001275963</v>
      </c>
      <c r="F3153" t="s">
        <v>12555</v>
      </c>
      <c r="G3153" t="s">
        <v>12562</v>
      </c>
    </row>
    <row r="3154" spans="1:7" x14ac:dyDescent="0.3">
      <c r="A3154" s="147">
        <f si="49" t="shared"/>
        <v>3153</v>
      </c>
      <c r="B3154">
        <v>6390165</v>
      </c>
      <c r="C3154">
        <v>598896.55767400004</v>
      </c>
      <c r="D3154">
        <v>9922257.5277699996</v>
      </c>
      <c r="E3154">
        <v>1001695369</v>
      </c>
      <c r="F3154" t="s">
        <v>12555</v>
      </c>
      <c r="G3154" t="s">
        <v>12556</v>
      </c>
    </row>
    <row r="3155" spans="1:7" x14ac:dyDescent="0.3">
      <c r="A3155" s="147">
        <f si="49" t="shared"/>
        <v>3154</v>
      </c>
      <c r="B3155">
        <v>6390173</v>
      </c>
      <c r="C3155">
        <v>598887.71228900005</v>
      </c>
      <c r="D3155">
        <v>9922250.8719599992</v>
      </c>
      <c r="E3155">
        <v>1001695372</v>
      </c>
      <c r="F3155" t="s">
        <v>12555</v>
      </c>
      <c r="G3155" t="s">
        <v>12556</v>
      </c>
    </row>
    <row r="3156" spans="1:7" x14ac:dyDescent="0.3">
      <c r="A3156" s="147">
        <f si="49" t="shared"/>
        <v>3155</v>
      </c>
      <c r="B3156">
        <v>6390181</v>
      </c>
      <c r="C3156">
        <v>598861.81844399997</v>
      </c>
      <c r="D3156">
        <v>9922231.3877799995</v>
      </c>
      <c r="E3156">
        <v>1001708993</v>
      </c>
      <c r="F3156" t="s">
        <v>12555</v>
      </c>
      <c r="G3156" t="s">
        <v>12556</v>
      </c>
    </row>
    <row r="3157" spans="1:7" x14ac:dyDescent="0.3">
      <c r="A3157" s="147">
        <f si="49" t="shared"/>
        <v>3156</v>
      </c>
      <c r="B3157">
        <v>6390199</v>
      </c>
      <c r="C3157">
        <v>599055.15893499996</v>
      </c>
      <c r="D3157">
        <v>9922407.2149500009</v>
      </c>
      <c r="E3157">
        <v>803236</v>
      </c>
      <c r="F3157" t="s">
        <v>12555</v>
      </c>
      <c r="G3157" t="s">
        <v>12556</v>
      </c>
    </row>
    <row r="3158" spans="1:7" x14ac:dyDescent="0.3">
      <c r="A3158" s="147">
        <f si="49" t="shared"/>
        <v>3157</v>
      </c>
      <c r="B3158">
        <v>6390413</v>
      </c>
      <c r="C3158">
        <v>601079.621851</v>
      </c>
      <c r="D3158">
        <v>9923254.2419000007</v>
      </c>
      <c r="E3158">
        <v>1001667859</v>
      </c>
      <c r="F3158" t="s">
        <v>12555</v>
      </c>
      <c r="G3158" t="s">
        <v>12556</v>
      </c>
    </row>
    <row r="3159" spans="1:7" x14ac:dyDescent="0.3">
      <c r="A3159" s="147">
        <f si="49" t="shared"/>
        <v>3158</v>
      </c>
      <c r="B3159">
        <v>6390421</v>
      </c>
      <c r="C3159">
        <v>601078.03849800001</v>
      </c>
      <c r="D3159">
        <v>9923250.6266799998</v>
      </c>
      <c r="E3159">
        <v>1001667851</v>
      </c>
      <c r="F3159" t="s">
        <v>12555</v>
      </c>
      <c r="G3159" t="s">
        <v>12556</v>
      </c>
    </row>
    <row r="3160" spans="1:7" x14ac:dyDescent="0.3">
      <c r="A3160" s="147">
        <f si="49" t="shared"/>
        <v>3159</v>
      </c>
      <c r="B3160">
        <v>6391239</v>
      </c>
      <c r="C3160">
        <v>600745.15275699995</v>
      </c>
      <c r="D3160">
        <v>9923237.8136599995</v>
      </c>
      <c r="E3160">
        <v>536319</v>
      </c>
      <c r="F3160" t="s">
        <v>12561</v>
      </c>
      <c r="G3160" t="s">
        <v>12556</v>
      </c>
    </row>
    <row r="3161" spans="1:7" x14ac:dyDescent="0.3">
      <c r="A3161" s="147">
        <f si="49" t="shared"/>
        <v>3160</v>
      </c>
      <c r="B3161">
        <v>6391262</v>
      </c>
      <c r="C3161">
        <v>600719.61532900005</v>
      </c>
      <c r="D3161">
        <v>9923184.1028099991</v>
      </c>
      <c r="E3161">
        <v>527982</v>
      </c>
      <c r="F3161" t="s">
        <v>12563</v>
      </c>
      <c r="G3161" t="s">
        <v>12556</v>
      </c>
    </row>
    <row r="3162" spans="1:7" x14ac:dyDescent="0.3">
      <c r="A3162" s="147">
        <f si="49" t="shared"/>
        <v>3161</v>
      </c>
      <c r="B3162">
        <v>6391957</v>
      </c>
      <c r="C3162">
        <v>599872.54000499996</v>
      </c>
      <c r="D3162">
        <v>9923659.7733469997</v>
      </c>
      <c r="E3162">
        <v>1001616322</v>
      </c>
      <c r="F3162" t="s">
        <v>12555</v>
      </c>
      <c r="G3162" t="s">
        <v>12556</v>
      </c>
    </row>
    <row r="3163" spans="1:7" x14ac:dyDescent="0.3">
      <c r="A3163" s="147">
        <f si="49" t="shared"/>
        <v>3162</v>
      </c>
      <c r="B3163">
        <v>6391981</v>
      </c>
      <c r="C3163">
        <v>600436.438218</v>
      </c>
      <c r="D3163">
        <v>9923584.1923900004</v>
      </c>
      <c r="E3163">
        <v>820119</v>
      </c>
      <c r="F3163" t="s">
        <v>12555</v>
      </c>
      <c r="G3163" t="s">
        <v>12562</v>
      </c>
    </row>
    <row r="3164" spans="1:7" x14ac:dyDescent="0.3">
      <c r="A3164" s="147">
        <f si="49" t="shared"/>
        <v>3163</v>
      </c>
      <c r="B3164">
        <v>6392013</v>
      </c>
      <c r="C3164">
        <v>600867.68649800005</v>
      </c>
      <c r="D3164">
        <v>9923358.4133340009</v>
      </c>
      <c r="E3164">
        <v>1001280848</v>
      </c>
      <c r="F3164" t="s">
        <v>12555</v>
      </c>
      <c r="G3164" t="s">
        <v>12556</v>
      </c>
    </row>
    <row r="3165" spans="1:7" x14ac:dyDescent="0.3">
      <c r="A3165" s="147">
        <f si="49" t="shared"/>
        <v>3164</v>
      </c>
      <c r="B3165">
        <v>6392070</v>
      </c>
      <c r="C3165">
        <v>599954.03423999995</v>
      </c>
      <c r="D3165">
        <v>9923539.0152100008</v>
      </c>
      <c r="E3165">
        <v>1710093096</v>
      </c>
      <c r="F3165" t="s">
        <v>12555</v>
      </c>
      <c r="G3165" t="s">
        <v>12559</v>
      </c>
    </row>
    <row r="3166" spans="1:7" x14ac:dyDescent="0.3">
      <c r="A3166" s="147">
        <f si="49" t="shared"/>
        <v>3165</v>
      </c>
      <c r="B3166">
        <v>6392104</v>
      </c>
      <c r="C3166">
        <v>600609.88396600005</v>
      </c>
      <c r="D3166">
        <v>9923744.1469999999</v>
      </c>
      <c r="E3166">
        <v>832114</v>
      </c>
      <c r="F3166" t="s">
        <v>12555</v>
      </c>
      <c r="G3166" t="s">
        <v>12556</v>
      </c>
    </row>
    <row r="3167" spans="1:7" x14ac:dyDescent="0.3">
      <c r="A3167" s="147">
        <f si="49" t="shared"/>
        <v>3166</v>
      </c>
      <c r="B3167">
        <v>6392781</v>
      </c>
      <c r="C3167">
        <v>601025.27061600005</v>
      </c>
      <c r="D3167">
        <v>9923166.7890000008</v>
      </c>
      <c r="E3167">
        <v>819610</v>
      </c>
      <c r="F3167" t="s">
        <v>12555</v>
      </c>
      <c r="G3167" t="s">
        <v>12556</v>
      </c>
    </row>
    <row r="3168" spans="1:7" x14ac:dyDescent="0.3">
      <c r="A3168" s="147">
        <f si="49" t="shared"/>
        <v>3167</v>
      </c>
      <c r="B3168">
        <v>6392880</v>
      </c>
      <c r="C3168">
        <v>600088.75251300004</v>
      </c>
      <c r="D3168">
        <v>9923607.0293499995</v>
      </c>
      <c r="E3168">
        <v>821274</v>
      </c>
      <c r="F3168" t="s">
        <v>12555</v>
      </c>
      <c r="G3168" t="s">
        <v>12556</v>
      </c>
    </row>
    <row r="3169" spans="1:7" x14ac:dyDescent="0.3">
      <c r="A3169" s="147">
        <f si="49" t="shared"/>
        <v>3168</v>
      </c>
      <c r="B3169">
        <v>6392930</v>
      </c>
      <c r="C3169">
        <v>600616.49112999998</v>
      </c>
      <c r="D3169">
        <v>9923559.2332199998</v>
      </c>
      <c r="E3169">
        <v>818469</v>
      </c>
      <c r="F3169" t="s">
        <v>12555</v>
      </c>
      <c r="G3169" t="s">
        <v>12556</v>
      </c>
    </row>
    <row r="3170" spans="1:7" x14ac:dyDescent="0.3">
      <c r="A3170" s="147">
        <f si="49" t="shared"/>
        <v>3169</v>
      </c>
      <c r="B3170">
        <v>6392948</v>
      </c>
      <c r="C3170">
        <v>600788.35604999994</v>
      </c>
      <c r="D3170">
        <v>9923304.1112399995</v>
      </c>
      <c r="E3170">
        <v>751760</v>
      </c>
      <c r="F3170" t="s">
        <v>12555</v>
      </c>
      <c r="G3170" t="s">
        <v>12556</v>
      </c>
    </row>
    <row r="3171" spans="1:7" x14ac:dyDescent="0.3">
      <c r="A3171" s="147">
        <f si="49" t="shared"/>
        <v>3170</v>
      </c>
      <c r="B3171">
        <v>6393185</v>
      </c>
      <c r="C3171">
        <v>600185.93254199997</v>
      </c>
      <c r="D3171">
        <v>9923540.4337200001</v>
      </c>
      <c r="E3171">
        <v>822112</v>
      </c>
      <c r="F3171" t="s">
        <v>12555</v>
      </c>
      <c r="G3171" t="s">
        <v>12556</v>
      </c>
    </row>
    <row r="3172" spans="1:7" x14ac:dyDescent="0.3">
      <c r="A3172" s="147">
        <f si="49" t="shared"/>
        <v>3171</v>
      </c>
      <c r="B3172">
        <v>6393201</v>
      </c>
      <c r="C3172">
        <v>600707.18475999997</v>
      </c>
      <c r="D3172">
        <v>9923221.1574200001</v>
      </c>
      <c r="E3172">
        <v>830824</v>
      </c>
      <c r="F3172" t="s">
        <v>12555</v>
      </c>
      <c r="G3172" t="s">
        <v>12556</v>
      </c>
    </row>
    <row r="3173" spans="1:7" x14ac:dyDescent="0.3">
      <c r="A3173" s="147">
        <f si="49" t="shared"/>
        <v>3172</v>
      </c>
      <c r="B3173">
        <v>6394035</v>
      </c>
      <c r="C3173">
        <v>600352.61235199997</v>
      </c>
      <c r="D3173">
        <v>9923507.1521300003</v>
      </c>
      <c r="E3173">
        <v>819907</v>
      </c>
      <c r="F3173" t="s">
        <v>12555</v>
      </c>
      <c r="G3173" t="s">
        <v>12566</v>
      </c>
    </row>
    <row r="3174" spans="1:7" x14ac:dyDescent="0.3">
      <c r="A3174" s="147">
        <f si="49" t="shared"/>
        <v>3173</v>
      </c>
      <c r="B3174">
        <v>6394100</v>
      </c>
      <c r="C3174">
        <v>601027.07541199995</v>
      </c>
      <c r="D3174">
        <v>9923170.5581800006</v>
      </c>
      <c r="E3174">
        <v>796384</v>
      </c>
      <c r="F3174" t="s">
        <v>12555</v>
      </c>
      <c r="G3174" t="s">
        <v>12556</v>
      </c>
    </row>
    <row r="3175" spans="1:7" x14ac:dyDescent="0.3">
      <c r="A3175" s="147">
        <f si="49" t="shared"/>
        <v>3174</v>
      </c>
      <c r="B3175">
        <v>6394118</v>
      </c>
      <c r="C3175">
        <v>599883.88032300002</v>
      </c>
      <c r="D3175">
        <v>9923390.5432999991</v>
      </c>
      <c r="E3175">
        <v>822363</v>
      </c>
      <c r="F3175" t="s">
        <v>12555</v>
      </c>
      <c r="G3175" t="s">
        <v>12556</v>
      </c>
    </row>
    <row r="3176" spans="1:7" x14ac:dyDescent="0.3">
      <c r="A3176" s="147">
        <f si="49" t="shared"/>
        <v>3175</v>
      </c>
      <c r="B3176">
        <v>6394795</v>
      </c>
      <c r="C3176">
        <v>600693.01842900005</v>
      </c>
      <c r="D3176">
        <v>9923244.5307209995</v>
      </c>
      <c r="E3176">
        <v>1001283142</v>
      </c>
      <c r="F3176" t="s">
        <v>12555</v>
      </c>
      <c r="G3176" t="s">
        <v>12556</v>
      </c>
    </row>
    <row r="3177" spans="1:7" x14ac:dyDescent="0.3">
      <c r="A3177" s="147">
        <f si="49" t="shared"/>
        <v>3176</v>
      </c>
      <c r="B3177">
        <v>6395073</v>
      </c>
      <c r="C3177">
        <v>600688.38931200001</v>
      </c>
      <c r="D3177">
        <v>9923254.3546900004</v>
      </c>
      <c r="E3177">
        <v>1001577990</v>
      </c>
      <c r="F3177" t="s">
        <v>12555</v>
      </c>
      <c r="G3177" t="s">
        <v>12556</v>
      </c>
    </row>
    <row r="3178" spans="1:7" x14ac:dyDescent="0.3">
      <c r="A3178" s="147">
        <f si="49" t="shared"/>
        <v>3177</v>
      </c>
      <c r="B3178">
        <v>6397228</v>
      </c>
      <c r="C3178">
        <v>598918.52873999998</v>
      </c>
      <c r="D3178">
        <v>9922301.2487000003</v>
      </c>
      <c r="E3178">
        <v>1001581433</v>
      </c>
      <c r="F3178" t="s">
        <v>12555</v>
      </c>
      <c r="G3178" t="s">
        <v>12562</v>
      </c>
    </row>
    <row r="3179" spans="1:7" x14ac:dyDescent="0.3">
      <c r="A3179" s="147">
        <f si="49" t="shared"/>
        <v>3178</v>
      </c>
      <c r="B3179">
        <v>6397236</v>
      </c>
      <c r="C3179">
        <v>599041.91704299999</v>
      </c>
      <c r="D3179">
        <v>9922377.0334099997</v>
      </c>
      <c r="E3179">
        <v>819167</v>
      </c>
      <c r="F3179" t="s">
        <v>12555</v>
      </c>
      <c r="G3179" t="s">
        <v>12562</v>
      </c>
    </row>
    <row r="3180" spans="1:7" x14ac:dyDescent="0.3">
      <c r="A3180" s="147">
        <f si="49" t="shared"/>
        <v>3179</v>
      </c>
      <c r="B3180">
        <v>6397244</v>
      </c>
      <c r="C3180">
        <v>599079.51277499995</v>
      </c>
      <c r="D3180">
        <v>9922390.2244700007</v>
      </c>
      <c r="E3180">
        <v>537958</v>
      </c>
      <c r="F3180" t="s">
        <v>12561</v>
      </c>
      <c r="G3180" t="s">
        <v>12556</v>
      </c>
    </row>
    <row r="3181" spans="1:7" x14ac:dyDescent="0.3">
      <c r="A3181" s="147">
        <f si="49" t="shared"/>
        <v>3180</v>
      </c>
      <c r="B3181">
        <v>6397251</v>
      </c>
      <c r="C3181">
        <v>599126.697086</v>
      </c>
      <c r="D3181">
        <v>9922382.1972800009</v>
      </c>
      <c r="E3181">
        <v>1001579613</v>
      </c>
      <c r="F3181" t="s">
        <v>12555</v>
      </c>
      <c r="G3181" t="s">
        <v>12564</v>
      </c>
    </row>
    <row r="3182" spans="1:7" x14ac:dyDescent="0.3">
      <c r="A3182" s="147">
        <f si="49" t="shared"/>
        <v>3181</v>
      </c>
      <c r="B3182">
        <v>6397590</v>
      </c>
      <c r="C3182">
        <v>600724.47905099997</v>
      </c>
      <c r="D3182">
        <v>9923195.0760699995</v>
      </c>
      <c r="E3182">
        <v>1001699059</v>
      </c>
      <c r="F3182" t="s">
        <v>12555</v>
      </c>
      <c r="G3182" t="s">
        <v>12558</v>
      </c>
    </row>
    <row r="3183" spans="1:7" x14ac:dyDescent="0.3">
      <c r="A3183" s="147">
        <f si="49" t="shared"/>
        <v>3182</v>
      </c>
      <c r="B3183">
        <v>6397608</v>
      </c>
      <c r="C3183">
        <v>600475.73575400002</v>
      </c>
      <c r="D3183">
        <v>9923222.5105900001</v>
      </c>
      <c r="E3183">
        <v>538234</v>
      </c>
      <c r="F3183" t="s">
        <v>12561</v>
      </c>
      <c r="G3183" t="s">
        <v>12556</v>
      </c>
    </row>
    <row r="3184" spans="1:7" x14ac:dyDescent="0.3">
      <c r="A3184" s="147">
        <f si="49" t="shared"/>
        <v>3183</v>
      </c>
      <c r="B3184">
        <v>6397707</v>
      </c>
      <c r="C3184">
        <v>600595.14676499995</v>
      </c>
      <c r="D3184">
        <v>9922948.8898520004</v>
      </c>
      <c r="E3184">
        <v>674570</v>
      </c>
      <c r="F3184" t="s">
        <v>12561</v>
      </c>
      <c r="G3184" t="s">
        <v>12556</v>
      </c>
    </row>
    <row r="3185" spans="1:7" x14ac:dyDescent="0.3">
      <c r="A3185" s="147">
        <f si="49" t="shared"/>
        <v>3184</v>
      </c>
      <c r="B3185">
        <v>6397731</v>
      </c>
      <c r="C3185">
        <v>600107.85580799996</v>
      </c>
      <c r="D3185">
        <v>9923306.4376899991</v>
      </c>
      <c r="E3185">
        <v>1001713194</v>
      </c>
      <c r="F3185" t="s">
        <v>12555</v>
      </c>
      <c r="G3185" t="s">
        <v>12556</v>
      </c>
    </row>
    <row r="3186" spans="1:7" x14ac:dyDescent="0.3">
      <c r="A3186" s="147">
        <f si="49" t="shared"/>
        <v>3185</v>
      </c>
      <c r="B3186">
        <v>6397749</v>
      </c>
      <c r="C3186">
        <v>600107.54321300006</v>
      </c>
      <c r="D3186">
        <v>9923305.1262100004</v>
      </c>
      <c r="E3186">
        <v>1001713204</v>
      </c>
      <c r="F3186" t="s">
        <v>12555</v>
      </c>
      <c r="G3186" t="s">
        <v>12564</v>
      </c>
    </row>
    <row r="3187" spans="1:7" x14ac:dyDescent="0.3">
      <c r="A3187" s="147">
        <f si="49" t="shared"/>
        <v>3186</v>
      </c>
      <c r="B3187">
        <v>6397830</v>
      </c>
      <c r="C3187">
        <v>599136.63174900005</v>
      </c>
      <c r="D3187">
        <v>9922468.6347499993</v>
      </c>
      <c r="E3187">
        <v>820293</v>
      </c>
      <c r="F3187" t="s">
        <v>12555</v>
      </c>
      <c r="G3187" t="s">
        <v>12556</v>
      </c>
    </row>
    <row r="3188" spans="1:7" x14ac:dyDescent="0.3">
      <c r="A3188" s="147">
        <f si="49" t="shared"/>
        <v>3187</v>
      </c>
      <c r="B3188">
        <v>6398770</v>
      </c>
      <c r="C3188">
        <v>600561.30515799997</v>
      </c>
      <c r="D3188">
        <v>9922663.0888999999</v>
      </c>
      <c r="E3188">
        <v>527663</v>
      </c>
      <c r="F3188" t="s">
        <v>12555</v>
      </c>
      <c r="G3188" t="s">
        <v>12558</v>
      </c>
    </row>
    <row r="3189" spans="1:7" x14ac:dyDescent="0.3">
      <c r="A3189" s="147">
        <f si="49" t="shared"/>
        <v>3188</v>
      </c>
      <c r="B3189">
        <v>6398796</v>
      </c>
      <c r="C3189">
        <v>600615.298633</v>
      </c>
      <c r="D3189">
        <v>9922552.4047200009</v>
      </c>
      <c r="E3189">
        <v>655297</v>
      </c>
      <c r="F3189" t="s">
        <v>12561</v>
      </c>
      <c r="G3189" t="s">
        <v>12556</v>
      </c>
    </row>
    <row r="3190" spans="1:7" x14ac:dyDescent="0.3">
      <c r="A3190" s="147">
        <f si="49" t="shared"/>
        <v>3189</v>
      </c>
      <c r="B3190">
        <v>6398812</v>
      </c>
      <c r="C3190">
        <v>599821.01460500003</v>
      </c>
      <c r="D3190">
        <v>9923371.3704000004</v>
      </c>
      <c r="E3190">
        <v>1001667437</v>
      </c>
      <c r="F3190" t="s">
        <v>12555</v>
      </c>
      <c r="G3190" t="s">
        <v>12556</v>
      </c>
    </row>
    <row r="3191" spans="1:7" x14ac:dyDescent="0.3">
      <c r="A3191" s="147">
        <f si="49" t="shared"/>
        <v>3190</v>
      </c>
      <c r="B3191">
        <v>6398820</v>
      </c>
      <c r="C3191">
        <v>598690.65809100005</v>
      </c>
      <c r="D3191">
        <v>9922516.0964299999</v>
      </c>
      <c r="E3191">
        <v>1001707166</v>
      </c>
      <c r="F3191" t="s">
        <v>12555</v>
      </c>
      <c r="G3191" t="s">
        <v>12556</v>
      </c>
    </row>
    <row r="3192" spans="1:7" x14ac:dyDescent="0.3">
      <c r="A3192" s="147">
        <f si="49" t="shared"/>
        <v>3191</v>
      </c>
      <c r="B3192">
        <v>6399729</v>
      </c>
      <c r="C3192">
        <v>598552.11627400003</v>
      </c>
      <c r="D3192">
        <v>9922522.8156300001</v>
      </c>
      <c r="E3192">
        <v>1001674003</v>
      </c>
      <c r="F3192" t="s">
        <v>12555</v>
      </c>
      <c r="G3192" t="s">
        <v>12556</v>
      </c>
    </row>
    <row r="3193" spans="1:7" x14ac:dyDescent="0.3">
      <c r="A3193" s="147">
        <f si="49" t="shared"/>
        <v>3192</v>
      </c>
      <c r="B3193">
        <v>6400170</v>
      </c>
      <c r="C3193">
        <v>600452.64412399998</v>
      </c>
      <c r="D3193">
        <v>9923226.6140000001</v>
      </c>
      <c r="E3193">
        <v>782164</v>
      </c>
      <c r="F3193" t="s">
        <v>12555</v>
      </c>
      <c r="G3193" t="s">
        <v>12556</v>
      </c>
    </row>
    <row r="3194" spans="1:7" x14ac:dyDescent="0.3">
      <c r="A3194" s="147">
        <f si="49" t="shared"/>
        <v>3193</v>
      </c>
      <c r="B3194">
        <v>6400204</v>
      </c>
      <c r="C3194">
        <v>599778.31208199996</v>
      </c>
      <c r="D3194">
        <v>9923567.0162560008</v>
      </c>
      <c r="E3194">
        <v>1506757049</v>
      </c>
      <c r="F3194" t="s">
        <v>12555</v>
      </c>
      <c r="G3194" t="s">
        <v>12562</v>
      </c>
    </row>
    <row r="3195" spans="1:7" x14ac:dyDescent="0.3">
      <c r="A3195" s="147">
        <f si="49" t="shared"/>
        <v>3194</v>
      </c>
      <c r="B3195">
        <v>6400212</v>
      </c>
      <c r="C3195">
        <v>599756.91081999999</v>
      </c>
      <c r="D3195">
        <v>9923667.4512900002</v>
      </c>
      <c r="E3195">
        <v>535772</v>
      </c>
      <c r="F3195" t="s">
        <v>12561</v>
      </c>
      <c r="G3195" t="s">
        <v>12562</v>
      </c>
    </row>
    <row r="3196" spans="1:7" x14ac:dyDescent="0.3">
      <c r="A3196" s="147">
        <f si="49" t="shared"/>
        <v>3195</v>
      </c>
      <c r="B3196">
        <v>6400220</v>
      </c>
      <c r="C3196">
        <v>599827.74480900005</v>
      </c>
      <c r="D3196">
        <v>9923455.87775</v>
      </c>
      <c r="E3196">
        <v>822114</v>
      </c>
      <c r="F3196" t="s">
        <v>12555</v>
      </c>
      <c r="G3196" t="s">
        <v>12556</v>
      </c>
    </row>
    <row r="3197" spans="1:7" x14ac:dyDescent="0.3">
      <c r="A3197" s="147">
        <f si="49" t="shared"/>
        <v>3196</v>
      </c>
      <c r="B3197">
        <v>6400238</v>
      </c>
      <c r="C3197">
        <v>599839.72308499995</v>
      </c>
      <c r="D3197">
        <v>9923483.2570500001</v>
      </c>
      <c r="E3197">
        <v>1001713027</v>
      </c>
      <c r="F3197" t="s">
        <v>12555</v>
      </c>
      <c r="G3197" t="s">
        <v>12556</v>
      </c>
    </row>
    <row r="3198" spans="1:7" x14ac:dyDescent="0.3">
      <c r="A3198" s="147">
        <f si="49" t="shared"/>
        <v>3197</v>
      </c>
      <c r="B3198">
        <v>6400246</v>
      </c>
      <c r="C3198">
        <v>599807.69613299996</v>
      </c>
      <c r="D3198">
        <v>9923464.4350000005</v>
      </c>
      <c r="E3198">
        <v>821814</v>
      </c>
      <c r="F3198" t="s">
        <v>12555</v>
      </c>
      <c r="G3198" t="s">
        <v>12562</v>
      </c>
    </row>
    <row r="3199" spans="1:7" x14ac:dyDescent="0.3">
      <c r="A3199" s="147">
        <f si="49" t="shared"/>
        <v>3198</v>
      </c>
      <c r="B3199">
        <v>6400253</v>
      </c>
      <c r="C3199">
        <v>599741.076061</v>
      </c>
      <c r="D3199">
        <v>9923521.6799299996</v>
      </c>
      <c r="E3199">
        <v>1001695497</v>
      </c>
      <c r="F3199" t="s">
        <v>12555</v>
      </c>
      <c r="G3199" t="s">
        <v>12556</v>
      </c>
    </row>
    <row r="3200" spans="1:7" x14ac:dyDescent="0.3">
      <c r="A3200" s="147">
        <f si="49" t="shared"/>
        <v>3199</v>
      </c>
      <c r="B3200">
        <v>6400261</v>
      </c>
      <c r="C3200">
        <v>599794.83317899995</v>
      </c>
      <c r="D3200">
        <v>9923527.8479699995</v>
      </c>
      <c r="E3200">
        <v>1001695512</v>
      </c>
      <c r="F3200" t="s">
        <v>12555</v>
      </c>
      <c r="G3200" t="s">
        <v>12556</v>
      </c>
    </row>
    <row r="3201" spans="1:7" x14ac:dyDescent="0.3">
      <c r="A3201" s="147">
        <f si="49" t="shared"/>
        <v>3200</v>
      </c>
      <c r="B3201">
        <v>6400279</v>
      </c>
      <c r="C3201">
        <v>599811.94235799997</v>
      </c>
      <c r="D3201">
        <v>9923567.3706800006</v>
      </c>
      <c r="E3201">
        <v>538524</v>
      </c>
      <c r="F3201" t="s">
        <v>12561</v>
      </c>
      <c r="G3201" t="s">
        <v>12556</v>
      </c>
    </row>
    <row r="3202" spans="1:7" x14ac:dyDescent="0.3">
      <c r="A3202" s="147">
        <f si="49" t="shared"/>
        <v>3201</v>
      </c>
      <c r="B3202">
        <v>6400303</v>
      </c>
      <c r="C3202">
        <v>601019.75586100004</v>
      </c>
      <c r="D3202">
        <v>9922901.6536500007</v>
      </c>
      <c r="E3202">
        <v>538443</v>
      </c>
      <c r="F3202" t="s">
        <v>12561</v>
      </c>
      <c r="G3202" t="s">
        <v>12556</v>
      </c>
    </row>
    <row r="3203" spans="1:7" x14ac:dyDescent="0.3">
      <c r="A3203" s="147">
        <f si="49" t="shared"/>
        <v>3202</v>
      </c>
      <c r="B3203">
        <v>6400337</v>
      </c>
      <c r="C3203">
        <v>600657.88849599997</v>
      </c>
      <c r="D3203">
        <v>9923391.1571500003</v>
      </c>
      <c r="E3203">
        <v>821501</v>
      </c>
      <c r="F3203" t="s">
        <v>12555</v>
      </c>
      <c r="G3203" t="s">
        <v>12556</v>
      </c>
    </row>
    <row r="3204" spans="1:7" x14ac:dyDescent="0.3">
      <c r="A3204" s="147">
        <f ref="A3204:A3267" si="50" t="shared">1+A3203</f>
        <v>3203</v>
      </c>
      <c r="B3204">
        <v>6400683</v>
      </c>
      <c r="C3204">
        <v>599952.33386400004</v>
      </c>
      <c r="D3204">
        <v>9923179.3569600005</v>
      </c>
      <c r="E3204">
        <v>1001616813</v>
      </c>
      <c r="F3204" t="s">
        <v>12555</v>
      </c>
      <c r="G3204" t="s">
        <v>12556</v>
      </c>
    </row>
    <row r="3205" spans="1:7" x14ac:dyDescent="0.3">
      <c r="A3205" s="147">
        <f si="50" t="shared"/>
        <v>3204</v>
      </c>
      <c r="B3205">
        <v>6402309</v>
      </c>
      <c r="C3205">
        <v>600251.96987100004</v>
      </c>
      <c r="D3205">
        <v>9923382.5526000001</v>
      </c>
      <c r="E3205">
        <v>1710173685</v>
      </c>
      <c r="F3205" t="s">
        <v>12561</v>
      </c>
      <c r="G3205" t="s">
        <v>12556</v>
      </c>
    </row>
    <row r="3206" spans="1:7" x14ac:dyDescent="0.3">
      <c r="A3206" s="147">
        <f si="50" t="shared"/>
        <v>3205</v>
      </c>
      <c r="B3206">
        <v>6402317</v>
      </c>
      <c r="C3206">
        <v>600238.78174200002</v>
      </c>
      <c r="D3206">
        <v>9923364.3859700002</v>
      </c>
      <c r="E3206">
        <v>1710121307</v>
      </c>
      <c r="F3206" t="s">
        <v>12555</v>
      </c>
      <c r="G3206" t="s">
        <v>12567</v>
      </c>
    </row>
    <row r="3207" spans="1:7" x14ac:dyDescent="0.3">
      <c r="A3207" s="147">
        <f si="50" t="shared"/>
        <v>3206</v>
      </c>
      <c r="B3207">
        <v>6402325</v>
      </c>
      <c r="C3207">
        <v>600251.01823100005</v>
      </c>
      <c r="D3207">
        <v>9923378.6646699999</v>
      </c>
      <c r="E3207">
        <v>1710173823</v>
      </c>
      <c r="F3207" t="s">
        <v>12555</v>
      </c>
      <c r="G3207" t="s">
        <v>12556</v>
      </c>
    </row>
    <row r="3208" spans="1:7" x14ac:dyDescent="0.3">
      <c r="A3208" s="147">
        <f si="50" t="shared"/>
        <v>3207</v>
      </c>
      <c r="B3208">
        <v>6403109</v>
      </c>
      <c r="C3208">
        <v>599758.89856700005</v>
      </c>
      <c r="D3208">
        <v>9923648.4336399995</v>
      </c>
      <c r="E3208">
        <v>1001574932</v>
      </c>
      <c r="F3208" t="s">
        <v>12555</v>
      </c>
      <c r="G3208" t="s">
        <v>12556</v>
      </c>
    </row>
    <row r="3209" spans="1:7" x14ac:dyDescent="0.3">
      <c r="A3209" s="147">
        <f si="50" t="shared"/>
        <v>3208</v>
      </c>
      <c r="B3209">
        <v>6403117</v>
      </c>
      <c r="C3209">
        <v>599866.19648399996</v>
      </c>
      <c r="D3209">
        <v>9923518.7868700009</v>
      </c>
      <c r="E3209">
        <v>521748</v>
      </c>
      <c r="F3209" t="s">
        <v>12561</v>
      </c>
      <c r="G3209" t="s">
        <v>12556</v>
      </c>
    </row>
    <row r="3210" spans="1:7" x14ac:dyDescent="0.3">
      <c r="A3210" s="147">
        <f si="50" t="shared"/>
        <v>3209</v>
      </c>
      <c r="B3210">
        <v>6403125</v>
      </c>
      <c r="C3210">
        <v>599734.09754999995</v>
      </c>
      <c r="D3210">
        <v>9923561.3377800006</v>
      </c>
      <c r="E3210">
        <v>721042</v>
      </c>
      <c r="F3210" t="s">
        <v>12560</v>
      </c>
      <c r="G3210" t="s">
        <v>12556</v>
      </c>
    </row>
    <row r="3211" spans="1:7" x14ac:dyDescent="0.3">
      <c r="A3211" s="147">
        <f si="50" t="shared"/>
        <v>3210</v>
      </c>
      <c r="B3211">
        <v>6403489</v>
      </c>
      <c r="C3211">
        <v>600476.77156799997</v>
      </c>
      <c r="D3211">
        <v>9923308.8478200007</v>
      </c>
      <c r="E3211">
        <v>820784</v>
      </c>
      <c r="F3211" t="s">
        <v>12555</v>
      </c>
      <c r="G3211" t="s">
        <v>12556</v>
      </c>
    </row>
    <row r="3212" spans="1:7" x14ac:dyDescent="0.3">
      <c r="A3212" s="147">
        <f si="50" t="shared"/>
        <v>3211</v>
      </c>
      <c r="B3212">
        <v>6403497</v>
      </c>
      <c r="C3212">
        <v>600469.93118299998</v>
      </c>
      <c r="D3212">
        <v>9923309.5249199998</v>
      </c>
      <c r="E3212">
        <v>820112</v>
      </c>
      <c r="F3212" t="s">
        <v>12555</v>
      </c>
      <c r="G3212" t="s">
        <v>12562</v>
      </c>
    </row>
    <row r="3213" spans="1:7" x14ac:dyDescent="0.3">
      <c r="A3213" s="147">
        <f si="50" t="shared"/>
        <v>3212</v>
      </c>
      <c r="B3213">
        <v>6403505</v>
      </c>
      <c r="C3213">
        <v>600474.00374399999</v>
      </c>
      <c r="D3213">
        <v>9923309.0692899991</v>
      </c>
      <c r="E3213">
        <v>820120</v>
      </c>
      <c r="F3213" t="s">
        <v>12555</v>
      </c>
      <c r="G3213" t="s">
        <v>12556</v>
      </c>
    </row>
    <row r="3214" spans="1:7" x14ac:dyDescent="0.3">
      <c r="A3214" s="147">
        <f si="50" t="shared"/>
        <v>3213</v>
      </c>
      <c r="B3214">
        <v>6403596</v>
      </c>
      <c r="C3214">
        <v>600629.45406000002</v>
      </c>
      <c r="D3214">
        <v>9922584.6700299997</v>
      </c>
      <c r="E3214">
        <v>691791</v>
      </c>
      <c r="F3214" t="s">
        <v>12561</v>
      </c>
      <c r="G3214" t="s">
        <v>12556</v>
      </c>
    </row>
    <row r="3215" spans="1:7" x14ac:dyDescent="0.3">
      <c r="A3215" s="147">
        <f si="50" t="shared"/>
        <v>3214</v>
      </c>
      <c r="B3215">
        <v>6403604</v>
      </c>
      <c r="C3215">
        <v>600628.55340800004</v>
      </c>
      <c r="D3215">
        <v>9922582.6067399997</v>
      </c>
      <c r="E3215">
        <v>1001579856</v>
      </c>
      <c r="F3215" t="s">
        <v>12555</v>
      </c>
      <c r="G3215" t="s">
        <v>12556</v>
      </c>
    </row>
    <row r="3216" spans="1:7" x14ac:dyDescent="0.3">
      <c r="A3216" s="147">
        <f si="50" t="shared"/>
        <v>3215</v>
      </c>
      <c r="B3216">
        <v>6403786</v>
      </c>
      <c r="C3216">
        <v>601041.34725500003</v>
      </c>
      <c r="D3216">
        <v>9922950.67667</v>
      </c>
      <c r="E3216">
        <v>536259</v>
      </c>
      <c r="F3216" t="s">
        <v>12561</v>
      </c>
      <c r="G3216" t="s">
        <v>12556</v>
      </c>
    </row>
    <row r="3217" spans="1:7" x14ac:dyDescent="0.3">
      <c r="A3217" s="147">
        <f si="50" t="shared"/>
        <v>3216</v>
      </c>
      <c r="B3217">
        <v>6403836</v>
      </c>
      <c r="C3217">
        <v>600743.74963099998</v>
      </c>
      <c r="D3217">
        <v>9922983.2635600008</v>
      </c>
      <c r="E3217">
        <v>577927</v>
      </c>
      <c r="F3217" t="s">
        <v>12561</v>
      </c>
      <c r="G3217" t="s">
        <v>12556</v>
      </c>
    </row>
    <row r="3218" spans="1:7" x14ac:dyDescent="0.3">
      <c r="A3218" s="147">
        <f si="50" t="shared"/>
        <v>3217</v>
      </c>
      <c r="B3218">
        <v>6409114</v>
      </c>
      <c r="C3218">
        <v>600640.050223</v>
      </c>
      <c r="D3218">
        <v>9922708.6892700009</v>
      </c>
      <c r="E3218">
        <v>1001681428</v>
      </c>
      <c r="F3218" t="s">
        <v>12555</v>
      </c>
      <c r="G3218" t="s">
        <v>12556</v>
      </c>
    </row>
    <row r="3219" spans="1:7" x14ac:dyDescent="0.3">
      <c r="A3219" s="147">
        <f si="50" t="shared"/>
        <v>3218</v>
      </c>
      <c r="B3219">
        <v>6409130</v>
      </c>
      <c r="C3219">
        <v>600915.05315099994</v>
      </c>
      <c r="D3219">
        <v>9922883.8971299995</v>
      </c>
      <c r="E3219">
        <v>812620</v>
      </c>
      <c r="F3219" t="s">
        <v>12555</v>
      </c>
      <c r="G3219" t="s">
        <v>12556</v>
      </c>
    </row>
    <row r="3220" spans="1:7" x14ac:dyDescent="0.3">
      <c r="A3220" s="147">
        <f si="50" t="shared"/>
        <v>3219</v>
      </c>
      <c r="B3220">
        <v>6410419</v>
      </c>
      <c r="C3220">
        <v>600678.74711200001</v>
      </c>
      <c r="D3220">
        <v>9922591.2827199996</v>
      </c>
      <c r="E3220">
        <v>1001614579</v>
      </c>
      <c r="F3220" t="s">
        <v>12555</v>
      </c>
      <c r="G3220" t="s">
        <v>12556</v>
      </c>
    </row>
    <row r="3221" spans="1:7" x14ac:dyDescent="0.3">
      <c r="A3221" s="147">
        <f si="50" t="shared"/>
        <v>3220</v>
      </c>
      <c r="B3221">
        <v>6412399</v>
      </c>
      <c r="C3221">
        <v>599773.66486400005</v>
      </c>
      <c r="D3221">
        <v>9923525.8808800001</v>
      </c>
      <c r="E3221">
        <v>1001695503</v>
      </c>
      <c r="F3221" t="s">
        <v>12555</v>
      </c>
      <c r="G3221" t="s">
        <v>12556</v>
      </c>
    </row>
    <row r="3222" spans="1:7" x14ac:dyDescent="0.3">
      <c r="A3222" s="147">
        <f si="50" t="shared"/>
        <v>3221</v>
      </c>
      <c r="B3222">
        <v>6412589</v>
      </c>
      <c r="C3222">
        <v>600085.94622299995</v>
      </c>
      <c r="D3222">
        <v>9923654.4754399993</v>
      </c>
      <c r="E3222">
        <v>1001577572</v>
      </c>
      <c r="F3222" t="s">
        <v>12555</v>
      </c>
      <c r="G3222" t="s">
        <v>12556</v>
      </c>
    </row>
    <row r="3223" spans="1:7" x14ac:dyDescent="0.3">
      <c r="A3223" s="147">
        <f si="50" t="shared"/>
        <v>3222</v>
      </c>
      <c r="B3223">
        <v>6414874</v>
      </c>
      <c r="C3223">
        <v>600634.92067799997</v>
      </c>
      <c r="D3223">
        <v>9922945.1649200004</v>
      </c>
      <c r="E3223">
        <v>578873</v>
      </c>
      <c r="F3223" t="s">
        <v>12561</v>
      </c>
      <c r="G3223" t="s">
        <v>12556</v>
      </c>
    </row>
    <row r="3224" spans="1:7" x14ac:dyDescent="0.3">
      <c r="A3224" s="147">
        <f si="50" t="shared"/>
        <v>3223</v>
      </c>
      <c r="B3224">
        <v>6492284</v>
      </c>
      <c r="C3224">
        <v>600945.96561499999</v>
      </c>
      <c r="D3224">
        <v>9922740.3544299994</v>
      </c>
      <c r="E3224">
        <v>586493</v>
      </c>
      <c r="F3224" t="s">
        <v>12561</v>
      </c>
      <c r="G3224" t="s">
        <v>12556</v>
      </c>
    </row>
    <row r="3225" spans="1:7" x14ac:dyDescent="0.3">
      <c r="A3225" s="147">
        <f si="50" t="shared"/>
        <v>3224</v>
      </c>
      <c r="B3225">
        <v>6492441</v>
      </c>
      <c r="C3225">
        <v>600944.05462299997</v>
      </c>
      <c r="D3225">
        <v>9922736.5495800003</v>
      </c>
      <c r="E3225">
        <v>586492</v>
      </c>
      <c r="F3225" t="s">
        <v>12561</v>
      </c>
      <c r="G3225" t="s">
        <v>12556</v>
      </c>
    </row>
    <row r="3226" spans="1:7" x14ac:dyDescent="0.3">
      <c r="A3226" s="147">
        <f si="50" t="shared"/>
        <v>3225</v>
      </c>
      <c r="B3226">
        <v>6502223</v>
      </c>
      <c r="C3226">
        <v>598818.046156</v>
      </c>
      <c r="D3226">
        <v>9922396.1613500006</v>
      </c>
      <c r="E3226">
        <v>525032</v>
      </c>
      <c r="F3226" t="s">
        <v>12557</v>
      </c>
      <c r="G3226" t="s">
        <v>12564</v>
      </c>
    </row>
    <row r="3227" spans="1:7" x14ac:dyDescent="0.3">
      <c r="A3227" s="147">
        <f si="50" t="shared"/>
        <v>3226</v>
      </c>
      <c r="B3227">
        <v>6504039</v>
      </c>
      <c r="C3227">
        <v>598995.19823700003</v>
      </c>
      <c r="D3227">
        <v>9922389.3509800006</v>
      </c>
      <c r="E3227">
        <v>525030</v>
      </c>
      <c r="F3227" t="s">
        <v>12557</v>
      </c>
      <c r="G3227" t="s">
        <v>12562</v>
      </c>
    </row>
    <row r="3228" spans="1:7" x14ac:dyDescent="0.3">
      <c r="A3228" s="147">
        <f si="50" t="shared"/>
        <v>3227</v>
      </c>
      <c r="B3228">
        <v>6504823</v>
      </c>
      <c r="C3228">
        <v>600892.87625700003</v>
      </c>
      <c r="D3228">
        <v>9922684.4500399996</v>
      </c>
      <c r="E3228">
        <v>821773</v>
      </c>
      <c r="F3228" t="s">
        <v>12555</v>
      </c>
      <c r="G3228" t="s">
        <v>12556</v>
      </c>
    </row>
    <row r="3229" spans="1:7" x14ac:dyDescent="0.3">
      <c r="A3229" s="147">
        <f si="50" t="shared"/>
        <v>3228</v>
      </c>
      <c r="B3229">
        <v>6505127</v>
      </c>
      <c r="C3229">
        <v>600887.36941399996</v>
      </c>
      <c r="D3229">
        <v>9922689.7189399991</v>
      </c>
      <c r="E3229">
        <v>821779</v>
      </c>
      <c r="F3229" t="s">
        <v>12555</v>
      </c>
      <c r="G3229" t="s">
        <v>12556</v>
      </c>
    </row>
    <row r="3230" spans="1:7" x14ac:dyDescent="0.3">
      <c r="A3230" s="147">
        <f si="50" t="shared"/>
        <v>3229</v>
      </c>
      <c r="B3230">
        <v>6505135</v>
      </c>
      <c r="C3230">
        <v>600889.95707799995</v>
      </c>
      <c r="D3230">
        <v>9922687.2430799995</v>
      </c>
      <c r="E3230">
        <v>821778</v>
      </c>
      <c r="F3230" t="s">
        <v>12555</v>
      </c>
      <c r="G3230" t="s">
        <v>12556</v>
      </c>
    </row>
    <row r="3231" spans="1:7" x14ac:dyDescent="0.3">
      <c r="A3231" s="147">
        <f si="50" t="shared"/>
        <v>3230</v>
      </c>
      <c r="B3231">
        <v>6505713</v>
      </c>
      <c r="C3231">
        <v>599896.15109699999</v>
      </c>
      <c r="D3231">
        <v>9923209.1736099999</v>
      </c>
      <c r="E3231">
        <v>1001695438</v>
      </c>
      <c r="F3231" t="s">
        <v>12555</v>
      </c>
      <c r="G3231" t="s">
        <v>12556</v>
      </c>
    </row>
    <row r="3232" spans="1:7" x14ac:dyDescent="0.3">
      <c r="A3232" s="147">
        <f si="50" t="shared"/>
        <v>3231</v>
      </c>
      <c r="B3232">
        <v>6506372</v>
      </c>
      <c r="C3232">
        <v>600450.16444399999</v>
      </c>
      <c r="D3232">
        <v>9923373.1393199991</v>
      </c>
      <c r="E3232">
        <v>1001275496</v>
      </c>
      <c r="F3232" t="s">
        <v>12555</v>
      </c>
      <c r="G3232" t="s">
        <v>12559</v>
      </c>
    </row>
    <row r="3233" spans="1:7" x14ac:dyDescent="0.3">
      <c r="A3233" s="147">
        <f si="50" t="shared"/>
        <v>3232</v>
      </c>
      <c r="B3233">
        <v>6506406</v>
      </c>
      <c r="C3233">
        <v>600321.67175199999</v>
      </c>
      <c r="D3233">
        <v>9923309.1553600002</v>
      </c>
      <c r="E3233">
        <v>586505</v>
      </c>
      <c r="F3233" t="s">
        <v>12561</v>
      </c>
      <c r="G3233" t="s">
        <v>12556</v>
      </c>
    </row>
    <row r="3234" spans="1:7" x14ac:dyDescent="0.3">
      <c r="A3234" s="147">
        <f si="50" t="shared"/>
        <v>3233</v>
      </c>
      <c r="B3234">
        <v>6507131</v>
      </c>
      <c r="C3234">
        <v>600037.21399399999</v>
      </c>
      <c r="D3234">
        <v>9923579.4712199997</v>
      </c>
      <c r="E3234">
        <v>1001300998</v>
      </c>
      <c r="F3234" t="s">
        <v>12555</v>
      </c>
      <c r="G3234" t="s">
        <v>12556</v>
      </c>
    </row>
    <row r="3235" spans="1:7" x14ac:dyDescent="0.3">
      <c r="A3235" s="147">
        <f si="50" t="shared"/>
        <v>3234</v>
      </c>
      <c r="B3235">
        <v>6507248</v>
      </c>
      <c r="C3235">
        <v>599990.436185</v>
      </c>
      <c r="D3235">
        <v>9923227.6798500009</v>
      </c>
      <c r="E3235">
        <v>1001698410</v>
      </c>
      <c r="F3235" t="s">
        <v>12902</v>
      </c>
      <c r="G3235" t="s">
        <v>12567</v>
      </c>
    </row>
    <row r="3236" spans="1:7" x14ac:dyDescent="0.3">
      <c r="A3236" s="147">
        <f si="50" t="shared"/>
        <v>3235</v>
      </c>
      <c r="B3236">
        <v>6507271</v>
      </c>
      <c r="C3236">
        <v>600277.92097600002</v>
      </c>
      <c r="D3236">
        <v>9923313.7760099992</v>
      </c>
      <c r="E3236">
        <v>801345</v>
      </c>
      <c r="F3236" t="s">
        <v>12555</v>
      </c>
      <c r="G3236" t="s">
        <v>12556</v>
      </c>
    </row>
    <row r="3237" spans="1:7" x14ac:dyDescent="0.3">
      <c r="A3237" s="147">
        <f si="50" t="shared"/>
        <v>3236</v>
      </c>
      <c r="B3237">
        <v>6507289</v>
      </c>
      <c r="C3237">
        <v>599974.27107100002</v>
      </c>
      <c r="D3237">
        <v>9923425.5878400002</v>
      </c>
      <c r="E3237">
        <v>586476</v>
      </c>
      <c r="F3237" t="s">
        <v>12561</v>
      </c>
      <c r="G3237" t="s">
        <v>12556</v>
      </c>
    </row>
    <row r="3238" spans="1:7" x14ac:dyDescent="0.3">
      <c r="A3238" s="147">
        <f si="50" t="shared"/>
        <v>3237</v>
      </c>
      <c r="B3238">
        <v>6507370</v>
      </c>
      <c r="C3238">
        <v>600199.99290399998</v>
      </c>
      <c r="D3238">
        <v>9923670.7351399995</v>
      </c>
      <c r="E3238">
        <v>1001695526</v>
      </c>
      <c r="F3238" t="s">
        <v>12555</v>
      </c>
      <c r="G3238" t="s">
        <v>12556</v>
      </c>
    </row>
    <row r="3239" spans="1:7" x14ac:dyDescent="0.3">
      <c r="A3239" s="147">
        <f si="50" t="shared"/>
        <v>3238</v>
      </c>
      <c r="B3239">
        <v>6507586</v>
      </c>
      <c r="C3239">
        <v>600085.26843599998</v>
      </c>
      <c r="D3239">
        <v>9923183.4862399995</v>
      </c>
      <c r="E3239">
        <v>691774</v>
      </c>
      <c r="F3239" t="s">
        <v>12561</v>
      </c>
      <c r="G3239" t="s">
        <v>12558</v>
      </c>
    </row>
    <row r="3240" spans="1:7" x14ac:dyDescent="0.3">
      <c r="A3240" s="147">
        <f si="50" t="shared"/>
        <v>3239</v>
      </c>
      <c r="B3240">
        <v>6508485</v>
      </c>
      <c r="C3240">
        <v>600842.20292800001</v>
      </c>
      <c r="D3240">
        <v>9922758.9099300001</v>
      </c>
      <c r="E3240">
        <v>821507</v>
      </c>
      <c r="F3240" t="s">
        <v>12555</v>
      </c>
      <c r="G3240" t="s">
        <v>12556</v>
      </c>
    </row>
    <row r="3241" spans="1:7" x14ac:dyDescent="0.3">
      <c r="A3241" s="147">
        <f si="50" t="shared"/>
        <v>3240</v>
      </c>
      <c r="B3241">
        <v>6508584</v>
      </c>
      <c r="C3241">
        <v>600251.15685100004</v>
      </c>
      <c r="D3241">
        <v>9923421.6904700007</v>
      </c>
      <c r="E3241">
        <v>1001667766</v>
      </c>
      <c r="F3241" t="s">
        <v>12555</v>
      </c>
      <c r="G3241" t="s">
        <v>12556</v>
      </c>
    </row>
    <row r="3242" spans="1:7" x14ac:dyDescent="0.3">
      <c r="A3242" s="147">
        <f si="50" t="shared"/>
        <v>3241</v>
      </c>
      <c r="B3242">
        <v>6508600</v>
      </c>
      <c r="C3242">
        <v>600938.36774500005</v>
      </c>
      <c r="D3242">
        <v>9923126.6992499996</v>
      </c>
      <c r="E3242">
        <v>832130</v>
      </c>
      <c r="F3242" t="s">
        <v>12555</v>
      </c>
      <c r="G3242" t="s">
        <v>12558</v>
      </c>
    </row>
    <row r="3243" spans="1:7" x14ac:dyDescent="0.3">
      <c r="A3243" s="147">
        <f si="50" t="shared"/>
        <v>3242</v>
      </c>
      <c r="B3243">
        <v>6509616</v>
      </c>
      <c r="C3243">
        <v>600843.17085899995</v>
      </c>
      <c r="D3243">
        <v>9923182.4298899993</v>
      </c>
      <c r="E3243">
        <v>1710089791</v>
      </c>
      <c r="F3243" t="s">
        <v>12555</v>
      </c>
      <c r="G3243" t="s">
        <v>12556</v>
      </c>
    </row>
    <row r="3244" spans="1:7" x14ac:dyDescent="0.3">
      <c r="A3244" s="147">
        <f si="50" t="shared"/>
        <v>3243</v>
      </c>
      <c r="B3244">
        <v>6509665</v>
      </c>
      <c r="C3244">
        <v>598732.634663</v>
      </c>
      <c r="D3244">
        <v>9922547.4456900004</v>
      </c>
      <c r="E3244">
        <v>523380</v>
      </c>
      <c r="F3244" t="s">
        <v>12561</v>
      </c>
      <c r="G3244" t="s">
        <v>12556</v>
      </c>
    </row>
    <row r="3245" spans="1:7" x14ac:dyDescent="0.3">
      <c r="A3245" s="147">
        <f si="50" t="shared"/>
        <v>3244</v>
      </c>
      <c r="B3245">
        <v>6509699</v>
      </c>
      <c r="C3245">
        <v>598730.48664999998</v>
      </c>
      <c r="D3245">
        <v>9922545.9017900005</v>
      </c>
      <c r="E3245">
        <v>586453</v>
      </c>
      <c r="F3245" t="s">
        <v>12561</v>
      </c>
      <c r="G3245" t="s">
        <v>12556</v>
      </c>
    </row>
    <row r="3246" spans="1:7" x14ac:dyDescent="0.3">
      <c r="A3246" s="147">
        <f si="50" t="shared"/>
        <v>3245</v>
      </c>
      <c r="B3246">
        <v>6509731</v>
      </c>
      <c r="C3246">
        <v>600720.82971099997</v>
      </c>
      <c r="D3246">
        <v>9923215.4771100003</v>
      </c>
      <c r="E3246">
        <v>586449</v>
      </c>
      <c r="F3246" t="s">
        <v>12561</v>
      </c>
      <c r="G3246" t="s">
        <v>12558</v>
      </c>
    </row>
    <row r="3247" spans="1:7" x14ac:dyDescent="0.3">
      <c r="A3247" s="147">
        <f si="50" t="shared"/>
        <v>3246</v>
      </c>
      <c r="B3247">
        <v>6510614</v>
      </c>
      <c r="C3247">
        <v>599929.99040999997</v>
      </c>
      <c r="D3247">
        <v>9923197.6584799998</v>
      </c>
      <c r="E3247">
        <v>1001695439</v>
      </c>
      <c r="F3247" t="s">
        <v>12555</v>
      </c>
      <c r="G3247" t="s">
        <v>12556</v>
      </c>
    </row>
    <row r="3248" spans="1:7" x14ac:dyDescent="0.3">
      <c r="A3248" s="147">
        <f si="50" t="shared"/>
        <v>3247</v>
      </c>
      <c r="B3248">
        <v>6510671</v>
      </c>
      <c r="C3248">
        <v>599727.80156199995</v>
      </c>
      <c r="D3248">
        <v>9923470.1515749991</v>
      </c>
      <c r="E3248">
        <v>1001667434</v>
      </c>
      <c r="F3248" t="s">
        <v>12555</v>
      </c>
      <c r="G3248" t="s">
        <v>12556</v>
      </c>
    </row>
    <row r="3249" spans="1:7" x14ac:dyDescent="0.3">
      <c r="A3249" s="147">
        <f si="50" t="shared"/>
        <v>3248</v>
      </c>
      <c r="B3249">
        <v>6517668</v>
      </c>
      <c r="C3249">
        <v>600995.45538399997</v>
      </c>
      <c r="D3249">
        <v>9922845.7629799992</v>
      </c>
      <c r="E3249">
        <v>830563</v>
      </c>
      <c r="F3249" t="s">
        <v>12555</v>
      </c>
      <c r="G3249" t="s">
        <v>12556</v>
      </c>
    </row>
    <row r="3250" spans="1:7" x14ac:dyDescent="0.3">
      <c r="A3250" s="147">
        <f si="50" t="shared"/>
        <v>3249</v>
      </c>
      <c r="B3250">
        <v>6517692</v>
      </c>
      <c r="C3250">
        <v>600868.44942299998</v>
      </c>
      <c r="D3250">
        <v>9922782.7302999999</v>
      </c>
      <c r="E3250">
        <v>821515</v>
      </c>
      <c r="F3250" t="s">
        <v>12555</v>
      </c>
      <c r="G3250" t="s">
        <v>12556</v>
      </c>
    </row>
    <row r="3251" spans="1:7" x14ac:dyDescent="0.3">
      <c r="A3251" s="147">
        <f si="50" t="shared"/>
        <v>3250</v>
      </c>
      <c r="B3251">
        <v>6517841</v>
      </c>
      <c r="C3251">
        <v>598668.55972300004</v>
      </c>
      <c r="D3251">
        <v>9922461.1565300003</v>
      </c>
      <c r="E3251">
        <v>1001577218</v>
      </c>
      <c r="F3251" t="s">
        <v>12555</v>
      </c>
      <c r="G3251" t="s">
        <v>12562</v>
      </c>
    </row>
    <row r="3252" spans="1:7" x14ac:dyDescent="0.3">
      <c r="A3252" s="147">
        <f si="50" t="shared"/>
        <v>3251</v>
      </c>
      <c r="B3252">
        <v>6522015</v>
      </c>
      <c r="C3252">
        <v>600522.98957800004</v>
      </c>
      <c r="D3252">
        <v>9922577.0288399998</v>
      </c>
      <c r="E3252">
        <v>821201</v>
      </c>
      <c r="F3252" t="s">
        <v>12555</v>
      </c>
      <c r="G3252" t="s">
        <v>12556</v>
      </c>
    </row>
    <row r="3253" spans="1:7" x14ac:dyDescent="0.3">
      <c r="A3253" s="147">
        <f si="50" t="shared"/>
        <v>3252</v>
      </c>
      <c r="B3253">
        <v>6522155</v>
      </c>
      <c r="C3253">
        <v>599708</v>
      </c>
      <c r="D3253">
        <v>9923410</v>
      </c>
      <c r="E3253">
        <v>1710131444</v>
      </c>
      <c r="F3253" t="s">
        <v>12555</v>
      </c>
      <c r="G3253" t="s">
        <v>12556</v>
      </c>
    </row>
    <row r="3254" spans="1:7" x14ac:dyDescent="0.3">
      <c r="A3254" s="147">
        <f si="50" t="shared"/>
        <v>3253</v>
      </c>
      <c r="B3254">
        <v>6532410</v>
      </c>
      <c r="C3254">
        <v>600551.78333400004</v>
      </c>
      <c r="D3254">
        <v>9923067.5919499993</v>
      </c>
      <c r="E3254">
        <v>586519</v>
      </c>
      <c r="F3254" t="s">
        <v>12561</v>
      </c>
      <c r="G3254" t="s">
        <v>12556</v>
      </c>
    </row>
    <row r="3255" spans="1:7" x14ac:dyDescent="0.3">
      <c r="A3255" s="147">
        <f si="50" t="shared"/>
        <v>3254</v>
      </c>
      <c r="B3255">
        <v>6532451</v>
      </c>
      <c r="C3255">
        <v>600551.11761399999</v>
      </c>
      <c r="D3255">
        <v>9923067.8359299991</v>
      </c>
      <c r="E3255">
        <v>586430</v>
      </c>
      <c r="F3255" t="s">
        <v>12561</v>
      </c>
      <c r="G3255" t="s">
        <v>12556</v>
      </c>
    </row>
    <row r="3256" spans="1:7" x14ac:dyDescent="0.3">
      <c r="A3256" s="147">
        <f si="50" t="shared"/>
        <v>3255</v>
      </c>
      <c r="B3256">
        <v>6532469</v>
      </c>
      <c r="C3256">
        <v>598796.81373199995</v>
      </c>
      <c r="D3256">
        <v>9922415.7299000006</v>
      </c>
      <c r="E3256">
        <v>1001707173</v>
      </c>
      <c r="F3256" t="s">
        <v>12555</v>
      </c>
      <c r="G3256" t="s">
        <v>12556</v>
      </c>
    </row>
    <row r="3257" spans="1:7" x14ac:dyDescent="0.3">
      <c r="A3257" s="147">
        <f si="50" t="shared"/>
        <v>3256</v>
      </c>
      <c r="B3257">
        <v>6532550</v>
      </c>
      <c r="C3257">
        <v>599986.83766399999</v>
      </c>
      <c r="D3257">
        <v>9923256.64439</v>
      </c>
      <c r="E3257">
        <v>1001695440</v>
      </c>
      <c r="F3257" t="s">
        <v>12555</v>
      </c>
      <c r="G3257" t="s">
        <v>12562</v>
      </c>
    </row>
    <row r="3258" spans="1:7" x14ac:dyDescent="0.3">
      <c r="A3258" s="147">
        <f si="50" t="shared"/>
        <v>3257</v>
      </c>
      <c r="B3258">
        <v>6535983</v>
      </c>
      <c r="C3258">
        <v>598612.33556100004</v>
      </c>
      <c r="D3258">
        <v>9922525.1439599991</v>
      </c>
      <c r="E3258">
        <v>659356</v>
      </c>
      <c r="F3258" t="s">
        <v>12561</v>
      </c>
      <c r="G3258" t="s">
        <v>12556</v>
      </c>
    </row>
    <row r="3259" spans="1:7" x14ac:dyDescent="0.3">
      <c r="A3259" s="147">
        <f si="50" t="shared"/>
        <v>3258</v>
      </c>
      <c r="B3259">
        <v>6536023</v>
      </c>
      <c r="C3259">
        <v>598699.22490200005</v>
      </c>
      <c r="D3259">
        <v>9922604.3074600007</v>
      </c>
      <c r="E3259">
        <v>659353</v>
      </c>
      <c r="F3259" t="s">
        <v>12561</v>
      </c>
      <c r="G3259" t="s">
        <v>12556</v>
      </c>
    </row>
    <row r="3260" spans="1:7" x14ac:dyDescent="0.3">
      <c r="A3260" s="147">
        <f si="50" t="shared"/>
        <v>3259</v>
      </c>
      <c r="B3260">
        <v>6537393</v>
      </c>
      <c r="C3260">
        <v>600596.98214199999</v>
      </c>
      <c r="D3260">
        <v>9922961.4874600004</v>
      </c>
      <c r="E3260">
        <v>819359</v>
      </c>
      <c r="F3260" t="s">
        <v>12555</v>
      </c>
      <c r="G3260" t="s">
        <v>12558</v>
      </c>
    </row>
    <row r="3261" spans="1:7" x14ac:dyDescent="0.3">
      <c r="A3261" s="147">
        <f si="50" t="shared"/>
        <v>3260</v>
      </c>
      <c r="B3261">
        <v>6537724</v>
      </c>
      <c r="C3261">
        <v>599795.81093000004</v>
      </c>
      <c r="D3261">
        <v>9923613.3540400006</v>
      </c>
      <c r="E3261">
        <v>1710094509</v>
      </c>
      <c r="F3261" t="s">
        <v>12555</v>
      </c>
      <c r="G3261" t="s">
        <v>12556</v>
      </c>
    </row>
    <row r="3262" spans="1:7" x14ac:dyDescent="0.3">
      <c r="A3262" s="147">
        <f si="50" t="shared"/>
        <v>3261</v>
      </c>
      <c r="B3262">
        <v>6537757</v>
      </c>
      <c r="C3262">
        <v>600506.19149500004</v>
      </c>
      <c r="D3262">
        <v>9922540.2669699993</v>
      </c>
      <c r="E3262">
        <v>1001570159</v>
      </c>
      <c r="F3262" t="s">
        <v>12555</v>
      </c>
      <c r="G3262" t="s">
        <v>12556</v>
      </c>
    </row>
    <row r="3263" spans="1:7" x14ac:dyDescent="0.3">
      <c r="A3263" s="147">
        <f si="50" t="shared"/>
        <v>3262</v>
      </c>
      <c r="B3263">
        <v>6537781</v>
      </c>
      <c r="C3263">
        <v>600507.49103599996</v>
      </c>
      <c r="D3263">
        <v>9922543.1109699998</v>
      </c>
      <c r="E3263">
        <v>1001708924</v>
      </c>
      <c r="F3263" t="s">
        <v>12555</v>
      </c>
      <c r="G3263" t="s">
        <v>12556</v>
      </c>
    </row>
    <row r="3264" spans="1:7" x14ac:dyDescent="0.3">
      <c r="A3264" s="147">
        <f si="50" t="shared"/>
        <v>3263</v>
      </c>
      <c r="B3264">
        <v>6537906</v>
      </c>
      <c r="C3264">
        <v>600509.00544600002</v>
      </c>
      <c r="D3264">
        <v>9922546.4252099991</v>
      </c>
      <c r="E3264">
        <v>1001569740</v>
      </c>
      <c r="F3264" t="s">
        <v>12555</v>
      </c>
      <c r="G3264" t="s">
        <v>12556</v>
      </c>
    </row>
    <row r="3265" spans="1:7" x14ac:dyDescent="0.3">
      <c r="A3265" s="147">
        <f si="50" t="shared"/>
        <v>3264</v>
      </c>
      <c r="B3265">
        <v>6540199</v>
      </c>
      <c r="C3265">
        <v>598695.20322699996</v>
      </c>
      <c r="D3265">
        <v>9922603.0374500006</v>
      </c>
      <c r="E3265">
        <v>1001706361</v>
      </c>
      <c r="F3265" t="s">
        <v>12555</v>
      </c>
      <c r="G3265" t="s">
        <v>12562</v>
      </c>
    </row>
    <row r="3266" spans="1:7" x14ac:dyDescent="0.3">
      <c r="A3266" s="147">
        <f si="50" t="shared"/>
        <v>3265</v>
      </c>
      <c r="B3266">
        <v>6544456</v>
      </c>
      <c r="C3266">
        <v>600576.30676399998</v>
      </c>
      <c r="D3266">
        <v>9923373.3331099991</v>
      </c>
      <c r="E3266">
        <v>1001294513</v>
      </c>
      <c r="F3266" t="s">
        <v>12555</v>
      </c>
      <c r="G3266" t="s">
        <v>12556</v>
      </c>
    </row>
    <row r="3267" spans="1:7" x14ac:dyDescent="0.3">
      <c r="A3267" s="147">
        <f si="50" t="shared"/>
        <v>3266</v>
      </c>
      <c r="B3267">
        <v>6546097</v>
      </c>
      <c r="C3267">
        <v>598681.83132999996</v>
      </c>
      <c r="D3267">
        <v>9922563.5394499991</v>
      </c>
      <c r="E3267">
        <v>1810284617</v>
      </c>
      <c r="F3267" t="s">
        <v>12555</v>
      </c>
      <c r="G3267" t="s">
        <v>12556</v>
      </c>
    </row>
    <row r="3268" spans="1:7" x14ac:dyDescent="0.3">
      <c r="A3268" s="147">
        <f ref="A3268:A3331" si="51" t="shared">1+A3267</f>
        <v>3267</v>
      </c>
      <c r="B3268">
        <v>6547376</v>
      </c>
      <c r="C3268">
        <v>598755.29825200001</v>
      </c>
      <c r="D3268">
        <v>9922371.1863499992</v>
      </c>
      <c r="E3268">
        <v>1001581435</v>
      </c>
      <c r="F3268" t="s">
        <v>12555</v>
      </c>
      <c r="G3268" t="s">
        <v>12556</v>
      </c>
    </row>
    <row r="3269" spans="1:7" x14ac:dyDescent="0.3">
      <c r="A3269" s="147">
        <f si="51" t="shared"/>
        <v>3268</v>
      </c>
      <c r="B3269">
        <v>6549646</v>
      </c>
      <c r="C3269">
        <v>598919.08575500001</v>
      </c>
      <c r="D3269">
        <v>9922448.5172300003</v>
      </c>
      <c r="E3269">
        <v>821784</v>
      </c>
      <c r="F3269" t="s">
        <v>12555</v>
      </c>
      <c r="G3269" t="s">
        <v>12556</v>
      </c>
    </row>
    <row r="3270" spans="1:7" x14ac:dyDescent="0.3">
      <c r="A3270" s="147">
        <f si="51" t="shared"/>
        <v>3269</v>
      </c>
      <c r="B3270">
        <v>6553507</v>
      </c>
      <c r="C3270">
        <v>600713.17536300002</v>
      </c>
      <c r="D3270">
        <v>9922436.5061399993</v>
      </c>
      <c r="E3270">
        <v>630373</v>
      </c>
      <c r="F3270" t="s">
        <v>12561</v>
      </c>
      <c r="G3270" t="s">
        <v>12559</v>
      </c>
    </row>
    <row r="3271" spans="1:7" x14ac:dyDescent="0.3">
      <c r="A3271" s="147">
        <f si="51" t="shared"/>
        <v>3270</v>
      </c>
      <c r="B3271">
        <v>6553515</v>
      </c>
      <c r="C3271">
        <v>600483.80615199998</v>
      </c>
      <c r="D3271">
        <v>9922544.8924599998</v>
      </c>
      <c r="E3271">
        <v>717195</v>
      </c>
      <c r="F3271" t="s">
        <v>12561</v>
      </c>
      <c r="G3271" t="s">
        <v>12556</v>
      </c>
    </row>
    <row r="3272" spans="1:7" x14ac:dyDescent="0.3">
      <c r="A3272" s="147">
        <f si="51" t="shared"/>
        <v>3271</v>
      </c>
      <c r="B3272">
        <v>6553523</v>
      </c>
      <c r="C3272">
        <v>600504.55459399999</v>
      </c>
      <c r="D3272">
        <v>9922537.4433200005</v>
      </c>
      <c r="E3272">
        <v>730238</v>
      </c>
      <c r="F3272" t="s">
        <v>12555</v>
      </c>
      <c r="G3272" t="s">
        <v>12558</v>
      </c>
    </row>
    <row r="3273" spans="1:7" x14ac:dyDescent="0.3">
      <c r="A3273" s="147">
        <f si="51" t="shared"/>
        <v>3272</v>
      </c>
      <c r="B3273">
        <v>6553531</v>
      </c>
      <c r="C3273">
        <v>600485.72739200003</v>
      </c>
      <c r="D3273">
        <v>9922543.9796799999</v>
      </c>
      <c r="E3273">
        <v>630353</v>
      </c>
      <c r="F3273" t="s">
        <v>12561</v>
      </c>
      <c r="G3273" t="s">
        <v>12556</v>
      </c>
    </row>
    <row r="3274" spans="1:7" x14ac:dyDescent="0.3">
      <c r="A3274" s="147">
        <f si="51" t="shared"/>
        <v>3273</v>
      </c>
      <c r="B3274">
        <v>6553564</v>
      </c>
      <c r="C3274">
        <v>600893.41658700001</v>
      </c>
      <c r="D3274">
        <v>9922701.8279599994</v>
      </c>
      <c r="E3274">
        <v>630348</v>
      </c>
      <c r="F3274" t="s">
        <v>12561</v>
      </c>
      <c r="G3274" t="s">
        <v>12556</v>
      </c>
    </row>
    <row r="3275" spans="1:7" x14ac:dyDescent="0.3">
      <c r="A3275" s="147">
        <f si="51" t="shared"/>
        <v>3274</v>
      </c>
      <c r="B3275">
        <v>6553804</v>
      </c>
      <c r="C3275">
        <v>600869.53719099995</v>
      </c>
      <c r="D3275">
        <v>9922785.1462200005</v>
      </c>
      <c r="E3275">
        <v>821513</v>
      </c>
      <c r="F3275" t="s">
        <v>12568</v>
      </c>
      <c r="G3275" t="s">
        <v>12556</v>
      </c>
    </row>
    <row r="3276" spans="1:7" x14ac:dyDescent="0.3">
      <c r="A3276" s="147">
        <f si="51" t="shared"/>
        <v>3275</v>
      </c>
      <c r="B3276">
        <v>6553812</v>
      </c>
      <c r="C3276">
        <v>600870.79423</v>
      </c>
      <c r="D3276">
        <v>9922787.9380799998</v>
      </c>
      <c r="E3276">
        <v>821512</v>
      </c>
      <c r="F3276" t="s">
        <v>12555</v>
      </c>
      <c r="G3276" t="s">
        <v>12556</v>
      </c>
    </row>
    <row r="3277" spans="1:7" x14ac:dyDescent="0.3">
      <c r="A3277" s="147">
        <f si="51" t="shared"/>
        <v>3276</v>
      </c>
      <c r="B3277">
        <v>6553838</v>
      </c>
      <c r="C3277">
        <v>600374.42521799996</v>
      </c>
      <c r="D3277">
        <v>9923252.1582800001</v>
      </c>
      <c r="E3277">
        <v>1710170294</v>
      </c>
      <c r="F3277" t="s">
        <v>12555</v>
      </c>
      <c r="G3277" t="s">
        <v>12556</v>
      </c>
    </row>
    <row r="3278" spans="1:7" x14ac:dyDescent="0.3">
      <c r="A3278" s="147">
        <f si="51" t="shared"/>
        <v>3277</v>
      </c>
      <c r="B3278">
        <v>6554166</v>
      </c>
      <c r="C3278">
        <v>600592.286968</v>
      </c>
      <c r="D3278">
        <v>9922699.06697</v>
      </c>
      <c r="E3278">
        <v>630374</v>
      </c>
      <c r="F3278" t="s">
        <v>12561</v>
      </c>
      <c r="G3278" t="s">
        <v>12556</v>
      </c>
    </row>
    <row r="3279" spans="1:7" x14ac:dyDescent="0.3">
      <c r="A3279" s="147">
        <f si="51" t="shared"/>
        <v>3278</v>
      </c>
      <c r="B3279">
        <v>6554174</v>
      </c>
      <c r="C3279">
        <v>600592.72560500004</v>
      </c>
      <c r="D3279">
        <v>9922700.0054199994</v>
      </c>
      <c r="E3279">
        <v>630352</v>
      </c>
      <c r="F3279" t="s">
        <v>12561</v>
      </c>
      <c r="G3279" t="s">
        <v>12556</v>
      </c>
    </row>
    <row r="3280" spans="1:7" x14ac:dyDescent="0.3">
      <c r="A3280" s="147">
        <f si="51" t="shared"/>
        <v>3279</v>
      </c>
      <c r="B3280">
        <v>6554182</v>
      </c>
      <c r="C3280">
        <v>601037.01976499998</v>
      </c>
      <c r="D3280">
        <v>9923191.5105499998</v>
      </c>
      <c r="E3280">
        <v>819606</v>
      </c>
      <c r="F3280" t="s">
        <v>12555</v>
      </c>
      <c r="G3280" t="s">
        <v>12556</v>
      </c>
    </row>
    <row r="3281" spans="1:7" x14ac:dyDescent="0.3">
      <c r="A3281" s="147">
        <f si="51" t="shared"/>
        <v>3280</v>
      </c>
      <c r="B3281">
        <v>6554190</v>
      </c>
      <c r="C3281">
        <v>600690.81119799998</v>
      </c>
      <c r="D3281">
        <v>9923245.4844899997</v>
      </c>
      <c r="E3281">
        <v>630354</v>
      </c>
      <c r="F3281" t="s">
        <v>12561</v>
      </c>
      <c r="G3281" t="s">
        <v>12556</v>
      </c>
    </row>
    <row r="3282" spans="1:7" x14ac:dyDescent="0.3">
      <c r="A3282" s="147">
        <f si="51" t="shared"/>
        <v>3281</v>
      </c>
      <c r="B3282">
        <v>6554208</v>
      </c>
      <c r="C3282">
        <v>600999.29861199996</v>
      </c>
      <c r="D3282">
        <v>9923000.6507300008</v>
      </c>
      <c r="E3282">
        <v>630345</v>
      </c>
      <c r="F3282" t="s">
        <v>12561</v>
      </c>
      <c r="G3282" t="s">
        <v>12556</v>
      </c>
    </row>
    <row r="3283" spans="1:7" x14ac:dyDescent="0.3">
      <c r="A3283" s="147">
        <f si="51" t="shared"/>
        <v>3282</v>
      </c>
      <c r="B3283">
        <v>6554935</v>
      </c>
      <c r="C3283">
        <v>600829.93413499999</v>
      </c>
      <c r="D3283">
        <v>9922458.7535500005</v>
      </c>
      <c r="E3283">
        <v>708940</v>
      </c>
      <c r="F3283" t="s">
        <v>12561</v>
      </c>
      <c r="G3283" t="s">
        <v>12556</v>
      </c>
    </row>
    <row r="3284" spans="1:7" x14ac:dyDescent="0.3">
      <c r="A3284" s="147">
        <f si="51" t="shared"/>
        <v>3283</v>
      </c>
      <c r="B3284">
        <v>6554943</v>
      </c>
      <c r="C3284">
        <v>600830.08333299996</v>
      </c>
      <c r="D3284">
        <v>9922459.1647800002</v>
      </c>
      <c r="E3284">
        <v>725841</v>
      </c>
      <c r="F3284" t="s">
        <v>12555</v>
      </c>
      <c r="G3284" t="s">
        <v>12556</v>
      </c>
    </row>
    <row r="3285" spans="1:7" x14ac:dyDescent="0.3">
      <c r="A3285" s="147">
        <f si="51" t="shared"/>
        <v>3284</v>
      </c>
      <c r="B3285">
        <v>6556484</v>
      </c>
      <c r="C3285">
        <v>599092.20295499999</v>
      </c>
      <c r="D3285">
        <v>9922321.4526049998</v>
      </c>
      <c r="E3285">
        <v>820297</v>
      </c>
      <c r="F3285" t="s">
        <v>12555</v>
      </c>
      <c r="G3285" t="s">
        <v>12556</v>
      </c>
    </row>
    <row r="3286" spans="1:7" x14ac:dyDescent="0.3">
      <c r="A3286" s="147">
        <f si="51" t="shared"/>
        <v>3285</v>
      </c>
      <c r="B3286">
        <v>6556492</v>
      </c>
      <c r="C3286">
        <v>599036.83762000001</v>
      </c>
      <c r="D3286">
        <v>9922323.3686500005</v>
      </c>
      <c r="E3286">
        <v>831209</v>
      </c>
      <c r="F3286" t="s">
        <v>12555</v>
      </c>
      <c r="G3286" t="s">
        <v>12556</v>
      </c>
    </row>
    <row r="3287" spans="1:7" x14ac:dyDescent="0.3">
      <c r="A3287" s="147">
        <f si="51" t="shared"/>
        <v>3286</v>
      </c>
      <c r="B3287">
        <v>6556500</v>
      </c>
      <c r="C3287">
        <v>599055.46462900005</v>
      </c>
      <c r="D3287">
        <v>9922461.2759499997</v>
      </c>
      <c r="E3287">
        <v>818771</v>
      </c>
      <c r="F3287" t="s">
        <v>12555</v>
      </c>
      <c r="G3287" t="s">
        <v>12556</v>
      </c>
    </row>
    <row r="3288" spans="1:7" x14ac:dyDescent="0.3">
      <c r="A3288" s="147">
        <f si="51" t="shared"/>
        <v>3287</v>
      </c>
      <c r="B3288">
        <v>6556518</v>
      </c>
      <c r="C3288">
        <v>599106.79860400001</v>
      </c>
      <c r="D3288">
        <v>9922451.0092760008</v>
      </c>
      <c r="E3288">
        <v>831603</v>
      </c>
      <c r="F3288" t="s">
        <v>12555</v>
      </c>
      <c r="G3288" t="s">
        <v>12556</v>
      </c>
    </row>
    <row r="3289" spans="1:7" x14ac:dyDescent="0.3">
      <c r="A3289" s="147">
        <f si="51" t="shared"/>
        <v>3288</v>
      </c>
      <c r="B3289">
        <v>6556526</v>
      </c>
      <c r="C3289">
        <v>599113.175743</v>
      </c>
      <c r="D3289">
        <v>9922296.8163200002</v>
      </c>
      <c r="E3289">
        <v>725613</v>
      </c>
      <c r="F3289" t="s">
        <v>12555</v>
      </c>
      <c r="G3289" t="s">
        <v>12556</v>
      </c>
    </row>
    <row r="3290" spans="1:7" x14ac:dyDescent="0.3">
      <c r="A3290" s="147">
        <f si="51" t="shared"/>
        <v>3289</v>
      </c>
      <c r="B3290">
        <v>6556534</v>
      </c>
      <c r="C3290">
        <v>599105.50281099998</v>
      </c>
      <c r="D3290">
        <v>9922297.8746600002</v>
      </c>
      <c r="E3290">
        <v>822097</v>
      </c>
      <c r="F3290" t="s">
        <v>12555</v>
      </c>
      <c r="G3290" t="s">
        <v>12556</v>
      </c>
    </row>
    <row r="3291" spans="1:7" x14ac:dyDescent="0.3">
      <c r="A3291" s="147">
        <f si="51" t="shared"/>
        <v>3290</v>
      </c>
      <c r="B3291">
        <v>6556708</v>
      </c>
      <c r="C3291">
        <v>599104.84157499997</v>
      </c>
      <c r="D3291">
        <v>9922343.7532299999</v>
      </c>
      <c r="E3291">
        <v>803180</v>
      </c>
      <c r="F3291" t="s">
        <v>12555</v>
      </c>
      <c r="G3291" t="s">
        <v>12564</v>
      </c>
    </row>
    <row r="3292" spans="1:7" x14ac:dyDescent="0.3">
      <c r="A3292" s="147">
        <f si="51" t="shared"/>
        <v>3291</v>
      </c>
      <c r="B3292">
        <v>6556716</v>
      </c>
      <c r="C3292">
        <v>599069.43047899997</v>
      </c>
      <c r="D3292">
        <v>9922362.4264199995</v>
      </c>
      <c r="E3292">
        <v>803185</v>
      </c>
      <c r="F3292" t="s">
        <v>12555</v>
      </c>
      <c r="G3292" t="s">
        <v>12556</v>
      </c>
    </row>
    <row r="3293" spans="1:7" x14ac:dyDescent="0.3">
      <c r="A3293" s="147">
        <f si="51" t="shared"/>
        <v>3292</v>
      </c>
      <c r="B3293">
        <v>6557565</v>
      </c>
      <c r="C3293">
        <v>600567.95359499997</v>
      </c>
      <c r="D3293">
        <v>9923650.0188500006</v>
      </c>
      <c r="E3293">
        <v>1001581497</v>
      </c>
      <c r="F3293" t="s">
        <v>12555</v>
      </c>
      <c r="G3293" t="s">
        <v>12556</v>
      </c>
    </row>
    <row r="3294" spans="1:7" x14ac:dyDescent="0.3">
      <c r="A3294" s="147">
        <f si="51" t="shared"/>
        <v>3293</v>
      </c>
      <c r="B3294">
        <v>6557573</v>
      </c>
      <c r="C3294">
        <v>600564.81883899996</v>
      </c>
      <c r="D3294">
        <v>9923642.9928699993</v>
      </c>
      <c r="E3294">
        <v>1001275953</v>
      </c>
      <c r="F3294" t="s">
        <v>12555</v>
      </c>
      <c r="G3294" t="s">
        <v>12556</v>
      </c>
    </row>
    <row r="3295" spans="1:7" x14ac:dyDescent="0.3">
      <c r="A3295" s="147">
        <f si="51" t="shared"/>
        <v>3294</v>
      </c>
      <c r="B3295">
        <v>6557599</v>
      </c>
      <c r="C3295">
        <v>600122.29933099996</v>
      </c>
      <c r="D3295">
        <v>9923279.7274500001</v>
      </c>
      <c r="E3295">
        <v>819904</v>
      </c>
      <c r="F3295" t="s">
        <v>12555</v>
      </c>
      <c r="G3295" t="s">
        <v>12556</v>
      </c>
    </row>
    <row r="3296" spans="1:7" x14ac:dyDescent="0.3">
      <c r="A3296" s="147">
        <f si="51" t="shared"/>
        <v>3295</v>
      </c>
      <c r="B3296">
        <v>6557714</v>
      </c>
      <c r="C3296">
        <v>599840.27944800002</v>
      </c>
      <c r="D3296">
        <v>9923254.3374099992</v>
      </c>
      <c r="E3296">
        <v>521738</v>
      </c>
      <c r="F3296" t="s">
        <v>12561</v>
      </c>
      <c r="G3296" t="s">
        <v>12556</v>
      </c>
    </row>
    <row r="3297" spans="1:7" x14ac:dyDescent="0.3">
      <c r="A3297" s="147">
        <f si="51" t="shared"/>
        <v>3296</v>
      </c>
      <c r="B3297">
        <v>6558118</v>
      </c>
      <c r="C3297">
        <v>600035.48296399997</v>
      </c>
      <c r="D3297">
        <v>9923152.9995200001</v>
      </c>
      <c r="E3297">
        <v>521739</v>
      </c>
      <c r="F3297" t="s">
        <v>12561</v>
      </c>
      <c r="G3297" t="s">
        <v>12558</v>
      </c>
    </row>
    <row r="3298" spans="1:7" x14ac:dyDescent="0.3">
      <c r="A3298" s="147">
        <f si="51" t="shared"/>
        <v>3297</v>
      </c>
      <c r="B3298">
        <v>6558274</v>
      </c>
      <c r="C3298">
        <v>598697.01423099998</v>
      </c>
      <c r="D3298">
        <v>9922562.1935799997</v>
      </c>
      <c r="E3298">
        <v>521135</v>
      </c>
      <c r="F3298" t="s">
        <v>12561</v>
      </c>
      <c r="G3298" t="s">
        <v>12556</v>
      </c>
    </row>
    <row r="3299" spans="1:7" x14ac:dyDescent="0.3">
      <c r="A3299" s="147">
        <f si="51" t="shared"/>
        <v>3298</v>
      </c>
      <c r="B3299">
        <v>6559447</v>
      </c>
      <c r="C3299">
        <v>599800.64360900002</v>
      </c>
      <c r="D3299">
        <v>9923101.2246100008</v>
      </c>
      <c r="E3299">
        <v>1001616812</v>
      </c>
      <c r="F3299" t="s">
        <v>12555</v>
      </c>
      <c r="G3299" t="s">
        <v>12556</v>
      </c>
    </row>
    <row r="3300" spans="1:7" x14ac:dyDescent="0.3">
      <c r="A3300" s="147">
        <f si="51" t="shared"/>
        <v>3299</v>
      </c>
      <c r="B3300">
        <v>6559462</v>
      </c>
      <c r="C3300">
        <v>599792.69594000001</v>
      </c>
      <c r="D3300">
        <v>9923168.9102800004</v>
      </c>
      <c r="E3300">
        <v>523195</v>
      </c>
      <c r="F3300" t="s">
        <v>12561</v>
      </c>
      <c r="G3300" t="s">
        <v>12556</v>
      </c>
    </row>
    <row r="3301" spans="1:7" x14ac:dyDescent="0.3">
      <c r="A3301" s="147">
        <f si="51" t="shared"/>
        <v>3300</v>
      </c>
      <c r="B3301">
        <v>6559744</v>
      </c>
      <c r="C3301">
        <v>600608.18814500002</v>
      </c>
      <c r="D3301">
        <v>9923514.5075100008</v>
      </c>
      <c r="E3301">
        <v>1001283144</v>
      </c>
      <c r="F3301" t="s">
        <v>12555</v>
      </c>
      <c r="G3301" t="s">
        <v>12564</v>
      </c>
    </row>
    <row r="3302" spans="1:7" x14ac:dyDescent="0.3">
      <c r="A3302" s="147">
        <f si="51" t="shared"/>
        <v>3301</v>
      </c>
      <c r="B3302">
        <v>6561443</v>
      </c>
      <c r="C3302">
        <v>600591.25258800003</v>
      </c>
      <c r="D3302">
        <v>9923702.3060999997</v>
      </c>
      <c r="E3302">
        <v>1710124067</v>
      </c>
      <c r="F3302" t="s">
        <v>12555</v>
      </c>
      <c r="G3302" t="s">
        <v>12564</v>
      </c>
    </row>
    <row r="3303" spans="1:7" x14ac:dyDescent="0.3">
      <c r="A3303" s="147">
        <f si="51" t="shared"/>
        <v>3302</v>
      </c>
      <c r="B3303">
        <v>6561609</v>
      </c>
      <c r="C3303">
        <v>598807.30622100004</v>
      </c>
      <c r="D3303">
        <v>9922311.9507800005</v>
      </c>
      <c r="E3303">
        <v>831859</v>
      </c>
      <c r="F3303" t="s">
        <v>12555</v>
      </c>
      <c r="G3303" t="s">
        <v>12556</v>
      </c>
    </row>
    <row r="3304" spans="1:7" x14ac:dyDescent="0.3">
      <c r="A3304" s="147">
        <f si="51" t="shared"/>
        <v>3303</v>
      </c>
      <c r="B3304">
        <v>6561708</v>
      </c>
      <c r="C3304">
        <v>599129.46602099994</v>
      </c>
      <c r="D3304">
        <v>9922474.7593900003</v>
      </c>
      <c r="E3304">
        <v>821932</v>
      </c>
      <c r="F3304" t="s">
        <v>12555</v>
      </c>
      <c r="G3304" t="s">
        <v>12556</v>
      </c>
    </row>
    <row r="3305" spans="1:7" x14ac:dyDescent="0.3">
      <c r="A3305" s="147">
        <f si="51" t="shared"/>
        <v>3304</v>
      </c>
      <c r="B3305">
        <v>6562623</v>
      </c>
      <c r="C3305">
        <v>600366.77457699995</v>
      </c>
      <c r="D3305">
        <v>9923397.7951999996</v>
      </c>
      <c r="E3305">
        <v>521463</v>
      </c>
      <c r="F3305" t="s">
        <v>12561</v>
      </c>
      <c r="G3305" t="s">
        <v>12562</v>
      </c>
    </row>
    <row r="3306" spans="1:7" x14ac:dyDescent="0.3">
      <c r="A3306" s="147">
        <f si="51" t="shared"/>
        <v>3305</v>
      </c>
      <c r="B3306">
        <v>6563514</v>
      </c>
      <c r="C3306">
        <v>600290.80168999999</v>
      </c>
      <c r="D3306">
        <v>9923532.8270200007</v>
      </c>
      <c r="E3306">
        <v>822005</v>
      </c>
      <c r="F3306" t="s">
        <v>12555</v>
      </c>
      <c r="G3306" t="s">
        <v>12556</v>
      </c>
    </row>
    <row r="3307" spans="1:7" x14ac:dyDescent="0.3">
      <c r="A3307" s="147">
        <f si="51" t="shared"/>
        <v>3306</v>
      </c>
      <c r="B3307">
        <v>6563944</v>
      </c>
      <c r="C3307">
        <v>600305.21098800004</v>
      </c>
      <c r="D3307">
        <v>9923631.18413</v>
      </c>
      <c r="E3307">
        <v>1001330160</v>
      </c>
      <c r="F3307" t="s">
        <v>12555</v>
      </c>
      <c r="G3307" t="s">
        <v>12556</v>
      </c>
    </row>
    <row r="3308" spans="1:7" x14ac:dyDescent="0.3">
      <c r="A3308" s="147">
        <f si="51" t="shared"/>
        <v>3307</v>
      </c>
      <c r="B3308">
        <v>6564850</v>
      </c>
      <c r="C3308">
        <v>600273.24572300003</v>
      </c>
      <c r="D3308">
        <v>9923423.2493200004</v>
      </c>
      <c r="E3308">
        <v>819353</v>
      </c>
      <c r="F3308" t="s">
        <v>12555</v>
      </c>
      <c r="G3308" t="s">
        <v>12556</v>
      </c>
    </row>
    <row r="3309" spans="1:7" x14ac:dyDescent="0.3">
      <c r="A3309" s="147">
        <f si="51" t="shared"/>
        <v>3308</v>
      </c>
      <c r="B3309">
        <v>6586820</v>
      </c>
      <c r="C3309">
        <v>600543.649232</v>
      </c>
      <c r="D3309">
        <v>9923104.76107</v>
      </c>
      <c r="E3309">
        <v>640572</v>
      </c>
      <c r="F3309" t="s">
        <v>12561</v>
      </c>
      <c r="G3309" t="s">
        <v>12556</v>
      </c>
    </row>
    <row r="3310" spans="1:7" x14ac:dyDescent="0.3">
      <c r="A3310" s="147">
        <f si="51" t="shared"/>
        <v>3309</v>
      </c>
      <c r="B3310">
        <v>6592844</v>
      </c>
      <c r="C3310">
        <v>598870.426966</v>
      </c>
      <c r="D3310">
        <v>9922237.8654100001</v>
      </c>
      <c r="E3310">
        <v>657855</v>
      </c>
      <c r="F3310" t="s">
        <v>12561</v>
      </c>
      <c r="G3310" t="s">
        <v>12562</v>
      </c>
    </row>
    <row r="3311" spans="1:7" x14ac:dyDescent="0.3">
      <c r="A3311" s="147">
        <f si="51" t="shared"/>
        <v>3310</v>
      </c>
      <c r="B3311">
        <v>6592851</v>
      </c>
      <c r="C3311">
        <v>598641.01645200001</v>
      </c>
      <c r="D3311">
        <v>9922532.7639799993</v>
      </c>
      <c r="E3311">
        <v>1001674000</v>
      </c>
      <c r="F3311" t="s">
        <v>12555</v>
      </c>
      <c r="G3311" t="s">
        <v>12556</v>
      </c>
    </row>
    <row r="3312" spans="1:7" x14ac:dyDescent="0.3">
      <c r="A3312" s="147">
        <f si="51" t="shared"/>
        <v>3311</v>
      </c>
      <c r="B3312">
        <v>6598304</v>
      </c>
      <c r="C3312">
        <v>600621.02806299995</v>
      </c>
      <c r="D3312">
        <v>9922533.2814799994</v>
      </c>
      <c r="E3312">
        <v>1001279629</v>
      </c>
      <c r="F3312" t="s">
        <v>12555</v>
      </c>
      <c r="G3312" t="s">
        <v>12558</v>
      </c>
    </row>
    <row r="3313" spans="1:7" x14ac:dyDescent="0.3">
      <c r="A3313" s="147">
        <f si="51" t="shared"/>
        <v>3312</v>
      </c>
      <c r="B3313">
        <v>6598312</v>
      </c>
      <c r="C3313">
        <v>600624.52367300005</v>
      </c>
      <c r="D3313">
        <v>9922541.1942500006</v>
      </c>
      <c r="E3313">
        <v>1001279628</v>
      </c>
      <c r="F3313" t="s">
        <v>12555</v>
      </c>
      <c r="G3313" t="s">
        <v>12558</v>
      </c>
    </row>
    <row r="3314" spans="1:7" x14ac:dyDescent="0.3">
      <c r="A3314" s="147">
        <f si="51" t="shared"/>
        <v>3313</v>
      </c>
      <c r="B3314">
        <v>6598320</v>
      </c>
      <c r="C3314">
        <v>600622.80031700002</v>
      </c>
      <c r="D3314">
        <v>9922537.2932099998</v>
      </c>
      <c r="E3314">
        <v>1001279627</v>
      </c>
      <c r="F3314" t="s">
        <v>12555</v>
      </c>
      <c r="G3314" t="s">
        <v>12558</v>
      </c>
    </row>
    <row r="3315" spans="1:7" x14ac:dyDescent="0.3">
      <c r="A3315" s="147">
        <f si="51" t="shared"/>
        <v>3314</v>
      </c>
      <c r="B3315">
        <v>6598387</v>
      </c>
      <c r="C3315">
        <v>600858.38990900002</v>
      </c>
      <c r="D3315">
        <v>9922760.4394300003</v>
      </c>
      <c r="E3315">
        <v>1001699051</v>
      </c>
      <c r="F3315" t="s">
        <v>12555</v>
      </c>
      <c r="G3315" t="s">
        <v>12556</v>
      </c>
    </row>
    <row r="3316" spans="1:7" x14ac:dyDescent="0.3">
      <c r="A3316" s="147">
        <f si="51" t="shared"/>
        <v>3315</v>
      </c>
      <c r="B3316">
        <v>6598692</v>
      </c>
      <c r="C3316">
        <v>600781.28343099996</v>
      </c>
      <c r="D3316">
        <v>9923119.5938799996</v>
      </c>
      <c r="E3316">
        <v>521754</v>
      </c>
      <c r="F3316" t="s">
        <v>12561</v>
      </c>
      <c r="G3316" t="s">
        <v>12556</v>
      </c>
    </row>
    <row r="3317" spans="1:7" x14ac:dyDescent="0.3">
      <c r="A3317" s="147">
        <f si="51" t="shared"/>
        <v>3316</v>
      </c>
      <c r="B3317">
        <v>6598817</v>
      </c>
      <c r="C3317">
        <v>600702.82710700005</v>
      </c>
      <c r="D3317">
        <v>9923283.4405300003</v>
      </c>
      <c r="E3317">
        <v>637926</v>
      </c>
      <c r="F3317" t="s">
        <v>12561</v>
      </c>
      <c r="G3317" t="s">
        <v>12558</v>
      </c>
    </row>
    <row r="3318" spans="1:7" x14ac:dyDescent="0.3">
      <c r="A3318" s="147">
        <f si="51" t="shared"/>
        <v>3317</v>
      </c>
      <c r="B3318">
        <v>6598825</v>
      </c>
      <c r="C3318">
        <v>600704.67783199996</v>
      </c>
      <c r="D3318">
        <v>9923287.8413500004</v>
      </c>
      <c r="E3318">
        <v>637918</v>
      </c>
      <c r="F3318" t="s">
        <v>12561</v>
      </c>
      <c r="G3318" t="s">
        <v>12556</v>
      </c>
    </row>
    <row r="3319" spans="1:7" x14ac:dyDescent="0.3">
      <c r="A3319" s="147">
        <f si="51" t="shared"/>
        <v>3318</v>
      </c>
      <c r="B3319">
        <v>6598841</v>
      </c>
      <c r="C3319">
        <v>600700.91502499999</v>
      </c>
      <c r="D3319">
        <v>9923279.1788100004</v>
      </c>
      <c r="E3319">
        <v>637916</v>
      </c>
      <c r="F3319" t="s">
        <v>12561</v>
      </c>
      <c r="G3319" t="s">
        <v>12558</v>
      </c>
    </row>
    <row r="3320" spans="1:7" x14ac:dyDescent="0.3">
      <c r="A3320" s="147">
        <f si="51" t="shared"/>
        <v>3319</v>
      </c>
      <c r="B3320">
        <v>6598866</v>
      </c>
      <c r="C3320">
        <v>600697.95700199995</v>
      </c>
      <c r="D3320">
        <v>9923273.3164499998</v>
      </c>
      <c r="E3320">
        <v>637924</v>
      </c>
      <c r="F3320" t="s">
        <v>12561</v>
      </c>
      <c r="G3320" t="s">
        <v>12558</v>
      </c>
    </row>
    <row r="3321" spans="1:7" x14ac:dyDescent="0.3">
      <c r="A3321" s="147">
        <f si="51" t="shared"/>
        <v>3320</v>
      </c>
      <c r="B3321">
        <v>6598874</v>
      </c>
      <c r="C3321">
        <v>600695.07854400005</v>
      </c>
      <c r="D3321">
        <v>9923267.6117700003</v>
      </c>
      <c r="E3321">
        <v>637927</v>
      </c>
      <c r="F3321" t="s">
        <v>12561</v>
      </c>
      <c r="G3321" t="s">
        <v>12558</v>
      </c>
    </row>
    <row r="3322" spans="1:7" x14ac:dyDescent="0.3">
      <c r="A3322" s="147">
        <f si="51" t="shared"/>
        <v>3321</v>
      </c>
      <c r="B3322">
        <v>6600563</v>
      </c>
      <c r="C3322">
        <v>600822.10193999996</v>
      </c>
      <c r="D3322">
        <v>9923253.3546900004</v>
      </c>
      <c r="E3322">
        <v>637912</v>
      </c>
      <c r="F3322" t="s">
        <v>12561</v>
      </c>
      <c r="G3322" t="s">
        <v>12556</v>
      </c>
    </row>
    <row r="3323" spans="1:7" x14ac:dyDescent="0.3">
      <c r="A3323" s="147">
        <f si="51" t="shared"/>
        <v>3322</v>
      </c>
      <c r="B3323">
        <v>6600571</v>
      </c>
      <c r="C3323">
        <v>600763.37385600002</v>
      </c>
      <c r="D3323">
        <v>9923247.0819799993</v>
      </c>
      <c r="E3323">
        <v>637921</v>
      </c>
      <c r="F3323" t="s">
        <v>12561</v>
      </c>
      <c r="G3323" t="s">
        <v>12556</v>
      </c>
    </row>
    <row r="3324" spans="1:7" x14ac:dyDescent="0.3">
      <c r="A3324" s="147">
        <f si="51" t="shared"/>
        <v>3323</v>
      </c>
      <c r="B3324">
        <v>6600589</v>
      </c>
      <c r="C3324">
        <v>600488.29355399997</v>
      </c>
      <c r="D3324">
        <v>9922576.1940800007</v>
      </c>
      <c r="E3324">
        <v>725552</v>
      </c>
      <c r="F3324" t="s">
        <v>12555</v>
      </c>
      <c r="G3324" t="s">
        <v>12564</v>
      </c>
    </row>
    <row r="3325" spans="1:7" x14ac:dyDescent="0.3">
      <c r="A3325" s="147">
        <f si="51" t="shared"/>
        <v>3324</v>
      </c>
      <c r="B3325">
        <v>6601561</v>
      </c>
      <c r="C3325">
        <v>600386.20026399998</v>
      </c>
      <c r="D3325">
        <v>9923464.5245500002</v>
      </c>
      <c r="E3325">
        <v>1001274815</v>
      </c>
      <c r="F3325" t="s">
        <v>12555</v>
      </c>
      <c r="G3325" t="s">
        <v>12556</v>
      </c>
    </row>
    <row r="3326" spans="1:7" x14ac:dyDescent="0.3">
      <c r="A3326" s="147">
        <f si="51" t="shared"/>
        <v>3325</v>
      </c>
      <c r="B3326">
        <v>6601579</v>
      </c>
      <c r="C3326">
        <v>600016.07432000001</v>
      </c>
      <c r="D3326">
        <v>9923281.5613499992</v>
      </c>
      <c r="E3326">
        <v>593646</v>
      </c>
      <c r="F3326" t="s">
        <v>12557</v>
      </c>
      <c r="G3326" t="s">
        <v>12556</v>
      </c>
    </row>
    <row r="3327" spans="1:7" x14ac:dyDescent="0.3">
      <c r="A3327" s="147">
        <f si="51" t="shared"/>
        <v>3326</v>
      </c>
      <c r="B3327">
        <v>6601595</v>
      </c>
      <c r="C3327">
        <v>600838.21858999995</v>
      </c>
      <c r="D3327">
        <v>9923243.1749699991</v>
      </c>
      <c r="E3327">
        <v>593247</v>
      </c>
      <c r="F3327" t="s">
        <v>12557</v>
      </c>
      <c r="G3327" t="s">
        <v>12556</v>
      </c>
    </row>
    <row r="3328" spans="1:7" x14ac:dyDescent="0.3">
      <c r="A3328" s="147">
        <f si="51" t="shared"/>
        <v>3327</v>
      </c>
      <c r="B3328">
        <v>6601611</v>
      </c>
      <c r="C3328">
        <v>600603.89326799999</v>
      </c>
      <c r="D3328">
        <v>9923506.0785300005</v>
      </c>
      <c r="E3328">
        <v>1001579375</v>
      </c>
      <c r="F3328" t="s">
        <v>12555</v>
      </c>
      <c r="G3328" t="s">
        <v>12556</v>
      </c>
    </row>
    <row r="3329" spans="1:7" x14ac:dyDescent="0.3">
      <c r="A3329" s="147">
        <f si="51" t="shared"/>
        <v>3328</v>
      </c>
      <c r="B3329">
        <v>6601629</v>
      </c>
      <c r="C3329">
        <v>600230.83154699998</v>
      </c>
      <c r="D3329">
        <v>9923267.9246599991</v>
      </c>
      <c r="E3329">
        <v>1001667445</v>
      </c>
      <c r="F3329" t="s">
        <v>12555</v>
      </c>
      <c r="G3329" t="s">
        <v>12556</v>
      </c>
    </row>
    <row r="3330" spans="1:7" x14ac:dyDescent="0.3">
      <c r="A3330" s="147">
        <f si="51" t="shared"/>
        <v>3329</v>
      </c>
      <c r="B3330">
        <v>6601637</v>
      </c>
      <c r="C3330">
        <v>599882.49144200003</v>
      </c>
      <c r="D3330">
        <v>9923199.7959000003</v>
      </c>
      <c r="E3330">
        <v>593502</v>
      </c>
      <c r="F3330" t="s">
        <v>12557</v>
      </c>
      <c r="G3330" t="s">
        <v>12556</v>
      </c>
    </row>
    <row r="3331" spans="1:7" x14ac:dyDescent="0.3">
      <c r="A3331" s="147">
        <f si="51" t="shared"/>
        <v>3330</v>
      </c>
      <c r="B3331">
        <v>6606669</v>
      </c>
      <c r="C3331">
        <v>600859.77908200002</v>
      </c>
      <c r="D3331">
        <v>9923175.1591899991</v>
      </c>
      <c r="E3331">
        <v>708621</v>
      </c>
      <c r="F3331" t="s">
        <v>12561</v>
      </c>
      <c r="G3331" t="s">
        <v>12558</v>
      </c>
    </row>
    <row r="3332" spans="1:7" x14ac:dyDescent="0.3">
      <c r="A3332" s="147">
        <f ref="A3332:A3395" si="52" t="shared">1+A3331</f>
        <v>3331</v>
      </c>
      <c r="B3332">
        <v>6608046</v>
      </c>
      <c r="C3332">
        <v>598865.00879999995</v>
      </c>
      <c r="D3332">
        <v>9922352.0587699991</v>
      </c>
      <c r="E3332">
        <v>1001569725</v>
      </c>
      <c r="F3332" t="s">
        <v>12555</v>
      </c>
      <c r="G3332" t="s">
        <v>12556</v>
      </c>
    </row>
    <row r="3333" spans="1:7" x14ac:dyDescent="0.3">
      <c r="A3333" s="147">
        <f si="52" t="shared"/>
        <v>3332</v>
      </c>
      <c r="B3333">
        <v>6608756</v>
      </c>
      <c r="C3333">
        <v>600584.585677</v>
      </c>
      <c r="D3333">
        <v>9922860.7763999999</v>
      </c>
      <c r="E3333">
        <v>657882</v>
      </c>
      <c r="F3333" t="s">
        <v>12561</v>
      </c>
      <c r="G3333" t="s">
        <v>12556</v>
      </c>
    </row>
    <row r="3334" spans="1:7" x14ac:dyDescent="0.3">
      <c r="A3334" s="147">
        <f si="52" t="shared"/>
        <v>3333</v>
      </c>
      <c r="B3334">
        <v>6610653</v>
      </c>
      <c r="C3334">
        <v>600562.502614</v>
      </c>
      <c r="D3334">
        <v>9923386.8203100003</v>
      </c>
      <c r="E3334">
        <v>820123</v>
      </c>
      <c r="F3334" t="s">
        <v>12555</v>
      </c>
      <c r="G3334" t="s">
        <v>12556</v>
      </c>
    </row>
    <row r="3335" spans="1:7" x14ac:dyDescent="0.3">
      <c r="A3335" s="147">
        <f si="52" t="shared"/>
        <v>3334</v>
      </c>
      <c r="B3335">
        <v>6612675</v>
      </c>
      <c r="C3335">
        <v>600671.03238300001</v>
      </c>
      <c r="D3335">
        <v>9923454.3288899995</v>
      </c>
      <c r="E3335">
        <v>822272</v>
      </c>
      <c r="F3335" t="s">
        <v>12555</v>
      </c>
      <c r="G3335" t="s">
        <v>12556</v>
      </c>
    </row>
    <row r="3336" spans="1:7" x14ac:dyDescent="0.3">
      <c r="A3336" s="147">
        <f si="52" t="shared"/>
        <v>3335</v>
      </c>
      <c r="B3336">
        <v>6612683</v>
      </c>
      <c r="C3336">
        <v>600500.78510600002</v>
      </c>
      <c r="D3336">
        <v>9923457.1861899998</v>
      </c>
      <c r="E3336">
        <v>821604</v>
      </c>
      <c r="F3336" t="s">
        <v>12555</v>
      </c>
      <c r="G3336" t="s">
        <v>12556</v>
      </c>
    </row>
    <row r="3337" spans="1:7" x14ac:dyDescent="0.3">
      <c r="A3337" s="147">
        <f si="52" t="shared"/>
        <v>3336</v>
      </c>
      <c r="B3337">
        <v>6613301</v>
      </c>
      <c r="C3337">
        <v>600525.51680700004</v>
      </c>
      <c r="D3337">
        <v>9923334.1746599991</v>
      </c>
      <c r="E3337">
        <v>640129</v>
      </c>
      <c r="F3337" t="s">
        <v>12561</v>
      </c>
      <c r="G3337" t="s">
        <v>12556</v>
      </c>
    </row>
    <row r="3338" spans="1:7" x14ac:dyDescent="0.3">
      <c r="A3338" s="147">
        <f si="52" t="shared"/>
        <v>3337</v>
      </c>
      <c r="B3338">
        <v>6613350</v>
      </c>
      <c r="C3338">
        <v>598711.28992600006</v>
      </c>
      <c r="D3338">
        <v>9922619.5474900007</v>
      </c>
      <c r="E3338">
        <v>1001570313</v>
      </c>
      <c r="F3338" t="s">
        <v>12555</v>
      </c>
      <c r="G3338" t="s">
        <v>12562</v>
      </c>
    </row>
    <row r="3339" spans="1:7" x14ac:dyDescent="0.3">
      <c r="A3339" s="147">
        <f si="52" t="shared"/>
        <v>3338</v>
      </c>
      <c r="B3339">
        <v>6613368</v>
      </c>
      <c r="C3339">
        <v>599047.26352899999</v>
      </c>
      <c r="D3339">
        <v>9922390.3998099994</v>
      </c>
      <c r="E3339">
        <v>819165</v>
      </c>
      <c r="F3339" t="s">
        <v>12555</v>
      </c>
      <c r="G3339" t="s">
        <v>12564</v>
      </c>
    </row>
    <row r="3340" spans="1:7" x14ac:dyDescent="0.3">
      <c r="A3340" s="147">
        <f si="52" t="shared"/>
        <v>3339</v>
      </c>
      <c r="B3340">
        <v>6613871</v>
      </c>
      <c r="C3340">
        <v>600924.83559000003</v>
      </c>
      <c r="D3340">
        <v>9922698.2838000003</v>
      </c>
      <c r="E3340">
        <v>830562</v>
      </c>
      <c r="F3340" t="s">
        <v>12555</v>
      </c>
      <c r="G3340" t="s">
        <v>12556</v>
      </c>
    </row>
    <row r="3341" spans="1:7" x14ac:dyDescent="0.3">
      <c r="A3341" s="147">
        <f si="52" t="shared"/>
        <v>3340</v>
      </c>
      <c r="B3341">
        <v>6613897</v>
      </c>
      <c r="C3341">
        <v>600923.49039799999</v>
      </c>
      <c r="D3341">
        <v>9922695.6054599993</v>
      </c>
      <c r="E3341">
        <v>830561</v>
      </c>
      <c r="F3341" t="s">
        <v>12555</v>
      </c>
      <c r="G3341" t="s">
        <v>12556</v>
      </c>
    </row>
    <row r="3342" spans="1:7" x14ac:dyDescent="0.3">
      <c r="A3342" s="147">
        <f si="52" t="shared"/>
        <v>3341</v>
      </c>
      <c r="B3342">
        <v>6614564</v>
      </c>
      <c r="C3342">
        <v>598843.55135900003</v>
      </c>
      <c r="D3342">
        <v>9922467.2588</v>
      </c>
      <c r="E3342">
        <v>1001577785</v>
      </c>
      <c r="F3342" t="s">
        <v>12555</v>
      </c>
      <c r="G3342" t="s">
        <v>12556</v>
      </c>
    </row>
    <row r="3343" spans="1:7" x14ac:dyDescent="0.3">
      <c r="A3343" s="147">
        <f si="52" t="shared"/>
        <v>3342</v>
      </c>
      <c r="B3343">
        <v>6614572</v>
      </c>
      <c r="C3343">
        <v>600444.64845700003</v>
      </c>
      <c r="D3343">
        <v>9923563.9766700007</v>
      </c>
      <c r="E3343">
        <v>812483</v>
      </c>
      <c r="F3343" t="s">
        <v>12555</v>
      </c>
      <c r="G3343" t="s">
        <v>12556</v>
      </c>
    </row>
    <row r="3344" spans="1:7" x14ac:dyDescent="0.3">
      <c r="A3344" s="147">
        <f si="52" t="shared"/>
        <v>3343</v>
      </c>
      <c r="B3344">
        <v>6615447</v>
      </c>
      <c r="C3344">
        <v>600648.96047199995</v>
      </c>
      <c r="D3344">
        <v>9923602.2669500001</v>
      </c>
      <c r="E3344">
        <v>821010</v>
      </c>
      <c r="F3344" t="s">
        <v>12555</v>
      </c>
      <c r="G3344" t="s">
        <v>12556</v>
      </c>
    </row>
    <row r="3345" spans="1:7" x14ac:dyDescent="0.3">
      <c r="A3345" s="147">
        <f si="52" t="shared"/>
        <v>3344</v>
      </c>
      <c r="B3345">
        <v>6623052</v>
      </c>
      <c r="C3345">
        <v>600604.57517600001</v>
      </c>
      <c r="D3345">
        <v>9923046.9977899995</v>
      </c>
      <c r="E3345">
        <v>822400</v>
      </c>
      <c r="F3345" t="s">
        <v>12555</v>
      </c>
      <c r="G3345" t="s">
        <v>12556</v>
      </c>
    </row>
    <row r="3346" spans="1:7" x14ac:dyDescent="0.3">
      <c r="A3346" s="147">
        <f si="52" t="shared"/>
        <v>3345</v>
      </c>
      <c r="B3346">
        <v>6623318</v>
      </c>
      <c r="C3346">
        <v>600619.30186000001</v>
      </c>
      <c r="D3346">
        <v>9922529.3739999998</v>
      </c>
      <c r="E3346">
        <v>1001295325</v>
      </c>
      <c r="F3346" t="s">
        <v>12555</v>
      </c>
      <c r="G3346" t="s">
        <v>12558</v>
      </c>
    </row>
    <row r="3347" spans="1:7" x14ac:dyDescent="0.3">
      <c r="A3347" s="147">
        <f si="52" t="shared"/>
        <v>3346</v>
      </c>
      <c r="B3347">
        <v>6623326</v>
      </c>
      <c r="C3347">
        <v>600617.42895900004</v>
      </c>
      <c r="D3347">
        <v>9922525.1344399992</v>
      </c>
      <c r="E3347">
        <v>739787</v>
      </c>
      <c r="F3347" t="s">
        <v>12555</v>
      </c>
      <c r="G3347" t="s">
        <v>12558</v>
      </c>
    </row>
    <row r="3348" spans="1:7" x14ac:dyDescent="0.3">
      <c r="A3348" s="147">
        <f si="52" t="shared"/>
        <v>3347</v>
      </c>
      <c r="B3348">
        <v>6623342</v>
      </c>
      <c r="C3348">
        <v>600615.56744899997</v>
      </c>
      <c r="D3348">
        <v>9922520.9206700008</v>
      </c>
      <c r="E3348">
        <v>655600</v>
      </c>
      <c r="F3348" t="s">
        <v>12561</v>
      </c>
      <c r="G3348" t="s">
        <v>12558</v>
      </c>
    </row>
    <row r="3349" spans="1:7" x14ac:dyDescent="0.3">
      <c r="A3349" s="147">
        <f si="52" t="shared"/>
        <v>3348</v>
      </c>
      <c r="B3349">
        <v>6628481</v>
      </c>
      <c r="C3349">
        <v>600742.87130899995</v>
      </c>
      <c r="D3349">
        <v>9922504.0188800003</v>
      </c>
      <c r="E3349">
        <v>831000</v>
      </c>
      <c r="F3349" t="s">
        <v>12555</v>
      </c>
      <c r="G3349" t="s">
        <v>12562</v>
      </c>
    </row>
    <row r="3350" spans="1:7" x14ac:dyDescent="0.3">
      <c r="A3350" s="147">
        <f si="52" t="shared"/>
        <v>3349</v>
      </c>
      <c r="B3350">
        <v>6642730</v>
      </c>
      <c r="C3350">
        <v>600682.681384</v>
      </c>
      <c r="D3350">
        <v>9922891.3165000007</v>
      </c>
      <c r="E3350">
        <v>1001581420</v>
      </c>
      <c r="F3350" t="s">
        <v>12555</v>
      </c>
      <c r="G3350" t="s">
        <v>12558</v>
      </c>
    </row>
    <row r="3351" spans="1:7" x14ac:dyDescent="0.3">
      <c r="A3351" s="147">
        <f si="52" t="shared"/>
        <v>3350</v>
      </c>
      <c r="B3351">
        <v>6649016</v>
      </c>
      <c r="C3351">
        <v>601009.35084700002</v>
      </c>
      <c r="D3351">
        <v>9923133.5417999998</v>
      </c>
      <c r="E3351">
        <v>651561</v>
      </c>
      <c r="F3351" t="s">
        <v>12561</v>
      </c>
      <c r="G3351" t="s">
        <v>12556</v>
      </c>
    </row>
    <row r="3352" spans="1:7" x14ac:dyDescent="0.3">
      <c r="A3352" s="147">
        <f si="52" t="shared"/>
        <v>3351</v>
      </c>
      <c r="B3352">
        <v>6649040</v>
      </c>
      <c r="C3352">
        <v>600588.59051000001</v>
      </c>
      <c r="D3352">
        <v>9922690.9212699998</v>
      </c>
      <c r="E3352">
        <v>657853</v>
      </c>
      <c r="F3352" t="s">
        <v>12561</v>
      </c>
      <c r="G3352" t="s">
        <v>12566</v>
      </c>
    </row>
    <row r="3353" spans="1:7" x14ac:dyDescent="0.3">
      <c r="A3353" s="147">
        <f si="52" t="shared"/>
        <v>3352</v>
      </c>
      <c r="B3353">
        <v>6649073</v>
      </c>
      <c r="C3353">
        <v>600143.43407299998</v>
      </c>
      <c r="D3353">
        <v>9923692.9152899999</v>
      </c>
      <c r="E3353">
        <v>822107</v>
      </c>
      <c r="F3353" t="s">
        <v>12555</v>
      </c>
      <c r="G3353" t="s">
        <v>12556</v>
      </c>
    </row>
    <row r="3354" spans="1:7" x14ac:dyDescent="0.3">
      <c r="A3354" s="147">
        <f si="52" t="shared"/>
        <v>3353</v>
      </c>
      <c r="B3354">
        <v>6653547</v>
      </c>
      <c r="C3354">
        <v>598976.00620299997</v>
      </c>
      <c r="D3354">
        <v>9922484.2505900003</v>
      </c>
      <c r="E3354">
        <v>704847</v>
      </c>
      <c r="F3354" t="s">
        <v>12561</v>
      </c>
      <c r="G3354" t="s">
        <v>12556</v>
      </c>
    </row>
    <row r="3355" spans="1:7" x14ac:dyDescent="0.3">
      <c r="A3355" s="147">
        <f si="52" t="shared"/>
        <v>3354</v>
      </c>
      <c r="B3355">
        <v>6653612</v>
      </c>
      <c r="C3355">
        <v>600938.53488000005</v>
      </c>
      <c r="D3355">
        <v>9922973.0574500002</v>
      </c>
      <c r="E3355">
        <v>803023</v>
      </c>
      <c r="F3355" t="s">
        <v>12555</v>
      </c>
      <c r="G3355" t="s">
        <v>12556</v>
      </c>
    </row>
    <row r="3356" spans="1:7" x14ac:dyDescent="0.3">
      <c r="A3356" s="147">
        <f si="52" t="shared"/>
        <v>3355</v>
      </c>
      <c r="B3356">
        <v>6653620</v>
      </c>
      <c r="C3356">
        <v>600942.32181300002</v>
      </c>
      <c r="D3356">
        <v>9922981.7503999993</v>
      </c>
      <c r="E3356">
        <v>814100</v>
      </c>
      <c r="F3356" t="s">
        <v>12555</v>
      </c>
      <c r="G3356" t="s">
        <v>12556</v>
      </c>
    </row>
    <row r="3357" spans="1:7" x14ac:dyDescent="0.3">
      <c r="A3357" s="147">
        <f si="52" t="shared"/>
        <v>3356</v>
      </c>
      <c r="B3357">
        <v>6653646</v>
      </c>
      <c r="C3357">
        <v>600956.95830000006</v>
      </c>
      <c r="D3357">
        <v>9922977.6392499991</v>
      </c>
      <c r="E3357">
        <v>803032</v>
      </c>
      <c r="F3357" t="s">
        <v>12555</v>
      </c>
      <c r="G3357" t="s">
        <v>12556</v>
      </c>
    </row>
    <row r="3358" spans="1:7" x14ac:dyDescent="0.3">
      <c r="A3358" s="147">
        <f si="52" t="shared"/>
        <v>3357</v>
      </c>
      <c r="B3358">
        <v>6655716</v>
      </c>
      <c r="C3358">
        <v>600519.30273300002</v>
      </c>
      <c r="D3358">
        <v>9923221.4964799993</v>
      </c>
      <c r="E3358">
        <v>657860</v>
      </c>
      <c r="F3358" t="s">
        <v>12561</v>
      </c>
      <c r="G3358" t="s">
        <v>12556</v>
      </c>
    </row>
    <row r="3359" spans="1:7" x14ac:dyDescent="0.3">
      <c r="A3359" s="147">
        <f si="52" t="shared"/>
        <v>3358</v>
      </c>
      <c r="B3359">
        <v>6656169</v>
      </c>
      <c r="C3359">
        <v>600206.17134</v>
      </c>
      <c r="D3359">
        <v>9923273.2428200003</v>
      </c>
      <c r="E3359">
        <v>657856</v>
      </c>
      <c r="F3359" t="s">
        <v>12561</v>
      </c>
      <c r="G3359" t="s">
        <v>12556</v>
      </c>
    </row>
    <row r="3360" spans="1:7" x14ac:dyDescent="0.3">
      <c r="A3360" s="147">
        <f si="52" t="shared"/>
        <v>3359</v>
      </c>
      <c r="B3360">
        <v>6659569</v>
      </c>
      <c r="C3360">
        <v>600537.64503999997</v>
      </c>
      <c r="D3360">
        <v>9923072.7734699994</v>
      </c>
      <c r="E3360">
        <v>657822</v>
      </c>
      <c r="F3360" t="s">
        <v>12561</v>
      </c>
      <c r="G3360" t="s">
        <v>12556</v>
      </c>
    </row>
    <row r="3361" spans="1:7" x14ac:dyDescent="0.3">
      <c r="A3361" s="147">
        <f si="52" t="shared"/>
        <v>3360</v>
      </c>
      <c r="B3361">
        <v>6666838</v>
      </c>
      <c r="C3361">
        <v>600721.12138300005</v>
      </c>
      <c r="D3361">
        <v>9922572.4094999991</v>
      </c>
      <c r="E3361">
        <v>657815</v>
      </c>
      <c r="F3361" t="s">
        <v>12561</v>
      </c>
      <c r="G3361" t="s">
        <v>12556</v>
      </c>
    </row>
    <row r="3362" spans="1:7" x14ac:dyDescent="0.3">
      <c r="A3362" s="147">
        <f si="52" t="shared"/>
        <v>3361</v>
      </c>
      <c r="B3362">
        <v>6667331</v>
      </c>
      <c r="C3362">
        <v>601034.75291100005</v>
      </c>
      <c r="D3362">
        <v>9923186.7625500001</v>
      </c>
      <c r="E3362">
        <v>659409</v>
      </c>
      <c r="F3362" t="s">
        <v>12561</v>
      </c>
      <c r="G3362" t="s">
        <v>12556</v>
      </c>
    </row>
    <row r="3363" spans="1:7" x14ac:dyDescent="0.3">
      <c r="A3363" s="147">
        <f si="52" t="shared"/>
        <v>3362</v>
      </c>
      <c r="B3363">
        <v>6667703</v>
      </c>
      <c r="C3363">
        <v>600682.58629799995</v>
      </c>
      <c r="D3363">
        <v>9922892.25134</v>
      </c>
      <c r="E3363">
        <v>651595</v>
      </c>
      <c r="F3363" t="s">
        <v>12561</v>
      </c>
      <c r="G3363" t="s">
        <v>12556</v>
      </c>
    </row>
    <row r="3364" spans="1:7" x14ac:dyDescent="0.3">
      <c r="A3364" s="147">
        <f si="52" t="shared"/>
        <v>3363</v>
      </c>
      <c r="B3364">
        <v>6668487</v>
      </c>
      <c r="C3364">
        <v>600711.43661400001</v>
      </c>
      <c r="D3364">
        <v>9922773.8546399996</v>
      </c>
      <c r="E3364">
        <v>830990</v>
      </c>
      <c r="F3364" t="s">
        <v>12555</v>
      </c>
      <c r="G3364" t="s">
        <v>12559</v>
      </c>
    </row>
    <row r="3365" spans="1:7" x14ac:dyDescent="0.3">
      <c r="A3365" s="147">
        <f si="52" t="shared"/>
        <v>3364</v>
      </c>
      <c r="B3365">
        <v>6668701</v>
      </c>
      <c r="C3365">
        <v>598840.71146300004</v>
      </c>
      <c r="D3365">
        <v>9922620.2730800007</v>
      </c>
      <c r="E3365">
        <v>821309</v>
      </c>
      <c r="F3365" t="s">
        <v>12555</v>
      </c>
      <c r="G3365" t="s">
        <v>12556</v>
      </c>
    </row>
    <row r="3366" spans="1:7" x14ac:dyDescent="0.3">
      <c r="A3366" s="147">
        <f si="52" t="shared"/>
        <v>3365</v>
      </c>
      <c r="B3366">
        <v>6672489</v>
      </c>
      <c r="C3366">
        <v>600674.61962799996</v>
      </c>
      <c r="D3366">
        <v>9923429.5144699998</v>
      </c>
      <c r="E3366">
        <v>822273</v>
      </c>
      <c r="F3366" t="s">
        <v>12555</v>
      </c>
      <c r="G3366" t="s">
        <v>12556</v>
      </c>
    </row>
    <row r="3367" spans="1:7" x14ac:dyDescent="0.3">
      <c r="A3367" s="147">
        <f si="52" t="shared"/>
        <v>3366</v>
      </c>
      <c r="B3367">
        <v>6673339</v>
      </c>
      <c r="C3367">
        <v>600605.98247000005</v>
      </c>
      <c r="D3367">
        <v>9922487.3776099999</v>
      </c>
      <c r="E3367">
        <v>659052</v>
      </c>
      <c r="F3367" t="s">
        <v>12561</v>
      </c>
      <c r="G3367" t="s">
        <v>12556</v>
      </c>
    </row>
    <row r="3368" spans="1:7" x14ac:dyDescent="0.3">
      <c r="A3368" s="147">
        <f si="52" t="shared"/>
        <v>3367</v>
      </c>
      <c r="B3368">
        <v>6675953</v>
      </c>
      <c r="C3368">
        <v>600677.35151800001</v>
      </c>
      <c r="D3368">
        <v>9923199.8338099997</v>
      </c>
      <c r="E3368">
        <v>818650</v>
      </c>
      <c r="F3368" t="s">
        <v>12555</v>
      </c>
      <c r="G3368" t="s">
        <v>12556</v>
      </c>
    </row>
    <row r="3369" spans="1:7" x14ac:dyDescent="0.3">
      <c r="A3369" s="147">
        <f si="52" t="shared"/>
        <v>3368</v>
      </c>
      <c r="B3369">
        <v>6675995</v>
      </c>
      <c r="C3369">
        <v>600641.56203599996</v>
      </c>
      <c r="D3369">
        <v>9923157.0389200002</v>
      </c>
      <c r="E3369">
        <v>645590</v>
      </c>
      <c r="F3369" t="s">
        <v>12563</v>
      </c>
      <c r="G3369" t="s">
        <v>12556</v>
      </c>
    </row>
    <row r="3370" spans="1:7" x14ac:dyDescent="0.3">
      <c r="A3370" s="147">
        <f si="52" t="shared"/>
        <v>3369</v>
      </c>
      <c r="B3370">
        <v>6732622</v>
      </c>
      <c r="C3370">
        <v>598621.22557899996</v>
      </c>
      <c r="D3370">
        <v>9922527.4723000005</v>
      </c>
      <c r="E3370">
        <v>659324</v>
      </c>
      <c r="F3370" t="s">
        <v>12561</v>
      </c>
      <c r="G3370" t="s">
        <v>12556</v>
      </c>
    </row>
    <row r="3371" spans="1:7" x14ac:dyDescent="0.3">
      <c r="A3371" s="147">
        <f si="52" t="shared"/>
        <v>3370</v>
      </c>
      <c r="B3371">
        <v>6732648</v>
      </c>
      <c r="C3371">
        <v>598619.10890800005</v>
      </c>
      <c r="D3371">
        <v>9922526.8373000007</v>
      </c>
      <c r="E3371">
        <v>659326</v>
      </c>
      <c r="F3371" t="s">
        <v>12561</v>
      </c>
      <c r="G3371" t="s">
        <v>12556</v>
      </c>
    </row>
    <row r="3372" spans="1:7" x14ac:dyDescent="0.3">
      <c r="A3372" s="147">
        <f si="52" t="shared"/>
        <v>3371</v>
      </c>
      <c r="B3372">
        <v>6732853</v>
      </c>
      <c r="C3372">
        <v>598607.57305200002</v>
      </c>
      <c r="D3372">
        <v>9922557.3173600007</v>
      </c>
      <c r="E3372">
        <v>831857</v>
      </c>
      <c r="F3372" t="s">
        <v>12555</v>
      </c>
      <c r="G3372" t="s">
        <v>12556</v>
      </c>
    </row>
    <row r="3373" spans="1:7" x14ac:dyDescent="0.3">
      <c r="A3373" s="147">
        <f si="52" t="shared"/>
        <v>3372</v>
      </c>
      <c r="B3373">
        <v>6732879</v>
      </c>
      <c r="C3373">
        <v>598688.03803900001</v>
      </c>
      <c r="D3373">
        <v>9922567.7252500001</v>
      </c>
      <c r="E3373">
        <v>659328</v>
      </c>
      <c r="F3373" t="s">
        <v>12561</v>
      </c>
      <c r="G3373" t="s">
        <v>12556</v>
      </c>
    </row>
    <row r="3374" spans="1:7" x14ac:dyDescent="0.3">
      <c r="A3374" s="147">
        <f si="52" t="shared"/>
        <v>3373</v>
      </c>
      <c r="B3374">
        <v>6732887</v>
      </c>
      <c r="C3374">
        <v>598570.531311</v>
      </c>
      <c r="D3374">
        <v>9922549.0623499993</v>
      </c>
      <c r="E3374">
        <v>659124</v>
      </c>
      <c r="F3374" t="s">
        <v>12561</v>
      </c>
      <c r="G3374" t="s">
        <v>12556</v>
      </c>
    </row>
    <row r="3375" spans="1:7" x14ac:dyDescent="0.3">
      <c r="A3375" s="147">
        <f si="52" t="shared"/>
        <v>3374</v>
      </c>
      <c r="B3375">
        <v>6740559</v>
      </c>
      <c r="C3375">
        <v>600547.89383099996</v>
      </c>
      <c r="D3375">
        <v>9922937.0704399999</v>
      </c>
      <c r="E3375">
        <v>821548</v>
      </c>
      <c r="F3375" t="s">
        <v>12555</v>
      </c>
      <c r="G3375" t="s">
        <v>12556</v>
      </c>
    </row>
    <row r="3376" spans="1:7" x14ac:dyDescent="0.3">
      <c r="A3376" s="147">
        <f si="52" t="shared"/>
        <v>3375</v>
      </c>
      <c r="B3376">
        <v>6740807</v>
      </c>
      <c r="C3376">
        <v>600652.62981199997</v>
      </c>
      <c r="D3376">
        <v>9923265.3826199993</v>
      </c>
      <c r="E3376">
        <v>820669</v>
      </c>
      <c r="F3376" t="s">
        <v>12555</v>
      </c>
      <c r="G3376" t="s">
        <v>12556</v>
      </c>
    </row>
    <row r="3377" spans="1:7" x14ac:dyDescent="0.3">
      <c r="A3377" s="147">
        <f si="52" t="shared"/>
        <v>3376</v>
      </c>
      <c r="B3377">
        <v>6740831</v>
      </c>
      <c r="C3377">
        <v>598934.88759399997</v>
      </c>
      <c r="D3377">
        <v>9922415.8429199997</v>
      </c>
      <c r="E3377">
        <v>1001614423</v>
      </c>
      <c r="F3377" t="s">
        <v>12555</v>
      </c>
      <c r="G3377" t="s">
        <v>12556</v>
      </c>
    </row>
    <row r="3378" spans="1:7" x14ac:dyDescent="0.3">
      <c r="A3378" s="147">
        <f si="52" t="shared"/>
        <v>3377</v>
      </c>
      <c r="B3378">
        <v>6740856</v>
      </c>
      <c r="C3378">
        <v>599102.450541</v>
      </c>
      <c r="D3378">
        <v>9922344.3969700001</v>
      </c>
      <c r="E3378">
        <v>803181</v>
      </c>
      <c r="F3378" t="s">
        <v>12555</v>
      </c>
      <c r="G3378" t="s">
        <v>12556</v>
      </c>
    </row>
    <row r="3379" spans="1:7" x14ac:dyDescent="0.3">
      <c r="A3379" s="147">
        <f si="52" t="shared"/>
        <v>3378</v>
      </c>
      <c r="B3379">
        <v>6741888</v>
      </c>
      <c r="C3379">
        <v>600701.38258199999</v>
      </c>
      <c r="D3379">
        <v>9923223.5727399997</v>
      </c>
      <c r="E3379">
        <v>830536</v>
      </c>
      <c r="F3379" t="s">
        <v>12555</v>
      </c>
      <c r="G3379" t="s">
        <v>12556</v>
      </c>
    </row>
    <row r="3380" spans="1:7" x14ac:dyDescent="0.3">
      <c r="A3380" s="147">
        <f si="52" t="shared"/>
        <v>3379</v>
      </c>
      <c r="B3380">
        <v>6741904</v>
      </c>
      <c r="C3380">
        <v>601028.007583</v>
      </c>
      <c r="D3380">
        <v>9922987.8880599998</v>
      </c>
      <c r="E3380">
        <v>814672</v>
      </c>
      <c r="F3380" t="s">
        <v>12555</v>
      </c>
      <c r="G3380" t="s">
        <v>12556</v>
      </c>
    </row>
    <row r="3381" spans="1:7" x14ac:dyDescent="0.3">
      <c r="A3381" s="147">
        <f si="52" t="shared"/>
        <v>3380</v>
      </c>
      <c r="B3381">
        <v>6741912</v>
      </c>
      <c r="C3381">
        <v>600708.170147</v>
      </c>
      <c r="D3381">
        <v>9923114.8695800006</v>
      </c>
      <c r="E3381">
        <v>830755</v>
      </c>
      <c r="F3381" t="s">
        <v>12555</v>
      </c>
      <c r="G3381" t="s">
        <v>12556</v>
      </c>
    </row>
    <row r="3382" spans="1:7" x14ac:dyDescent="0.3">
      <c r="A3382" s="147">
        <f si="52" t="shared"/>
        <v>3381</v>
      </c>
      <c r="B3382">
        <v>6741920</v>
      </c>
      <c r="C3382">
        <v>600709.24630799994</v>
      </c>
      <c r="D3382">
        <v>9923114.4056299999</v>
      </c>
      <c r="E3382">
        <v>659214</v>
      </c>
      <c r="F3382" t="s">
        <v>12561</v>
      </c>
      <c r="G3382" t="s">
        <v>12556</v>
      </c>
    </row>
    <row r="3383" spans="1:7" x14ac:dyDescent="0.3">
      <c r="A3383" s="147">
        <f si="52" t="shared"/>
        <v>3382</v>
      </c>
      <c r="B3383">
        <v>6747398</v>
      </c>
      <c r="C3383">
        <v>600834.65659200004</v>
      </c>
      <c r="D3383">
        <v>9922506.5250599999</v>
      </c>
      <c r="E3383">
        <v>818700</v>
      </c>
      <c r="F3383" t="s">
        <v>12555</v>
      </c>
      <c r="G3383" t="s">
        <v>12556</v>
      </c>
    </row>
    <row r="3384" spans="1:7" x14ac:dyDescent="0.3">
      <c r="A3384" s="147">
        <f si="52" t="shared"/>
        <v>3383</v>
      </c>
      <c r="B3384">
        <v>6747455</v>
      </c>
      <c r="C3384">
        <v>600855.016542</v>
      </c>
      <c r="D3384">
        <v>9922627.7735300008</v>
      </c>
      <c r="E3384">
        <v>655514</v>
      </c>
      <c r="F3384" t="s">
        <v>12561</v>
      </c>
      <c r="G3384" t="s">
        <v>12556</v>
      </c>
    </row>
    <row r="3385" spans="1:7" x14ac:dyDescent="0.3">
      <c r="A3385" s="147">
        <f si="52" t="shared"/>
        <v>3384</v>
      </c>
      <c r="B3385">
        <v>6748727</v>
      </c>
      <c r="C3385">
        <v>600913.90201399999</v>
      </c>
      <c r="D3385">
        <v>9923043.3902000003</v>
      </c>
      <c r="E3385">
        <v>739429</v>
      </c>
      <c r="F3385" t="s">
        <v>12555</v>
      </c>
      <c r="G3385" t="s">
        <v>12556</v>
      </c>
    </row>
    <row r="3386" spans="1:7" x14ac:dyDescent="0.3">
      <c r="A3386" s="147">
        <f si="52" t="shared"/>
        <v>3385</v>
      </c>
      <c r="B3386">
        <v>6750350</v>
      </c>
      <c r="C3386">
        <v>600710.06614500005</v>
      </c>
      <c r="D3386">
        <v>9923300.65405</v>
      </c>
      <c r="E3386">
        <v>659014</v>
      </c>
      <c r="F3386" t="s">
        <v>12560</v>
      </c>
      <c r="G3386" t="s">
        <v>12556</v>
      </c>
    </row>
    <row r="3387" spans="1:7" x14ac:dyDescent="0.3">
      <c r="A3387" s="147">
        <f si="52" t="shared"/>
        <v>3386</v>
      </c>
      <c r="B3387">
        <v>6751705</v>
      </c>
      <c r="C3387">
        <v>600991.42307000002</v>
      </c>
      <c r="D3387">
        <v>9923117.5374100003</v>
      </c>
      <c r="E3387">
        <v>659293</v>
      </c>
      <c r="F3387" t="s">
        <v>12560</v>
      </c>
      <c r="G3387" t="s">
        <v>12558</v>
      </c>
    </row>
    <row r="3388" spans="1:7" x14ac:dyDescent="0.3">
      <c r="A3388" s="147">
        <f si="52" t="shared"/>
        <v>3387</v>
      </c>
      <c r="B3388">
        <v>6753792</v>
      </c>
      <c r="C3388">
        <v>600632.28668400005</v>
      </c>
      <c r="D3388">
        <v>9922787.0773499999</v>
      </c>
      <c r="E3388">
        <v>821246</v>
      </c>
      <c r="F3388" t="s">
        <v>12555</v>
      </c>
      <c r="G3388" t="s">
        <v>12556</v>
      </c>
    </row>
    <row r="3389" spans="1:7" x14ac:dyDescent="0.3">
      <c r="A3389" s="147">
        <f si="52" t="shared"/>
        <v>3388</v>
      </c>
      <c r="B3389">
        <v>6754097</v>
      </c>
      <c r="C3389">
        <v>600874.86391700001</v>
      </c>
      <c r="D3389">
        <v>9923147.6085299999</v>
      </c>
      <c r="E3389">
        <v>819672</v>
      </c>
      <c r="F3389" t="s">
        <v>12555</v>
      </c>
      <c r="G3389" t="s">
        <v>12556</v>
      </c>
    </row>
    <row r="3390" spans="1:7" x14ac:dyDescent="0.3">
      <c r="A3390" s="147">
        <f si="52" t="shared"/>
        <v>3389</v>
      </c>
      <c r="B3390">
        <v>6754139</v>
      </c>
      <c r="C3390">
        <v>600403.32140300004</v>
      </c>
      <c r="D3390">
        <v>9923301.8659600001</v>
      </c>
      <c r="E3390">
        <v>657760</v>
      </c>
      <c r="F3390" t="s">
        <v>12561</v>
      </c>
      <c r="G3390" t="s">
        <v>12564</v>
      </c>
    </row>
    <row r="3391" spans="1:7" x14ac:dyDescent="0.3">
      <c r="A3391" s="147">
        <f si="52" t="shared"/>
        <v>3390</v>
      </c>
      <c r="B3391">
        <v>6755433</v>
      </c>
      <c r="C3391">
        <v>599068.99419300002</v>
      </c>
      <c r="D3391">
        <v>9922352.0373299997</v>
      </c>
      <c r="E3391">
        <v>831211</v>
      </c>
      <c r="F3391" t="s">
        <v>12555</v>
      </c>
      <c r="G3391" t="s">
        <v>12556</v>
      </c>
    </row>
    <row r="3392" spans="1:7" x14ac:dyDescent="0.3">
      <c r="A3392" s="147">
        <f si="52" t="shared"/>
        <v>3391</v>
      </c>
      <c r="B3392">
        <v>6755458</v>
      </c>
      <c r="C3392">
        <v>599076.80881800002</v>
      </c>
      <c r="D3392">
        <v>9922360.7099200003</v>
      </c>
      <c r="E3392">
        <v>820302</v>
      </c>
      <c r="F3392" t="s">
        <v>12555</v>
      </c>
      <c r="G3392" t="s">
        <v>12556</v>
      </c>
    </row>
    <row r="3393" spans="1:7" x14ac:dyDescent="0.3">
      <c r="A3393" s="147">
        <f si="52" t="shared"/>
        <v>3392</v>
      </c>
      <c r="B3393">
        <v>6759351</v>
      </c>
      <c r="C3393">
        <v>599782.78337299998</v>
      </c>
      <c r="D3393">
        <v>9923361.9468699992</v>
      </c>
      <c r="E3393">
        <v>657836</v>
      </c>
      <c r="F3393" t="s">
        <v>12561</v>
      </c>
      <c r="G3393" t="s">
        <v>12562</v>
      </c>
    </row>
    <row r="3394" spans="1:7" x14ac:dyDescent="0.3">
      <c r="A3394" s="147">
        <f si="52" t="shared"/>
        <v>3393</v>
      </c>
      <c r="B3394">
        <v>6760722</v>
      </c>
      <c r="C3394">
        <v>599817.61305699998</v>
      </c>
      <c r="D3394">
        <v>9923514.1654499993</v>
      </c>
      <c r="E3394">
        <v>819656</v>
      </c>
      <c r="F3394" t="s">
        <v>12555</v>
      </c>
      <c r="G3394" t="s">
        <v>12564</v>
      </c>
    </row>
    <row r="3395" spans="1:7" x14ac:dyDescent="0.3">
      <c r="A3395" s="147">
        <f si="52" t="shared"/>
        <v>3394</v>
      </c>
      <c r="B3395">
        <v>6763965</v>
      </c>
      <c r="C3395">
        <v>600860.96125099994</v>
      </c>
      <c r="D3395">
        <v>9923116.6211399995</v>
      </c>
      <c r="E3395">
        <v>819664</v>
      </c>
      <c r="F3395" t="s">
        <v>12555</v>
      </c>
      <c r="G3395" t="s">
        <v>12556</v>
      </c>
    </row>
    <row r="3396" spans="1:7" x14ac:dyDescent="0.3">
      <c r="A3396" s="147">
        <f ref="A3396:A3459" si="53" t="shared">1+A3395</f>
        <v>3395</v>
      </c>
      <c r="B3396">
        <v>6764096</v>
      </c>
      <c r="C3396">
        <v>600955.97112600005</v>
      </c>
      <c r="D3396">
        <v>9922760.2758200001</v>
      </c>
      <c r="E3396">
        <v>657938</v>
      </c>
      <c r="F3396" t="s">
        <v>12561</v>
      </c>
      <c r="G3396" t="s">
        <v>12556</v>
      </c>
    </row>
    <row r="3397" spans="1:7" x14ac:dyDescent="0.3">
      <c r="A3397" s="147">
        <f si="53" t="shared"/>
        <v>3396</v>
      </c>
      <c r="B3397">
        <v>6764187</v>
      </c>
      <c r="C3397">
        <v>600953.39056199999</v>
      </c>
      <c r="D3397">
        <v>9922755.1378799994</v>
      </c>
      <c r="E3397">
        <v>785851</v>
      </c>
      <c r="F3397" t="s">
        <v>12555</v>
      </c>
      <c r="G3397" t="s">
        <v>12556</v>
      </c>
    </row>
    <row r="3398" spans="1:7" x14ac:dyDescent="0.3">
      <c r="A3398" s="147">
        <f si="53" t="shared"/>
        <v>3397</v>
      </c>
      <c r="B3398">
        <v>6764203</v>
      </c>
      <c r="C3398">
        <v>600954.66542900004</v>
      </c>
      <c r="D3398">
        <v>9922757.6761600003</v>
      </c>
      <c r="E3398">
        <v>657832</v>
      </c>
      <c r="F3398" t="s">
        <v>12561</v>
      </c>
      <c r="G3398" t="s">
        <v>12556</v>
      </c>
    </row>
    <row r="3399" spans="1:7" x14ac:dyDescent="0.3">
      <c r="A3399" s="147">
        <f si="53" t="shared"/>
        <v>3398</v>
      </c>
      <c r="B3399">
        <v>6764484</v>
      </c>
      <c r="C3399">
        <v>600526.44501000002</v>
      </c>
      <c r="D3399">
        <v>9923719.8572899997</v>
      </c>
      <c r="E3399">
        <v>478357</v>
      </c>
      <c r="F3399" t="s">
        <v>12563</v>
      </c>
      <c r="G3399" t="s">
        <v>12556</v>
      </c>
    </row>
    <row r="3400" spans="1:7" x14ac:dyDescent="0.3">
      <c r="A3400" s="147">
        <f si="53" t="shared"/>
        <v>3399</v>
      </c>
      <c r="B3400">
        <v>6764948</v>
      </c>
      <c r="C3400">
        <v>598996.12801400002</v>
      </c>
      <c r="D3400">
        <v>9922356.4100499991</v>
      </c>
      <c r="E3400">
        <v>831610</v>
      </c>
      <c r="F3400" t="s">
        <v>12555</v>
      </c>
      <c r="G3400" t="s">
        <v>12556</v>
      </c>
    </row>
    <row r="3401" spans="1:7" x14ac:dyDescent="0.3">
      <c r="A3401" s="147">
        <f si="53" t="shared"/>
        <v>3400</v>
      </c>
      <c r="B3401">
        <v>6764955</v>
      </c>
      <c r="C3401">
        <v>600836.14549100003</v>
      </c>
      <c r="D3401">
        <v>9923285.6431699991</v>
      </c>
      <c r="E3401">
        <v>830018</v>
      </c>
      <c r="F3401" t="s">
        <v>12555</v>
      </c>
      <c r="G3401" t="s">
        <v>12556</v>
      </c>
    </row>
    <row r="3402" spans="1:7" x14ac:dyDescent="0.3">
      <c r="A3402" s="147">
        <f si="53" t="shared"/>
        <v>3401</v>
      </c>
      <c r="B3402">
        <v>6767065</v>
      </c>
      <c r="C3402">
        <v>600587.71052700002</v>
      </c>
      <c r="D3402">
        <v>9923098.4494400006</v>
      </c>
      <c r="E3402">
        <v>674592</v>
      </c>
      <c r="F3402" t="s">
        <v>12561</v>
      </c>
      <c r="G3402" t="s">
        <v>12556</v>
      </c>
    </row>
    <row r="3403" spans="1:7" x14ac:dyDescent="0.3">
      <c r="A3403" s="147">
        <f si="53" t="shared"/>
        <v>3402</v>
      </c>
      <c r="B3403">
        <v>6767339</v>
      </c>
      <c r="C3403">
        <v>600652.27716900001</v>
      </c>
      <c r="D3403">
        <v>9922860.2831599992</v>
      </c>
      <c r="E3403">
        <v>1001325769</v>
      </c>
      <c r="F3403" t="s">
        <v>12555</v>
      </c>
      <c r="G3403" t="s">
        <v>12556</v>
      </c>
    </row>
    <row r="3404" spans="1:7" x14ac:dyDescent="0.3">
      <c r="A3404" s="147">
        <f si="53" t="shared"/>
        <v>3403</v>
      </c>
      <c r="B3404">
        <v>6767701</v>
      </c>
      <c r="C3404">
        <v>600650.56822000002</v>
      </c>
      <c r="D3404">
        <v>9923141.3872200008</v>
      </c>
      <c r="E3404">
        <v>593248</v>
      </c>
      <c r="F3404" t="s">
        <v>12557</v>
      </c>
      <c r="G3404" t="s">
        <v>12556</v>
      </c>
    </row>
    <row r="3405" spans="1:7" x14ac:dyDescent="0.3">
      <c r="A3405" s="147">
        <f si="53" t="shared"/>
        <v>3404</v>
      </c>
      <c r="B3405">
        <v>6767743</v>
      </c>
      <c r="C3405">
        <v>601121.43200000003</v>
      </c>
      <c r="D3405">
        <v>9923292.3780000005</v>
      </c>
      <c r="E3405">
        <v>674599</v>
      </c>
      <c r="F3405" t="s">
        <v>12561</v>
      </c>
      <c r="G3405" t="s">
        <v>12556</v>
      </c>
    </row>
    <row r="3406" spans="1:7" x14ac:dyDescent="0.3">
      <c r="A3406" s="147">
        <f si="53" t="shared"/>
        <v>3405</v>
      </c>
      <c r="B3406">
        <v>6768030</v>
      </c>
      <c r="C3406">
        <v>600753.21511600004</v>
      </c>
      <c r="D3406">
        <v>9922672.1100200005</v>
      </c>
      <c r="E3406">
        <v>674632</v>
      </c>
      <c r="F3406" t="s">
        <v>12561</v>
      </c>
      <c r="G3406" t="s">
        <v>12556</v>
      </c>
    </row>
    <row r="3407" spans="1:7" x14ac:dyDescent="0.3">
      <c r="A3407" s="147">
        <f si="53" t="shared"/>
        <v>3406</v>
      </c>
      <c r="B3407">
        <v>6768345</v>
      </c>
      <c r="C3407">
        <v>600583.19487899996</v>
      </c>
      <c r="D3407">
        <v>9922747.1669999994</v>
      </c>
      <c r="E3407">
        <v>674637</v>
      </c>
      <c r="F3407" t="s">
        <v>12561</v>
      </c>
      <c r="G3407" t="s">
        <v>12556</v>
      </c>
    </row>
    <row r="3408" spans="1:7" x14ac:dyDescent="0.3">
      <c r="A3408" s="147">
        <f si="53" t="shared"/>
        <v>3407</v>
      </c>
      <c r="B3408">
        <v>6768469</v>
      </c>
      <c r="C3408">
        <v>599766.08516300004</v>
      </c>
      <c r="D3408">
        <v>9923304.5366900004</v>
      </c>
      <c r="E3408">
        <v>831954</v>
      </c>
      <c r="F3408" t="s">
        <v>12555</v>
      </c>
      <c r="G3408" t="s">
        <v>12556</v>
      </c>
    </row>
    <row r="3409" spans="1:7" x14ac:dyDescent="0.3">
      <c r="A3409" s="147">
        <f si="53" t="shared"/>
        <v>3408</v>
      </c>
      <c r="B3409">
        <v>6770408</v>
      </c>
      <c r="C3409">
        <v>598867.17208299995</v>
      </c>
      <c r="D3409">
        <v>9922311.1480500009</v>
      </c>
      <c r="E3409">
        <v>675414</v>
      </c>
      <c r="F3409" t="s">
        <v>12561</v>
      </c>
      <c r="G3409" t="s">
        <v>12556</v>
      </c>
    </row>
    <row r="3410" spans="1:7" x14ac:dyDescent="0.3">
      <c r="A3410" s="147">
        <f si="53" t="shared"/>
        <v>3409</v>
      </c>
      <c r="B3410">
        <v>6770432</v>
      </c>
      <c r="C3410">
        <v>598831.45593299996</v>
      </c>
      <c r="D3410">
        <v>9922382.8881299999</v>
      </c>
      <c r="E3410">
        <v>655678</v>
      </c>
      <c r="F3410" t="s">
        <v>12561</v>
      </c>
      <c r="G3410" t="s">
        <v>12562</v>
      </c>
    </row>
    <row r="3411" spans="1:7" x14ac:dyDescent="0.3">
      <c r="A3411" s="147">
        <f si="53" t="shared"/>
        <v>3410</v>
      </c>
      <c r="B3411">
        <v>6770440</v>
      </c>
      <c r="C3411">
        <v>598796.61606000003</v>
      </c>
      <c r="D3411">
        <v>9922303.9751800001</v>
      </c>
      <c r="E3411">
        <v>1001274819</v>
      </c>
      <c r="F3411" t="s">
        <v>12555</v>
      </c>
      <c r="G3411" t="s">
        <v>12556</v>
      </c>
    </row>
    <row r="3412" spans="1:7" x14ac:dyDescent="0.3">
      <c r="A3412" s="147">
        <f si="53" t="shared"/>
        <v>3411</v>
      </c>
      <c r="B3412">
        <v>6770754</v>
      </c>
      <c r="C3412">
        <v>598687.73480700003</v>
      </c>
      <c r="D3412">
        <v>9922555.93561</v>
      </c>
      <c r="E3412">
        <v>675416</v>
      </c>
      <c r="F3412" t="s">
        <v>12561</v>
      </c>
      <c r="G3412" t="s">
        <v>12556</v>
      </c>
    </row>
    <row r="3413" spans="1:7" x14ac:dyDescent="0.3">
      <c r="A3413" s="147">
        <f si="53" t="shared"/>
        <v>3412</v>
      </c>
      <c r="B3413">
        <v>6770804</v>
      </c>
      <c r="C3413">
        <v>598836.431033</v>
      </c>
      <c r="D3413">
        <v>9922298.9508400001</v>
      </c>
      <c r="E3413">
        <v>785858</v>
      </c>
      <c r="F3413" t="s">
        <v>12555</v>
      </c>
      <c r="G3413" t="s">
        <v>12564</v>
      </c>
    </row>
    <row r="3414" spans="1:7" x14ac:dyDescent="0.3">
      <c r="A3414" s="147">
        <f si="53" t="shared"/>
        <v>3413</v>
      </c>
      <c r="B3414">
        <v>6770879</v>
      </c>
      <c r="C3414">
        <v>598868.92748499999</v>
      </c>
      <c r="D3414">
        <v>9922279.8356699999</v>
      </c>
      <c r="E3414">
        <v>675408</v>
      </c>
      <c r="F3414" t="s">
        <v>12561</v>
      </c>
      <c r="G3414" t="s">
        <v>12556</v>
      </c>
    </row>
    <row r="3415" spans="1:7" x14ac:dyDescent="0.3">
      <c r="A3415" s="147">
        <f si="53" t="shared"/>
        <v>3414</v>
      </c>
      <c r="B3415">
        <v>6771018</v>
      </c>
      <c r="C3415">
        <v>599033.52853999997</v>
      </c>
      <c r="D3415">
        <v>9922360.6044399999</v>
      </c>
      <c r="E3415">
        <v>675407</v>
      </c>
      <c r="F3415" t="s">
        <v>12561</v>
      </c>
      <c r="G3415" t="s">
        <v>12556</v>
      </c>
    </row>
    <row r="3416" spans="1:7" x14ac:dyDescent="0.3">
      <c r="A3416" s="147">
        <f si="53" t="shared"/>
        <v>3415</v>
      </c>
      <c r="B3416">
        <v>6771034</v>
      </c>
      <c r="C3416">
        <v>599090.70323600003</v>
      </c>
      <c r="D3416">
        <v>9922388.3206900004</v>
      </c>
      <c r="E3416">
        <v>655433</v>
      </c>
      <c r="F3416" t="s">
        <v>12561</v>
      </c>
      <c r="G3416" t="s">
        <v>12556</v>
      </c>
    </row>
    <row r="3417" spans="1:7" x14ac:dyDescent="0.3">
      <c r="A3417" s="147">
        <f si="53" t="shared"/>
        <v>3416</v>
      </c>
      <c r="B3417">
        <v>6771075</v>
      </c>
      <c r="C3417">
        <v>598701.81531199999</v>
      </c>
      <c r="D3417">
        <v>9922525.2946799994</v>
      </c>
      <c r="E3417">
        <v>820055</v>
      </c>
      <c r="F3417" t="s">
        <v>12555</v>
      </c>
      <c r="G3417" t="s">
        <v>12556</v>
      </c>
    </row>
    <row r="3418" spans="1:7" x14ac:dyDescent="0.3">
      <c r="A3418" s="147">
        <f si="53" t="shared"/>
        <v>3417</v>
      </c>
      <c r="B3418">
        <v>6771091</v>
      </c>
      <c r="C3418">
        <v>598895.07328699995</v>
      </c>
      <c r="D3418">
        <v>9922396.4500799999</v>
      </c>
      <c r="E3418">
        <v>1001311782</v>
      </c>
      <c r="F3418" t="s">
        <v>12557</v>
      </c>
      <c r="G3418" t="s">
        <v>12565</v>
      </c>
    </row>
    <row r="3419" spans="1:7" x14ac:dyDescent="0.3">
      <c r="A3419" s="147">
        <f si="53" t="shared"/>
        <v>3418</v>
      </c>
      <c r="B3419">
        <v>6771208</v>
      </c>
      <c r="C3419">
        <v>598800.57210800005</v>
      </c>
      <c r="D3419">
        <v>9922259.7171500009</v>
      </c>
      <c r="E3419">
        <v>655688</v>
      </c>
      <c r="F3419" t="s">
        <v>12561</v>
      </c>
      <c r="G3419" t="s">
        <v>12556</v>
      </c>
    </row>
    <row r="3420" spans="1:7" x14ac:dyDescent="0.3">
      <c r="A3420" s="147">
        <f si="53" t="shared"/>
        <v>3419</v>
      </c>
      <c r="B3420">
        <v>6771224</v>
      </c>
      <c r="C3420">
        <v>598814.52781100001</v>
      </c>
      <c r="D3420">
        <v>9922240.7011399996</v>
      </c>
      <c r="E3420">
        <v>655690</v>
      </c>
      <c r="F3420" t="s">
        <v>12561</v>
      </c>
      <c r="G3420" t="s">
        <v>12556</v>
      </c>
    </row>
    <row r="3421" spans="1:7" x14ac:dyDescent="0.3">
      <c r="A3421" s="147">
        <f si="53" t="shared"/>
        <v>3420</v>
      </c>
      <c r="B3421">
        <v>6771232</v>
      </c>
      <c r="C3421">
        <v>598843.75896899996</v>
      </c>
      <c r="D3421">
        <v>9922249.5995300002</v>
      </c>
      <c r="E3421">
        <v>675417</v>
      </c>
      <c r="F3421" t="s">
        <v>12561</v>
      </c>
      <c r="G3421" t="s">
        <v>12556</v>
      </c>
    </row>
    <row r="3422" spans="1:7" x14ac:dyDescent="0.3">
      <c r="A3422" s="147">
        <f si="53" t="shared"/>
        <v>3421</v>
      </c>
      <c r="B3422">
        <v>6771240</v>
      </c>
      <c r="C3422">
        <v>598854.51963600004</v>
      </c>
      <c r="D3422">
        <v>9922257.6965500005</v>
      </c>
      <c r="E3422">
        <v>1001302017</v>
      </c>
      <c r="F3422" t="s">
        <v>12555</v>
      </c>
      <c r="G3422" t="s">
        <v>12564</v>
      </c>
    </row>
    <row r="3423" spans="1:7" x14ac:dyDescent="0.3">
      <c r="A3423" s="147">
        <f si="53" t="shared"/>
        <v>3422</v>
      </c>
      <c r="B3423">
        <v>6771331</v>
      </c>
      <c r="C3423">
        <v>599037.92370699998</v>
      </c>
      <c r="D3423">
        <v>9922451.1357799992</v>
      </c>
      <c r="E3423">
        <v>1001325526</v>
      </c>
      <c r="F3423" t="s">
        <v>12555</v>
      </c>
      <c r="G3423" t="s">
        <v>12556</v>
      </c>
    </row>
    <row r="3424" spans="1:7" x14ac:dyDescent="0.3">
      <c r="A3424" s="147">
        <f si="53" t="shared"/>
        <v>3423</v>
      </c>
      <c r="B3424">
        <v>6771349</v>
      </c>
      <c r="C3424">
        <v>599015.97363599995</v>
      </c>
      <c r="D3424">
        <v>9922498.3171399999</v>
      </c>
      <c r="E3424">
        <v>782819</v>
      </c>
      <c r="F3424" t="s">
        <v>12555</v>
      </c>
      <c r="G3424" t="s">
        <v>12556</v>
      </c>
    </row>
    <row r="3425" spans="1:7" x14ac:dyDescent="0.3">
      <c r="A3425" s="147">
        <f si="53" t="shared"/>
        <v>3424</v>
      </c>
      <c r="B3425">
        <v>6771356</v>
      </c>
      <c r="C3425">
        <v>599006.99590700003</v>
      </c>
      <c r="D3425">
        <v>9922473.3998099994</v>
      </c>
      <c r="E3425">
        <v>675426</v>
      </c>
      <c r="F3425" t="s">
        <v>12561</v>
      </c>
      <c r="G3425" t="s">
        <v>12556</v>
      </c>
    </row>
    <row r="3426" spans="1:7" x14ac:dyDescent="0.3">
      <c r="A3426" s="147">
        <f si="53" t="shared"/>
        <v>3425</v>
      </c>
      <c r="B3426">
        <v>6771802</v>
      </c>
      <c r="C3426">
        <v>598952.16039800004</v>
      </c>
      <c r="D3426">
        <v>9922520.8722300008</v>
      </c>
      <c r="E3426">
        <v>675445</v>
      </c>
      <c r="F3426" t="s">
        <v>12561</v>
      </c>
      <c r="G3426" t="s">
        <v>12556</v>
      </c>
    </row>
    <row r="3427" spans="1:7" x14ac:dyDescent="0.3">
      <c r="A3427" s="147">
        <f si="53" t="shared"/>
        <v>3426</v>
      </c>
      <c r="B3427">
        <v>6771828</v>
      </c>
      <c r="C3427">
        <v>599122.40932400001</v>
      </c>
      <c r="D3427">
        <v>9922476.2758099996</v>
      </c>
      <c r="E3427">
        <v>821931</v>
      </c>
      <c r="F3427" t="s">
        <v>12555</v>
      </c>
      <c r="G3427" t="s">
        <v>12556</v>
      </c>
    </row>
    <row r="3428" spans="1:7" x14ac:dyDescent="0.3">
      <c r="A3428" s="147">
        <f si="53" t="shared"/>
        <v>3427</v>
      </c>
      <c r="B3428">
        <v>6771844</v>
      </c>
      <c r="C3428">
        <v>598864.90265199996</v>
      </c>
      <c r="D3428">
        <v>9922552.4515000004</v>
      </c>
      <c r="E3428">
        <v>675422</v>
      </c>
      <c r="F3428" t="s">
        <v>12561</v>
      </c>
      <c r="G3428" t="s">
        <v>12556</v>
      </c>
    </row>
    <row r="3429" spans="1:7" x14ac:dyDescent="0.3">
      <c r="A3429" s="147">
        <f si="53" t="shared"/>
        <v>3428</v>
      </c>
      <c r="B3429">
        <v>6771869</v>
      </c>
      <c r="C3429">
        <v>598869.02501900005</v>
      </c>
      <c r="D3429">
        <v>9922551.0080699995</v>
      </c>
      <c r="E3429">
        <v>1001577163</v>
      </c>
      <c r="F3429" t="s">
        <v>12555</v>
      </c>
      <c r="G3429" t="s">
        <v>12562</v>
      </c>
    </row>
    <row r="3430" spans="1:7" x14ac:dyDescent="0.3">
      <c r="A3430" s="147">
        <f si="53" t="shared"/>
        <v>3429</v>
      </c>
      <c r="B3430">
        <v>6772099</v>
      </c>
      <c r="C3430">
        <v>598804.62451700005</v>
      </c>
      <c r="D3430">
        <v>9922204.7022999991</v>
      </c>
      <c r="E3430">
        <v>674641</v>
      </c>
      <c r="F3430" t="s">
        <v>12561</v>
      </c>
      <c r="G3430" t="s">
        <v>12556</v>
      </c>
    </row>
    <row r="3431" spans="1:7" x14ac:dyDescent="0.3">
      <c r="A3431" s="147">
        <f si="53" t="shared"/>
        <v>3430</v>
      </c>
      <c r="B3431">
        <v>6772107</v>
      </c>
      <c r="C3431">
        <v>598815.69802699995</v>
      </c>
      <c r="D3431">
        <v>9922283.2928400002</v>
      </c>
      <c r="E3431">
        <v>1001577327</v>
      </c>
      <c r="F3431" t="s">
        <v>12555</v>
      </c>
      <c r="G3431" t="s">
        <v>12556</v>
      </c>
    </row>
    <row r="3432" spans="1:7" x14ac:dyDescent="0.3">
      <c r="A3432" s="147">
        <f si="53" t="shared"/>
        <v>3431</v>
      </c>
      <c r="B3432">
        <v>6772123</v>
      </c>
      <c r="C3432">
        <v>598974.93140999996</v>
      </c>
      <c r="D3432">
        <v>9922484.6269199997</v>
      </c>
      <c r="E3432">
        <v>674645</v>
      </c>
      <c r="F3432" t="s">
        <v>12561</v>
      </c>
      <c r="G3432" t="s">
        <v>12556</v>
      </c>
    </row>
    <row r="3433" spans="1:7" x14ac:dyDescent="0.3">
      <c r="A3433" s="147">
        <f si="53" t="shared"/>
        <v>3432</v>
      </c>
      <c r="B3433">
        <v>6774681</v>
      </c>
      <c r="C3433">
        <v>600763.71698499995</v>
      </c>
      <c r="D3433">
        <v>9923214.4628199991</v>
      </c>
      <c r="E3433">
        <v>819983</v>
      </c>
      <c r="F3433" t="s">
        <v>12555</v>
      </c>
      <c r="G3433" t="s">
        <v>12556</v>
      </c>
    </row>
    <row r="3434" spans="1:7" x14ac:dyDescent="0.3">
      <c r="A3434" s="147">
        <f si="53" t="shared"/>
        <v>3433</v>
      </c>
      <c r="B3434">
        <v>6774699</v>
      </c>
      <c r="C3434">
        <v>600861.28596000001</v>
      </c>
      <c r="D3434">
        <v>9923343.7445999999</v>
      </c>
      <c r="E3434">
        <v>638047</v>
      </c>
      <c r="F3434" t="s">
        <v>12561</v>
      </c>
      <c r="G3434" t="s">
        <v>12564</v>
      </c>
    </row>
    <row r="3435" spans="1:7" x14ac:dyDescent="0.3">
      <c r="A3435" s="147">
        <f si="53" t="shared"/>
        <v>3434</v>
      </c>
      <c r="B3435">
        <v>6774947</v>
      </c>
      <c r="C3435">
        <v>600745.42429600004</v>
      </c>
      <c r="D3435">
        <v>9923098.7519700006</v>
      </c>
      <c r="E3435">
        <v>796342</v>
      </c>
      <c r="F3435" t="s">
        <v>12555</v>
      </c>
      <c r="G3435" t="s">
        <v>12556</v>
      </c>
    </row>
    <row r="3436" spans="1:7" x14ac:dyDescent="0.3">
      <c r="A3436" s="147">
        <f si="53" t="shared"/>
        <v>3435</v>
      </c>
      <c r="B3436">
        <v>6775035</v>
      </c>
      <c r="C3436">
        <v>600703.04665999999</v>
      </c>
      <c r="D3436">
        <v>9923327.6694499999</v>
      </c>
      <c r="E3436">
        <v>1001713365</v>
      </c>
      <c r="F3436" t="s">
        <v>12902</v>
      </c>
      <c r="G3436" t="s">
        <v>12564</v>
      </c>
    </row>
    <row r="3437" spans="1:7" x14ac:dyDescent="0.3">
      <c r="A3437" s="147">
        <f si="53" t="shared"/>
        <v>3436</v>
      </c>
      <c r="B3437">
        <v>6786172</v>
      </c>
      <c r="C3437">
        <v>600657.19135900005</v>
      </c>
      <c r="D3437">
        <v>9923643.7108399998</v>
      </c>
      <c r="E3437">
        <v>1001612051</v>
      </c>
      <c r="F3437" t="s">
        <v>12555</v>
      </c>
      <c r="G3437" t="s">
        <v>12556</v>
      </c>
    </row>
    <row r="3438" spans="1:7" x14ac:dyDescent="0.3">
      <c r="A3438" s="147">
        <f si="53" t="shared"/>
        <v>3437</v>
      </c>
      <c r="B3438">
        <v>6786198</v>
      </c>
      <c r="C3438">
        <v>598888.66389500001</v>
      </c>
      <c r="D3438">
        <v>9922563.7444700003</v>
      </c>
      <c r="E3438">
        <v>821300</v>
      </c>
      <c r="F3438" t="s">
        <v>12555</v>
      </c>
      <c r="G3438" t="s">
        <v>12556</v>
      </c>
    </row>
    <row r="3439" spans="1:7" x14ac:dyDescent="0.3">
      <c r="A3439" s="147">
        <f si="53" t="shared"/>
        <v>3438</v>
      </c>
      <c r="B3439">
        <v>6786222</v>
      </c>
      <c r="C3439">
        <v>598861.203645</v>
      </c>
      <c r="D3439">
        <v>9922317.7009699997</v>
      </c>
      <c r="E3439">
        <v>655676</v>
      </c>
      <c r="F3439" t="s">
        <v>12561</v>
      </c>
      <c r="G3439" t="s">
        <v>12556</v>
      </c>
    </row>
    <row r="3440" spans="1:7" x14ac:dyDescent="0.3">
      <c r="A3440" s="147">
        <f si="53" t="shared"/>
        <v>3439</v>
      </c>
      <c r="B3440">
        <v>6786230</v>
      </c>
      <c r="C3440">
        <v>599032.06814900006</v>
      </c>
      <c r="D3440">
        <v>9922434.5260600001</v>
      </c>
      <c r="E3440">
        <v>675433</v>
      </c>
      <c r="F3440" t="s">
        <v>12561</v>
      </c>
      <c r="G3440" t="s">
        <v>12556</v>
      </c>
    </row>
    <row r="3441" spans="1:7" x14ac:dyDescent="0.3">
      <c r="A3441" s="147">
        <f si="53" t="shared"/>
        <v>3440</v>
      </c>
      <c r="B3441">
        <v>6786271</v>
      </c>
      <c r="C3441">
        <v>599083.91150000005</v>
      </c>
      <c r="D3441">
        <v>9922389.4761399999</v>
      </c>
      <c r="E3441">
        <v>675415</v>
      </c>
      <c r="F3441" t="s">
        <v>12561</v>
      </c>
      <c r="G3441" t="s">
        <v>12564</v>
      </c>
    </row>
    <row r="3442" spans="1:7" x14ac:dyDescent="0.3">
      <c r="A3442" s="147">
        <f si="53" t="shared"/>
        <v>3441</v>
      </c>
      <c r="B3442">
        <v>6786305</v>
      </c>
      <c r="C3442">
        <v>599137.45836299995</v>
      </c>
      <c r="D3442">
        <v>9922346.6006300002</v>
      </c>
      <c r="E3442">
        <v>820294</v>
      </c>
      <c r="F3442" t="s">
        <v>12555</v>
      </c>
      <c r="G3442" t="s">
        <v>12556</v>
      </c>
    </row>
    <row r="3443" spans="1:7" x14ac:dyDescent="0.3">
      <c r="A3443" s="147">
        <f si="53" t="shared"/>
        <v>3442</v>
      </c>
      <c r="B3443">
        <v>6786339</v>
      </c>
      <c r="C3443">
        <v>599740.47230400005</v>
      </c>
      <c r="D3443">
        <v>9923351.2317699995</v>
      </c>
      <c r="E3443">
        <v>1001667448</v>
      </c>
      <c r="F3443" t="s">
        <v>12555</v>
      </c>
      <c r="G3443" t="s">
        <v>12566</v>
      </c>
    </row>
    <row r="3444" spans="1:7" x14ac:dyDescent="0.3">
      <c r="A3444" s="147">
        <f si="53" t="shared"/>
        <v>3443</v>
      </c>
      <c r="B3444">
        <v>6786404</v>
      </c>
      <c r="C3444">
        <v>600558.64675399999</v>
      </c>
      <c r="D3444">
        <v>9922913.9567799997</v>
      </c>
      <c r="E3444">
        <v>674533</v>
      </c>
      <c r="F3444" t="s">
        <v>12561</v>
      </c>
      <c r="G3444" t="s">
        <v>12562</v>
      </c>
    </row>
    <row r="3445" spans="1:7" x14ac:dyDescent="0.3">
      <c r="A3445" s="147">
        <f si="53" t="shared"/>
        <v>3444</v>
      </c>
      <c r="B3445">
        <v>6787048</v>
      </c>
      <c r="C3445">
        <v>600898.37788299995</v>
      </c>
      <c r="D3445">
        <v>9922816.2232000008</v>
      </c>
      <c r="E3445">
        <v>657754</v>
      </c>
      <c r="F3445" t="s">
        <v>12561</v>
      </c>
      <c r="G3445" t="s">
        <v>12556</v>
      </c>
    </row>
    <row r="3446" spans="1:7" x14ac:dyDescent="0.3">
      <c r="A3446" s="147">
        <f si="53" t="shared"/>
        <v>3445</v>
      </c>
      <c r="B3446">
        <v>6787196</v>
      </c>
      <c r="C3446">
        <v>599742.03216199996</v>
      </c>
      <c r="D3446">
        <v>9923561.3604799993</v>
      </c>
      <c r="E3446">
        <v>1710127699</v>
      </c>
      <c r="F3446" t="s">
        <v>12555</v>
      </c>
      <c r="G3446" t="s">
        <v>12556</v>
      </c>
    </row>
    <row r="3447" spans="1:7" x14ac:dyDescent="0.3">
      <c r="A3447" s="147">
        <f si="53" t="shared"/>
        <v>3446</v>
      </c>
      <c r="B3447">
        <v>6787378</v>
      </c>
      <c r="C3447">
        <v>600690.74146699999</v>
      </c>
      <c r="D3447">
        <v>9923502.3303200006</v>
      </c>
      <c r="E3447">
        <v>1001613119</v>
      </c>
      <c r="F3447" t="s">
        <v>12555</v>
      </c>
      <c r="G3447" t="s">
        <v>12556</v>
      </c>
    </row>
    <row r="3448" spans="1:7" x14ac:dyDescent="0.3">
      <c r="A3448" s="147">
        <f si="53" t="shared"/>
        <v>3447</v>
      </c>
      <c r="B3448">
        <v>6787881</v>
      </c>
      <c r="C3448">
        <v>598985.45531800005</v>
      </c>
      <c r="D3448">
        <v>9922509.0029099993</v>
      </c>
      <c r="E3448">
        <v>674576</v>
      </c>
      <c r="F3448" t="s">
        <v>12561</v>
      </c>
      <c r="G3448" t="s">
        <v>12556</v>
      </c>
    </row>
    <row r="3449" spans="1:7" x14ac:dyDescent="0.3">
      <c r="A3449" s="147">
        <f si="53" t="shared"/>
        <v>3448</v>
      </c>
      <c r="B3449">
        <v>6787980</v>
      </c>
      <c r="C3449">
        <v>600851.29466200003</v>
      </c>
      <c r="D3449">
        <v>9923095.0753000006</v>
      </c>
      <c r="E3449">
        <v>674542</v>
      </c>
      <c r="F3449" t="s">
        <v>12561</v>
      </c>
      <c r="G3449" t="s">
        <v>12556</v>
      </c>
    </row>
    <row r="3450" spans="1:7" x14ac:dyDescent="0.3">
      <c r="A3450" s="147">
        <f si="53" t="shared"/>
        <v>3449</v>
      </c>
      <c r="B3450">
        <v>6788012</v>
      </c>
      <c r="C3450">
        <v>598783.53293500002</v>
      </c>
      <c r="D3450">
        <v>9922232.8723499998</v>
      </c>
      <c r="E3450">
        <v>674679</v>
      </c>
      <c r="F3450" t="s">
        <v>12561</v>
      </c>
      <c r="G3450" t="s">
        <v>12562</v>
      </c>
    </row>
    <row r="3451" spans="1:7" x14ac:dyDescent="0.3">
      <c r="A3451" s="147">
        <f si="53" t="shared"/>
        <v>3450</v>
      </c>
      <c r="B3451">
        <v>6788293</v>
      </c>
      <c r="C3451">
        <v>599906.00231300003</v>
      </c>
      <c r="D3451">
        <v>9923247.33794</v>
      </c>
      <c r="E3451">
        <v>675431</v>
      </c>
      <c r="F3451" t="s">
        <v>12561</v>
      </c>
      <c r="G3451" t="s">
        <v>12556</v>
      </c>
    </row>
    <row r="3452" spans="1:7" x14ac:dyDescent="0.3">
      <c r="A3452" s="147">
        <f si="53" t="shared"/>
        <v>3451</v>
      </c>
      <c r="B3452">
        <v>6788301</v>
      </c>
      <c r="C3452">
        <v>599968.12444399996</v>
      </c>
      <c r="D3452">
        <v>9923345.8023499995</v>
      </c>
      <c r="E3452">
        <v>575319</v>
      </c>
      <c r="F3452" t="s">
        <v>12563</v>
      </c>
      <c r="G3452" t="s">
        <v>12556</v>
      </c>
    </row>
    <row r="3453" spans="1:7" x14ac:dyDescent="0.3">
      <c r="A3453" s="147">
        <f si="53" t="shared"/>
        <v>3452</v>
      </c>
      <c r="B3453">
        <v>6788319</v>
      </c>
      <c r="C3453">
        <v>599880.72597799997</v>
      </c>
      <c r="D3453">
        <v>9923257.2319600005</v>
      </c>
      <c r="E3453">
        <v>1710173599</v>
      </c>
      <c r="F3453" t="s">
        <v>12555</v>
      </c>
      <c r="G3453" t="s">
        <v>12556</v>
      </c>
    </row>
    <row r="3454" spans="1:7" x14ac:dyDescent="0.3">
      <c r="A3454" s="147">
        <f si="53" t="shared"/>
        <v>3453</v>
      </c>
      <c r="B3454">
        <v>6788335</v>
      </c>
      <c r="C3454">
        <v>600544.18749399995</v>
      </c>
      <c r="D3454">
        <v>9923594.2876999993</v>
      </c>
      <c r="E3454">
        <v>830095</v>
      </c>
      <c r="F3454" t="s">
        <v>12555</v>
      </c>
      <c r="G3454" t="s">
        <v>12556</v>
      </c>
    </row>
    <row r="3455" spans="1:7" x14ac:dyDescent="0.3">
      <c r="A3455" s="147">
        <f si="53" t="shared"/>
        <v>3454</v>
      </c>
      <c r="B3455">
        <v>6788798</v>
      </c>
      <c r="C3455">
        <v>600533.99332000001</v>
      </c>
      <c r="D3455">
        <v>9922640.4342500009</v>
      </c>
      <c r="E3455">
        <v>684481</v>
      </c>
      <c r="F3455" t="s">
        <v>12561</v>
      </c>
      <c r="G3455" t="s">
        <v>12556</v>
      </c>
    </row>
    <row r="3456" spans="1:7" x14ac:dyDescent="0.3">
      <c r="A3456" s="147">
        <f si="53" t="shared"/>
        <v>3455</v>
      </c>
      <c r="B3456">
        <v>6788889</v>
      </c>
      <c r="C3456">
        <v>598658.947438</v>
      </c>
      <c r="D3456">
        <v>9922535.4896900002</v>
      </c>
      <c r="E3456">
        <v>659200</v>
      </c>
      <c r="F3456" t="s">
        <v>12561</v>
      </c>
      <c r="G3456" t="s">
        <v>12556</v>
      </c>
    </row>
    <row r="3457" spans="1:7" x14ac:dyDescent="0.3">
      <c r="A3457" s="147">
        <f si="53" t="shared"/>
        <v>3456</v>
      </c>
      <c r="B3457">
        <v>6790158</v>
      </c>
      <c r="C3457">
        <v>600658.90148799994</v>
      </c>
      <c r="D3457">
        <v>9923262.6244099997</v>
      </c>
      <c r="E3457">
        <v>820670</v>
      </c>
      <c r="F3457" t="s">
        <v>12555</v>
      </c>
      <c r="G3457" t="s">
        <v>12556</v>
      </c>
    </row>
    <row r="3458" spans="1:7" x14ac:dyDescent="0.3">
      <c r="A3458" s="147">
        <f si="53" t="shared"/>
        <v>3457</v>
      </c>
      <c r="B3458">
        <v>6790208</v>
      </c>
      <c r="C3458">
        <v>600625.19629800005</v>
      </c>
      <c r="D3458">
        <v>9923284.5630099997</v>
      </c>
      <c r="E3458">
        <v>674569</v>
      </c>
      <c r="F3458" t="s">
        <v>12561</v>
      </c>
      <c r="G3458" t="s">
        <v>12556</v>
      </c>
    </row>
    <row r="3459" spans="1:7" x14ac:dyDescent="0.3">
      <c r="A3459" s="147">
        <f si="53" t="shared"/>
        <v>3458</v>
      </c>
      <c r="B3459">
        <v>6790836</v>
      </c>
      <c r="C3459">
        <v>598560.15962399996</v>
      </c>
      <c r="D3459">
        <v>9922546.09901</v>
      </c>
      <c r="E3459">
        <v>674624</v>
      </c>
      <c r="F3459" t="s">
        <v>12561</v>
      </c>
      <c r="G3459" t="s">
        <v>12556</v>
      </c>
    </row>
    <row r="3460" spans="1:7" x14ac:dyDescent="0.3">
      <c r="A3460" s="147">
        <f ref="A3460:A3523" si="54" t="shared">1+A3459</f>
        <v>3459</v>
      </c>
      <c r="B3460">
        <v>6790869</v>
      </c>
      <c r="C3460">
        <v>599822.73213200003</v>
      </c>
      <c r="D3460">
        <v>9923324.17399</v>
      </c>
      <c r="E3460">
        <v>1001616098</v>
      </c>
      <c r="F3460" t="s">
        <v>12555</v>
      </c>
      <c r="G3460" t="s">
        <v>12556</v>
      </c>
    </row>
    <row r="3461" spans="1:7" x14ac:dyDescent="0.3">
      <c r="A3461" s="147">
        <f si="54" t="shared"/>
        <v>3460</v>
      </c>
      <c r="B3461">
        <v>6790885</v>
      </c>
      <c r="C3461">
        <v>598716.79327000002</v>
      </c>
      <c r="D3461">
        <v>9922608.1174599994</v>
      </c>
      <c r="E3461">
        <v>674617</v>
      </c>
      <c r="F3461" t="s">
        <v>12561</v>
      </c>
      <c r="G3461" t="s">
        <v>12556</v>
      </c>
    </row>
    <row r="3462" spans="1:7" x14ac:dyDescent="0.3">
      <c r="A3462" s="147">
        <f si="54" t="shared"/>
        <v>3461</v>
      </c>
      <c r="B3462">
        <v>6790901</v>
      </c>
      <c r="C3462">
        <v>599134.72603300004</v>
      </c>
      <c r="D3462">
        <v>9922420.05363</v>
      </c>
      <c r="E3462">
        <v>674674</v>
      </c>
      <c r="F3462" t="s">
        <v>12561</v>
      </c>
      <c r="G3462" t="s">
        <v>12556</v>
      </c>
    </row>
    <row r="3463" spans="1:7" x14ac:dyDescent="0.3">
      <c r="A3463" s="147">
        <f si="54" t="shared"/>
        <v>3462</v>
      </c>
      <c r="B3463">
        <v>6790935</v>
      </c>
      <c r="C3463">
        <v>600872.23237999994</v>
      </c>
      <c r="D3463">
        <v>9922576.8178300001</v>
      </c>
      <c r="E3463">
        <v>1001275774</v>
      </c>
      <c r="F3463" t="s">
        <v>12555</v>
      </c>
      <c r="G3463" t="s">
        <v>12556</v>
      </c>
    </row>
    <row r="3464" spans="1:7" x14ac:dyDescent="0.3">
      <c r="A3464" s="147">
        <f si="54" t="shared"/>
        <v>3463</v>
      </c>
      <c r="B3464">
        <v>6794143</v>
      </c>
      <c r="C3464">
        <v>600743.43752000004</v>
      </c>
      <c r="D3464">
        <v>9923070.8291800003</v>
      </c>
      <c r="E3464">
        <v>830658</v>
      </c>
      <c r="F3464" t="s">
        <v>12555</v>
      </c>
      <c r="G3464" t="s">
        <v>12556</v>
      </c>
    </row>
    <row r="3465" spans="1:7" x14ac:dyDescent="0.3">
      <c r="A3465" s="147">
        <f si="54" t="shared"/>
        <v>3464</v>
      </c>
      <c r="B3465">
        <v>6795637</v>
      </c>
      <c r="C3465">
        <v>600786.21539300005</v>
      </c>
      <c r="D3465">
        <v>9923131.3074399997</v>
      </c>
      <c r="E3465">
        <v>1001616295</v>
      </c>
      <c r="F3465" t="s">
        <v>12555</v>
      </c>
      <c r="G3465" t="s">
        <v>12558</v>
      </c>
    </row>
    <row r="3466" spans="1:7" x14ac:dyDescent="0.3">
      <c r="A3466" s="147">
        <f si="54" t="shared"/>
        <v>3465</v>
      </c>
      <c r="B3466">
        <v>6798383</v>
      </c>
      <c r="C3466">
        <v>600659.81147099996</v>
      </c>
      <c r="D3466">
        <v>9923241.5772300009</v>
      </c>
      <c r="E3466">
        <v>674571</v>
      </c>
      <c r="F3466" t="s">
        <v>12561</v>
      </c>
      <c r="G3466" t="s">
        <v>12556</v>
      </c>
    </row>
    <row r="3467" spans="1:7" x14ac:dyDescent="0.3">
      <c r="A3467" s="147">
        <f si="54" t="shared"/>
        <v>3466</v>
      </c>
      <c r="B3467">
        <v>6798425</v>
      </c>
      <c r="C3467">
        <v>598951.07869800006</v>
      </c>
      <c r="D3467">
        <v>9922460.2384300008</v>
      </c>
      <c r="E3467">
        <v>674614</v>
      </c>
      <c r="F3467" t="s">
        <v>12561</v>
      </c>
      <c r="G3467" t="s">
        <v>12564</v>
      </c>
    </row>
    <row r="3468" spans="1:7" x14ac:dyDescent="0.3">
      <c r="A3468" s="147">
        <f si="54" t="shared"/>
        <v>3467</v>
      </c>
      <c r="B3468">
        <v>6798433</v>
      </c>
      <c r="C3468">
        <v>600786.08371300006</v>
      </c>
      <c r="D3468">
        <v>9922528.0309699997</v>
      </c>
      <c r="E3468">
        <v>820907</v>
      </c>
      <c r="F3468" t="s">
        <v>12555</v>
      </c>
      <c r="G3468" t="s">
        <v>12556</v>
      </c>
    </row>
    <row r="3469" spans="1:7" x14ac:dyDescent="0.3">
      <c r="A3469" s="147">
        <f si="54" t="shared"/>
        <v>3468</v>
      </c>
      <c r="B3469">
        <v>6798441</v>
      </c>
      <c r="C3469">
        <v>599798.50641599996</v>
      </c>
      <c r="D3469">
        <v>9923365.7097399998</v>
      </c>
      <c r="E3469">
        <v>796395</v>
      </c>
      <c r="F3469" t="s">
        <v>12555</v>
      </c>
      <c r="G3469" t="s">
        <v>12556</v>
      </c>
    </row>
    <row r="3470" spans="1:7" x14ac:dyDescent="0.3">
      <c r="A3470" s="147">
        <f si="54" t="shared"/>
        <v>3469</v>
      </c>
      <c r="B3470">
        <v>6798672</v>
      </c>
      <c r="C3470">
        <v>600732.44339000003</v>
      </c>
      <c r="D3470">
        <v>9922819.6391899996</v>
      </c>
      <c r="E3470">
        <v>674586</v>
      </c>
      <c r="F3470" t="s">
        <v>12561</v>
      </c>
      <c r="G3470" t="s">
        <v>12559</v>
      </c>
    </row>
    <row r="3471" spans="1:7" x14ac:dyDescent="0.3">
      <c r="A3471" s="147">
        <f si="54" t="shared"/>
        <v>3470</v>
      </c>
      <c r="B3471">
        <v>6799092</v>
      </c>
      <c r="C3471">
        <v>599797.17067100003</v>
      </c>
      <c r="D3471">
        <v>9923365.3900600001</v>
      </c>
      <c r="E3471">
        <v>674520</v>
      </c>
      <c r="F3471" t="s">
        <v>12561</v>
      </c>
      <c r="G3471" t="s">
        <v>12556</v>
      </c>
    </row>
    <row r="3472" spans="1:7" x14ac:dyDescent="0.3">
      <c r="A3472" s="147">
        <f si="54" t="shared"/>
        <v>3471</v>
      </c>
      <c r="B3472">
        <v>6801260</v>
      </c>
      <c r="C3472">
        <v>599728.65415299998</v>
      </c>
      <c r="D3472">
        <v>9923386.2583000008</v>
      </c>
      <c r="E3472">
        <v>1710170304</v>
      </c>
      <c r="F3472" t="s">
        <v>12555</v>
      </c>
      <c r="G3472" t="s">
        <v>12567</v>
      </c>
    </row>
    <row r="3473" spans="1:7" x14ac:dyDescent="0.3">
      <c r="A3473" s="147">
        <f si="54" t="shared"/>
        <v>3472</v>
      </c>
      <c r="B3473">
        <v>6805493</v>
      </c>
      <c r="C3473">
        <v>600665.07276600006</v>
      </c>
      <c r="D3473">
        <v>9923635.6643499993</v>
      </c>
      <c r="E3473">
        <v>674663</v>
      </c>
      <c r="F3473" t="s">
        <v>12561</v>
      </c>
      <c r="G3473" t="s">
        <v>12556</v>
      </c>
    </row>
    <row r="3474" spans="1:7" x14ac:dyDescent="0.3">
      <c r="A3474" s="147">
        <f si="54" t="shared"/>
        <v>3473</v>
      </c>
      <c r="B3474">
        <v>6806194</v>
      </c>
      <c r="C3474">
        <v>598675.30652099999</v>
      </c>
      <c r="D3474">
        <v>9922598.3807800002</v>
      </c>
      <c r="E3474">
        <v>674647</v>
      </c>
      <c r="F3474" t="s">
        <v>12561</v>
      </c>
      <c r="G3474" t="s">
        <v>12556</v>
      </c>
    </row>
    <row r="3475" spans="1:7" x14ac:dyDescent="0.3">
      <c r="A3475" s="147">
        <f si="54" t="shared"/>
        <v>3474</v>
      </c>
      <c r="B3475">
        <v>6806236</v>
      </c>
      <c r="C3475">
        <v>598647.154798</v>
      </c>
      <c r="D3475">
        <v>9922582.71741</v>
      </c>
      <c r="E3475">
        <v>1001713808</v>
      </c>
      <c r="F3475" t="s">
        <v>12555</v>
      </c>
      <c r="G3475" t="s">
        <v>12556</v>
      </c>
    </row>
    <row r="3476" spans="1:7" x14ac:dyDescent="0.3">
      <c r="A3476" s="147">
        <f si="54" t="shared"/>
        <v>3475</v>
      </c>
      <c r="B3476">
        <v>6806269</v>
      </c>
      <c r="C3476">
        <v>598546.61292999994</v>
      </c>
      <c r="D3476">
        <v>9922530.6473099999</v>
      </c>
      <c r="E3476">
        <v>657785</v>
      </c>
      <c r="F3476" t="s">
        <v>12561</v>
      </c>
      <c r="G3476" t="s">
        <v>12556</v>
      </c>
    </row>
    <row r="3477" spans="1:7" x14ac:dyDescent="0.3">
      <c r="A3477" s="147">
        <f si="54" t="shared"/>
        <v>3476</v>
      </c>
      <c r="B3477">
        <v>6806277</v>
      </c>
      <c r="C3477">
        <v>598577.72799199994</v>
      </c>
      <c r="D3477">
        <v>9922549.0623499993</v>
      </c>
      <c r="E3477">
        <v>1810288248</v>
      </c>
      <c r="F3477" t="s">
        <v>12555</v>
      </c>
      <c r="G3477" t="s">
        <v>12562</v>
      </c>
    </row>
    <row r="3478" spans="1:7" x14ac:dyDescent="0.3">
      <c r="A3478" s="147">
        <f si="54" t="shared"/>
        <v>3477</v>
      </c>
      <c r="B3478">
        <v>6809834</v>
      </c>
      <c r="C3478">
        <v>598711.23068299994</v>
      </c>
      <c r="D3478">
        <v>9922532.0618299991</v>
      </c>
      <c r="E3478">
        <v>820057</v>
      </c>
      <c r="F3478" t="s">
        <v>12555</v>
      </c>
      <c r="G3478" t="s">
        <v>12556</v>
      </c>
    </row>
    <row r="3479" spans="1:7" x14ac:dyDescent="0.3">
      <c r="A3479" s="147">
        <f si="54" t="shared"/>
        <v>3478</v>
      </c>
      <c r="B3479">
        <v>6809867</v>
      </c>
      <c r="C3479">
        <v>598718.47347500001</v>
      </c>
      <c r="D3479">
        <v>9922537.2675000001</v>
      </c>
      <c r="E3479">
        <v>820056</v>
      </c>
      <c r="F3479" t="s">
        <v>12555</v>
      </c>
      <c r="G3479" t="s">
        <v>12556</v>
      </c>
    </row>
    <row r="3480" spans="1:7" x14ac:dyDescent="0.3">
      <c r="A3480" s="147">
        <f si="54" t="shared"/>
        <v>3479</v>
      </c>
      <c r="B3480">
        <v>6809875</v>
      </c>
      <c r="C3480">
        <v>600586.43116799998</v>
      </c>
      <c r="D3480">
        <v>9922859.9242100008</v>
      </c>
      <c r="E3480">
        <v>657773</v>
      </c>
      <c r="F3480" t="s">
        <v>12561</v>
      </c>
      <c r="G3480" t="s">
        <v>12556</v>
      </c>
    </row>
    <row r="3481" spans="1:7" x14ac:dyDescent="0.3">
      <c r="A3481" s="147">
        <f si="54" t="shared"/>
        <v>3480</v>
      </c>
      <c r="B3481">
        <v>6810139</v>
      </c>
      <c r="C3481">
        <v>600373.64133699995</v>
      </c>
      <c r="D3481">
        <v>9923477.3482499998</v>
      </c>
      <c r="E3481">
        <v>1710093086</v>
      </c>
      <c r="F3481" t="s">
        <v>12555</v>
      </c>
      <c r="G3481" t="s">
        <v>12556</v>
      </c>
    </row>
    <row r="3482" spans="1:7" x14ac:dyDescent="0.3">
      <c r="A3482" s="147">
        <f si="54" t="shared"/>
        <v>3481</v>
      </c>
      <c r="B3482">
        <v>6811517</v>
      </c>
      <c r="C3482">
        <v>600548.52883299999</v>
      </c>
      <c r="D3482">
        <v>9922955.4854700007</v>
      </c>
      <c r="E3482">
        <v>657790</v>
      </c>
      <c r="F3482" t="s">
        <v>12561</v>
      </c>
      <c r="G3482" t="s">
        <v>12556</v>
      </c>
    </row>
    <row r="3483" spans="1:7" x14ac:dyDescent="0.3">
      <c r="A3483" s="147">
        <f si="54" t="shared"/>
        <v>3482</v>
      </c>
      <c r="B3483">
        <v>6826820</v>
      </c>
      <c r="C3483">
        <v>600088.57242800004</v>
      </c>
      <c r="D3483">
        <v>9923354.9301200006</v>
      </c>
      <c r="E3483">
        <v>1710123994</v>
      </c>
      <c r="F3483" t="s">
        <v>12555</v>
      </c>
      <c r="G3483" t="s">
        <v>12562</v>
      </c>
    </row>
    <row r="3484" spans="1:7" x14ac:dyDescent="0.3">
      <c r="A3484" s="147">
        <f si="54" t="shared"/>
        <v>3483</v>
      </c>
      <c r="B3484">
        <v>6826945</v>
      </c>
      <c r="C3484">
        <v>599807.69538199995</v>
      </c>
      <c r="D3484">
        <v>9923643.7220600005</v>
      </c>
      <c r="E3484">
        <v>1810328829</v>
      </c>
      <c r="F3484" t="s">
        <v>12555</v>
      </c>
      <c r="G3484" t="s">
        <v>12562</v>
      </c>
    </row>
    <row r="3485" spans="1:7" x14ac:dyDescent="0.3">
      <c r="A3485" s="147">
        <f si="54" t="shared"/>
        <v>3484</v>
      </c>
      <c r="B3485">
        <v>6827059</v>
      </c>
      <c r="C3485">
        <v>599983.44998499996</v>
      </c>
      <c r="D3485">
        <v>9923245.0993000008</v>
      </c>
      <c r="E3485">
        <v>1710125148</v>
      </c>
      <c r="F3485" t="s">
        <v>12555</v>
      </c>
      <c r="G3485" t="s">
        <v>12556</v>
      </c>
    </row>
    <row r="3486" spans="1:7" x14ac:dyDescent="0.3">
      <c r="A3486" s="147">
        <f si="54" t="shared"/>
        <v>3485</v>
      </c>
      <c r="B3486">
        <v>6827133</v>
      </c>
      <c r="C3486">
        <v>600283.96659299999</v>
      </c>
      <c r="D3486">
        <v>9923363.0928499997</v>
      </c>
      <c r="E3486">
        <v>1710121306</v>
      </c>
      <c r="F3486" t="s">
        <v>12555</v>
      </c>
      <c r="G3486" t="s">
        <v>12556</v>
      </c>
    </row>
    <row r="3487" spans="1:7" x14ac:dyDescent="0.3">
      <c r="A3487" s="147">
        <f si="54" t="shared"/>
        <v>3486</v>
      </c>
      <c r="B3487">
        <v>6827141</v>
      </c>
      <c r="C3487">
        <v>599902.58958399994</v>
      </c>
      <c r="D3487">
        <v>9923148.6329500005</v>
      </c>
      <c r="E3487">
        <v>1001616817</v>
      </c>
      <c r="F3487" t="s">
        <v>12555</v>
      </c>
      <c r="G3487" t="s">
        <v>12556</v>
      </c>
    </row>
    <row r="3488" spans="1:7" x14ac:dyDescent="0.3">
      <c r="A3488" s="147">
        <f si="54" t="shared"/>
        <v>3487</v>
      </c>
      <c r="B3488">
        <v>6827158</v>
      </c>
      <c r="C3488">
        <v>599904.17260499997</v>
      </c>
      <c r="D3488">
        <v>9923149.1166600008</v>
      </c>
      <c r="E3488">
        <v>674564</v>
      </c>
      <c r="F3488" t="s">
        <v>12561</v>
      </c>
      <c r="G3488" t="s">
        <v>12556</v>
      </c>
    </row>
    <row r="3489" spans="1:7" x14ac:dyDescent="0.3">
      <c r="A3489" s="147">
        <f si="54" t="shared"/>
        <v>3488</v>
      </c>
      <c r="B3489">
        <v>6827166</v>
      </c>
      <c r="C3489">
        <v>600102.47498499998</v>
      </c>
      <c r="D3489">
        <v>9923418.5864499994</v>
      </c>
      <c r="E3489">
        <v>1710106376</v>
      </c>
      <c r="F3489" t="s">
        <v>12561</v>
      </c>
      <c r="G3489" t="s">
        <v>12564</v>
      </c>
    </row>
    <row r="3490" spans="1:7" x14ac:dyDescent="0.3">
      <c r="A3490" s="147">
        <f si="54" t="shared"/>
        <v>3489</v>
      </c>
      <c r="B3490">
        <v>6827174</v>
      </c>
      <c r="C3490">
        <v>600334.00051299995</v>
      </c>
      <c r="D3490">
        <v>9923252.0644199997</v>
      </c>
      <c r="E3490">
        <v>657793</v>
      </c>
      <c r="F3490" t="s">
        <v>12561</v>
      </c>
      <c r="G3490" t="s">
        <v>12566</v>
      </c>
    </row>
    <row r="3491" spans="1:7" x14ac:dyDescent="0.3">
      <c r="A3491" s="147">
        <f si="54" t="shared"/>
        <v>3490</v>
      </c>
      <c r="B3491">
        <v>6827398</v>
      </c>
      <c r="C3491">
        <v>600396.83212299994</v>
      </c>
      <c r="D3491">
        <v>9923302.6781649999</v>
      </c>
      <c r="E3491">
        <v>1710071245</v>
      </c>
      <c r="F3491" t="s">
        <v>12555</v>
      </c>
      <c r="G3491" t="s">
        <v>12556</v>
      </c>
    </row>
    <row r="3492" spans="1:7" x14ac:dyDescent="0.3">
      <c r="A3492" s="147">
        <f si="54" t="shared"/>
        <v>3491</v>
      </c>
      <c r="B3492">
        <v>6830897</v>
      </c>
      <c r="C3492">
        <v>600393.378256</v>
      </c>
      <c r="D3492">
        <v>9923370.36283</v>
      </c>
      <c r="E3492">
        <v>657784</v>
      </c>
      <c r="F3492" t="s">
        <v>12561</v>
      </c>
      <c r="G3492" t="s">
        <v>12556</v>
      </c>
    </row>
    <row r="3493" spans="1:7" x14ac:dyDescent="0.3">
      <c r="A3493" s="147">
        <f si="54" t="shared"/>
        <v>3492</v>
      </c>
      <c r="B3493">
        <v>6830913</v>
      </c>
      <c r="C3493">
        <v>600248.81801199995</v>
      </c>
      <c r="D3493">
        <v>9923421.62108</v>
      </c>
      <c r="E3493">
        <v>1710123664</v>
      </c>
      <c r="F3493" t="s">
        <v>12555</v>
      </c>
      <c r="G3493" t="s">
        <v>12556</v>
      </c>
    </row>
    <row r="3494" spans="1:7" x14ac:dyDescent="0.3">
      <c r="A3494" s="147">
        <f si="54" t="shared"/>
        <v>3493</v>
      </c>
      <c r="B3494">
        <v>6830970</v>
      </c>
      <c r="C3494">
        <v>600648.85328799998</v>
      </c>
      <c r="D3494">
        <v>9923219.5131199993</v>
      </c>
      <c r="E3494">
        <v>667164</v>
      </c>
      <c r="F3494" t="s">
        <v>12563</v>
      </c>
      <c r="G3494" t="s">
        <v>12556</v>
      </c>
    </row>
    <row r="3495" spans="1:7" x14ac:dyDescent="0.3">
      <c r="A3495" s="147">
        <f si="54" t="shared"/>
        <v>3494</v>
      </c>
      <c r="B3495">
        <v>6837413</v>
      </c>
      <c r="C3495">
        <v>599830.54715400003</v>
      </c>
      <c r="D3495">
        <v>9923123.5313200001</v>
      </c>
      <c r="E3495">
        <v>657835</v>
      </c>
      <c r="F3495" t="s">
        <v>12561</v>
      </c>
      <c r="G3495" t="s">
        <v>12556</v>
      </c>
    </row>
    <row r="3496" spans="1:7" x14ac:dyDescent="0.3">
      <c r="A3496" s="147">
        <f si="54" t="shared"/>
        <v>3495</v>
      </c>
      <c r="B3496">
        <v>6837439</v>
      </c>
      <c r="C3496">
        <v>599915.46614899999</v>
      </c>
      <c r="D3496">
        <v>9923177.0071200002</v>
      </c>
      <c r="E3496">
        <v>675390</v>
      </c>
      <c r="F3496" t="s">
        <v>12561</v>
      </c>
      <c r="G3496" t="s">
        <v>12556</v>
      </c>
    </row>
    <row r="3497" spans="1:7" x14ac:dyDescent="0.3">
      <c r="A3497" s="147">
        <f si="54" t="shared"/>
        <v>3496</v>
      </c>
      <c r="B3497">
        <v>6838049</v>
      </c>
      <c r="C3497">
        <v>600038.86764299998</v>
      </c>
      <c r="D3497">
        <v>9923562.2732699998</v>
      </c>
      <c r="E3497">
        <v>691822</v>
      </c>
      <c r="F3497" t="s">
        <v>12561</v>
      </c>
      <c r="G3497" t="s">
        <v>12556</v>
      </c>
    </row>
    <row r="3498" spans="1:7" x14ac:dyDescent="0.3">
      <c r="A3498" s="147">
        <f si="54" t="shared"/>
        <v>3497</v>
      </c>
      <c r="B3498">
        <v>6838064</v>
      </c>
      <c r="C3498">
        <v>600183.05060099997</v>
      </c>
      <c r="D3498">
        <v>9923551.2330900002</v>
      </c>
      <c r="E3498">
        <v>691821</v>
      </c>
      <c r="F3498" t="s">
        <v>12561</v>
      </c>
      <c r="G3498" t="s">
        <v>12556</v>
      </c>
    </row>
    <row r="3499" spans="1:7" x14ac:dyDescent="0.3">
      <c r="A3499" s="147">
        <f si="54" t="shared"/>
        <v>3498</v>
      </c>
      <c r="B3499">
        <v>6838155</v>
      </c>
      <c r="C3499">
        <v>600586.47167</v>
      </c>
      <c r="D3499">
        <v>9922686.2958700005</v>
      </c>
      <c r="E3499">
        <v>1001616283</v>
      </c>
      <c r="F3499" t="s">
        <v>12555</v>
      </c>
      <c r="G3499" t="s">
        <v>12556</v>
      </c>
    </row>
    <row r="3500" spans="1:7" x14ac:dyDescent="0.3">
      <c r="A3500" s="147">
        <f si="54" t="shared"/>
        <v>3499</v>
      </c>
      <c r="B3500">
        <v>6841720</v>
      </c>
      <c r="C3500">
        <v>598884.32961999997</v>
      </c>
      <c r="D3500">
        <v>9922248.32663</v>
      </c>
      <c r="E3500">
        <v>691826</v>
      </c>
      <c r="F3500" t="s">
        <v>12561</v>
      </c>
      <c r="G3500" t="s">
        <v>12556</v>
      </c>
    </row>
    <row r="3501" spans="1:7" x14ac:dyDescent="0.3">
      <c r="A3501" s="147">
        <f si="54" t="shared"/>
        <v>3500</v>
      </c>
      <c r="B3501">
        <v>6842173</v>
      </c>
      <c r="C3501">
        <v>598856.48343100003</v>
      </c>
      <c r="D3501">
        <v>9922303.1304100007</v>
      </c>
      <c r="E3501">
        <v>1001577172</v>
      </c>
      <c r="F3501" t="s">
        <v>12555</v>
      </c>
      <c r="G3501" t="s">
        <v>12556</v>
      </c>
    </row>
    <row r="3502" spans="1:7" x14ac:dyDescent="0.3">
      <c r="A3502" s="147">
        <f si="54" t="shared"/>
        <v>3501</v>
      </c>
      <c r="B3502">
        <v>6842181</v>
      </c>
      <c r="C3502">
        <v>599799.38572899997</v>
      </c>
      <c r="D3502">
        <v>9923311.7957199998</v>
      </c>
      <c r="E3502">
        <v>1001667440</v>
      </c>
      <c r="F3502" t="s">
        <v>12555</v>
      </c>
      <c r="G3502" t="s">
        <v>12556</v>
      </c>
    </row>
    <row r="3503" spans="1:7" x14ac:dyDescent="0.3">
      <c r="A3503" s="147">
        <f si="54" t="shared"/>
        <v>3502</v>
      </c>
      <c r="B3503">
        <v>6842199</v>
      </c>
      <c r="C3503">
        <v>599797.81517800002</v>
      </c>
      <c r="D3503">
        <v>9923311.4533699993</v>
      </c>
      <c r="E3503">
        <v>1001667439</v>
      </c>
      <c r="F3503" t="s">
        <v>12555</v>
      </c>
      <c r="G3503" t="s">
        <v>12556</v>
      </c>
    </row>
    <row r="3504" spans="1:7" x14ac:dyDescent="0.3">
      <c r="A3504" s="147">
        <f si="54" t="shared"/>
        <v>3503</v>
      </c>
      <c r="B3504">
        <v>6842207</v>
      </c>
      <c r="C3504">
        <v>599801.89851600002</v>
      </c>
      <c r="D3504">
        <v>9923332.0910400003</v>
      </c>
      <c r="E3504">
        <v>1001616102</v>
      </c>
      <c r="F3504" t="s">
        <v>12555</v>
      </c>
      <c r="G3504" t="s">
        <v>12556</v>
      </c>
    </row>
    <row r="3505" spans="1:7" x14ac:dyDescent="0.3">
      <c r="A3505" s="147">
        <f si="54" t="shared"/>
        <v>3504</v>
      </c>
      <c r="B3505">
        <v>6842215</v>
      </c>
      <c r="C3505">
        <v>598614.98140000005</v>
      </c>
      <c r="D3505">
        <v>9922559.0107000005</v>
      </c>
      <c r="E3505">
        <v>1001569721</v>
      </c>
      <c r="F3505" t="s">
        <v>12555</v>
      </c>
      <c r="G3505" t="s">
        <v>12556</v>
      </c>
    </row>
    <row r="3506" spans="1:7" x14ac:dyDescent="0.3">
      <c r="A3506" s="147">
        <f si="54" t="shared"/>
        <v>3505</v>
      </c>
      <c r="B3506">
        <v>6843361</v>
      </c>
      <c r="C3506">
        <v>599808.82085599995</v>
      </c>
      <c r="D3506">
        <v>9923628.2877399996</v>
      </c>
      <c r="E3506">
        <v>674496</v>
      </c>
      <c r="F3506" t="s">
        <v>12561</v>
      </c>
      <c r="G3506" t="s">
        <v>12556</v>
      </c>
    </row>
    <row r="3507" spans="1:7" x14ac:dyDescent="0.3">
      <c r="A3507" s="147">
        <f si="54" t="shared"/>
        <v>3506</v>
      </c>
      <c r="B3507">
        <v>6843726</v>
      </c>
      <c r="C3507">
        <v>598908.71191099996</v>
      </c>
      <c r="D3507">
        <v>9922215.8351199999</v>
      </c>
      <c r="E3507">
        <v>691828</v>
      </c>
      <c r="F3507" t="s">
        <v>12561</v>
      </c>
      <c r="G3507" t="s">
        <v>12556</v>
      </c>
    </row>
    <row r="3508" spans="1:7" x14ac:dyDescent="0.3">
      <c r="A3508" s="147">
        <f si="54" t="shared"/>
        <v>3507</v>
      </c>
      <c r="B3508">
        <v>6843775</v>
      </c>
      <c r="C3508">
        <v>600490.526357</v>
      </c>
      <c r="D3508">
        <v>9922506.3009099998</v>
      </c>
      <c r="E3508">
        <v>1001708923</v>
      </c>
      <c r="F3508" t="s">
        <v>12555</v>
      </c>
      <c r="G3508" t="s">
        <v>12556</v>
      </c>
    </row>
    <row r="3509" spans="1:7" x14ac:dyDescent="0.3">
      <c r="A3509" s="147">
        <f si="54" t="shared"/>
        <v>3508</v>
      </c>
      <c r="B3509">
        <v>6843783</v>
      </c>
      <c r="C3509">
        <v>599790.21647900005</v>
      </c>
      <c r="D3509">
        <v>9923577.8649499994</v>
      </c>
      <c r="E3509">
        <v>691830</v>
      </c>
      <c r="F3509" t="s">
        <v>12561</v>
      </c>
      <c r="G3509" t="s">
        <v>12556</v>
      </c>
    </row>
    <row r="3510" spans="1:7" x14ac:dyDescent="0.3">
      <c r="A3510" s="147">
        <f si="54" t="shared"/>
        <v>3509</v>
      </c>
      <c r="B3510">
        <v>6847669</v>
      </c>
      <c r="C3510">
        <v>599803.05798799999</v>
      </c>
      <c r="D3510">
        <v>9923464.6995219998</v>
      </c>
      <c r="E3510">
        <v>1001566437</v>
      </c>
      <c r="F3510" t="s">
        <v>12555</v>
      </c>
      <c r="G3510" t="s">
        <v>12562</v>
      </c>
    </row>
    <row r="3511" spans="1:7" x14ac:dyDescent="0.3">
      <c r="A3511" s="147">
        <f si="54" t="shared"/>
        <v>3510</v>
      </c>
      <c r="B3511">
        <v>6849848</v>
      </c>
      <c r="C3511">
        <v>598691.18155199999</v>
      </c>
      <c r="D3511">
        <v>9922602.4024500009</v>
      </c>
      <c r="E3511">
        <v>1001668294</v>
      </c>
      <c r="F3511" t="s">
        <v>12555</v>
      </c>
      <c r="G3511" t="s">
        <v>12556</v>
      </c>
    </row>
    <row r="3512" spans="1:7" x14ac:dyDescent="0.3">
      <c r="A3512" s="147">
        <f si="54" t="shared"/>
        <v>3511</v>
      </c>
      <c r="B3512">
        <v>6849863</v>
      </c>
      <c r="C3512">
        <v>599966.59237600002</v>
      </c>
      <c r="D3512">
        <v>9923208.7403299995</v>
      </c>
      <c r="E3512">
        <v>1001698424</v>
      </c>
      <c r="F3512" t="s">
        <v>12555</v>
      </c>
      <c r="G3512" t="s">
        <v>12556</v>
      </c>
    </row>
    <row r="3513" spans="1:7" x14ac:dyDescent="0.3">
      <c r="A3513" s="147">
        <f si="54" t="shared"/>
        <v>3512</v>
      </c>
      <c r="B3513">
        <v>6850101</v>
      </c>
      <c r="C3513">
        <v>600558.64924699999</v>
      </c>
      <c r="D3513">
        <v>9922493.9206099994</v>
      </c>
      <c r="E3513">
        <v>701565</v>
      </c>
      <c r="F3513" t="s">
        <v>12561</v>
      </c>
      <c r="G3513" t="s">
        <v>12556</v>
      </c>
    </row>
    <row r="3514" spans="1:7" x14ac:dyDescent="0.3">
      <c r="A3514" s="147">
        <f si="54" t="shared"/>
        <v>3513</v>
      </c>
      <c r="B3514">
        <v>6854699</v>
      </c>
      <c r="C3514">
        <v>600552.72490000003</v>
      </c>
      <c r="D3514">
        <v>9922990.8947400004</v>
      </c>
      <c r="E3514">
        <v>821245</v>
      </c>
      <c r="F3514" t="s">
        <v>12555</v>
      </c>
      <c r="G3514" t="s">
        <v>12556</v>
      </c>
    </row>
    <row r="3515" spans="1:7" x14ac:dyDescent="0.3">
      <c r="A3515" s="147">
        <f si="54" t="shared"/>
        <v>3514</v>
      </c>
      <c r="B3515">
        <v>6855027</v>
      </c>
      <c r="C3515">
        <v>598868.94868399994</v>
      </c>
      <c r="D3515">
        <v>9922464.6570100002</v>
      </c>
      <c r="E3515">
        <v>1001574716</v>
      </c>
      <c r="F3515" t="s">
        <v>12555</v>
      </c>
      <c r="G3515" t="s">
        <v>12556</v>
      </c>
    </row>
    <row r="3516" spans="1:7" x14ac:dyDescent="0.3">
      <c r="A3516" s="147">
        <f si="54" t="shared"/>
        <v>3515</v>
      </c>
      <c r="B3516">
        <v>6859342</v>
      </c>
      <c r="C3516">
        <v>601068.50520400004</v>
      </c>
      <c r="D3516">
        <v>9923061.5834800005</v>
      </c>
      <c r="E3516">
        <v>827402</v>
      </c>
      <c r="F3516" t="s">
        <v>12555</v>
      </c>
      <c r="G3516" t="s">
        <v>12556</v>
      </c>
    </row>
    <row r="3517" spans="1:7" x14ac:dyDescent="0.3">
      <c r="A3517" s="147">
        <f si="54" t="shared"/>
        <v>3516</v>
      </c>
      <c r="B3517">
        <v>6861686</v>
      </c>
      <c r="C3517">
        <v>600608.68328100001</v>
      </c>
      <c r="D3517">
        <v>9922537.3783500008</v>
      </c>
      <c r="E3517">
        <v>691757</v>
      </c>
      <c r="F3517" t="s">
        <v>12561</v>
      </c>
      <c r="G3517" t="s">
        <v>12558</v>
      </c>
    </row>
    <row r="3518" spans="1:7" x14ac:dyDescent="0.3">
      <c r="A3518" s="147">
        <f si="54" t="shared"/>
        <v>3517</v>
      </c>
      <c r="B3518">
        <v>6863633</v>
      </c>
      <c r="C3518">
        <v>600945.72473799996</v>
      </c>
      <c r="D3518">
        <v>9923123.5115499999</v>
      </c>
      <c r="E3518">
        <v>1001283398</v>
      </c>
      <c r="F3518" t="s">
        <v>12555</v>
      </c>
      <c r="G3518" t="s">
        <v>12558</v>
      </c>
    </row>
    <row r="3519" spans="1:7" x14ac:dyDescent="0.3">
      <c r="A3519" s="147">
        <f si="54" t="shared"/>
        <v>3518</v>
      </c>
      <c r="B3519">
        <v>6867535</v>
      </c>
      <c r="C3519">
        <v>599018.21997199999</v>
      </c>
      <c r="D3519">
        <v>9922469.4697999991</v>
      </c>
      <c r="E3519">
        <v>1001579624</v>
      </c>
      <c r="F3519" t="s">
        <v>12555</v>
      </c>
      <c r="G3519" t="s">
        <v>12556</v>
      </c>
    </row>
    <row r="3520" spans="1:7" x14ac:dyDescent="0.3">
      <c r="A3520" s="147">
        <f si="54" t="shared"/>
        <v>3519</v>
      </c>
      <c r="B3520">
        <v>6869192</v>
      </c>
      <c r="C3520">
        <v>600582.70955899998</v>
      </c>
      <c r="D3520">
        <v>9922678.1549800001</v>
      </c>
      <c r="E3520">
        <v>1001616284</v>
      </c>
      <c r="F3520" t="s">
        <v>12555</v>
      </c>
      <c r="G3520" t="s">
        <v>12562</v>
      </c>
    </row>
    <row r="3521" spans="1:7" x14ac:dyDescent="0.3">
      <c r="A3521" s="147">
        <f si="54" t="shared"/>
        <v>3520</v>
      </c>
      <c r="B3521">
        <v>6870265</v>
      </c>
      <c r="C3521">
        <v>600681.524339</v>
      </c>
      <c r="D3521">
        <v>9923445.1447599996</v>
      </c>
      <c r="E3521">
        <v>699532</v>
      </c>
      <c r="F3521" t="s">
        <v>12561</v>
      </c>
      <c r="G3521" t="s">
        <v>12556</v>
      </c>
    </row>
    <row r="3522" spans="1:7" x14ac:dyDescent="0.3">
      <c r="A3522" s="147">
        <f si="54" t="shared"/>
        <v>3521</v>
      </c>
      <c r="B3522">
        <v>6870521</v>
      </c>
      <c r="C3522">
        <v>600624.133287</v>
      </c>
      <c r="D3522">
        <v>9922615.8783500008</v>
      </c>
      <c r="E3522">
        <v>699527</v>
      </c>
      <c r="F3522" t="s">
        <v>12561</v>
      </c>
      <c r="G3522" t="s">
        <v>12574</v>
      </c>
    </row>
    <row r="3523" spans="1:7" x14ac:dyDescent="0.3">
      <c r="A3523" s="147">
        <f si="54" t="shared"/>
        <v>3522</v>
      </c>
      <c r="B3523">
        <v>6870737</v>
      </c>
      <c r="C3523">
        <v>600070.14481199998</v>
      </c>
      <c r="D3523">
        <v>9923163.5690299999</v>
      </c>
      <c r="E3523">
        <v>691753</v>
      </c>
      <c r="F3523" t="s">
        <v>12561</v>
      </c>
      <c r="G3523" t="s">
        <v>12558</v>
      </c>
    </row>
    <row r="3524" spans="1:7" x14ac:dyDescent="0.3">
      <c r="A3524" s="147">
        <f ref="A3524:A3587" si="55" t="shared">1+A3523</f>
        <v>3523</v>
      </c>
      <c r="B3524">
        <v>6876254</v>
      </c>
      <c r="C3524">
        <v>599892.67934699997</v>
      </c>
      <c r="D3524">
        <v>9923644.8350000009</v>
      </c>
      <c r="E3524">
        <v>704910</v>
      </c>
      <c r="F3524" t="s">
        <v>12561</v>
      </c>
      <c r="G3524" t="s">
        <v>12556</v>
      </c>
    </row>
    <row r="3525" spans="1:7" x14ac:dyDescent="0.3">
      <c r="A3525" s="147">
        <f si="55" t="shared"/>
        <v>3524</v>
      </c>
      <c r="B3525">
        <v>6876262</v>
      </c>
      <c r="C3525">
        <v>599914.55244</v>
      </c>
      <c r="D3525">
        <v>9923643.8002300002</v>
      </c>
      <c r="E3525">
        <v>1001616313</v>
      </c>
      <c r="F3525" t="s">
        <v>12555</v>
      </c>
      <c r="G3525" t="s">
        <v>12556</v>
      </c>
    </row>
    <row r="3526" spans="1:7" x14ac:dyDescent="0.3">
      <c r="A3526" s="147">
        <f si="55" t="shared"/>
        <v>3525</v>
      </c>
      <c r="B3526">
        <v>6877633</v>
      </c>
      <c r="C3526">
        <v>600843.44015699998</v>
      </c>
      <c r="D3526">
        <v>9922519.6040899996</v>
      </c>
      <c r="E3526">
        <v>699560</v>
      </c>
      <c r="F3526" t="s">
        <v>12561</v>
      </c>
      <c r="G3526" t="s">
        <v>12558</v>
      </c>
    </row>
    <row r="3527" spans="1:7" x14ac:dyDescent="0.3">
      <c r="A3527" s="147">
        <f si="55" t="shared"/>
        <v>3526</v>
      </c>
      <c r="B3527">
        <v>6877641</v>
      </c>
      <c r="C3527">
        <v>600844.48834499996</v>
      </c>
      <c r="D3527">
        <v>9922519.1386799999</v>
      </c>
      <c r="E3527">
        <v>704911</v>
      </c>
      <c r="F3527" t="s">
        <v>12561</v>
      </c>
      <c r="G3527" t="s">
        <v>12556</v>
      </c>
    </row>
    <row r="3528" spans="1:7" x14ac:dyDescent="0.3">
      <c r="A3528" s="147">
        <f si="55" t="shared"/>
        <v>3527</v>
      </c>
      <c r="B3528">
        <v>6877658</v>
      </c>
      <c r="C3528">
        <v>600844.01321</v>
      </c>
      <c r="D3528">
        <v>9922519.3496499993</v>
      </c>
      <c r="E3528">
        <v>704913</v>
      </c>
      <c r="F3528" t="s">
        <v>12561</v>
      </c>
      <c r="G3528" t="s">
        <v>12559</v>
      </c>
    </row>
    <row r="3529" spans="1:7" x14ac:dyDescent="0.3">
      <c r="A3529" s="147">
        <f si="55" t="shared"/>
        <v>3528</v>
      </c>
      <c r="B3529">
        <v>6884472</v>
      </c>
      <c r="C3529">
        <v>600076.73615899996</v>
      </c>
      <c r="D3529">
        <v>9923614.2657900006</v>
      </c>
      <c r="E3529">
        <v>704852</v>
      </c>
      <c r="F3529" t="s">
        <v>12561</v>
      </c>
      <c r="G3529" t="s">
        <v>12556</v>
      </c>
    </row>
    <row r="3530" spans="1:7" x14ac:dyDescent="0.3">
      <c r="A3530" s="147">
        <f si="55" t="shared"/>
        <v>3529</v>
      </c>
      <c r="B3530">
        <v>6884498</v>
      </c>
      <c r="C3530">
        <v>600076.98991700006</v>
      </c>
      <c r="D3530">
        <v>9923609.9423699994</v>
      </c>
      <c r="E3530">
        <v>704846</v>
      </c>
      <c r="F3530" t="s">
        <v>12561</v>
      </c>
      <c r="G3530" t="s">
        <v>12556</v>
      </c>
    </row>
    <row r="3531" spans="1:7" x14ac:dyDescent="0.3">
      <c r="A3531" s="147">
        <f si="55" t="shared"/>
        <v>3530</v>
      </c>
      <c r="B3531">
        <v>6885354</v>
      </c>
      <c r="C3531">
        <v>600807.076672</v>
      </c>
      <c r="D3531">
        <v>9923347.2045399994</v>
      </c>
      <c r="E3531">
        <v>704926</v>
      </c>
      <c r="F3531" t="s">
        <v>12561</v>
      </c>
      <c r="G3531" t="s">
        <v>12564</v>
      </c>
    </row>
    <row r="3532" spans="1:7" x14ac:dyDescent="0.3">
      <c r="A3532" s="147">
        <f si="55" t="shared"/>
        <v>3531</v>
      </c>
      <c r="B3532">
        <v>6885362</v>
      </c>
      <c r="C3532">
        <v>600806.00227299996</v>
      </c>
      <c r="D3532">
        <v>9923344.7313700002</v>
      </c>
      <c r="E3532">
        <v>704927</v>
      </c>
      <c r="F3532" t="s">
        <v>12561</v>
      </c>
      <c r="G3532" t="s">
        <v>12564</v>
      </c>
    </row>
    <row r="3533" spans="1:7" x14ac:dyDescent="0.3">
      <c r="A3533" s="147">
        <f si="55" t="shared"/>
        <v>3532</v>
      </c>
      <c r="B3533">
        <v>6885875</v>
      </c>
      <c r="C3533">
        <v>600664.818845</v>
      </c>
      <c r="D3533">
        <v>9922806.5946399998</v>
      </c>
      <c r="E3533">
        <v>704854</v>
      </c>
      <c r="F3533" t="s">
        <v>12561</v>
      </c>
      <c r="G3533" t="s">
        <v>12556</v>
      </c>
    </row>
    <row r="3534" spans="1:7" x14ac:dyDescent="0.3">
      <c r="A3534" s="147">
        <f si="55" t="shared"/>
        <v>3533</v>
      </c>
      <c r="B3534">
        <v>6890594</v>
      </c>
      <c r="C3534">
        <v>598922.76908100001</v>
      </c>
      <c r="D3534">
        <v>9922297.2231200002</v>
      </c>
      <c r="E3534">
        <v>704886</v>
      </c>
      <c r="F3534" t="s">
        <v>12561</v>
      </c>
      <c r="G3534" t="s">
        <v>12556</v>
      </c>
    </row>
    <row r="3535" spans="1:7" x14ac:dyDescent="0.3">
      <c r="A3535" s="147">
        <f si="55" t="shared"/>
        <v>3534</v>
      </c>
      <c r="B3535">
        <v>6893184</v>
      </c>
      <c r="C3535">
        <v>599724.77532200003</v>
      </c>
      <c r="D3535">
        <v>9923561.3111099992</v>
      </c>
      <c r="E3535">
        <v>704850</v>
      </c>
      <c r="F3535" t="s">
        <v>12561</v>
      </c>
      <c r="G3535" t="s">
        <v>12556</v>
      </c>
    </row>
    <row r="3536" spans="1:7" x14ac:dyDescent="0.3">
      <c r="A3536" s="147">
        <f si="55" t="shared"/>
        <v>3535</v>
      </c>
      <c r="B3536">
        <v>6898092</v>
      </c>
      <c r="C3536">
        <v>600891.68449599994</v>
      </c>
      <c r="D3536">
        <v>9923182.5557499994</v>
      </c>
      <c r="E3536">
        <v>684789</v>
      </c>
      <c r="F3536" t="s">
        <v>12561</v>
      </c>
      <c r="G3536" t="s">
        <v>12558</v>
      </c>
    </row>
    <row r="3537" spans="1:7" x14ac:dyDescent="0.3">
      <c r="A3537" s="147">
        <f si="55" t="shared"/>
        <v>3536</v>
      </c>
      <c r="B3537">
        <v>6898100</v>
      </c>
      <c r="C3537">
        <v>599001.05396399996</v>
      </c>
      <c r="D3537">
        <v>9922503.5412000008</v>
      </c>
      <c r="E3537">
        <v>684790</v>
      </c>
      <c r="F3537" t="s">
        <v>12561</v>
      </c>
      <c r="G3537" t="s">
        <v>12556</v>
      </c>
    </row>
    <row r="3538" spans="1:7" x14ac:dyDescent="0.3">
      <c r="A3538" s="147">
        <f si="55" t="shared"/>
        <v>3537</v>
      </c>
      <c r="B3538">
        <v>6902605</v>
      </c>
      <c r="C3538">
        <v>600831.29977100005</v>
      </c>
      <c r="D3538">
        <v>9923075.8761</v>
      </c>
      <c r="E3538">
        <v>796324</v>
      </c>
      <c r="F3538" t="s">
        <v>12555</v>
      </c>
      <c r="G3538" t="s">
        <v>12558</v>
      </c>
    </row>
    <row r="3539" spans="1:7" x14ac:dyDescent="0.3">
      <c r="A3539" s="147">
        <f si="55" t="shared"/>
        <v>3538</v>
      </c>
      <c r="B3539">
        <v>6902613</v>
      </c>
      <c r="C3539">
        <v>600815.68814500002</v>
      </c>
      <c r="D3539">
        <v>9923082.6864299998</v>
      </c>
      <c r="E3539">
        <v>683626</v>
      </c>
      <c r="F3539" t="s">
        <v>12561</v>
      </c>
      <c r="G3539" t="s">
        <v>12558</v>
      </c>
    </row>
    <row r="3540" spans="1:7" x14ac:dyDescent="0.3">
      <c r="A3540" s="147">
        <f si="55" t="shared"/>
        <v>3539</v>
      </c>
      <c r="B3540">
        <v>6902621</v>
      </c>
      <c r="C3540">
        <v>600804.91966400004</v>
      </c>
      <c r="D3540">
        <v>9923175.6086800005</v>
      </c>
      <c r="E3540">
        <v>1001612035</v>
      </c>
      <c r="F3540" t="s">
        <v>12555</v>
      </c>
      <c r="G3540" t="s">
        <v>12558</v>
      </c>
    </row>
    <row r="3541" spans="1:7" x14ac:dyDescent="0.3">
      <c r="A3541" s="147">
        <f si="55" t="shared"/>
        <v>3540</v>
      </c>
      <c r="B3541">
        <v>6906176</v>
      </c>
      <c r="C3541">
        <v>601090.26838999998</v>
      </c>
      <c r="D3541">
        <v>9923191.5740300007</v>
      </c>
      <c r="E3541">
        <v>682888</v>
      </c>
      <c r="F3541" t="s">
        <v>12561</v>
      </c>
      <c r="G3541" t="s">
        <v>12556</v>
      </c>
    </row>
    <row r="3542" spans="1:7" x14ac:dyDescent="0.3">
      <c r="A3542" s="147">
        <f si="55" t="shared"/>
        <v>3541</v>
      </c>
      <c r="B3542">
        <v>6909204</v>
      </c>
      <c r="C3542">
        <v>599806.80313899997</v>
      </c>
      <c r="D3542">
        <v>9923367.7005400006</v>
      </c>
      <c r="E3542">
        <v>684738</v>
      </c>
      <c r="F3542" t="s">
        <v>12561</v>
      </c>
      <c r="G3542" t="s">
        <v>12564</v>
      </c>
    </row>
    <row r="3543" spans="1:7" x14ac:dyDescent="0.3">
      <c r="A3543" s="147">
        <f si="55" t="shared"/>
        <v>3542</v>
      </c>
      <c r="B3543">
        <v>6915169</v>
      </c>
      <c r="C3543">
        <v>598745.42726599996</v>
      </c>
      <c r="D3543">
        <v>9922428.2963900007</v>
      </c>
      <c r="E3543">
        <v>710832</v>
      </c>
      <c r="F3543" t="s">
        <v>12561</v>
      </c>
      <c r="G3543" t="s">
        <v>12564</v>
      </c>
    </row>
    <row r="3544" spans="1:7" x14ac:dyDescent="0.3">
      <c r="A3544" s="147">
        <f si="55" t="shared"/>
        <v>3543</v>
      </c>
      <c r="B3544">
        <v>6915185</v>
      </c>
      <c r="C3544">
        <v>600498.14621899999</v>
      </c>
      <c r="D3544">
        <v>9923541.3421599995</v>
      </c>
      <c r="E3544">
        <v>681101</v>
      </c>
      <c r="F3544" t="s">
        <v>12561</v>
      </c>
      <c r="G3544" t="s">
        <v>12556</v>
      </c>
    </row>
    <row r="3545" spans="1:7" x14ac:dyDescent="0.3">
      <c r="A3545" s="147">
        <f si="55" t="shared"/>
        <v>3544</v>
      </c>
      <c r="B3545">
        <v>6915193</v>
      </c>
      <c r="C3545">
        <v>600650.90598499996</v>
      </c>
      <c r="D3545">
        <v>9923223.6461200006</v>
      </c>
      <c r="E3545">
        <v>681110</v>
      </c>
      <c r="F3545" t="s">
        <v>12561</v>
      </c>
      <c r="G3545" t="s">
        <v>12556</v>
      </c>
    </row>
    <row r="3546" spans="1:7" x14ac:dyDescent="0.3">
      <c r="A3546" s="147">
        <f si="55" t="shared"/>
        <v>3545</v>
      </c>
      <c r="B3546">
        <v>6915235</v>
      </c>
      <c r="C3546">
        <v>598863.85401999997</v>
      </c>
      <c r="D3546">
        <v>9922353.1548699997</v>
      </c>
      <c r="E3546">
        <v>1001569732</v>
      </c>
      <c r="F3546" t="s">
        <v>12555</v>
      </c>
      <c r="G3546" t="s">
        <v>12556</v>
      </c>
    </row>
    <row r="3547" spans="1:7" x14ac:dyDescent="0.3">
      <c r="A3547" s="147">
        <f si="55" t="shared"/>
        <v>3546</v>
      </c>
      <c r="B3547">
        <v>6917843</v>
      </c>
      <c r="C3547">
        <v>600860.41319400002</v>
      </c>
      <c r="D3547">
        <v>9922799.2277199998</v>
      </c>
      <c r="E3547">
        <v>682003</v>
      </c>
      <c r="F3547" t="s">
        <v>12561</v>
      </c>
      <c r="G3547" t="s">
        <v>12558</v>
      </c>
    </row>
    <row r="3548" spans="1:7" x14ac:dyDescent="0.3">
      <c r="A3548" s="147">
        <f si="55" t="shared"/>
        <v>3547</v>
      </c>
      <c r="B3548">
        <v>6918395</v>
      </c>
      <c r="C3548">
        <v>600986.44282</v>
      </c>
      <c r="D3548">
        <v>9923042.7437399998</v>
      </c>
      <c r="E3548">
        <v>710846</v>
      </c>
      <c r="F3548" t="s">
        <v>12561</v>
      </c>
      <c r="G3548" t="s">
        <v>12556</v>
      </c>
    </row>
    <row r="3549" spans="1:7" x14ac:dyDescent="0.3">
      <c r="A3549" s="147">
        <f si="55" t="shared"/>
        <v>3548</v>
      </c>
      <c r="B3549">
        <v>6918403</v>
      </c>
      <c r="C3549">
        <v>600985.11291300005</v>
      </c>
      <c r="D3549">
        <v>9923040.0663099997</v>
      </c>
      <c r="E3549">
        <v>710845</v>
      </c>
      <c r="F3549" t="s">
        <v>12561</v>
      </c>
      <c r="G3549" t="s">
        <v>12556</v>
      </c>
    </row>
    <row r="3550" spans="1:7" x14ac:dyDescent="0.3">
      <c r="A3550" s="147">
        <f si="55" t="shared"/>
        <v>3549</v>
      </c>
      <c r="B3550">
        <v>6942288</v>
      </c>
      <c r="C3550">
        <v>598947.37380199996</v>
      </c>
      <c r="D3550">
        <v>9922424.84516</v>
      </c>
      <c r="E3550">
        <v>712362</v>
      </c>
      <c r="F3550" t="s">
        <v>12561</v>
      </c>
      <c r="G3550" t="s">
        <v>12556</v>
      </c>
    </row>
    <row r="3551" spans="1:7" x14ac:dyDescent="0.3">
      <c r="A3551" s="147">
        <f si="55" t="shared"/>
        <v>3550</v>
      </c>
      <c r="B3551">
        <v>6942304</v>
      </c>
      <c r="C3551">
        <v>600213.27825600002</v>
      </c>
      <c r="D3551">
        <v>9923610.5472500008</v>
      </c>
      <c r="E3551">
        <v>820412</v>
      </c>
      <c r="F3551" t="s">
        <v>12555</v>
      </c>
      <c r="G3551" t="s">
        <v>12556</v>
      </c>
    </row>
    <row r="3552" spans="1:7" x14ac:dyDescent="0.3">
      <c r="A3552" s="147">
        <f si="55" t="shared"/>
        <v>3551</v>
      </c>
      <c r="B3552">
        <v>6942379</v>
      </c>
      <c r="C3552">
        <v>600528.69035100006</v>
      </c>
      <c r="D3552">
        <v>9923048.1167200003</v>
      </c>
      <c r="E3552">
        <v>712331</v>
      </c>
      <c r="F3552" t="s">
        <v>12561</v>
      </c>
      <c r="G3552" t="s">
        <v>12556</v>
      </c>
    </row>
    <row r="3553" spans="1:7" x14ac:dyDescent="0.3">
      <c r="A3553" s="147">
        <f si="55" t="shared"/>
        <v>3552</v>
      </c>
      <c r="B3553">
        <v>6942395</v>
      </c>
      <c r="C3553">
        <v>600528.46396199998</v>
      </c>
      <c r="D3553">
        <v>9923046.0315799993</v>
      </c>
      <c r="E3553">
        <v>712330</v>
      </c>
      <c r="F3553" t="s">
        <v>12561</v>
      </c>
      <c r="G3553" t="s">
        <v>12558</v>
      </c>
    </row>
    <row r="3554" spans="1:7" x14ac:dyDescent="0.3">
      <c r="A3554" s="147">
        <f si="55" t="shared"/>
        <v>3553</v>
      </c>
      <c r="B3554">
        <v>6942601</v>
      </c>
      <c r="C3554">
        <v>600443.89069799997</v>
      </c>
      <c r="D3554">
        <v>9923339.1073800009</v>
      </c>
      <c r="E3554">
        <v>712326</v>
      </c>
      <c r="F3554" t="s">
        <v>12561</v>
      </c>
      <c r="G3554" t="s">
        <v>12565</v>
      </c>
    </row>
    <row r="3555" spans="1:7" x14ac:dyDescent="0.3">
      <c r="A3555" s="147">
        <f si="55" t="shared"/>
        <v>3554</v>
      </c>
      <c r="B3555">
        <v>6951016</v>
      </c>
      <c r="C3555">
        <v>600749.42414799996</v>
      </c>
      <c r="D3555">
        <v>9923084.6476399992</v>
      </c>
      <c r="E3555">
        <v>821419</v>
      </c>
      <c r="F3555" t="s">
        <v>12555</v>
      </c>
      <c r="G3555" t="s">
        <v>12558</v>
      </c>
    </row>
    <row r="3556" spans="1:7" x14ac:dyDescent="0.3">
      <c r="A3556" s="147">
        <f si="55" t="shared"/>
        <v>3555</v>
      </c>
      <c r="B3556">
        <v>6953400</v>
      </c>
      <c r="C3556">
        <v>600738.54090799997</v>
      </c>
      <c r="D3556">
        <v>9923366.9713400006</v>
      </c>
      <c r="E3556">
        <v>708934</v>
      </c>
      <c r="F3556" t="s">
        <v>12561</v>
      </c>
      <c r="G3556" t="s">
        <v>12556</v>
      </c>
    </row>
    <row r="3557" spans="1:7" x14ac:dyDescent="0.3">
      <c r="A3557" s="147">
        <f si="55" t="shared"/>
        <v>3556</v>
      </c>
      <c r="B3557">
        <v>6956734</v>
      </c>
      <c r="C3557">
        <v>600867.40461299999</v>
      </c>
      <c r="D3557">
        <v>9922847.4195900001</v>
      </c>
      <c r="E3557">
        <v>1001664319</v>
      </c>
      <c r="F3557" t="s">
        <v>12555</v>
      </c>
      <c r="G3557" t="s">
        <v>12556</v>
      </c>
    </row>
    <row r="3558" spans="1:7" x14ac:dyDescent="0.3">
      <c r="A3558" s="147">
        <f si="55" t="shared"/>
        <v>3557</v>
      </c>
      <c r="B3558">
        <v>6957468</v>
      </c>
      <c r="C3558">
        <v>598855.68012699997</v>
      </c>
      <c r="D3558">
        <v>9922437.3870000001</v>
      </c>
      <c r="E3558">
        <v>708927</v>
      </c>
      <c r="F3558" t="s">
        <v>12561</v>
      </c>
      <c r="G3558" t="s">
        <v>12556</v>
      </c>
    </row>
    <row r="3559" spans="1:7" x14ac:dyDescent="0.3">
      <c r="A3559" s="147">
        <f si="55" t="shared"/>
        <v>3558</v>
      </c>
      <c r="B3559">
        <v>6964449</v>
      </c>
      <c r="C3559">
        <v>598903.61073800002</v>
      </c>
      <c r="D3559">
        <v>9922262.8348399997</v>
      </c>
      <c r="E3559">
        <v>708956</v>
      </c>
      <c r="F3559" t="s">
        <v>12561</v>
      </c>
      <c r="G3559" t="s">
        <v>12556</v>
      </c>
    </row>
    <row r="3560" spans="1:7" x14ac:dyDescent="0.3">
      <c r="A3560" s="147">
        <f si="55" t="shared"/>
        <v>3559</v>
      </c>
      <c r="B3560">
        <v>6965008</v>
      </c>
      <c r="C3560">
        <v>600224.03972300002</v>
      </c>
      <c r="D3560">
        <v>9923548.6665899996</v>
      </c>
      <c r="E3560">
        <v>708049</v>
      </c>
      <c r="F3560" t="s">
        <v>12561</v>
      </c>
      <c r="G3560" t="s">
        <v>12564</v>
      </c>
    </row>
    <row r="3561" spans="1:7" x14ac:dyDescent="0.3">
      <c r="A3561" s="147">
        <f si="55" t="shared"/>
        <v>3560</v>
      </c>
      <c r="B3561">
        <v>6965362</v>
      </c>
      <c r="C3561">
        <v>598910.78156499995</v>
      </c>
      <c r="D3561">
        <v>9922268.2305100001</v>
      </c>
      <c r="E3561">
        <v>708958</v>
      </c>
      <c r="F3561" t="s">
        <v>12561</v>
      </c>
      <c r="G3561" t="s">
        <v>12556</v>
      </c>
    </row>
    <row r="3562" spans="1:7" x14ac:dyDescent="0.3">
      <c r="A3562" s="147">
        <f si="55" t="shared"/>
        <v>3561</v>
      </c>
      <c r="B3562">
        <v>6979421</v>
      </c>
      <c r="C3562">
        <v>600959.23262699996</v>
      </c>
      <c r="D3562">
        <v>9922808.6948300004</v>
      </c>
      <c r="E3562">
        <v>717181</v>
      </c>
      <c r="F3562" t="s">
        <v>12561</v>
      </c>
      <c r="G3562" t="s">
        <v>12558</v>
      </c>
    </row>
    <row r="3563" spans="1:7" x14ac:dyDescent="0.3">
      <c r="A3563" s="147">
        <f si="55" t="shared"/>
        <v>3562</v>
      </c>
      <c r="B3563">
        <v>6979447</v>
      </c>
      <c r="C3563">
        <v>600967.54446899996</v>
      </c>
      <c r="D3563">
        <v>9922805.1238400005</v>
      </c>
      <c r="E3563">
        <v>717182</v>
      </c>
      <c r="F3563" t="s">
        <v>12561</v>
      </c>
      <c r="G3563" t="s">
        <v>12556</v>
      </c>
    </row>
    <row r="3564" spans="1:7" x14ac:dyDescent="0.3">
      <c r="A3564" s="147">
        <f si="55" t="shared"/>
        <v>3563</v>
      </c>
      <c r="B3564">
        <v>6988315</v>
      </c>
      <c r="C3564">
        <v>599810.30178900005</v>
      </c>
      <c r="D3564">
        <v>9923580.9438499995</v>
      </c>
      <c r="E3564">
        <v>720655</v>
      </c>
      <c r="F3564" t="s">
        <v>12560</v>
      </c>
      <c r="G3564" t="s">
        <v>12556</v>
      </c>
    </row>
    <row r="3565" spans="1:7" x14ac:dyDescent="0.3">
      <c r="A3565" s="147">
        <f si="55" t="shared"/>
        <v>3564</v>
      </c>
      <c r="B3565">
        <v>6988323</v>
      </c>
      <c r="C3565">
        <v>599792.74808799999</v>
      </c>
      <c r="D3565">
        <v>9923567.3157599997</v>
      </c>
      <c r="E3565">
        <v>720651</v>
      </c>
      <c r="F3565" t="s">
        <v>12560</v>
      </c>
      <c r="G3565" t="s">
        <v>12556</v>
      </c>
    </row>
    <row r="3566" spans="1:7" x14ac:dyDescent="0.3">
      <c r="A3566" s="147">
        <f si="55" t="shared"/>
        <v>3565</v>
      </c>
      <c r="B3566">
        <v>7018187</v>
      </c>
      <c r="C3566">
        <v>600867.05521000002</v>
      </c>
      <c r="D3566">
        <v>9922779.6355799995</v>
      </c>
      <c r="E3566">
        <v>717229</v>
      </c>
      <c r="F3566" t="s">
        <v>12555</v>
      </c>
      <c r="G3566" t="s">
        <v>12558</v>
      </c>
    </row>
    <row r="3567" spans="1:7" x14ac:dyDescent="0.3">
      <c r="A3567" s="147">
        <f si="55" t="shared"/>
        <v>3566</v>
      </c>
      <c r="B3567">
        <v>7018203</v>
      </c>
      <c r="C3567">
        <v>600866.03506799997</v>
      </c>
      <c r="D3567">
        <v>9922777.3720100001</v>
      </c>
      <c r="E3567">
        <v>717228</v>
      </c>
      <c r="F3567" t="s">
        <v>12555</v>
      </c>
      <c r="G3567" t="s">
        <v>12556</v>
      </c>
    </row>
    <row r="3568" spans="1:7" x14ac:dyDescent="0.3">
      <c r="A3568" s="147">
        <f si="55" t="shared"/>
        <v>3567</v>
      </c>
      <c r="B3568">
        <v>7019458</v>
      </c>
      <c r="C3568">
        <v>599021.20854300004</v>
      </c>
      <c r="D3568">
        <v>9922468.4233999997</v>
      </c>
      <c r="E3568">
        <v>717235</v>
      </c>
      <c r="F3568" t="s">
        <v>12555</v>
      </c>
      <c r="G3568" t="s">
        <v>12556</v>
      </c>
    </row>
    <row r="3569" spans="1:7" x14ac:dyDescent="0.3">
      <c r="A3569" s="147">
        <f si="55" t="shared"/>
        <v>3568</v>
      </c>
      <c r="B3569">
        <v>7022254</v>
      </c>
      <c r="C3569">
        <v>600811.70889699995</v>
      </c>
      <c r="D3569">
        <v>9923084.4285400007</v>
      </c>
      <c r="E3569">
        <v>717242</v>
      </c>
      <c r="F3569" t="s">
        <v>12555</v>
      </c>
      <c r="G3569" t="s">
        <v>12558</v>
      </c>
    </row>
    <row r="3570" spans="1:7" x14ac:dyDescent="0.3">
      <c r="A3570" s="147">
        <f si="55" t="shared"/>
        <v>3569</v>
      </c>
      <c r="B3570">
        <v>7023930</v>
      </c>
      <c r="C3570">
        <v>599993.74330700003</v>
      </c>
      <c r="D3570">
        <v>9923172.6882000007</v>
      </c>
      <c r="E3570">
        <v>1001305479</v>
      </c>
      <c r="F3570" t="s">
        <v>12555</v>
      </c>
      <c r="G3570" t="s">
        <v>12564</v>
      </c>
    </row>
    <row r="3571" spans="1:7" x14ac:dyDescent="0.3">
      <c r="A3571" s="147">
        <f si="55" t="shared"/>
        <v>3570</v>
      </c>
      <c r="B3571">
        <v>7023948</v>
      </c>
      <c r="C3571">
        <v>600773.52529200003</v>
      </c>
      <c r="D3571">
        <v>9922988.0353100002</v>
      </c>
      <c r="E3571">
        <v>717255</v>
      </c>
      <c r="F3571" t="s">
        <v>12555</v>
      </c>
      <c r="G3571" t="s">
        <v>12556</v>
      </c>
    </row>
    <row r="3572" spans="1:7" x14ac:dyDescent="0.3">
      <c r="A3572" s="147">
        <f si="55" t="shared"/>
        <v>3571</v>
      </c>
      <c r="B3572">
        <v>7024474</v>
      </c>
      <c r="C3572">
        <v>600216.87717700005</v>
      </c>
      <c r="D3572">
        <v>9923320.1918800008</v>
      </c>
      <c r="E3572">
        <v>720637</v>
      </c>
      <c r="F3572" t="s">
        <v>12555</v>
      </c>
      <c r="G3572" t="s">
        <v>12556</v>
      </c>
    </row>
    <row r="3573" spans="1:7" x14ac:dyDescent="0.3">
      <c r="A3573" s="147">
        <f si="55" t="shared"/>
        <v>3572</v>
      </c>
      <c r="B3573">
        <v>7024482</v>
      </c>
      <c r="C3573">
        <v>599772.960861</v>
      </c>
      <c r="D3573">
        <v>9923627.0963100009</v>
      </c>
      <c r="E3573">
        <v>720656</v>
      </c>
      <c r="F3573" t="s">
        <v>12555</v>
      </c>
      <c r="G3573" t="s">
        <v>12556</v>
      </c>
    </row>
    <row r="3574" spans="1:7" x14ac:dyDescent="0.3">
      <c r="A3574" s="147">
        <f si="55" t="shared"/>
        <v>3573</v>
      </c>
      <c r="B3574">
        <v>7024490</v>
      </c>
      <c r="C3574">
        <v>599719.75125299999</v>
      </c>
      <c r="D3574">
        <v>9923520.8460000008</v>
      </c>
      <c r="E3574">
        <v>1710173536</v>
      </c>
      <c r="F3574" t="s">
        <v>12555</v>
      </c>
      <c r="G3574" t="s">
        <v>12556</v>
      </c>
    </row>
    <row r="3575" spans="1:7" x14ac:dyDescent="0.3">
      <c r="A3575" s="147">
        <f si="55" t="shared"/>
        <v>3574</v>
      </c>
      <c r="B3575">
        <v>7024508</v>
      </c>
      <c r="C3575">
        <v>600244.86654299998</v>
      </c>
      <c r="D3575">
        <v>9923317.2790099997</v>
      </c>
      <c r="E3575">
        <v>720630</v>
      </c>
      <c r="F3575" t="s">
        <v>12555</v>
      </c>
      <c r="G3575" t="s">
        <v>12556</v>
      </c>
    </row>
    <row r="3576" spans="1:7" x14ac:dyDescent="0.3">
      <c r="A3576" s="147">
        <f si="55" t="shared"/>
        <v>3575</v>
      </c>
      <c r="B3576">
        <v>7024516</v>
      </c>
      <c r="C3576">
        <v>599905.68486100005</v>
      </c>
      <c r="D3576">
        <v>9923337.5416999999</v>
      </c>
      <c r="E3576">
        <v>720441</v>
      </c>
      <c r="F3576" t="s">
        <v>12555</v>
      </c>
      <c r="G3576" t="s">
        <v>12556</v>
      </c>
    </row>
    <row r="3577" spans="1:7" x14ac:dyDescent="0.3">
      <c r="A3577" s="147">
        <f si="55" t="shared"/>
        <v>3576</v>
      </c>
      <c r="B3577">
        <v>7024524</v>
      </c>
      <c r="C3577">
        <v>599849.35458100005</v>
      </c>
      <c r="D3577">
        <v>9923324.8855600003</v>
      </c>
      <c r="E3577">
        <v>720428</v>
      </c>
      <c r="F3577" t="s">
        <v>12555</v>
      </c>
      <c r="G3577" t="s">
        <v>12556</v>
      </c>
    </row>
    <row r="3578" spans="1:7" x14ac:dyDescent="0.3">
      <c r="A3578" s="147">
        <f si="55" t="shared"/>
        <v>3577</v>
      </c>
      <c r="B3578">
        <v>7024540</v>
      </c>
      <c r="C3578">
        <v>598790.50625500001</v>
      </c>
      <c r="D3578">
        <v>9922223.5481700003</v>
      </c>
      <c r="E3578">
        <v>721841</v>
      </c>
      <c r="F3578" t="s">
        <v>12555</v>
      </c>
      <c r="G3578" t="s">
        <v>12562</v>
      </c>
    </row>
    <row r="3579" spans="1:7" x14ac:dyDescent="0.3">
      <c r="A3579" s="147">
        <f si="55" t="shared"/>
        <v>3578</v>
      </c>
      <c r="B3579">
        <v>7024771</v>
      </c>
      <c r="C3579">
        <v>599809.79635800002</v>
      </c>
      <c r="D3579">
        <v>9923598.7550300006</v>
      </c>
      <c r="E3579">
        <v>720659</v>
      </c>
      <c r="F3579" t="s">
        <v>12555</v>
      </c>
      <c r="G3579" t="s">
        <v>12556</v>
      </c>
    </row>
    <row r="3580" spans="1:7" x14ac:dyDescent="0.3">
      <c r="A3580" s="147">
        <f si="55" t="shared"/>
        <v>3579</v>
      </c>
      <c r="B3580">
        <v>7024797</v>
      </c>
      <c r="C3580">
        <v>599810.05986899999</v>
      </c>
      <c r="D3580">
        <v>9923589.4690199997</v>
      </c>
      <c r="E3580">
        <v>720654</v>
      </c>
      <c r="F3580" t="s">
        <v>12555</v>
      </c>
      <c r="G3580" t="s">
        <v>12562</v>
      </c>
    </row>
    <row r="3581" spans="1:7" x14ac:dyDescent="0.3">
      <c r="A3581" s="147">
        <f si="55" t="shared"/>
        <v>3580</v>
      </c>
      <c r="B3581">
        <v>7025778</v>
      </c>
      <c r="C3581">
        <v>600965.05357400002</v>
      </c>
      <c r="D3581">
        <v>9922778.3593000006</v>
      </c>
      <c r="E3581">
        <v>720400</v>
      </c>
      <c r="F3581" t="s">
        <v>12560</v>
      </c>
      <c r="G3581" t="s">
        <v>12556</v>
      </c>
    </row>
    <row r="3582" spans="1:7" x14ac:dyDescent="0.3">
      <c r="A3582" s="147">
        <f si="55" t="shared"/>
        <v>3581</v>
      </c>
      <c r="B3582">
        <v>7025893</v>
      </c>
      <c r="C3582">
        <v>600660.467496</v>
      </c>
      <c r="D3582">
        <v>9923243.1868299991</v>
      </c>
      <c r="E3582">
        <v>722027</v>
      </c>
      <c r="F3582" t="s">
        <v>12560</v>
      </c>
      <c r="G3582" t="s">
        <v>12556</v>
      </c>
    </row>
    <row r="3583" spans="1:7" x14ac:dyDescent="0.3">
      <c r="A3583" s="147">
        <f si="55" t="shared"/>
        <v>3582</v>
      </c>
      <c r="B3583">
        <v>7025968</v>
      </c>
      <c r="C3583">
        <v>600716.98493100004</v>
      </c>
      <c r="D3583">
        <v>9923560.5728900004</v>
      </c>
      <c r="E3583">
        <v>821735</v>
      </c>
      <c r="F3583" t="s">
        <v>12555</v>
      </c>
      <c r="G3583" t="s">
        <v>12562</v>
      </c>
    </row>
    <row r="3584" spans="1:7" x14ac:dyDescent="0.3">
      <c r="A3584" s="147">
        <f si="55" t="shared"/>
        <v>3583</v>
      </c>
      <c r="B3584">
        <v>7025976</v>
      </c>
      <c r="C3584">
        <v>600591.959347</v>
      </c>
      <c r="D3584">
        <v>9923513.19551</v>
      </c>
      <c r="E3584">
        <v>1001579373</v>
      </c>
      <c r="F3584" t="s">
        <v>12555</v>
      </c>
      <c r="G3584" t="s">
        <v>12556</v>
      </c>
    </row>
    <row r="3585" spans="1:7" x14ac:dyDescent="0.3">
      <c r="A3585" s="147">
        <f si="55" t="shared"/>
        <v>3584</v>
      </c>
      <c r="B3585">
        <v>7035751</v>
      </c>
      <c r="C3585">
        <v>598802.88749300002</v>
      </c>
      <c r="D3585">
        <v>9922308.6647599991</v>
      </c>
      <c r="E3585">
        <v>1001577796</v>
      </c>
      <c r="F3585" t="s">
        <v>12555</v>
      </c>
      <c r="G3585" t="s">
        <v>12556</v>
      </c>
    </row>
    <row r="3586" spans="1:7" x14ac:dyDescent="0.3">
      <c r="A3586" s="147">
        <f si="55" t="shared"/>
        <v>3585</v>
      </c>
      <c r="B3586">
        <v>7035769</v>
      </c>
      <c r="C3586">
        <v>598862.67571700003</v>
      </c>
      <c r="D3586">
        <v>9922263.8337399997</v>
      </c>
      <c r="E3586">
        <v>724629</v>
      </c>
      <c r="F3586" t="s">
        <v>12555</v>
      </c>
      <c r="G3586" t="s">
        <v>12556</v>
      </c>
    </row>
    <row r="3587" spans="1:7" x14ac:dyDescent="0.3">
      <c r="A3587" s="147">
        <f si="55" t="shared"/>
        <v>3586</v>
      </c>
      <c r="B3587">
        <v>7035777</v>
      </c>
      <c r="C3587">
        <v>598945.66863900004</v>
      </c>
      <c r="D3587">
        <v>9922445.4042199999</v>
      </c>
      <c r="E3587">
        <v>722911</v>
      </c>
      <c r="F3587" t="s">
        <v>12555</v>
      </c>
      <c r="G3587" t="s">
        <v>12556</v>
      </c>
    </row>
    <row r="3588" spans="1:7" x14ac:dyDescent="0.3">
      <c r="A3588" s="147">
        <f ref="A3588:A3651" si="56" t="shared">1+A3587</f>
        <v>3587</v>
      </c>
      <c r="B3588">
        <v>7035785</v>
      </c>
      <c r="C3588">
        <v>598777.63246600004</v>
      </c>
      <c r="D3588">
        <v>9922511.9665799998</v>
      </c>
      <c r="E3588">
        <v>722907</v>
      </c>
      <c r="F3588" t="s">
        <v>12555</v>
      </c>
      <c r="G3588" t="s">
        <v>12556</v>
      </c>
    </row>
    <row r="3589" spans="1:7" x14ac:dyDescent="0.3">
      <c r="A3589" s="147">
        <f si="56" t="shared"/>
        <v>3588</v>
      </c>
      <c r="B3589">
        <v>7035793</v>
      </c>
      <c r="C3589">
        <v>598790.04543299996</v>
      </c>
      <c r="D3589">
        <v>9922549.69943</v>
      </c>
      <c r="E3589">
        <v>722913</v>
      </c>
      <c r="F3589" t="s">
        <v>12555</v>
      </c>
      <c r="G3589" t="s">
        <v>12556</v>
      </c>
    </row>
    <row r="3590" spans="1:7" x14ac:dyDescent="0.3">
      <c r="A3590" s="147">
        <f si="56" t="shared"/>
        <v>3589</v>
      </c>
      <c r="B3590">
        <v>7035801</v>
      </c>
      <c r="C3590">
        <v>598742.38647000003</v>
      </c>
      <c r="D3590">
        <v>9922450.4020799994</v>
      </c>
      <c r="E3590">
        <v>724623</v>
      </c>
      <c r="F3590" t="s">
        <v>12555</v>
      </c>
      <c r="G3590" t="s">
        <v>12556</v>
      </c>
    </row>
    <row r="3591" spans="1:7" x14ac:dyDescent="0.3">
      <c r="A3591" s="147">
        <f si="56" t="shared"/>
        <v>3590</v>
      </c>
      <c r="B3591">
        <v>7035819</v>
      </c>
      <c r="C3591">
        <v>598673.85476799996</v>
      </c>
      <c r="D3591">
        <v>9922465.1633700002</v>
      </c>
      <c r="E3591">
        <v>722904</v>
      </c>
      <c r="F3591" t="s">
        <v>12555</v>
      </c>
      <c r="G3591" t="s">
        <v>12556</v>
      </c>
    </row>
    <row r="3592" spans="1:7" x14ac:dyDescent="0.3">
      <c r="A3592" s="147">
        <f si="56" t="shared"/>
        <v>3591</v>
      </c>
      <c r="B3592">
        <v>7035827</v>
      </c>
      <c r="C3592">
        <v>598884.76742299995</v>
      </c>
      <c r="D3592">
        <v>9922280.4567600004</v>
      </c>
      <c r="E3592">
        <v>724626</v>
      </c>
      <c r="F3592" t="s">
        <v>12555</v>
      </c>
      <c r="G3592" t="s">
        <v>12556</v>
      </c>
    </row>
    <row r="3593" spans="1:7" x14ac:dyDescent="0.3">
      <c r="A3593" s="147">
        <f si="56" t="shared"/>
        <v>3592</v>
      </c>
      <c r="B3593">
        <v>7035835</v>
      </c>
      <c r="C3593">
        <v>598791.29074199998</v>
      </c>
      <c r="D3593">
        <v>9922269.2527399994</v>
      </c>
      <c r="E3593">
        <v>722894</v>
      </c>
      <c r="F3593" t="s">
        <v>12555</v>
      </c>
      <c r="G3593" t="s">
        <v>12556</v>
      </c>
    </row>
    <row r="3594" spans="1:7" x14ac:dyDescent="0.3">
      <c r="A3594" s="147">
        <f si="56" t="shared"/>
        <v>3593</v>
      </c>
      <c r="B3594">
        <v>7035843</v>
      </c>
      <c r="C3594">
        <v>598920.64529500005</v>
      </c>
      <c r="D3594">
        <v>9922452.7935199998</v>
      </c>
      <c r="E3594">
        <v>1001695378</v>
      </c>
      <c r="F3594" t="s">
        <v>12555</v>
      </c>
      <c r="G3594" t="s">
        <v>12556</v>
      </c>
    </row>
    <row r="3595" spans="1:7" x14ac:dyDescent="0.3">
      <c r="A3595" s="147">
        <f si="56" t="shared"/>
        <v>3594</v>
      </c>
      <c r="B3595">
        <v>7035868</v>
      </c>
      <c r="C3595">
        <v>600911.07259500003</v>
      </c>
      <c r="D3595">
        <v>9923226.8118699994</v>
      </c>
      <c r="E3595">
        <v>724854</v>
      </c>
      <c r="F3595" t="s">
        <v>12555</v>
      </c>
      <c r="G3595" t="s">
        <v>12562</v>
      </c>
    </row>
    <row r="3596" spans="1:7" x14ac:dyDescent="0.3">
      <c r="A3596" s="147">
        <f si="56" t="shared"/>
        <v>3595</v>
      </c>
      <c r="B3596">
        <v>7035884</v>
      </c>
      <c r="C3596">
        <v>600655.19900899997</v>
      </c>
      <c r="D3596">
        <v>9922923.0567199998</v>
      </c>
      <c r="E3596">
        <v>724851</v>
      </c>
      <c r="F3596" t="s">
        <v>12555</v>
      </c>
      <c r="G3596" t="s">
        <v>12556</v>
      </c>
    </row>
    <row r="3597" spans="1:7" x14ac:dyDescent="0.3">
      <c r="A3597" s="147">
        <f si="56" t="shared"/>
        <v>3596</v>
      </c>
      <c r="B3597">
        <v>7035892</v>
      </c>
      <c r="C3597">
        <v>600548.52883299999</v>
      </c>
      <c r="D3597">
        <v>9922953.7921399996</v>
      </c>
      <c r="E3597">
        <v>724194</v>
      </c>
      <c r="F3597" t="s">
        <v>12555</v>
      </c>
      <c r="G3597" t="s">
        <v>12556</v>
      </c>
    </row>
    <row r="3598" spans="1:7" x14ac:dyDescent="0.3">
      <c r="A3598" s="147">
        <f si="56" t="shared"/>
        <v>3597</v>
      </c>
      <c r="B3598">
        <v>7035900</v>
      </c>
      <c r="C3598">
        <v>600952.25373800006</v>
      </c>
      <c r="D3598">
        <v>9923134.4463999998</v>
      </c>
      <c r="E3598">
        <v>724198</v>
      </c>
      <c r="F3598" t="s">
        <v>12555</v>
      </c>
      <c r="G3598" t="s">
        <v>12573</v>
      </c>
    </row>
    <row r="3599" spans="1:7" x14ac:dyDescent="0.3">
      <c r="A3599" s="147">
        <f si="56" t="shared"/>
        <v>3598</v>
      </c>
      <c r="B3599">
        <v>7049018</v>
      </c>
      <c r="C3599">
        <v>598887.50089999998</v>
      </c>
      <c r="D3599">
        <v>9922235.8940399997</v>
      </c>
      <c r="E3599">
        <v>725842</v>
      </c>
      <c r="F3599" t="s">
        <v>12555</v>
      </c>
      <c r="G3599" t="s">
        <v>12562</v>
      </c>
    </row>
    <row r="3600" spans="1:7" x14ac:dyDescent="0.3">
      <c r="A3600" s="147">
        <f si="56" t="shared"/>
        <v>3599</v>
      </c>
      <c r="B3600">
        <v>7049026</v>
      </c>
      <c r="C3600">
        <v>599063.11484399997</v>
      </c>
      <c r="D3600">
        <v>9922432.2615799997</v>
      </c>
      <c r="E3600">
        <v>725604</v>
      </c>
      <c r="F3600" t="s">
        <v>12555</v>
      </c>
      <c r="G3600" t="s">
        <v>12556</v>
      </c>
    </row>
    <row r="3601" spans="1:7" x14ac:dyDescent="0.3">
      <c r="A3601" s="147">
        <f si="56" t="shared"/>
        <v>3600</v>
      </c>
      <c r="B3601">
        <v>7049034</v>
      </c>
      <c r="C3601">
        <v>600656.45187300001</v>
      </c>
      <c r="D3601">
        <v>9922463.9524799995</v>
      </c>
      <c r="E3601">
        <v>725614</v>
      </c>
      <c r="F3601" t="s">
        <v>12555</v>
      </c>
      <c r="G3601" t="s">
        <v>12556</v>
      </c>
    </row>
    <row r="3602" spans="1:7" x14ac:dyDescent="0.3">
      <c r="A3602" s="147">
        <f si="56" t="shared"/>
        <v>3601</v>
      </c>
      <c r="B3602">
        <v>7049943</v>
      </c>
      <c r="C3602">
        <v>600655.71858700004</v>
      </c>
      <c r="D3602">
        <v>9922587.4943799991</v>
      </c>
      <c r="E3602">
        <v>1001614578</v>
      </c>
      <c r="F3602" t="s">
        <v>12555</v>
      </c>
      <c r="G3602" t="s">
        <v>12556</v>
      </c>
    </row>
    <row r="3603" spans="1:7" x14ac:dyDescent="0.3">
      <c r="A3603" s="147">
        <f si="56" t="shared"/>
        <v>3602</v>
      </c>
      <c r="B3603">
        <v>7050040</v>
      </c>
      <c r="C3603">
        <v>601082.73620199994</v>
      </c>
      <c r="D3603">
        <v>9923242.5023529995</v>
      </c>
      <c r="E3603">
        <v>819923</v>
      </c>
      <c r="F3603" t="s">
        <v>12555</v>
      </c>
      <c r="G3603" t="s">
        <v>12562</v>
      </c>
    </row>
    <row r="3604" spans="1:7" x14ac:dyDescent="0.3">
      <c r="A3604" s="147">
        <f si="56" t="shared"/>
        <v>3603</v>
      </c>
      <c r="B3604">
        <v>7050099</v>
      </c>
      <c r="C3604">
        <v>598551.26960600005</v>
      </c>
      <c r="D3604">
        <v>9922583.77575</v>
      </c>
      <c r="E3604">
        <v>1001713812</v>
      </c>
      <c r="F3604" t="s">
        <v>12555</v>
      </c>
      <c r="G3604" t="s">
        <v>12556</v>
      </c>
    </row>
    <row r="3605" spans="1:7" x14ac:dyDescent="0.3">
      <c r="A3605" s="147">
        <f si="56" t="shared"/>
        <v>3604</v>
      </c>
      <c r="B3605">
        <v>7050107</v>
      </c>
      <c r="C3605">
        <v>600607.41042600002</v>
      </c>
      <c r="D3605">
        <v>9922534.4666499998</v>
      </c>
      <c r="E3605">
        <v>730235</v>
      </c>
      <c r="F3605" t="s">
        <v>12555</v>
      </c>
      <c r="G3605" t="s">
        <v>12556</v>
      </c>
    </row>
    <row r="3606" spans="1:7" x14ac:dyDescent="0.3">
      <c r="A3606" s="147">
        <f si="56" t="shared"/>
        <v>3605</v>
      </c>
      <c r="B3606">
        <v>7050172</v>
      </c>
      <c r="C3606">
        <v>600217.72893900005</v>
      </c>
      <c r="D3606">
        <v>9923538.6306599993</v>
      </c>
      <c r="E3606">
        <v>1001695520</v>
      </c>
      <c r="F3606" t="s">
        <v>12555</v>
      </c>
      <c r="G3606" t="s">
        <v>12556</v>
      </c>
    </row>
    <row r="3607" spans="1:7" x14ac:dyDescent="0.3">
      <c r="A3607" s="147">
        <f si="56" t="shared"/>
        <v>3606</v>
      </c>
      <c r="B3607">
        <v>7050685</v>
      </c>
      <c r="C3607">
        <v>600653.55991700001</v>
      </c>
      <c r="D3607">
        <v>9923429.1634100005</v>
      </c>
      <c r="E3607">
        <v>725546</v>
      </c>
      <c r="F3607" t="s">
        <v>12555</v>
      </c>
      <c r="G3607" t="s">
        <v>12556</v>
      </c>
    </row>
    <row r="3608" spans="1:7" x14ac:dyDescent="0.3">
      <c r="A3608" s="147">
        <f si="56" t="shared"/>
        <v>3607</v>
      </c>
      <c r="B3608">
        <v>7053663</v>
      </c>
      <c r="C3608">
        <v>598975.76193599997</v>
      </c>
      <c r="D3608">
        <v>9922320.7789200004</v>
      </c>
      <c r="E3608">
        <v>717284</v>
      </c>
      <c r="F3608" t="s">
        <v>12555</v>
      </c>
      <c r="G3608" t="s">
        <v>12556</v>
      </c>
    </row>
    <row r="3609" spans="1:7" x14ac:dyDescent="0.3">
      <c r="A3609" s="147">
        <f si="56" t="shared"/>
        <v>3608</v>
      </c>
      <c r="B3609">
        <v>7056138</v>
      </c>
      <c r="C3609">
        <v>600715.52864699997</v>
      </c>
      <c r="D3609">
        <v>9923234.8030099999</v>
      </c>
      <c r="E3609">
        <v>730463</v>
      </c>
      <c r="F3609" t="s">
        <v>12555</v>
      </c>
      <c r="G3609" t="s">
        <v>12556</v>
      </c>
    </row>
    <row r="3610" spans="1:7" x14ac:dyDescent="0.3">
      <c r="A3610" s="147">
        <f si="56" t="shared"/>
        <v>3609</v>
      </c>
      <c r="B3610">
        <v>7056146</v>
      </c>
      <c r="C3610">
        <v>600719.10141799995</v>
      </c>
      <c r="D3610">
        <v>9923233.2591200005</v>
      </c>
      <c r="E3610">
        <v>730468</v>
      </c>
      <c r="F3610" t="s">
        <v>12555</v>
      </c>
      <c r="G3610" t="s">
        <v>12556</v>
      </c>
    </row>
    <row r="3611" spans="1:7" x14ac:dyDescent="0.3">
      <c r="A3611" s="147">
        <f si="56" t="shared"/>
        <v>3610</v>
      </c>
      <c r="B3611">
        <v>7057185</v>
      </c>
      <c r="C3611">
        <v>599926.02378599998</v>
      </c>
      <c r="D3611">
        <v>9923171.4158100002</v>
      </c>
      <c r="E3611">
        <v>1710119345</v>
      </c>
      <c r="F3611" t="s">
        <v>12555</v>
      </c>
      <c r="G3611" t="s">
        <v>12556</v>
      </c>
    </row>
    <row r="3612" spans="1:7" x14ac:dyDescent="0.3">
      <c r="A3612" s="147">
        <f si="56" t="shared"/>
        <v>3611</v>
      </c>
      <c r="B3612">
        <v>7057219</v>
      </c>
      <c r="C3612">
        <v>600912.90216199995</v>
      </c>
      <c r="D3612">
        <v>9922879.1377300005</v>
      </c>
      <c r="E3612">
        <v>1587365</v>
      </c>
      <c r="F3612" t="s">
        <v>12557</v>
      </c>
      <c r="G3612" t="s">
        <v>12556</v>
      </c>
    </row>
    <row r="3613" spans="1:7" x14ac:dyDescent="0.3">
      <c r="A3613" s="147">
        <f si="56" t="shared"/>
        <v>3612</v>
      </c>
      <c r="B3613">
        <v>7058050</v>
      </c>
      <c r="C3613">
        <v>599914.73217500001</v>
      </c>
      <c r="D3613">
        <v>9923129.0791900009</v>
      </c>
      <c r="E3613">
        <v>1001616810</v>
      </c>
      <c r="F3613" t="s">
        <v>12555</v>
      </c>
      <c r="G3613" t="s">
        <v>12556</v>
      </c>
    </row>
    <row r="3614" spans="1:7" x14ac:dyDescent="0.3">
      <c r="A3614" s="147">
        <f si="56" t="shared"/>
        <v>3613</v>
      </c>
      <c r="B3614">
        <v>7059918</v>
      </c>
      <c r="C3614">
        <v>598630.00976299995</v>
      </c>
      <c r="D3614">
        <v>9922530.2239699997</v>
      </c>
      <c r="E3614">
        <v>736414</v>
      </c>
      <c r="F3614" t="s">
        <v>12555</v>
      </c>
      <c r="G3614" t="s">
        <v>12564</v>
      </c>
    </row>
    <row r="3615" spans="1:7" x14ac:dyDescent="0.3">
      <c r="A3615" s="147">
        <f si="56" t="shared"/>
        <v>3614</v>
      </c>
      <c r="B3615">
        <v>7060080</v>
      </c>
      <c r="C3615">
        <v>600149.29917100002</v>
      </c>
      <c r="D3615">
        <v>9923599.9523399994</v>
      </c>
      <c r="E3615">
        <v>1001695517</v>
      </c>
      <c r="F3615" t="s">
        <v>12555</v>
      </c>
      <c r="G3615" t="s">
        <v>12556</v>
      </c>
    </row>
    <row r="3616" spans="1:7" x14ac:dyDescent="0.3">
      <c r="A3616" s="147">
        <f si="56" t="shared"/>
        <v>3615</v>
      </c>
      <c r="B3616">
        <v>7063043</v>
      </c>
      <c r="C3616">
        <v>600496.18741599994</v>
      </c>
      <c r="D3616">
        <v>9923537.0249400008</v>
      </c>
      <c r="E3616">
        <v>1710169296</v>
      </c>
      <c r="F3616" t="s">
        <v>12555</v>
      </c>
      <c r="G3616" t="s">
        <v>12565</v>
      </c>
    </row>
    <row r="3617" spans="1:7" x14ac:dyDescent="0.3">
      <c r="A3617" s="147">
        <f si="56" t="shared"/>
        <v>3616</v>
      </c>
      <c r="B3617">
        <v>7065139</v>
      </c>
      <c r="C3617">
        <v>600920.24594499997</v>
      </c>
      <c r="D3617">
        <v>9922806.8480399996</v>
      </c>
      <c r="E3617">
        <v>736678</v>
      </c>
      <c r="F3617" t="s">
        <v>12555</v>
      </c>
      <c r="G3617" t="s">
        <v>12556</v>
      </c>
    </row>
    <row r="3618" spans="1:7" x14ac:dyDescent="0.3">
      <c r="A3618" s="147">
        <f si="56" t="shared"/>
        <v>3617</v>
      </c>
      <c r="B3618">
        <v>7065147</v>
      </c>
      <c r="C3618">
        <v>600919.62323100003</v>
      </c>
      <c r="D3618">
        <v>9922807.1150000002</v>
      </c>
      <c r="E3618">
        <v>736415</v>
      </c>
      <c r="F3618" t="s">
        <v>12555</v>
      </c>
      <c r="G3618" t="s">
        <v>12556</v>
      </c>
    </row>
    <row r="3619" spans="1:7" x14ac:dyDescent="0.3">
      <c r="A3619" s="147">
        <f si="56" t="shared"/>
        <v>3618</v>
      </c>
      <c r="B3619">
        <v>7065196</v>
      </c>
      <c r="C3619">
        <v>600684.19533899997</v>
      </c>
      <c r="D3619">
        <v>9922526.5267600007</v>
      </c>
      <c r="E3619">
        <v>736411</v>
      </c>
      <c r="F3619" t="s">
        <v>12555</v>
      </c>
      <c r="G3619" t="s">
        <v>12556</v>
      </c>
    </row>
    <row r="3620" spans="1:7" x14ac:dyDescent="0.3">
      <c r="A3620" s="147">
        <f si="56" t="shared"/>
        <v>3619</v>
      </c>
      <c r="B3620">
        <v>7065212</v>
      </c>
      <c r="C3620">
        <v>600684.75096500001</v>
      </c>
      <c r="D3620">
        <v>9922527.6380100008</v>
      </c>
      <c r="E3620">
        <v>736410</v>
      </c>
      <c r="F3620" t="s">
        <v>12555</v>
      </c>
      <c r="G3620" t="s">
        <v>12556</v>
      </c>
    </row>
    <row r="3621" spans="1:7" x14ac:dyDescent="0.3">
      <c r="A3621" s="147">
        <f si="56" t="shared"/>
        <v>3620</v>
      </c>
      <c r="B3621">
        <v>7065220</v>
      </c>
      <c r="C3621">
        <v>600685.22721599997</v>
      </c>
      <c r="D3621">
        <v>9922528.6698899996</v>
      </c>
      <c r="E3621">
        <v>736406</v>
      </c>
      <c r="F3621" t="s">
        <v>12555</v>
      </c>
      <c r="G3621" t="s">
        <v>12562</v>
      </c>
    </row>
    <row r="3622" spans="1:7" x14ac:dyDescent="0.3">
      <c r="A3622" s="147">
        <f si="56" t="shared"/>
        <v>3621</v>
      </c>
      <c r="B3622">
        <v>7065253</v>
      </c>
      <c r="C3622">
        <v>601046.76177600003</v>
      </c>
      <c r="D3622">
        <v>9923071.1975800004</v>
      </c>
      <c r="E3622">
        <v>1710169453</v>
      </c>
      <c r="F3622" t="s">
        <v>12555</v>
      </c>
      <c r="G3622" t="s">
        <v>12556</v>
      </c>
    </row>
    <row r="3623" spans="1:7" x14ac:dyDescent="0.3">
      <c r="A3623" s="147">
        <f si="56" t="shared"/>
        <v>3622</v>
      </c>
      <c r="B3623">
        <v>7067390</v>
      </c>
      <c r="C3623">
        <v>600358.41342500004</v>
      </c>
      <c r="D3623">
        <v>9923496.8977700006</v>
      </c>
      <c r="E3623">
        <v>1710125139</v>
      </c>
      <c r="F3623" t="s">
        <v>12555</v>
      </c>
      <c r="G3623" t="s">
        <v>12556</v>
      </c>
    </row>
    <row r="3624" spans="1:7" x14ac:dyDescent="0.3">
      <c r="A3624" s="147">
        <f si="56" t="shared"/>
        <v>3623</v>
      </c>
      <c r="B3624">
        <v>7068463</v>
      </c>
      <c r="C3624">
        <v>598876.83293799998</v>
      </c>
      <c r="D3624">
        <v>9922569.3687800001</v>
      </c>
      <c r="E3624">
        <v>735822</v>
      </c>
      <c r="F3624" t="s">
        <v>12560</v>
      </c>
      <c r="G3624" t="s">
        <v>12556</v>
      </c>
    </row>
    <row r="3625" spans="1:7" x14ac:dyDescent="0.3">
      <c r="A3625" s="147">
        <f si="56" t="shared"/>
        <v>3624</v>
      </c>
      <c r="B3625">
        <v>7068471</v>
      </c>
      <c r="C3625">
        <v>600843.29061899998</v>
      </c>
      <c r="D3625">
        <v>9923254.7476400007</v>
      </c>
      <c r="E3625">
        <v>735825</v>
      </c>
      <c r="F3625" t="s">
        <v>12560</v>
      </c>
      <c r="G3625" t="s">
        <v>12556</v>
      </c>
    </row>
    <row r="3626" spans="1:7" x14ac:dyDescent="0.3">
      <c r="A3626" s="147">
        <f si="56" t="shared"/>
        <v>3625</v>
      </c>
      <c r="B3626">
        <v>7068489</v>
      </c>
      <c r="C3626">
        <v>600844.80598099995</v>
      </c>
      <c r="D3626">
        <v>9923258.2051299997</v>
      </c>
      <c r="E3626">
        <v>735824</v>
      </c>
      <c r="F3626" t="s">
        <v>12560</v>
      </c>
      <c r="G3626" t="s">
        <v>12556</v>
      </c>
    </row>
    <row r="3627" spans="1:7" x14ac:dyDescent="0.3">
      <c r="A3627" s="147">
        <f si="56" t="shared"/>
        <v>3626</v>
      </c>
      <c r="B3627">
        <v>7068497</v>
      </c>
      <c r="C3627">
        <v>598773.96902399999</v>
      </c>
      <c r="D3627">
        <v>9922343.6463200003</v>
      </c>
      <c r="E3627">
        <v>735827</v>
      </c>
      <c r="F3627" t="s">
        <v>12560</v>
      </c>
      <c r="G3627" t="s">
        <v>12556</v>
      </c>
    </row>
    <row r="3628" spans="1:7" x14ac:dyDescent="0.3">
      <c r="A3628" s="147">
        <f si="56" t="shared"/>
        <v>3627</v>
      </c>
      <c r="B3628">
        <v>7071392</v>
      </c>
      <c r="C3628">
        <v>600169.63500100002</v>
      </c>
      <c r="D3628">
        <v>9923281.021675</v>
      </c>
      <c r="E3628">
        <v>801347</v>
      </c>
      <c r="F3628" t="s">
        <v>12555</v>
      </c>
      <c r="G3628" t="s">
        <v>12556</v>
      </c>
    </row>
    <row r="3629" spans="1:7" x14ac:dyDescent="0.3">
      <c r="A3629" s="147">
        <f si="56" t="shared"/>
        <v>3628</v>
      </c>
      <c r="B3629">
        <v>7076334</v>
      </c>
      <c r="C3629">
        <v>600691.88327300001</v>
      </c>
      <c r="D3629">
        <v>9923121.8913400006</v>
      </c>
      <c r="E3629">
        <v>1710106357</v>
      </c>
      <c r="F3629" t="s">
        <v>12555</v>
      </c>
      <c r="G3629" t="s">
        <v>12556</v>
      </c>
    </row>
    <row r="3630" spans="1:7" x14ac:dyDescent="0.3">
      <c r="A3630" s="147">
        <f si="56" t="shared"/>
        <v>3629</v>
      </c>
      <c r="B3630">
        <v>7076359</v>
      </c>
      <c r="C3630">
        <v>600691.03791199997</v>
      </c>
      <c r="D3630">
        <v>9923122.2557900008</v>
      </c>
      <c r="E3630">
        <v>736374</v>
      </c>
      <c r="F3630" t="s">
        <v>12555</v>
      </c>
      <c r="G3630" t="s">
        <v>12556</v>
      </c>
    </row>
    <row r="3631" spans="1:7" x14ac:dyDescent="0.3">
      <c r="A3631" s="147">
        <f si="56" t="shared"/>
        <v>3630</v>
      </c>
      <c r="B3631">
        <v>7076425</v>
      </c>
      <c r="C3631">
        <v>600690.32815700001</v>
      </c>
      <c r="D3631">
        <v>9923122.5617800001</v>
      </c>
      <c r="E3631">
        <v>1710106336</v>
      </c>
      <c r="F3631" t="s">
        <v>12555</v>
      </c>
      <c r="G3631" t="s">
        <v>12556</v>
      </c>
    </row>
    <row r="3632" spans="1:7" x14ac:dyDescent="0.3">
      <c r="A3632" s="147">
        <f si="56" t="shared"/>
        <v>3631</v>
      </c>
      <c r="B3632">
        <v>7076524</v>
      </c>
      <c r="C3632">
        <v>600909.00069699995</v>
      </c>
      <c r="D3632">
        <v>9922930.0457199998</v>
      </c>
      <c r="E3632">
        <v>711449</v>
      </c>
      <c r="F3632" t="s">
        <v>12555</v>
      </c>
      <c r="G3632" t="s">
        <v>12558</v>
      </c>
    </row>
    <row r="3633" spans="1:7" x14ac:dyDescent="0.3">
      <c r="A3633" s="147">
        <f si="56" t="shared"/>
        <v>3632</v>
      </c>
      <c r="B3633">
        <v>7081987</v>
      </c>
      <c r="C3633">
        <v>600548.63466600003</v>
      </c>
      <c r="D3633">
        <v>9922951.9929699991</v>
      </c>
      <c r="E3633">
        <v>743942</v>
      </c>
      <c r="F3633" t="s">
        <v>12555</v>
      </c>
      <c r="G3633" t="s">
        <v>12556</v>
      </c>
    </row>
    <row r="3634" spans="1:7" x14ac:dyDescent="0.3">
      <c r="A3634" s="147">
        <f si="56" t="shared"/>
        <v>3633</v>
      </c>
      <c r="B3634">
        <v>7086739</v>
      </c>
      <c r="C3634">
        <v>600867.59814000002</v>
      </c>
      <c r="D3634">
        <v>9922564.8008699995</v>
      </c>
      <c r="E3634">
        <v>1810284662</v>
      </c>
      <c r="F3634" t="s">
        <v>12555</v>
      </c>
      <c r="G3634" t="s">
        <v>12556</v>
      </c>
    </row>
    <row r="3635" spans="1:7" x14ac:dyDescent="0.3">
      <c r="A3635" s="147">
        <f si="56" t="shared"/>
        <v>3634</v>
      </c>
      <c r="B3635">
        <v>7087612</v>
      </c>
      <c r="C3635">
        <v>598873.22041399998</v>
      </c>
      <c r="D3635">
        <v>9922447.3167300001</v>
      </c>
      <c r="E3635">
        <v>785843</v>
      </c>
      <c r="F3635" t="s">
        <v>12555</v>
      </c>
      <c r="G3635" t="s">
        <v>12556</v>
      </c>
    </row>
    <row r="3636" spans="1:7" x14ac:dyDescent="0.3">
      <c r="A3636" s="147">
        <f si="56" t="shared"/>
        <v>3635</v>
      </c>
      <c r="B3636">
        <v>7087620</v>
      </c>
      <c r="C3636">
        <v>598874.17124000005</v>
      </c>
      <c r="D3636">
        <v>9922449.8991999999</v>
      </c>
      <c r="E3636">
        <v>1001577788</v>
      </c>
      <c r="F3636" t="s">
        <v>12555</v>
      </c>
      <c r="G3636" t="s">
        <v>12556</v>
      </c>
    </row>
    <row r="3637" spans="1:7" x14ac:dyDescent="0.3">
      <c r="A3637" s="147">
        <f si="56" t="shared"/>
        <v>3636</v>
      </c>
      <c r="B3637">
        <v>7096910</v>
      </c>
      <c r="C3637">
        <v>600783.93040800001</v>
      </c>
      <c r="D3637">
        <v>9923125.8903899994</v>
      </c>
      <c r="E3637">
        <v>744293</v>
      </c>
      <c r="F3637" t="s">
        <v>12555</v>
      </c>
      <c r="G3637" t="s">
        <v>12558</v>
      </c>
    </row>
    <row r="3638" spans="1:7" x14ac:dyDescent="0.3">
      <c r="A3638" s="147">
        <f si="56" t="shared"/>
        <v>3637</v>
      </c>
      <c r="B3638">
        <v>7098023</v>
      </c>
      <c r="C3638">
        <v>600830.09655100002</v>
      </c>
      <c r="D3638">
        <v>9923008.4939399995</v>
      </c>
      <c r="E3638">
        <v>743841</v>
      </c>
      <c r="F3638" t="s">
        <v>12555</v>
      </c>
      <c r="G3638" t="s">
        <v>12556</v>
      </c>
    </row>
    <row r="3639" spans="1:7" x14ac:dyDescent="0.3">
      <c r="A3639" s="147">
        <f si="56" t="shared"/>
        <v>3638</v>
      </c>
      <c r="B3639">
        <v>7098049</v>
      </c>
      <c r="C3639">
        <v>600828.94828200003</v>
      </c>
      <c r="D3639">
        <v>9923005.8706999999</v>
      </c>
      <c r="E3639">
        <v>751821</v>
      </c>
      <c r="F3639" t="s">
        <v>12555</v>
      </c>
      <c r="G3639" t="s">
        <v>12556</v>
      </c>
    </row>
    <row r="3640" spans="1:7" x14ac:dyDescent="0.3">
      <c r="A3640" s="147">
        <f si="56" t="shared"/>
        <v>3639</v>
      </c>
      <c r="B3640">
        <v>7098999</v>
      </c>
      <c r="C3640">
        <v>598548.72960099997</v>
      </c>
      <c r="D3640">
        <v>9922582.9290800001</v>
      </c>
      <c r="E3640">
        <v>1001674007</v>
      </c>
      <c r="F3640" t="s">
        <v>12555</v>
      </c>
      <c r="G3640" t="s">
        <v>12556</v>
      </c>
    </row>
    <row r="3641" spans="1:7" x14ac:dyDescent="0.3">
      <c r="A3641" s="147">
        <f si="56" t="shared"/>
        <v>3640</v>
      </c>
      <c r="B3641">
        <v>7099633</v>
      </c>
      <c r="C3641">
        <v>600867.70211299998</v>
      </c>
      <c r="D3641">
        <v>9923131.6457700003</v>
      </c>
      <c r="E3641">
        <v>743928</v>
      </c>
      <c r="F3641" t="s">
        <v>12555</v>
      </c>
      <c r="G3641" t="s">
        <v>12556</v>
      </c>
    </row>
    <row r="3642" spans="1:7" x14ac:dyDescent="0.3">
      <c r="A3642" s="147">
        <f si="56" t="shared"/>
        <v>3641</v>
      </c>
      <c r="B3642">
        <v>7099872</v>
      </c>
      <c r="C3642">
        <v>601087.07871899998</v>
      </c>
      <c r="D3642">
        <v>9923193.0320800003</v>
      </c>
      <c r="E3642">
        <v>730923</v>
      </c>
      <c r="F3642" t="s">
        <v>12555</v>
      </c>
      <c r="G3642" t="s">
        <v>12556</v>
      </c>
    </row>
    <row r="3643" spans="1:7" x14ac:dyDescent="0.3">
      <c r="A3643" s="147">
        <f si="56" t="shared"/>
        <v>3642</v>
      </c>
      <c r="B3643">
        <v>7099880</v>
      </c>
      <c r="C3643">
        <v>601083.26826000004</v>
      </c>
      <c r="D3643">
        <v>9923194.7738499995</v>
      </c>
      <c r="E3643">
        <v>751763</v>
      </c>
      <c r="F3643" t="s">
        <v>12555</v>
      </c>
      <c r="G3643" t="s">
        <v>12556</v>
      </c>
    </row>
    <row r="3644" spans="1:7" x14ac:dyDescent="0.3">
      <c r="A3644" s="147">
        <f si="56" t="shared"/>
        <v>3643</v>
      </c>
      <c r="B3644">
        <v>7099898</v>
      </c>
      <c r="C3644">
        <v>600778.57079799997</v>
      </c>
      <c r="D3644">
        <v>9922925.8670799993</v>
      </c>
      <c r="E3644">
        <v>526203</v>
      </c>
      <c r="F3644" t="s">
        <v>12555</v>
      </c>
      <c r="G3644" t="s">
        <v>12558</v>
      </c>
    </row>
    <row r="3645" spans="1:7" x14ac:dyDescent="0.3">
      <c r="A3645" s="147">
        <f si="56" t="shared"/>
        <v>3644</v>
      </c>
      <c r="B3645">
        <v>7099914</v>
      </c>
      <c r="C3645">
        <v>600754.06303099997</v>
      </c>
      <c r="D3645">
        <v>9923440.0563699994</v>
      </c>
      <c r="E3645">
        <v>819666</v>
      </c>
      <c r="F3645" t="s">
        <v>12555</v>
      </c>
      <c r="G3645" t="s">
        <v>12556</v>
      </c>
    </row>
    <row r="3646" spans="1:7" x14ac:dyDescent="0.3">
      <c r="A3646" s="147">
        <f si="56" t="shared"/>
        <v>3645</v>
      </c>
      <c r="B3646">
        <v>7102783</v>
      </c>
      <c r="C3646">
        <v>598773.22443099995</v>
      </c>
      <c r="D3646">
        <v>9922246.8338200003</v>
      </c>
      <c r="E3646">
        <v>743648</v>
      </c>
      <c r="F3646" t="s">
        <v>12555</v>
      </c>
      <c r="G3646" t="s">
        <v>12556</v>
      </c>
    </row>
    <row r="3647" spans="1:7" x14ac:dyDescent="0.3">
      <c r="A3647" s="147">
        <f si="56" t="shared"/>
        <v>3646</v>
      </c>
      <c r="B3647">
        <v>7128150</v>
      </c>
      <c r="C3647">
        <v>600716.20512099995</v>
      </c>
      <c r="D3647">
        <v>9922966.7772300001</v>
      </c>
      <c r="E3647">
        <v>730580</v>
      </c>
      <c r="F3647" t="s">
        <v>12555</v>
      </c>
      <c r="G3647" t="s">
        <v>12556</v>
      </c>
    </row>
    <row r="3648" spans="1:7" x14ac:dyDescent="0.3">
      <c r="A3648" s="147">
        <f si="56" t="shared"/>
        <v>3647</v>
      </c>
      <c r="B3648">
        <v>7130669</v>
      </c>
      <c r="C3648">
        <v>600757.44448599999</v>
      </c>
      <c r="D3648">
        <v>9922977.2800500002</v>
      </c>
      <c r="E3648">
        <v>537809</v>
      </c>
      <c r="F3648" t="s">
        <v>12561</v>
      </c>
      <c r="G3648" t="s">
        <v>12556</v>
      </c>
    </row>
    <row r="3649" spans="1:7" x14ac:dyDescent="0.3">
      <c r="A3649" s="147">
        <f si="56" t="shared"/>
        <v>3648</v>
      </c>
      <c r="B3649">
        <v>7135924</v>
      </c>
      <c r="C3649">
        <v>598665.56983399997</v>
      </c>
      <c r="D3649">
        <v>9922596.2641100008</v>
      </c>
      <c r="E3649">
        <v>1001713814</v>
      </c>
      <c r="F3649" t="s">
        <v>12555</v>
      </c>
      <c r="G3649" t="s">
        <v>12556</v>
      </c>
    </row>
    <row r="3650" spans="1:7" x14ac:dyDescent="0.3">
      <c r="A3650" s="147">
        <f si="56" t="shared"/>
        <v>3649</v>
      </c>
      <c r="B3650">
        <v>7146988</v>
      </c>
      <c r="C3650">
        <v>600528.28608200001</v>
      </c>
      <c r="D3650">
        <v>9923044.3932399992</v>
      </c>
      <c r="E3650">
        <v>782345</v>
      </c>
      <c r="F3650" t="s">
        <v>12555</v>
      </c>
      <c r="G3650" t="s">
        <v>12556</v>
      </c>
    </row>
    <row r="3651" spans="1:7" x14ac:dyDescent="0.3">
      <c r="A3651" s="147">
        <f si="56" t="shared"/>
        <v>3650</v>
      </c>
      <c r="B3651">
        <v>7148992</v>
      </c>
      <c r="C3651">
        <v>600867.96799100004</v>
      </c>
      <c r="D3651">
        <v>9922815.9517700002</v>
      </c>
      <c r="E3651">
        <v>1506758851</v>
      </c>
      <c r="F3651" t="s">
        <v>12555</v>
      </c>
      <c r="G3651" t="s">
        <v>12556</v>
      </c>
    </row>
    <row r="3652" spans="1:7" x14ac:dyDescent="0.3">
      <c r="A3652" s="147">
        <f ref="A3652:A3715" si="57" t="shared">1+A3651</f>
        <v>3651</v>
      </c>
      <c r="B3652">
        <v>7149446</v>
      </c>
      <c r="C3652">
        <v>600792.02899699996</v>
      </c>
      <c r="D3652">
        <v>9923077.4617299996</v>
      </c>
      <c r="E3652">
        <v>1710173778</v>
      </c>
      <c r="F3652" t="s">
        <v>12555</v>
      </c>
      <c r="G3652" t="s">
        <v>12556</v>
      </c>
    </row>
    <row r="3653" spans="1:7" x14ac:dyDescent="0.3">
      <c r="A3653" s="147">
        <f si="57" t="shared"/>
        <v>3652</v>
      </c>
      <c r="B3653">
        <v>7152556</v>
      </c>
      <c r="C3653">
        <v>600568.30876799999</v>
      </c>
      <c r="D3653">
        <v>9923381.0992600005</v>
      </c>
      <c r="E3653">
        <v>1001706445</v>
      </c>
      <c r="F3653" t="s">
        <v>12555</v>
      </c>
      <c r="G3653" t="s">
        <v>12588</v>
      </c>
    </row>
    <row r="3654" spans="1:7" x14ac:dyDescent="0.3">
      <c r="A3654" s="147">
        <f si="57" t="shared"/>
        <v>3653</v>
      </c>
      <c r="B3654">
        <v>7152572</v>
      </c>
      <c r="C3654">
        <v>600579.84490400006</v>
      </c>
      <c r="D3654">
        <v>9923369.8975600004</v>
      </c>
      <c r="E3654">
        <v>782947</v>
      </c>
      <c r="F3654" t="s">
        <v>12555</v>
      </c>
      <c r="G3654" t="s">
        <v>12588</v>
      </c>
    </row>
    <row r="3655" spans="1:7" x14ac:dyDescent="0.3">
      <c r="A3655" s="147">
        <f si="57" t="shared"/>
        <v>3654</v>
      </c>
      <c r="B3655">
        <v>7152580</v>
      </c>
      <c r="C3655">
        <v>600895.17628999997</v>
      </c>
      <c r="D3655">
        <v>9922878.5962899998</v>
      </c>
      <c r="E3655">
        <v>782166</v>
      </c>
      <c r="F3655" t="s">
        <v>12555</v>
      </c>
      <c r="G3655" t="s">
        <v>12556</v>
      </c>
    </row>
    <row r="3656" spans="1:7" x14ac:dyDescent="0.3">
      <c r="A3656" s="147">
        <f si="57" t="shared"/>
        <v>3655</v>
      </c>
      <c r="B3656">
        <v>7155476</v>
      </c>
      <c r="C3656">
        <v>598855.92949400004</v>
      </c>
      <c r="D3656">
        <v>9922313.7090499997</v>
      </c>
      <c r="E3656">
        <v>785857</v>
      </c>
      <c r="F3656" t="s">
        <v>12555</v>
      </c>
      <c r="G3656" t="s">
        <v>12562</v>
      </c>
    </row>
    <row r="3657" spans="1:7" x14ac:dyDescent="0.3">
      <c r="A3657" s="147">
        <f si="57" t="shared"/>
        <v>3656</v>
      </c>
      <c r="B3657">
        <v>7155799</v>
      </c>
      <c r="C3657">
        <v>600556.19166699995</v>
      </c>
      <c r="D3657">
        <v>9922890.3271399997</v>
      </c>
      <c r="E3657">
        <v>1001274823</v>
      </c>
      <c r="F3657" t="s">
        <v>12555</v>
      </c>
      <c r="G3657" t="s">
        <v>12556</v>
      </c>
    </row>
    <row r="3658" spans="1:7" x14ac:dyDescent="0.3">
      <c r="A3658" s="147">
        <f si="57" t="shared"/>
        <v>3657</v>
      </c>
      <c r="B3658">
        <v>7156052</v>
      </c>
      <c r="C3658">
        <v>600739.518254</v>
      </c>
      <c r="D3658">
        <v>9922700.1715500001</v>
      </c>
      <c r="E3658">
        <v>801286</v>
      </c>
      <c r="F3658" t="s">
        <v>12555</v>
      </c>
      <c r="G3658" t="s">
        <v>12562</v>
      </c>
    </row>
    <row r="3659" spans="1:7" x14ac:dyDescent="0.3">
      <c r="A3659" s="147">
        <f si="57" t="shared"/>
        <v>3658</v>
      </c>
      <c r="B3659">
        <v>7157100</v>
      </c>
      <c r="C3659">
        <v>600294.52878699999</v>
      </c>
      <c r="D3659">
        <v>9923312.0085300002</v>
      </c>
      <c r="E3659">
        <v>786262</v>
      </c>
      <c r="F3659" t="s">
        <v>12555</v>
      </c>
      <c r="G3659" t="s">
        <v>12556</v>
      </c>
    </row>
    <row r="3660" spans="1:7" x14ac:dyDescent="0.3">
      <c r="A3660" s="147">
        <f si="57" t="shared"/>
        <v>3659</v>
      </c>
      <c r="B3660">
        <v>7157118</v>
      </c>
      <c r="C3660">
        <v>600168.75230499997</v>
      </c>
      <c r="D3660">
        <v>9923269.3714799993</v>
      </c>
      <c r="E3660">
        <v>819898</v>
      </c>
      <c r="F3660" t="s">
        <v>12555</v>
      </c>
      <c r="G3660" t="s">
        <v>12556</v>
      </c>
    </row>
    <row r="3661" spans="1:7" x14ac:dyDescent="0.3">
      <c r="A3661" s="147">
        <f si="57" t="shared"/>
        <v>3660</v>
      </c>
      <c r="B3661">
        <v>7157159</v>
      </c>
      <c r="C3661">
        <v>600148.289429</v>
      </c>
      <c r="D3661">
        <v>9923615.1427599993</v>
      </c>
      <c r="E3661">
        <v>1001667765</v>
      </c>
      <c r="F3661" t="s">
        <v>12555</v>
      </c>
      <c r="G3661" t="s">
        <v>12556</v>
      </c>
    </row>
    <row r="3662" spans="1:7" x14ac:dyDescent="0.3">
      <c r="A3662" s="147">
        <f si="57" t="shared"/>
        <v>3661</v>
      </c>
      <c r="B3662">
        <v>7157167</v>
      </c>
      <c r="C3662">
        <v>600490.65552699997</v>
      </c>
      <c r="D3662">
        <v>9923218.9653399996</v>
      </c>
      <c r="E3662">
        <v>825789</v>
      </c>
      <c r="F3662" t="s">
        <v>12555</v>
      </c>
      <c r="G3662" t="s">
        <v>12558</v>
      </c>
    </row>
    <row r="3663" spans="1:7" x14ac:dyDescent="0.3">
      <c r="A3663" s="147">
        <f si="57" t="shared"/>
        <v>3662</v>
      </c>
      <c r="B3663">
        <v>7157191</v>
      </c>
      <c r="C3663">
        <v>600336.14787800005</v>
      </c>
      <c r="D3663">
        <v>9923251.9337200001</v>
      </c>
      <c r="E3663">
        <v>786261</v>
      </c>
      <c r="F3663" t="s">
        <v>12555</v>
      </c>
      <c r="G3663" t="s">
        <v>12556</v>
      </c>
    </row>
    <row r="3664" spans="1:7" x14ac:dyDescent="0.3">
      <c r="A3664" s="147">
        <f si="57" t="shared"/>
        <v>3663</v>
      </c>
      <c r="B3664">
        <v>7157209</v>
      </c>
      <c r="C3664">
        <v>600380.00330500002</v>
      </c>
      <c r="D3664">
        <v>9923252.6337400004</v>
      </c>
      <c r="E3664">
        <v>1710170295</v>
      </c>
      <c r="F3664" t="s">
        <v>12555</v>
      </c>
      <c r="G3664" t="s">
        <v>12556</v>
      </c>
    </row>
    <row r="3665" spans="1:7" x14ac:dyDescent="0.3">
      <c r="A3665" s="147">
        <f si="57" t="shared"/>
        <v>3664</v>
      </c>
      <c r="B3665">
        <v>7157217</v>
      </c>
      <c r="C3665">
        <v>598862.60034</v>
      </c>
      <c r="D3665">
        <v>9922307.7187200002</v>
      </c>
      <c r="E3665">
        <v>786272</v>
      </c>
      <c r="F3665" t="s">
        <v>12555</v>
      </c>
      <c r="G3665" t="s">
        <v>12556</v>
      </c>
    </row>
    <row r="3666" spans="1:7" x14ac:dyDescent="0.3">
      <c r="A3666" s="147">
        <f si="57" t="shared"/>
        <v>3665</v>
      </c>
      <c r="B3666">
        <v>7157225</v>
      </c>
      <c r="C3666">
        <v>598949.70238000003</v>
      </c>
      <c r="D3666">
        <v>9922405.2809699997</v>
      </c>
      <c r="E3666">
        <v>785854</v>
      </c>
      <c r="F3666" t="s">
        <v>12555</v>
      </c>
      <c r="G3666" t="s">
        <v>12566</v>
      </c>
    </row>
    <row r="3667" spans="1:7" x14ac:dyDescent="0.3">
      <c r="A3667" s="147">
        <f si="57" t="shared"/>
        <v>3666</v>
      </c>
      <c r="B3667">
        <v>7157233</v>
      </c>
      <c r="C3667">
        <v>598956.449227</v>
      </c>
      <c r="D3667">
        <v>9922402.9186499994</v>
      </c>
      <c r="E3667">
        <v>836114</v>
      </c>
      <c r="F3667" t="s">
        <v>12555</v>
      </c>
      <c r="G3667" t="s">
        <v>12562</v>
      </c>
    </row>
    <row r="3668" spans="1:7" x14ac:dyDescent="0.3">
      <c r="A3668" s="147">
        <f si="57" t="shared"/>
        <v>3667</v>
      </c>
      <c r="B3668">
        <v>7157654</v>
      </c>
      <c r="C3668">
        <v>600619.06131500006</v>
      </c>
      <c r="D3668">
        <v>9922827.8312299997</v>
      </c>
      <c r="E3668">
        <v>786424</v>
      </c>
      <c r="F3668" t="s">
        <v>12555</v>
      </c>
      <c r="G3668" t="s">
        <v>12556</v>
      </c>
    </row>
    <row r="3669" spans="1:7" x14ac:dyDescent="0.3">
      <c r="A3669" s="147">
        <f si="57" t="shared"/>
        <v>3668</v>
      </c>
      <c r="B3669">
        <v>7157688</v>
      </c>
      <c r="C3669">
        <v>600707.41229699994</v>
      </c>
      <c r="D3669">
        <v>9923115.1963</v>
      </c>
      <c r="E3669">
        <v>782172</v>
      </c>
      <c r="F3669" t="s">
        <v>12555</v>
      </c>
      <c r="G3669" t="s">
        <v>12556</v>
      </c>
    </row>
    <row r="3670" spans="1:7" x14ac:dyDescent="0.3">
      <c r="A3670" s="147">
        <f si="57" t="shared"/>
        <v>3669</v>
      </c>
      <c r="B3670">
        <v>7157894</v>
      </c>
      <c r="C3670">
        <v>600221.70285500004</v>
      </c>
      <c r="D3670">
        <v>9923257.5673099998</v>
      </c>
      <c r="E3670">
        <v>785850</v>
      </c>
      <c r="F3670" t="s">
        <v>12555</v>
      </c>
      <c r="G3670" t="s">
        <v>12556</v>
      </c>
    </row>
    <row r="3671" spans="1:7" x14ac:dyDescent="0.3">
      <c r="A3671" s="147">
        <f si="57" t="shared"/>
        <v>3670</v>
      </c>
      <c r="B3671">
        <v>7157902</v>
      </c>
      <c r="C3671">
        <v>598750.16136499995</v>
      </c>
      <c r="D3671">
        <v>9922483.9317499995</v>
      </c>
      <c r="E3671">
        <v>785848</v>
      </c>
      <c r="F3671" t="s">
        <v>12555</v>
      </c>
      <c r="G3671" t="s">
        <v>12572</v>
      </c>
    </row>
    <row r="3672" spans="1:7" x14ac:dyDescent="0.3">
      <c r="A3672" s="147">
        <f si="57" t="shared"/>
        <v>3671</v>
      </c>
      <c r="B3672">
        <v>7158413</v>
      </c>
      <c r="C3672">
        <v>600768.462512</v>
      </c>
      <c r="D3672">
        <v>9923436.3209600002</v>
      </c>
      <c r="E3672">
        <v>801336</v>
      </c>
      <c r="F3672" t="s">
        <v>12555</v>
      </c>
      <c r="G3672" t="s">
        <v>12556</v>
      </c>
    </row>
    <row r="3673" spans="1:7" x14ac:dyDescent="0.3">
      <c r="A3673" s="147">
        <f si="57" t="shared"/>
        <v>3672</v>
      </c>
      <c r="B3673">
        <v>7160674</v>
      </c>
      <c r="C3673">
        <v>600934.27152399998</v>
      </c>
      <c r="D3673">
        <v>9922800.8350499999</v>
      </c>
      <c r="E3673">
        <v>481542</v>
      </c>
      <c r="F3673" t="s">
        <v>12557</v>
      </c>
      <c r="G3673" t="s">
        <v>12558</v>
      </c>
    </row>
    <row r="3674" spans="1:7" x14ac:dyDescent="0.3">
      <c r="A3674" s="147">
        <f si="57" t="shared"/>
        <v>3673</v>
      </c>
      <c r="B3674">
        <v>7160690</v>
      </c>
      <c r="C3674">
        <v>600901.66457699996</v>
      </c>
      <c r="D3674">
        <v>9922650.8593400009</v>
      </c>
      <c r="E3674">
        <v>782347</v>
      </c>
      <c r="F3674" t="s">
        <v>12555</v>
      </c>
      <c r="G3674" t="s">
        <v>12556</v>
      </c>
    </row>
    <row r="3675" spans="1:7" x14ac:dyDescent="0.3">
      <c r="A3675" s="147">
        <f si="57" t="shared"/>
        <v>3674</v>
      </c>
      <c r="B3675">
        <v>7160708</v>
      </c>
      <c r="C3675">
        <v>600900.81011600001</v>
      </c>
      <c r="D3675">
        <v>9922648.7735900003</v>
      </c>
      <c r="E3675">
        <v>782342</v>
      </c>
      <c r="F3675" t="s">
        <v>12555</v>
      </c>
      <c r="G3675" t="s">
        <v>12574</v>
      </c>
    </row>
    <row r="3676" spans="1:7" x14ac:dyDescent="0.3">
      <c r="A3676" s="147">
        <f si="57" t="shared"/>
        <v>3675</v>
      </c>
      <c r="B3676">
        <v>7160716</v>
      </c>
      <c r="C3676">
        <v>600901.15062500001</v>
      </c>
      <c r="D3676">
        <v>9922649.6047799997</v>
      </c>
      <c r="E3676">
        <v>455977</v>
      </c>
      <c r="F3676" t="s">
        <v>12557</v>
      </c>
      <c r="G3676" t="s">
        <v>12558</v>
      </c>
    </row>
    <row r="3677" spans="1:7" x14ac:dyDescent="0.3">
      <c r="A3677" s="147">
        <f si="57" t="shared"/>
        <v>3676</v>
      </c>
      <c r="B3677">
        <v>7160773</v>
      </c>
      <c r="C3677">
        <v>600746.06727100001</v>
      </c>
      <c r="D3677">
        <v>9922850.9440499991</v>
      </c>
      <c r="E3677">
        <v>782346</v>
      </c>
      <c r="F3677" t="s">
        <v>12555</v>
      </c>
      <c r="G3677" t="s">
        <v>12556</v>
      </c>
    </row>
    <row r="3678" spans="1:7" x14ac:dyDescent="0.3">
      <c r="A3678" s="147">
        <f si="57" t="shared"/>
        <v>3677</v>
      </c>
      <c r="B3678">
        <v>7160807</v>
      </c>
      <c r="C3678">
        <v>598917.51347999997</v>
      </c>
      <c r="D3678">
        <v>9922273.2959499992</v>
      </c>
      <c r="E3678">
        <v>782254</v>
      </c>
      <c r="F3678" t="s">
        <v>12555</v>
      </c>
      <c r="G3678" t="s">
        <v>12556</v>
      </c>
    </row>
    <row r="3679" spans="1:7" x14ac:dyDescent="0.3">
      <c r="A3679" s="147">
        <f si="57" t="shared"/>
        <v>3678</v>
      </c>
      <c r="B3679">
        <v>7160815</v>
      </c>
      <c r="C3679">
        <v>600832.35216699995</v>
      </c>
      <c r="D3679">
        <v>9922524.5272100009</v>
      </c>
      <c r="E3679">
        <v>782336</v>
      </c>
      <c r="F3679" t="s">
        <v>12555</v>
      </c>
      <c r="G3679" t="s">
        <v>12556</v>
      </c>
    </row>
    <row r="3680" spans="1:7" x14ac:dyDescent="0.3">
      <c r="A3680" s="147">
        <f si="57" t="shared"/>
        <v>3679</v>
      </c>
      <c r="B3680">
        <v>7160823</v>
      </c>
      <c r="C3680">
        <v>600809.37034200004</v>
      </c>
      <c r="D3680">
        <v>9922534.7313899994</v>
      </c>
      <c r="E3680">
        <v>782339</v>
      </c>
      <c r="F3680" t="s">
        <v>12555</v>
      </c>
      <c r="G3680" t="s">
        <v>12556</v>
      </c>
    </row>
    <row r="3681" spans="1:7" x14ac:dyDescent="0.3">
      <c r="A3681" s="147">
        <f si="57" t="shared"/>
        <v>3680</v>
      </c>
      <c r="B3681">
        <v>7161201</v>
      </c>
      <c r="C3681">
        <v>600754.42166899994</v>
      </c>
      <c r="D3681">
        <v>9922978.5983300004</v>
      </c>
      <c r="E3681">
        <v>782344</v>
      </c>
      <c r="F3681" t="s">
        <v>12555</v>
      </c>
      <c r="G3681" t="s">
        <v>12556</v>
      </c>
    </row>
    <row r="3682" spans="1:7" x14ac:dyDescent="0.3">
      <c r="A3682" s="147">
        <f si="57" t="shared"/>
        <v>3681</v>
      </c>
      <c r="B3682">
        <v>7161219</v>
      </c>
      <c r="C3682">
        <v>600959.59957099997</v>
      </c>
      <c r="D3682">
        <v>9922888.4887899999</v>
      </c>
      <c r="E3682">
        <v>782348</v>
      </c>
      <c r="F3682" t="s">
        <v>12555</v>
      </c>
      <c r="G3682" t="s">
        <v>12556</v>
      </c>
    </row>
    <row r="3683" spans="1:7" x14ac:dyDescent="0.3">
      <c r="A3683" s="147">
        <f si="57" t="shared"/>
        <v>3682</v>
      </c>
      <c r="B3683">
        <v>7161227</v>
      </c>
      <c r="C3683">
        <v>600740.35811899998</v>
      </c>
      <c r="D3683">
        <v>9922837.8776299991</v>
      </c>
      <c r="E3683">
        <v>846490</v>
      </c>
      <c r="F3683" t="s">
        <v>12555</v>
      </c>
      <c r="G3683" t="s">
        <v>12556</v>
      </c>
    </row>
    <row r="3684" spans="1:7" x14ac:dyDescent="0.3">
      <c r="A3684" s="147">
        <f si="57" t="shared"/>
        <v>3683</v>
      </c>
      <c r="B3684">
        <v>7161292</v>
      </c>
      <c r="C3684">
        <v>600758.07653700002</v>
      </c>
      <c r="D3684">
        <v>9922414.7191799991</v>
      </c>
      <c r="E3684">
        <v>782757</v>
      </c>
      <c r="F3684" t="s">
        <v>12555</v>
      </c>
      <c r="G3684" t="s">
        <v>12556</v>
      </c>
    </row>
    <row r="3685" spans="1:7" x14ac:dyDescent="0.3">
      <c r="A3685" s="147">
        <f si="57" t="shared"/>
        <v>3684</v>
      </c>
      <c r="B3685">
        <v>7163058</v>
      </c>
      <c r="C3685">
        <v>598816.33877000003</v>
      </c>
      <c r="D3685">
        <v>9922200.1878699996</v>
      </c>
      <c r="E3685">
        <v>834937</v>
      </c>
      <c r="F3685" t="s">
        <v>12555</v>
      </c>
      <c r="G3685" t="s">
        <v>12556</v>
      </c>
    </row>
    <row r="3686" spans="1:7" x14ac:dyDescent="0.3">
      <c r="A3686" s="147">
        <f si="57" t="shared"/>
        <v>3685</v>
      </c>
      <c r="B3686">
        <v>7165293</v>
      </c>
      <c r="C3686">
        <v>600679.55646999995</v>
      </c>
      <c r="D3686">
        <v>9922452.9622699991</v>
      </c>
      <c r="E3686">
        <v>818405</v>
      </c>
      <c r="F3686" t="s">
        <v>12555</v>
      </c>
      <c r="G3686" t="s">
        <v>12556</v>
      </c>
    </row>
    <row r="3687" spans="1:7" x14ac:dyDescent="0.3">
      <c r="A3687" s="147">
        <f si="57" t="shared"/>
        <v>3686</v>
      </c>
      <c r="B3687">
        <v>7166309</v>
      </c>
      <c r="C3687">
        <v>600989.46368199994</v>
      </c>
      <c r="D3687">
        <v>9922875.1393100005</v>
      </c>
      <c r="E3687">
        <v>319385</v>
      </c>
      <c r="F3687" t="s">
        <v>12555</v>
      </c>
      <c r="G3687" t="s">
        <v>12558</v>
      </c>
    </row>
    <row r="3688" spans="1:7" x14ac:dyDescent="0.3">
      <c r="A3688" s="147">
        <f si="57" t="shared"/>
        <v>3687</v>
      </c>
      <c r="B3688">
        <v>7166630</v>
      </c>
      <c r="C3688">
        <v>601081.41569499997</v>
      </c>
      <c r="D3688">
        <v>9923059.3115120009</v>
      </c>
      <c r="E3688">
        <v>796512</v>
      </c>
      <c r="F3688" t="s">
        <v>12555</v>
      </c>
      <c r="G3688" t="s">
        <v>12556</v>
      </c>
    </row>
    <row r="3689" spans="1:7" x14ac:dyDescent="0.3">
      <c r="A3689" s="147">
        <f si="57" t="shared"/>
        <v>3688</v>
      </c>
      <c r="B3689">
        <v>7167778</v>
      </c>
      <c r="C3689">
        <v>600053.72289199999</v>
      </c>
      <c r="D3689">
        <v>9923230.3001000006</v>
      </c>
      <c r="E3689">
        <v>801292</v>
      </c>
      <c r="F3689" t="s">
        <v>12555</v>
      </c>
      <c r="G3689" t="s">
        <v>12566</v>
      </c>
    </row>
    <row r="3690" spans="1:7" x14ac:dyDescent="0.3">
      <c r="A3690" s="147">
        <f si="57" t="shared"/>
        <v>3689</v>
      </c>
      <c r="B3690">
        <v>7168057</v>
      </c>
      <c r="C3690">
        <v>600717.49784600001</v>
      </c>
      <c r="D3690">
        <v>9922969.70101</v>
      </c>
      <c r="E3690">
        <v>796473</v>
      </c>
      <c r="F3690" t="s">
        <v>12555</v>
      </c>
      <c r="G3690" t="s">
        <v>12556</v>
      </c>
    </row>
    <row r="3691" spans="1:7" x14ac:dyDescent="0.3">
      <c r="A3691" s="147">
        <f si="57" t="shared"/>
        <v>3690</v>
      </c>
      <c r="B3691">
        <v>7170376</v>
      </c>
      <c r="C3691">
        <v>599019.60585299996</v>
      </c>
      <c r="D3691">
        <v>9922468.9845599998</v>
      </c>
      <c r="E3691">
        <v>801333</v>
      </c>
      <c r="F3691" t="s">
        <v>12555</v>
      </c>
      <c r="G3691" t="s">
        <v>12588</v>
      </c>
    </row>
    <row r="3692" spans="1:7" x14ac:dyDescent="0.3">
      <c r="A3692" s="147">
        <f si="57" t="shared"/>
        <v>3691</v>
      </c>
      <c r="B3692">
        <v>7170517</v>
      </c>
      <c r="C3692">
        <v>600756.82339799998</v>
      </c>
      <c r="D3692">
        <v>9922415.3257299997</v>
      </c>
      <c r="E3692">
        <v>802739</v>
      </c>
      <c r="F3692" t="s">
        <v>12555</v>
      </c>
      <c r="G3692" t="s">
        <v>12556</v>
      </c>
    </row>
    <row r="3693" spans="1:7" x14ac:dyDescent="0.3">
      <c r="A3693" s="147">
        <f si="57" t="shared"/>
        <v>3692</v>
      </c>
      <c r="B3693">
        <v>7171549</v>
      </c>
      <c r="C3693">
        <v>600656.47769299999</v>
      </c>
      <c r="D3693">
        <v>9922440.7886469997</v>
      </c>
      <c r="E3693">
        <v>801335</v>
      </c>
      <c r="F3693" t="s">
        <v>12555</v>
      </c>
      <c r="G3693" t="s">
        <v>12588</v>
      </c>
    </row>
    <row r="3694" spans="1:7" x14ac:dyDescent="0.3">
      <c r="A3694" s="147">
        <f si="57" t="shared"/>
        <v>3693</v>
      </c>
      <c r="B3694">
        <v>7171564</v>
      </c>
      <c r="C3694">
        <v>600781.34099900001</v>
      </c>
      <c r="D3694">
        <v>9922932.1141599994</v>
      </c>
      <c r="E3694">
        <v>801939</v>
      </c>
      <c r="F3694" t="s">
        <v>12555</v>
      </c>
      <c r="G3694" t="s">
        <v>12588</v>
      </c>
    </row>
    <row r="3695" spans="1:7" x14ac:dyDescent="0.3">
      <c r="A3695" s="147">
        <f si="57" t="shared"/>
        <v>3694</v>
      </c>
      <c r="B3695">
        <v>7171911</v>
      </c>
      <c r="C3695">
        <v>600246.20647800004</v>
      </c>
      <c r="D3695">
        <v>9923214.1562900003</v>
      </c>
      <c r="E3695">
        <v>801350</v>
      </c>
      <c r="F3695" t="s">
        <v>12555</v>
      </c>
      <c r="G3695" t="s">
        <v>12588</v>
      </c>
    </row>
    <row r="3696" spans="1:7" x14ac:dyDescent="0.3">
      <c r="A3696" s="147">
        <f si="57" t="shared"/>
        <v>3695</v>
      </c>
      <c r="B3696">
        <v>7172422</v>
      </c>
      <c r="C3696">
        <v>600639.17593300005</v>
      </c>
      <c r="D3696">
        <v>9923348.4546300005</v>
      </c>
      <c r="E3696">
        <v>801747</v>
      </c>
      <c r="F3696" t="s">
        <v>12555</v>
      </c>
      <c r="G3696" t="s">
        <v>12556</v>
      </c>
    </row>
    <row r="3697" spans="1:7" x14ac:dyDescent="0.3">
      <c r="A3697" s="147">
        <f si="57" t="shared"/>
        <v>3696</v>
      </c>
      <c r="B3697">
        <v>7172836</v>
      </c>
      <c r="C3697">
        <v>600262.25496199995</v>
      </c>
      <c r="D3697">
        <v>9923249.2369299997</v>
      </c>
      <c r="E3697">
        <v>801344</v>
      </c>
      <c r="F3697" t="s">
        <v>12555</v>
      </c>
      <c r="G3697" t="s">
        <v>12588</v>
      </c>
    </row>
    <row r="3698" spans="1:7" x14ac:dyDescent="0.3">
      <c r="A3698" s="147">
        <f si="57" t="shared"/>
        <v>3697</v>
      </c>
      <c r="B3698">
        <v>7172844</v>
      </c>
      <c r="C3698">
        <v>600355.536846</v>
      </c>
      <c r="D3698">
        <v>9923399.9522200003</v>
      </c>
      <c r="E3698">
        <v>801348</v>
      </c>
      <c r="F3698" t="s">
        <v>12555</v>
      </c>
      <c r="G3698" t="s">
        <v>12588</v>
      </c>
    </row>
    <row r="3699" spans="1:7" x14ac:dyDescent="0.3">
      <c r="A3699" s="147">
        <f si="57" t="shared"/>
        <v>3698</v>
      </c>
      <c r="B3699">
        <v>7172851</v>
      </c>
      <c r="C3699">
        <v>600517.87693699996</v>
      </c>
      <c r="D3699">
        <v>9923543.0315400008</v>
      </c>
      <c r="E3699">
        <v>801342</v>
      </c>
      <c r="F3699" t="s">
        <v>12555</v>
      </c>
      <c r="G3699" t="s">
        <v>12588</v>
      </c>
    </row>
    <row r="3700" spans="1:7" x14ac:dyDescent="0.3">
      <c r="A3700" s="147">
        <f si="57" t="shared"/>
        <v>3699</v>
      </c>
      <c r="B3700">
        <v>7172869</v>
      </c>
      <c r="C3700">
        <v>600456.09927500004</v>
      </c>
      <c r="D3700">
        <v>9923350.0238700006</v>
      </c>
      <c r="E3700">
        <v>801343</v>
      </c>
      <c r="F3700" t="s">
        <v>12555</v>
      </c>
      <c r="G3700" t="s">
        <v>12588</v>
      </c>
    </row>
    <row r="3701" spans="1:7" x14ac:dyDescent="0.3">
      <c r="A3701" s="147">
        <f si="57" t="shared"/>
        <v>3700</v>
      </c>
      <c r="B3701">
        <v>7172935</v>
      </c>
      <c r="C3701">
        <v>600597.12454899994</v>
      </c>
      <c r="D3701">
        <v>9923492.78369</v>
      </c>
      <c r="E3701">
        <v>801742</v>
      </c>
      <c r="F3701" t="s">
        <v>12555</v>
      </c>
      <c r="G3701" t="s">
        <v>12556</v>
      </c>
    </row>
    <row r="3702" spans="1:7" x14ac:dyDescent="0.3">
      <c r="A3702" s="147">
        <f si="57" t="shared"/>
        <v>3701</v>
      </c>
      <c r="B3702">
        <v>7173230</v>
      </c>
      <c r="C3702">
        <v>600544.16319899994</v>
      </c>
      <c r="D3702">
        <v>9922973.0141499992</v>
      </c>
      <c r="E3702">
        <v>1710093237</v>
      </c>
      <c r="F3702" t="s">
        <v>12555</v>
      </c>
      <c r="G3702" t="s">
        <v>12556</v>
      </c>
    </row>
    <row r="3703" spans="1:7" x14ac:dyDescent="0.3">
      <c r="A3703" s="147">
        <f si="57" t="shared"/>
        <v>3702</v>
      </c>
      <c r="B3703">
        <v>7173248</v>
      </c>
      <c r="C3703">
        <v>599004.78500599996</v>
      </c>
      <c r="D3703">
        <v>9922338.4139900003</v>
      </c>
      <c r="E3703">
        <v>1710130637</v>
      </c>
      <c r="F3703" t="s">
        <v>12555</v>
      </c>
      <c r="G3703" t="s">
        <v>12564</v>
      </c>
    </row>
    <row r="3704" spans="1:7" x14ac:dyDescent="0.3">
      <c r="A3704" s="147">
        <f si="57" t="shared"/>
        <v>3703</v>
      </c>
      <c r="B3704">
        <v>7173255</v>
      </c>
      <c r="C3704">
        <v>598982.35118100001</v>
      </c>
      <c r="D3704">
        <v>9922482.0289500002</v>
      </c>
      <c r="E3704">
        <v>786562</v>
      </c>
      <c r="F3704" t="s">
        <v>12555</v>
      </c>
      <c r="G3704" t="s">
        <v>12556</v>
      </c>
    </row>
    <row r="3705" spans="1:7" x14ac:dyDescent="0.3">
      <c r="A3705" s="147">
        <f si="57" t="shared"/>
        <v>3704</v>
      </c>
      <c r="B3705">
        <v>7173263</v>
      </c>
      <c r="C3705">
        <v>598695.18580500002</v>
      </c>
      <c r="D3705">
        <v>9922572.5456900001</v>
      </c>
      <c r="E3705">
        <v>785774</v>
      </c>
      <c r="F3705" t="s">
        <v>12555</v>
      </c>
      <c r="G3705" t="s">
        <v>12556</v>
      </c>
    </row>
    <row r="3706" spans="1:7" x14ac:dyDescent="0.3">
      <c r="A3706" s="147">
        <f si="57" t="shared"/>
        <v>3705</v>
      </c>
      <c r="B3706">
        <v>7173289</v>
      </c>
      <c r="C3706">
        <v>598871.54712500004</v>
      </c>
      <c r="D3706">
        <v>9922196.9687399995</v>
      </c>
      <c r="E3706">
        <v>785778</v>
      </c>
      <c r="F3706" t="s">
        <v>12555</v>
      </c>
      <c r="G3706" t="s">
        <v>12567</v>
      </c>
    </row>
    <row r="3707" spans="1:7" x14ac:dyDescent="0.3">
      <c r="A3707" s="147">
        <f si="57" t="shared"/>
        <v>3706</v>
      </c>
      <c r="B3707">
        <v>7173313</v>
      </c>
      <c r="C3707">
        <v>598882.26238199999</v>
      </c>
      <c r="D3707">
        <v>9922192.4856199995</v>
      </c>
      <c r="E3707">
        <v>785763</v>
      </c>
      <c r="F3707" t="s">
        <v>12555</v>
      </c>
      <c r="G3707" t="s">
        <v>12556</v>
      </c>
    </row>
    <row r="3708" spans="1:7" x14ac:dyDescent="0.3">
      <c r="A3708" s="147">
        <f si="57" t="shared"/>
        <v>3707</v>
      </c>
      <c r="B3708">
        <v>7173321</v>
      </c>
      <c r="C3708">
        <v>598650.01320499997</v>
      </c>
      <c r="D3708">
        <v>9922542.0813299995</v>
      </c>
      <c r="E3708">
        <v>1001713802</v>
      </c>
      <c r="F3708" t="s">
        <v>12555</v>
      </c>
      <c r="G3708" t="s">
        <v>12556</v>
      </c>
    </row>
    <row r="3709" spans="1:7" x14ac:dyDescent="0.3">
      <c r="A3709" s="147">
        <f si="57" t="shared"/>
        <v>3708</v>
      </c>
      <c r="B3709">
        <v>7174873</v>
      </c>
      <c r="C3709">
        <v>600589.43345200003</v>
      </c>
      <c r="D3709">
        <v>9922692.7886399999</v>
      </c>
      <c r="E3709">
        <v>801289</v>
      </c>
      <c r="F3709" t="s">
        <v>12555</v>
      </c>
      <c r="G3709" t="s">
        <v>12588</v>
      </c>
    </row>
    <row r="3710" spans="1:7" x14ac:dyDescent="0.3">
      <c r="A3710" s="147">
        <f si="57" t="shared"/>
        <v>3709</v>
      </c>
      <c r="B3710">
        <v>7175003</v>
      </c>
      <c r="C3710">
        <v>600248.45249299996</v>
      </c>
      <c r="D3710">
        <v>9923214.6281599998</v>
      </c>
      <c r="E3710">
        <v>801874</v>
      </c>
      <c r="F3710" t="s">
        <v>12555</v>
      </c>
      <c r="G3710" t="s">
        <v>12558</v>
      </c>
    </row>
    <row r="3711" spans="1:7" x14ac:dyDescent="0.3">
      <c r="A3711" s="147">
        <f si="57" t="shared"/>
        <v>3710</v>
      </c>
      <c r="B3711">
        <v>7179591</v>
      </c>
      <c r="C3711">
        <v>600739.617952</v>
      </c>
      <c r="D3711">
        <v>9922836.1840000004</v>
      </c>
      <c r="E3711">
        <v>1001295093</v>
      </c>
      <c r="F3711" t="s">
        <v>12555</v>
      </c>
      <c r="G3711" t="s">
        <v>12556</v>
      </c>
    </row>
    <row r="3712" spans="1:7" x14ac:dyDescent="0.3">
      <c r="A3712" s="147">
        <f si="57" t="shared"/>
        <v>3711</v>
      </c>
      <c r="B3712">
        <v>7180169</v>
      </c>
      <c r="C3712">
        <v>600800.99339700001</v>
      </c>
      <c r="D3712">
        <v>9923073.5542099997</v>
      </c>
      <c r="E3712">
        <v>813546</v>
      </c>
      <c r="F3712" t="s">
        <v>12555</v>
      </c>
      <c r="G3712" t="s">
        <v>12588</v>
      </c>
    </row>
    <row r="3713" spans="1:7" x14ac:dyDescent="0.3">
      <c r="A3713" s="147">
        <f si="57" t="shared"/>
        <v>3712</v>
      </c>
      <c r="B3713">
        <v>7180334</v>
      </c>
      <c r="C3713">
        <v>598692.32800700003</v>
      </c>
      <c r="D3713">
        <v>9922559.03321</v>
      </c>
      <c r="E3713">
        <v>812732</v>
      </c>
      <c r="F3713" t="s">
        <v>12555</v>
      </c>
      <c r="G3713" t="s">
        <v>12556</v>
      </c>
    </row>
    <row r="3714" spans="1:7" x14ac:dyDescent="0.3">
      <c r="A3714" s="147">
        <f si="57" t="shared"/>
        <v>3713</v>
      </c>
      <c r="B3714">
        <v>7180342</v>
      </c>
      <c r="C3714">
        <v>598687.441888</v>
      </c>
      <c r="D3714">
        <v>9922541.1559299994</v>
      </c>
      <c r="E3714">
        <v>812721</v>
      </c>
      <c r="F3714" t="s">
        <v>12555</v>
      </c>
      <c r="G3714" t="s">
        <v>12556</v>
      </c>
    </row>
    <row r="3715" spans="1:7" x14ac:dyDescent="0.3">
      <c r="A3715" s="147">
        <f si="57" t="shared"/>
        <v>3714</v>
      </c>
      <c r="B3715">
        <v>7183940</v>
      </c>
      <c r="C3715">
        <v>600925.69812399999</v>
      </c>
      <c r="D3715">
        <v>9922804.5105799995</v>
      </c>
      <c r="E3715">
        <v>813435</v>
      </c>
      <c r="F3715" t="s">
        <v>12555</v>
      </c>
      <c r="G3715" t="s">
        <v>12588</v>
      </c>
    </row>
    <row r="3716" spans="1:7" x14ac:dyDescent="0.3">
      <c r="A3716" s="147">
        <f ref="A3716:A3779" si="58" t="shared">1+A3715</f>
        <v>3715</v>
      </c>
      <c r="B3716">
        <v>7183957</v>
      </c>
      <c r="C3716">
        <v>600929.96086899994</v>
      </c>
      <c r="D3716">
        <v>9922802.6830899995</v>
      </c>
      <c r="E3716">
        <v>813439</v>
      </c>
      <c r="F3716" t="s">
        <v>12555</v>
      </c>
      <c r="G3716" t="s">
        <v>12588</v>
      </c>
    </row>
    <row r="3717" spans="1:7" x14ac:dyDescent="0.3">
      <c r="A3717" s="147">
        <f si="58" t="shared"/>
        <v>3716</v>
      </c>
      <c r="B3717">
        <v>7184583</v>
      </c>
      <c r="C3717">
        <v>600596.58719899994</v>
      </c>
      <c r="D3717">
        <v>9922741.2895599995</v>
      </c>
      <c r="E3717">
        <v>814454</v>
      </c>
      <c r="F3717" t="s">
        <v>12555</v>
      </c>
      <c r="G3717" t="s">
        <v>12556</v>
      </c>
    </row>
    <row r="3718" spans="1:7" x14ac:dyDescent="0.3">
      <c r="A3718" s="147">
        <f si="58" t="shared"/>
        <v>3717</v>
      </c>
      <c r="B3718">
        <v>7185937</v>
      </c>
      <c r="C3718">
        <v>600708.70642900001</v>
      </c>
      <c r="D3718">
        <v>9922767.5215799995</v>
      </c>
      <c r="E3718">
        <v>802432</v>
      </c>
      <c r="F3718" t="s">
        <v>12555</v>
      </c>
      <c r="G3718" t="s">
        <v>12588</v>
      </c>
    </row>
    <row r="3719" spans="1:7" x14ac:dyDescent="0.3">
      <c r="A3719" s="147">
        <f si="58" t="shared"/>
        <v>3718</v>
      </c>
      <c r="B3719">
        <v>7188741</v>
      </c>
      <c r="C3719">
        <v>600852.26224700001</v>
      </c>
      <c r="D3719">
        <v>9922937.5625999998</v>
      </c>
      <c r="E3719">
        <v>801288</v>
      </c>
      <c r="F3719" t="s">
        <v>12555</v>
      </c>
      <c r="G3719" t="s">
        <v>12588</v>
      </c>
    </row>
    <row r="3720" spans="1:7" x14ac:dyDescent="0.3">
      <c r="A3720" s="147">
        <f si="58" t="shared"/>
        <v>3719</v>
      </c>
      <c r="B3720">
        <v>7188758</v>
      </c>
      <c r="C3720">
        <v>600202.87112499995</v>
      </c>
      <c r="D3720">
        <v>9923410.6020999998</v>
      </c>
      <c r="E3720">
        <v>801871</v>
      </c>
      <c r="F3720" t="s">
        <v>12555</v>
      </c>
      <c r="G3720" t="s">
        <v>12588</v>
      </c>
    </row>
    <row r="3721" spans="1:7" x14ac:dyDescent="0.3">
      <c r="A3721" s="147">
        <f si="58" t="shared"/>
        <v>3720</v>
      </c>
      <c r="B3721">
        <v>7188964</v>
      </c>
      <c r="C3721">
        <v>600376.46882099996</v>
      </c>
      <c r="D3721">
        <v>9923252.3324699998</v>
      </c>
      <c r="E3721">
        <v>812488</v>
      </c>
      <c r="F3721" t="s">
        <v>12555</v>
      </c>
      <c r="G3721" t="s">
        <v>12556</v>
      </c>
    </row>
    <row r="3722" spans="1:7" x14ac:dyDescent="0.3">
      <c r="A3722" s="147">
        <f si="58" t="shared"/>
        <v>3721</v>
      </c>
      <c r="B3722">
        <v>7212822</v>
      </c>
      <c r="C3722">
        <v>600900.53177</v>
      </c>
      <c r="D3722">
        <v>9923166.3701399993</v>
      </c>
      <c r="E3722">
        <v>803111</v>
      </c>
      <c r="F3722" t="s">
        <v>12555</v>
      </c>
      <c r="G3722" t="s">
        <v>12556</v>
      </c>
    </row>
    <row r="3723" spans="1:7" x14ac:dyDescent="0.3">
      <c r="A3723" s="147">
        <f si="58" t="shared"/>
        <v>3722</v>
      </c>
      <c r="B3723">
        <v>7213051</v>
      </c>
      <c r="C3723">
        <v>600820.70531800005</v>
      </c>
      <c r="D3723">
        <v>9922852.7153600007</v>
      </c>
      <c r="E3723">
        <v>801661</v>
      </c>
      <c r="F3723" t="s">
        <v>12555</v>
      </c>
      <c r="G3723" t="s">
        <v>12556</v>
      </c>
    </row>
    <row r="3724" spans="1:7" x14ac:dyDescent="0.3">
      <c r="A3724" s="147">
        <f si="58" t="shared"/>
        <v>3723</v>
      </c>
      <c r="B3724">
        <v>7213754</v>
      </c>
      <c r="C3724">
        <v>600754.645854</v>
      </c>
      <c r="D3724">
        <v>9922562.4757400006</v>
      </c>
      <c r="E3724">
        <v>801652</v>
      </c>
      <c r="F3724" t="s">
        <v>12555</v>
      </c>
      <c r="G3724" t="s">
        <v>12562</v>
      </c>
    </row>
    <row r="3725" spans="1:7" x14ac:dyDescent="0.3">
      <c r="A3725" s="147">
        <f si="58" t="shared"/>
        <v>3724</v>
      </c>
      <c r="B3725">
        <v>7217342</v>
      </c>
      <c r="C3725">
        <v>600603.33854000003</v>
      </c>
      <c r="D3725">
        <v>9922525.2411519997</v>
      </c>
      <c r="E3725">
        <v>859957</v>
      </c>
      <c r="F3725" t="s">
        <v>12555</v>
      </c>
      <c r="G3725" t="s">
        <v>12556</v>
      </c>
    </row>
    <row r="3726" spans="1:7" x14ac:dyDescent="0.3">
      <c r="A3726" s="147">
        <f si="58" t="shared"/>
        <v>3725</v>
      </c>
      <c r="B3726">
        <v>7219025</v>
      </c>
      <c r="C3726">
        <v>600904.71588300006</v>
      </c>
      <c r="D3726">
        <v>9922931.4812199995</v>
      </c>
      <c r="E3726">
        <v>1710074584</v>
      </c>
      <c r="F3726" t="s">
        <v>12555</v>
      </c>
      <c r="G3726" t="s">
        <v>12558</v>
      </c>
    </row>
    <row r="3727" spans="1:7" x14ac:dyDescent="0.3">
      <c r="A3727" s="147">
        <f si="58" t="shared"/>
        <v>3726</v>
      </c>
      <c r="B3727">
        <v>7219645</v>
      </c>
      <c r="C3727">
        <v>600826.85366899997</v>
      </c>
      <c r="D3727">
        <v>9922693.2396499999</v>
      </c>
      <c r="E3727">
        <v>847396</v>
      </c>
      <c r="F3727" t="s">
        <v>12555</v>
      </c>
      <c r="G3727" t="s">
        <v>12564</v>
      </c>
    </row>
    <row r="3728" spans="1:7" x14ac:dyDescent="0.3">
      <c r="A3728" s="147">
        <f si="58" t="shared"/>
        <v>3727</v>
      </c>
      <c r="B3728">
        <v>7220510</v>
      </c>
      <c r="C3728">
        <v>600655.27940999996</v>
      </c>
      <c r="D3728">
        <v>9923232.4518299997</v>
      </c>
      <c r="E3728">
        <v>803674</v>
      </c>
      <c r="F3728" t="s">
        <v>12555</v>
      </c>
      <c r="G3728" t="s">
        <v>12556</v>
      </c>
    </row>
    <row r="3729" spans="1:7" x14ac:dyDescent="0.3">
      <c r="A3729" s="147">
        <f si="58" t="shared"/>
        <v>3728</v>
      </c>
      <c r="B3729">
        <v>7220767</v>
      </c>
      <c r="C3729">
        <v>600895.95659199997</v>
      </c>
      <c r="D3729">
        <v>9922726.4342599995</v>
      </c>
      <c r="E3729">
        <v>1001612513</v>
      </c>
      <c r="F3729" t="s">
        <v>12555</v>
      </c>
      <c r="G3729" t="s">
        <v>12556</v>
      </c>
    </row>
    <row r="3730" spans="1:7" x14ac:dyDescent="0.3">
      <c r="A3730" s="147">
        <f si="58" t="shared"/>
        <v>3729</v>
      </c>
      <c r="B3730">
        <v>7220940</v>
      </c>
      <c r="C3730">
        <v>600815.25601400004</v>
      </c>
      <c r="D3730">
        <v>9923237.6337400004</v>
      </c>
      <c r="E3730">
        <v>814900</v>
      </c>
      <c r="F3730" t="s">
        <v>12555</v>
      </c>
      <c r="G3730" t="s">
        <v>12556</v>
      </c>
    </row>
    <row r="3731" spans="1:7" x14ac:dyDescent="0.3">
      <c r="A3731" s="147">
        <f si="58" t="shared"/>
        <v>3730</v>
      </c>
      <c r="B3731">
        <v>7225733</v>
      </c>
      <c r="C3731">
        <v>598829.21875600005</v>
      </c>
      <c r="D3731">
        <v>9922157.2963479999</v>
      </c>
      <c r="E3731">
        <v>846560</v>
      </c>
      <c r="F3731" t="s">
        <v>12555</v>
      </c>
      <c r="G3731" t="s">
        <v>12556</v>
      </c>
    </row>
    <row r="3732" spans="1:7" x14ac:dyDescent="0.3">
      <c r="A3732" s="147">
        <f si="58" t="shared"/>
        <v>3731</v>
      </c>
      <c r="B3732">
        <v>7225782</v>
      </c>
      <c r="C3732">
        <v>600681.48770900001</v>
      </c>
      <c r="D3732">
        <v>9922931.5663300008</v>
      </c>
      <c r="E3732">
        <v>814351</v>
      </c>
      <c r="F3732" t="s">
        <v>12555</v>
      </c>
      <c r="G3732" t="s">
        <v>12556</v>
      </c>
    </row>
    <row r="3733" spans="1:7" x14ac:dyDescent="0.3">
      <c r="A3733" s="147">
        <f si="58" t="shared"/>
        <v>3732</v>
      </c>
      <c r="B3733">
        <v>7226772</v>
      </c>
      <c r="C3733">
        <v>600024.66751499998</v>
      </c>
      <c r="D3733">
        <v>9923154.2526799999</v>
      </c>
      <c r="E3733">
        <v>1710170339</v>
      </c>
      <c r="F3733" t="s">
        <v>12902</v>
      </c>
      <c r="G3733" t="s">
        <v>12564</v>
      </c>
    </row>
    <row r="3734" spans="1:7" x14ac:dyDescent="0.3">
      <c r="A3734" s="147">
        <f si="58" t="shared"/>
        <v>3733</v>
      </c>
      <c r="B3734">
        <v>7229818</v>
      </c>
      <c r="C3734">
        <v>598645.78866900003</v>
      </c>
      <c r="D3734">
        <v>9922539.2323100008</v>
      </c>
      <c r="E3734">
        <v>814270</v>
      </c>
      <c r="F3734" t="s">
        <v>12555</v>
      </c>
      <c r="G3734" t="s">
        <v>12556</v>
      </c>
    </row>
    <row r="3735" spans="1:7" x14ac:dyDescent="0.3">
      <c r="A3735" s="147">
        <f si="58" t="shared"/>
        <v>3734</v>
      </c>
      <c r="B3735">
        <v>7232853</v>
      </c>
      <c r="C3735">
        <v>601087.16758699995</v>
      </c>
      <c r="D3735">
        <v>9923271.4704500008</v>
      </c>
      <c r="E3735">
        <v>1001667855</v>
      </c>
      <c r="F3735" t="s">
        <v>12902</v>
      </c>
      <c r="G3735" t="s">
        <v>12564</v>
      </c>
    </row>
    <row r="3736" spans="1:7" x14ac:dyDescent="0.3">
      <c r="A3736" s="147">
        <f si="58" t="shared"/>
        <v>3735</v>
      </c>
      <c r="B3736">
        <v>7232986</v>
      </c>
      <c r="C3736">
        <v>600198.67326800001</v>
      </c>
      <c r="D3736">
        <v>9923596.2523599993</v>
      </c>
      <c r="E3736">
        <v>814247</v>
      </c>
      <c r="F3736" t="s">
        <v>12555</v>
      </c>
      <c r="G3736" t="s">
        <v>12566</v>
      </c>
    </row>
    <row r="3737" spans="1:7" x14ac:dyDescent="0.3">
      <c r="A3737" s="147">
        <f si="58" t="shared"/>
        <v>3736</v>
      </c>
      <c r="B3737">
        <v>7239940</v>
      </c>
      <c r="C3737">
        <v>599984.44634300005</v>
      </c>
      <c r="D3737">
        <v>9923569.7357800007</v>
      </c>
      <c r="E3737">
        <v>813210</v>
      </c>
      <c r="F3737" t="s">
        <v>12555</v>
      </c>
      <c r="G3737" t="s">
        <v>12556</v>
      </c>
    </row>
    <row r="3738" spans="1:7" x14ac:dyDescent="0.3">
      <c r="A3738" s="147">
        <f si="58" t="shared"/>
        <v>3737</v>
      </c>
      <c r="B3738">
        <v>7242217</v>
      </c>
      <c r="C3738">
        <v>598824.63498199999</v>
      </c>
      <c r="D3738">
        <v>9922163.4557499997</v>
      </c>
      <c r="E3738">
        <v>812489</v>
      </c>
      <c r="F3738" t="s">
        <v>12555</v>
      </c>
      <c r="G3738" t="s">
        <v>12556</v>
      </c>
    </row>
    <row r="3739" spans="1:7" x14ac:dyDescent="0.3">
      <c r="A3739" s="147">
        <f si="58" t="shared"/>
        <v>3738</v>
      </c>
      <c r="B3739">
        <v>7243355</v>
      </c>
      <c r="C3739">
        <v>600646.97850199998</v>
      </c>
      <c r="D3739">
        <v>9922625.7682600003</v>
      </c>
      <c r="E3739">
        <v>811917</v>
      </c>
      <c r="F3739" t="s">
        <v>12555</v>
      </c>
      <c r="G3739" t="s">
        <v>12558</v>
      </c>
    </row>
    <row r="3740" spans="1:7" x14ac:dyDescent="0.3">
      <c r="A3740" s="147">
        <f si="58" t="shared"/>
        <v>3739</v>
      </c>
      <c r="B3740">
        <v>7244288</v>
      </c>
      <c r="C3740">
        <v>599746.91274499998</v>
      </c>
      <c r="D3740">
        <v>9923580.3531999998</v>
      </c>
      <c r="E3740">
        <v>835158</v>
      </c>
      <c r="F3740" t="s">
        <v>12555</v>
      </c>
      <c r="G3740" t="s">
        <v>12556</v>
      </c>
    </row>
    <row r="3741" spans="1:7" x14ac:dyDescent="0.3">
      <c r="A3741" s="147">
        <f si="58" t="shared"/>
        <v>3740</v>
      </c>
      <c r="B3741">
        <v>7245095</v>
      </c>
      <c r="C3741">
        <v>600890.97672300006</v>
      </c>
      <c r="D3741">
        <v>9922869.3205600008</v>
      </c>
      <c r="E3741">
        <v>814895</v>
      </c>
      <c r="F3741" t="s">
        <v>12555</v>
      </c>
      <c r="G3741" t="s">
        <v>12558</v>
      </c>
    </row>
    <row r="3742" spans="1:7" x14ac:dyDescent="0.3">
      <c r="A3742" s="147">
        <f si="58" t="shared"/>
        <v>3741</v>
      </c>
      <c r="B3742">
        <v>7245103</v>
      </c>
      <c r="C3742">
        <v>600893.82209899998</v>
      </c>
      <c r="D3742">
        <v>9922875.6052400004</v>
      </c>
      <c r="E3742">
        <v>814901</v>
      </c>
      <c r="F3742" t="s">
        <v>12555</v>
      </c>
      <c r="G3742" t="s">
        <v>12556</v>
      </c>
    </row>
    <row r="3743" spans="1:7" x14ac:dyDescent="0.3">
      <c r="A3743" s="147">
        <f si="58" t="shared"/>
        <v>3742</v>
      </c>
      <c r="B3743">
        <v>7245111</v>
      </c>
      <c r="C3743">
        <v>600892.63854700001</v>
      </c>
      <c r="D3743">
        <v>9922872.9910899997</v>
      </c>
      <c r="E3743">
        <v>814897</v>
      </c>
      <c r="F3743" t="s">
        <v>12555</v>
      </c>
      <c r="G3743" t="s">
        <v>12556</v>
      </c>
    </row>
    <row r="3744" spans="1:7" x14ac:dyDescent="0.3">
      <c r="A3744" s="147">
        <f si="58" t="shared"/>
        <v>3743</v>
      </c>
      <c r="B3744">
        <v>7245707</v>
      </c>
      <c r="C3744">
        <v>599965.16870399995</v>
      </c>
      <c r="D3744">
        <v>9923131.1571600009</v>
      </c>
      <c r="E3744">
        <v>835162</v>
      </c>
      <c r="F3744" t="s">
        <v>12555</v>
      </c>
      <c r="G3744" t="s">
        <v>12556</v>
      </c>
    </row>
    <row r="3745" spans="1:7" x14ac:dyDescent="0.3">
      <c r="A3745" s="147">
        <f si="58" t="shared"/>
        <v>3744</v>
      </c>
      <c r="B3745">
        <v>7245715</v>
      </c>
      <c r="C3745">
        <v>599967.04188399995</v>
      </c>
      <c r="D3745">
        <v>9923131.7522199992</v>
      </c>
      <c r="E3745">
        <v>835163</v>
      </c>
      <c r="F3745" t="s">
        <v>12555</v>
      </c>
      <c r="G3745" t="s">
        <v>12556</v>
      </c>
    </row>
    <row r="3746" spans="1:7" x14ac:dyDescent="0.3">
      <c r="A3746" s="147">
        <f si="58" t="shared"/>
        <v>3745</v>
      </c>
      <c r="B3746">
        <v>7246689</v>
      </c>
      <c r="C3746">
        <v>600428.57466399996</v>
      </c>
      <c r="D3746">
        <v>9923292.4010589998</v>
      </c>
      <c r="E3746">
        <v>814249</v>
      </c>
      <c r="F3746" t="s">
        <v>12555</v>
      </c>
      <c r="G3746" t="s">
        <v>12556</v>
      </c>
    </row>
    <row r="3747" spans="1:7" x14ac:dyDescent="0.3">
      <c r="A3747" s="147">
        <f si="58" t="shared"/>
        <v>3746</v>
      </c>
      <c r="B3747">
        <v>7248032</v>
      </c>
      <c r="C3747">
        <v>600707.93711099995</v>
      </c>
      <c r="D3747">
        <v>9922765.7638399992</v>
      </c>
      <c r="E3747">
        <v>710953</v>
      </c>
      <c r="F3747" t="s">
        <v>12555</v>
      </c>
      <c r="G3747" t="s">
        <v>12558</v>
      </c>
    </row>
    <row r="3748" spans="1:7" x14ac:dyDescent="0.3">
      <c r="A3748" s="147">
        <f si="58" t="shared"/>
        <v>3747</v>
      </c>
      <c r="B3748">
        <v>7260615</v>
      </c>
      <c r="C3748">
        <v>600583.83983499999</v>
      </c>
      <c r="D3748">
        <v>9922680.6008000001</v>
      </c>
      <c r="E3748">
        <v>812027</v>
      </c>
      <c r="F3748" t="s">
        <v>12555</v>
      </c>
      <c r="G3748" t="s">
        <v>12556</v>
      </c>
    </row>
    <row r="3749" spans="1:7" x14ac:dyDescent="0.3">
      <c r="A3749" s="147">
        <f si="58" t="shared"/>
        <v>3748</v>
      </c>
      <c r="B3749">
        <v>7275142</v>
      </c>
      <c r="C3749">
        <v>600703.44734299998</v>
      </c>
      <c r="D3749">
        <v>9922426.8128299993</v>
      </c>
      <c r="E3749">
        <v>827170</v>
      </c>
      <c r="F3749" t="s">
        <v>12555</v>
      </c>
      <c r="G3749" t="s">
        <v>12562</v>
      </c>
    </row>
    <row r="3750" spans="1:7" x14ac:dyDescent="0.3">
      <c r="A3750" s="147">
        <f si="58" t="shared"/>
        <v>3749</v>
      </c>
      <c r="B3750">
        <v>7275399</v>
      </c>
      <c r="C3750">
        <v>598898.63598200004</v>
      </c>
      <c r="D3750">
        <v>9922290.8922799993</v>
      </c>
      <c r="E3750">
        <v>825795</v>
      </c>
      <c r="F3750" t="s">
        <v>12555</v>
      </c>
      <c r="G3750" t="s">
        <v>12564</v>
      </c>
    </row>
    <row r="3751" spans="1:7" x14ac:dyDescent="0.3">
      <c r="A3751" s="147">
        <f si="58" t="shared"/>
        <v>3750</v>
      </c>
      <c r="B3751">
        <v>7275407</v>
      </c>
      <c r="C3751">
        <v>599786.40031699999</v>
      </c>
      <c r="D3751">
        <v>9923512.9050500002</v>
      </c>
      <c r="E3751">
        <v>825229</v>
      </c>
      <c r="F3751" t="s">
        <v>12555</v>
      </c>
      <c r="G3751" t="s">
        <v>12556</v>
      </c>
    </row>
    <row r="3752" spans="1:7" x14ac:dyDescent="0.3">
      <c r="A3752" s="147">
        <f si="58" t="shared"/>
        <v>3751</v>
      </c>
      <c r="B3752">
        <v>7275449</v>
      </c>
      <c r="C3752">
        <v>598851.55065800005</v>
      </c>
      <c r="D3752">
        <v>9922223.6617300007</v>
      </c>
      <c r="E3752">
        <v>825235</v>
      </c>
      <c r="F3752" t="s">
        <v>12555</v>
      </c>
      <c r="G3752" t="s">
        <v>12556</v>
      </c>
    </row>
    <row r="3753" spans="1:7" x14ac:dyDescent="0.3">
      <c r="A3753" s="147">
        <f si="58" t="shared"/>
        <v>3752</v>
      </c>
      <c r="B3753">
        <v>7276900</v>
      </c>
      <c r="C3753">
        <v>600649.84280600003</v>
      </c>
      <c r="D3753">
        <v>9923266.7992199995</v>
      </c>
      <c r="E3753">
        <v>796373</v>
      </c>
      <c r="F3753" t="s">
        <v>12555</v>
      </c>
      <c r="G3753" t="s">
        <v>12556</v>
      </c>
    </row>
    <row r="3754" spans="1:7" x14ac:dyDescent="0.3">
      <c r="A3754" s="147">
        <f si="58" t="shared"/>
        <v>3753</v>
      </c>
      <c r="B3754">
        <v>7309560</v>
      </c>
      <c r="C3754">
        <v>600878.52452700003</v>
      </c>
      <c r="D3754">
        <v>9922805.1206899993</v>
      </c>
      <c r="E3754">
        <v>796329</v>
      </c>
      <c r="F3754" t="s">
        <v>12555</v>
      </c>
      <c r="G3754" t="s">
        <v>12558</v>
      </c>
    </row>
    <row r="3755" spans="1:7" x14ac:dyDescent="0.3">
      <c r="A3755" s="147">
        <f si="58" t="shared"/>
        <v>3754</v>
      </c>
      <c r="B3755">
        <v>7322332</v>
      </c>
      <c r="C3755">
        <v>600410.09915999998</v>
      </c>
      <c r="D3755">
        <v>9923415.9649599995</v>
      </c>
      <c r="E3755">
        <v>1001333101</v>
      </c>
      <c r="F3755" t="s">
        <v>12555</v>
      </c>
      <c r="G3755" t="s">
        <v>12556</v>
      </c>
    </row>
    <row r="3756" spans="1:7" x14ac:dyDescent="0.3">
      <c r="A3756" s="147">
        <f si="58" t="shared"/>
        <v>3755</v>
      </c>
      <c r="B3756">
        <v>7322647</v>
      </c>
      <c r="C3756">
        <v>599814.93900200003</v>
      </c>
      <c r="D3756">
        <v>9923201.7998200003</v>
      </c>
      <c r="E3756">
        <v>834909</v>
      </c>
      <c r="F3756" t="s">
        <v>12555</v>
      </c>
      <c r="G3756" t="s">
        <v>12556</v>
      </c>
    </row>
    <row r="3757" spans="1:7" x14ac:dyDescent="0.3">
      <c r="A3757" s="147">
        <f si="58" t="shared"/>
        <v>3756</v>
      </c>
      <c r="B3757">
        <v>7322662</v>
      </c>
      <c r="C3757">
        <v>600807.604162</v>
      </c>
      <c r="D3757">
        <v>9922737.6540300008</v>
      </c>
      <c r="E3757">
        <v>834917</v>
      </c>
      <c r="F3757" t="s">
        <v>12555</v>
      </c>
      <c r="G3757" t="s">
        <v>12558</v>
      </c>
    </row>
    <row r="3758" spans="1:7" x14ac:dyDescent="0.3">
      <c r="A3758" s="147">
        <f si="58" t="shared"/>
        <v>3757</v>
      </c>
      <c r="B3758">
        <v>7322688</v>
      </c>
      <c r="C3758">
        <v>598741.373976</v>
      </c>
      <c r="D3758">
        <v>9922340.1536400001</v>
      </c>
      <c r="E3758">
        <v>834927</v>
      </c>
      <c r="F3758" t="s">
        <v>12555</v>
      </c>
      <c r="G3758" t="s">
        <v>12556</v>
      </c>
    </row>
    <row r="3759" spans="1:7" x14ac:dyDescent="0.3">
      <c r="A3759" s="147">
        <f si="58" t="shared"/>
        <v>3758</v>
      </c>
      <c r="B3759">
        <v>7322712</v>
      </c>
      <c r="C3759">
        <v>599022.355431</v>
      </c>
      <c r="D3759">
        <v>9922467.9850140009</v>
      </c>
      <c r="E3759">
        <v>834928</v>
      </c>
      <c r="F3759" t="s">
        <v>12555</v>
      </c>
      <c r="G3759" t="s">
        <v>12556</v>
      </c>
    </row>
    <row r="3760" spans="1:7" x14ac:dyDescent="0.3">
      <c r="A3760" s="147">
        <f si="58" t="shared"/>
        <v>3759</v>
      </c>
      <c r="B3760">
        <v>7322738</v>
      </c>
      <c r="C3760">
        <v>599865.03895299998</v>
      </c>
      <c r="D3760">
        <v>9923478.79586</v>
      </c>
      <c r="E3760">
        <v>834903</v>
      </c>
      <c r="F3760" t="s">
        <v>12555</v>
      </c>
      <c r="G3760" t="s">
        <v>12556</v>
      </c>
    </row>
    <row r="3761" spans="1:7" x14ac:dyDescent="0.3">
      <c r="A3761" s="147">
        <f si="58" t="shared"/>
        <v>3760</v>
      </c>
      <c r="B3761">
        <v>7322746</v>
      </c>
      <c r="C3761">
        <v>600896.03681600001</v>
      </c>
      <c r="D3761">
        <v>9922880.4969599992</v>
      </c>
      <c r="E3761">
        <v>834918</v>
      </c>
      <c r="F3761" t="s">
        <v>12555</v>
      </c>
      <c r="G3761" t="s">
        <v>12556</v>
      </c>
    </row>
    <row r="3762" spans="1:7" x14ac:dyDescent="0.3">
      <c r="A3762" s="147">
        <f si="58" t="shared"/>
        <v>3761</v>
      </c>
      <c r="B3762">
        <v>7322811</v>
      </c>
      <c r="C3762">
        <v>600211.20556100004</v>
      </c>
      <c r="D3762">
        <v>9923559.0521799996</v>
      </c>
      <c r="E3762">
        <v>834912</v>
      </c>
      <c r="F3762" t="s">
        <v>12555</v>
      </c>
      <c r="G3762" t="s">
        <v>12559</v>
      </c>
    </row>
    <row r="3763" spans="1:7" x14ac:dyDescent="0.3">
      <c r="A3763" s="147">
        <f si="58" t="shared"/>
        <v>3762</v>
      </c>
      <c r="B3763">
        <v>7322837</v>
      </c>
      <c r="C3763">
        <v>600899.43781000003</v>
      </c>
      <c r="D3763">
        <v>9923163.5607999992</v>
      </c>
      <c r="E3763">
        <v>1001713060</v>
      </c>
      <c r="F3763" t="s">
        <v>12555</v>
      </c>
      <c r="G3763" t="s">
        <v>12556</v>
      </c>
    </row>
    <row r="3764" spans="1:7" x14ac:dyDescent="0.3">
      <c r="A3764" s="147">
        <f si="58" t="shared"/>
        <v>3763</v>
      </c>
      <c r="B3764">
        <v>7323975</v>
      </c>
      <c r="C3764">
        <v>600694.79087200004</v>
      </c>
      <c r="D3764">
        <v>9922961.4176599998</v>
      </c>
      <c r="E3764">
        <v>834910</v>
      </c>
      <c r="F3764" t="s">
        <v>12555</v>
      </c>
      <c r="G3764" t="s">
        <v>12556</v>
      </c>
    </row>
    <row r="3765" spans="1:7" x14ac:dyDescent="0.3">
      <c r="A3765" s="147">
        <f si="58" t="shared"/>
        <v>3764</v>
      </c>
      <c r="B3765">
        <v>7323991</v>
      </c>
      <c r="C3765">
        <v>600720.95809800003</v>
      </c>
      <c r="D3765">
        <v>9922424.627657</v>
      </c>
      <c r="E3765">
        <v>834924</v>
      </c>
      <c r="F3765" t="s">
        <v>12555</v>
      </c>
      <c r="G3765" t="s">
        <v>12556</v>
      </c>
    </row>
    <row r="3766" spans="1:7" x14ac:dyDescent="0.3">
      <c r="A3766" s="147">
        <f si="58" t="shared"/>
        <v>3765</v>
      </c>
      <c r="B3766">
        <v>7324056</v>
      </c>
      <c r="C3766">
        <v>599839.80264000001</v>
      </c>
      <c r="D3766">
        <v>9923183.1622000001</v>
      </c>
      <c r="E3766">
        <v>834923</v>
      </c>
      <c r="F3766" t="s">
        <v>12555</v>
      </c>
      <c r="G3766" t="s">
        <v>12556</v>
      </c>
    </row>
    <row r="3767" spans="1:7" x14ac:dyDescent="0.3">
      <c r="A3767" s="147">
        <f si="58" t="shared"/>
        <v>3766</v>
      </c>
      <c r="B3767">
        <v>7324312</v>
      </c>
      <c r="C3767">
        <v>598765.42333400005</v>
      </c>
      <c r="D3767">
        <v>9922379.4708319996</v>
      </c>
      <c r="E3767">
        <v>834907</v>
      </c>
      <c r="F3767" t="s">
        <v>12555</v>
      </c>
      <c r="G3767" t="s">
        <v>12556</v>
      </c>
    </row>
    <row r="3768" spans="1:7" x14ac:dyDescent="0.3">
      <c r="A3768" s="147">
        <f si="58" t="shared"/>
        <v>3767</v>
      </c>
      <c r="B3768">
        <v>7327224</v>
      </c>
      <c r="C3768">
        <v>601021.00991799997</v>
      </c>
      <c r="D3768">
        <v>9923203.0560800005</v>
      </c>
      <c r="E3768">
        <v>827435</v>
      </c>
      <c r="F3768" t="s">
        <v>12555</v>
      </c>
      <c r="G3768" t="s">
        <v>12567</v>
      </c>
    </row>
    <row r="3769" spans="1:7" x14ac:dyDescent="0.3">
      <c r="A3769" s="147">
        <f si="58" t="shared"/>
        <v>3768</v>
      </c>
      <c r="B3769">
        <v>7330178</v>
      </c>
      <c r="C3769">
        <v>600822.73541600001</v>
      </c>
      <c r="D3769">
        <v>9923382.8948010001</v>
      </c>
      <c r="E3769">
        <v>837241</v>
      </c>
      <c r="F3769" t="s">
        <v>12555</v>
      </c>
      <c r="G3769" t="s">
        <v>12556</v>
      </c>
    </row>
    <row r="3770" spans="1:7" x14ac:dyDescent="0.3">
      <c r="A3770" s="147">
        <f si="58" t="shared"/>
        <v>3769</v>
      </c>
      <c r="B3770">
        <v>7330350</v>
      </c>
      <c r="C3770">
        <v>600901.40707800002</v>
      </c>
      <c r="D3770">
        <v>9922676.2795700002</v>
      </c>
      <c r="E3770">
        <v>796430</v>
      </c>
      <c r="F3770" t="s">
        <v>12555</v>
      </c>
      <c r="G3770" t="s">
        <v>12558</v>
      </c>
    </row>
    <row r="3771" spans="1:7" x14ac:dyDescent="0.3">
      <c r="A3771" s="147">
        <f si="58" t="shared"/>
        <v>3770</v>
      </c>
      <c r="B3771">
        <v>7330418</v>
      </c>
      <c r="C3771">
        <v>600900.772077</v>
      </c>
      <c r="D3771">
        <v>9922676.8087380007</v>
      </c>
      <c r="E3771">
        <v>796431</v>
      </c>
      <c r="F3771" t="s">
        <v>12555</v>
      </c>
      <c r="G3771" t="s">
        <v>12558</v>
      </c>
    </row>
    <row r="3772" spans="1:7" x14ac:dyDescent="0.3">
      <c r="A3772" s="147">
        <f si="58" t="shared"/>
        <v>3771</v>
      </c>
      <c r="B3772">
        <v>7330467</v>
      </c>
      <c r="C3772">
        <v>600211.64232400001</v>
      </c>
      <c r="D3772">
        <v>9923569.9038299993</v>
      </c>
      <c r="E3772">
        <v>827403</v>
      </c>
      <c r="F3772" t="s">
        <v>12555</v>
      </c>
      <c r="G3772" t="s">
        <v>12556</v>
      </c>
    </row>
    <row r="3773" spans="1:7" x14ac:dyDescent="0.3">
      <c r="A3773" s="147">
        <f si="58" t="shared"/>
        <v>3772</v>
      </c>
      <c r="B3773">
        <v>7330475</v>
      </c>
      <c r="C3773">
        <v>600751.56997700001</v>
      </c>
      <c r="D3773">
        <v>9922865.0908480007</v>
      </c>
      <c r="E3773">
        <v>837243</v>
      </c>
      <c r="F3773" t="s">
        <v>12555</v>
      </c>
      <c r="G3773" t="s">
        <v>12556</v>
      </c>
    </row>
    <row r="3774" spans="1:7" x14ac:dyDescent="0.3">
      <c r="A3774" s="147">
        <f si="58" t="shared"/>
        <v>3773</v>
      </c>
      <c r="B3774">
        <v>7333131</v>
      </c>
      <c r="C3774">
        <v>600629.07761799998</v>
      </c>
      <c r="D3774">
        <v>9923149.9260440003</v>
      </c>
      <c r="E3774">
        <v>836676</v>
      </c>
      <c r="F3774" t="s">
        <v>12555</v>
      </c>
      <c r="G3774" t="s">
        <v>12559</v>
      </c>
    </row>
    <row r="3775" spans="1:7" x14ac:dyDescent="0.3">
      <c r="A3775" s="147">
        <f si="58" t="shared"/>
        <v>3774</v>
      </c>
      <c r="B3775">
        <v>7334030</v>
      </c>
      <c r="C3775">
        <v>598817.83835800004</v>
      </c>
      <c r="D3775">
        <v>9922568.7039000001</v>
      </c>
      <c r="E3775">
        <v>1001695383</v>
      </c>
      <c r="F3775" t="s">
        <v>12555</v>
      </c>
      <c r="G3775" t="s">
        <v>12558</v>
      </c>
    </row>
    <row r="3776" spans="1:7" x14ac:dyDescent="0.3">
      <c r="A3776" s="147">
        <f si="58" t="shared"/>
        <v>3775</v>
      </c>
      <c r="B3776">
        <v>7335052</v>
      </c>
      <c r="C3776">
        <v>598707.48708800005</v>
      </c>
      <c r="D3776">
        <v>9922569.3541609999</v>
      </c>
      <c r="E3776">
        <v>836195</v>
      </c>
      <c r="F3776" t="s">
        <v>12555</v>
      </c>
      <c r="G3776" t="s">
        <v>12556</v>
      </c>
    </row>
    <row r="3777" spans="1:7" x14ac:dyDescent="0.3">
      <c r="A3777" s="147">
        <f si="58" t="shared"/>
        <v>3776</v>
      </c>
      <c r="B3777">
        <v>7336407</v>
      </c>
      <c r="C3777">
        <v>600642.90261200001</v>
      </c>
      <c r="D3777">
        <v>9923252.8598979991</v>
      </c>
      <c r="E3777">
        <v>836323</v>
      </c>
      <c r="F3777" t="s">
        <v>12555</v>
      </c>
      <c r="G3777" t="s">
        <v>12556</v>
      </c>
    </row>
    <row r="3778" spans="1:7" x14ac:dyDescent="0.3">
      <c r="A3778" s="147">
        <f si="58" t="shared"/>
        <v>3777</v>
      </c>
      <c r="B3778">
        <v>7336415</v>
      </c>
      <c r="C3778">
        <v>600664.07156499999</v>
      </c>
      <c r="D3778">
        <v>9922583.635001</v>
      </c>
      <c r="E3778">
        <v>836324</v>
      </c>
      <c r="F3778" t="s">
        <v>12555</v>
      </c>
      <c r="G3778" t="s">
        <v>12556</v>
      </c>
    </row>
    <row r="3779" spans="1:7" x14ac:dyDescent="0.3">
      <c r="A3779" s="147">
        <f si="58" t="shared"/>
        <v>3778</v>
      </c>
      <c r="B3779">
        <v>7346414</v>
      </c>
      <c r="C3779">
        <v>600743.50812799996</v>
      </c>
      <c r="D3779">
        <v>9922845.5237489995</v>
      </c>
      <c r="E3779">
        <v>839622</v>
      </c>
      <c r="F3779" t="s">
        <v>12555</v>
      </c>
      <c r="G3779" t="s">
        <v>12558</v>
      </c>
    </row>
    <row r="3780" spans="1:7" x14ac:dyDescent="0.3">
      <c r="A3780" s="147">
        <f ref="A3780:A3843" si="59" t="shared">1+A3779</f>
        <v>3779</v>
      </c>
      <c r="B3780">
        <v>7346430</v>
      </c>
      <c r="C3780">
        <v>600561.30729799997</v>
      </c>
      <c r="D3780">
        <v>9922844.2567730006</v>
      </c>
      <c r="E3780">
        <v>839775</v>
      </c>
      <c r="F3780" t="s">
        <v>12555</v>
      </c>
      <c r="G3780" t="s">
        <v>12556</v>
      </c>
    </row>
    <row r="3781" spans="1:7" x14ac:dyDescent="0.3">
      <c r="A3781" s="147">
        <f si="59" t="shared"/>
        <v>3780</v>
      </c>
      <c r="B3781">
        <v>7346604</v>
      </c>
      <c r="C3781">
        <v>600675.37041700003</v>
      </c>
      <c r="D3781">
        <v>9922817.0379310008</v>
      </c>
      <c r="E3781">
        <v>839771</v>
      </c>
      <c r="F3781" t="s">
        <v>12555</v>
      </c>
      <c r="G3781" t="s">
        <v>12556</v>
      </c>
    </row>
    <row r="3782" spans="1:7" x14ac:dyDescent="0.3">
      <c r="A3782" s="147">
        <f si="59" t="shared"/>
        <v>3781</v>
      </c>
      <c r="B3782">
        <v>7346687</v>
      </c>
      <c r="C3782">
        <v>599941.72394399997</v>
      </c>
      <c r="D3782">
        <v>9923123.7041740008</v>
      </c>
      <c r="E3782">
        <v>839621</v>
      </c>
      <c r="F3782" t="s">
        <v>12555</v>
      </c>
      <c r="G3782" t="s">
        <v>12562</v>
      </c>
    </row>
    <row r="3783" spans="1:7" x14ac:dyDescent="0.3">
      <c r="A3783" s="147">
        <f si="59" t="shared"/>
        <v>3782</v>
      </c>
      <c r="B3783">
        <v>7349673</v>
      </c>
      <c r="C3783">
        <v>600621.58750300005</v>
      </c>
      <c r="D3783">
        <v>9922843.4239690006</v>
      </c>
      <c r="E3783">
        <v>839629</v>
      </c>
      <c r="F3783" t="s">
        <v>12555</v>
      </c>
      <c r="G3783" t="s">
        <v>12556</v>
      </c>
    </row>
    <row r="3784" spans="1:7" x14ac:dyDescent="0.3">
      <c r="A3784" s="147">
        <f si="59" t="shared"/>
        <v>3783</v>
      </c>
      <c r="B3784">
        <v>7349681</v>
      </c>
      <c r="C3784">
        <v>600898.904369</v>
      </c>
      <c r="D3784">
        <v>9922678.6740540005</v>
      </c>
      <c r="E3784">
        <v>839774</v>
      </c>
      <c r="F3784" t="s">
        <v>12555</v>
      </c>
      <c r="G3784" t="s">
        <v>12558</v>
      </c>
    </row>
    <row r="3785" spans="1:7" x14ac:dyDescent="0.3">
      <c r="A3785" s="147">
        <f si="59" t="shared"/>
        <v>3784</v>
      </c>
      <c r="B3785">
        <v>7350788</v>
      </c>
      <c r="C3785">
        <v>600751.70224999997</v>
      </c>
      <c r="D3785">
        <v>9922830.1267510001</v>
      </c>
      <c r="E3785">
        <v>839719</v>
      </c>
      <c r="F3785" t="s">
        <v>12555</v>
      </c>
      <c r="G3785" t="s">
        <v>12556</v>
      </c>
    </row>
    <row r="3786" spans="1:7" x14ac:dyDescent="0.3">
      <c r="A3786" s="147">
        <f si="59" t="shared"/>
        <v>3785</v>
      </c>
      <c r="B3786">
        <v>7350812</v>
      </c>
      <c r="C3786">
        <v>600894.07810499996</v>
      </c>
      <c r="D3786">
        <v>9922632.5562609993</v>
      </c>
      <c r="E3786">
        <v>839727</v>
      </c>
      <c r="F3786" t="s">
        <v>12555</v>
      </c>
      <c r="G3786" t="s">
        <v>12556</v>
      </c>
    </row>
    <row r="3787" spans="1:7" x14ac:dyDescent="0.3">
      <c r="A3787" s="147">
        <f si="59" t="shared"/>
        <v>3786</v>
      </c>
      <c r="B3787">
        <v>7354517</v>
      </c>
      <c r="C3787">
        <v>599988.17134500004</v>
      </c>
      <c r="D3787">
        <v>9923260.0739559997</v>
      </c>
      <c r="E3787">
        <v>845988</v>
      </c>
      <c r="F3787" t="s">
        <v>12555</v>
      </c>
      <c r="G3787" t="s">
        <v>12556</v>
      </c>
    </row>
    <row r="3788" spans="1:7" x14ac:dyDescent="0.3">
      <c r="A3788" s="147">
        <f si="59" t="shared"/>
        <v>3787</v>
      </c>
      <c r="B3788">
        <v>7355043</v>
      </c>
      <c r="C3788">
        <v>601033.63436599995</v>
      </c>
      <c r="D3788">
        <v>9922971.4906019997</v>
      </c>
      <c r="E3788">
        <v>840295</v>
      </c>
      <c r="F3788" t="s">
        <v>12555</v>
      </c>
      <c r="G3788" t="s">
        <v>12556</v>
      </c>
    </row>
    <row r="3789" spans="1:7" x14ac:dyDescent="0.3">
      <c r="A3789" s="147">
        <f si="59" t="shared"/>
        <v>3788</v>
      </c>
      <c r="B3789">
        <v>7355241</v>
      </c>
      <c r="C3789">
        <v>600902.67708099994</v>
      </c>
      <c r="D3789">
        <v>9922675.1737360004</v>
      </c>
      <c r="E3789">
        <v>796498</v>
      </c>
      <c r="F3789" t="s">
        <v>12555</v>
      </c>
      <c r="G3789" t="s">
        <v>12558</v>
      </c>
    </row>
    <row r="3790" spans="1:7" x14ac:dyDescent="0.3">
      <c r="A3790" s="147">
        <f si="59" t="shared"/>
        <v>3789</v>
      </c>
      <c r="B3790">
        <v>7355639</v>
      </c>
      <c r="C3790">
        <v>600559.90500399994</v>
      </c>
      <c r="D3790">
        <v>9922925.8833290003</v>
      </c>
      <c r="E3790">
        <v>846027</v>
      </c>
      <c r="F3790" t="s">
        <v>12555</v>
      </c>
      <c r="G3790" t="s">
        <v>12558</v>
      </c>
    </row>
    <row r="3791" spans="1:7" x14ac:dyDescent="0.3">
      <c r="A3791" s="147">
        <f si="59" t="shared"/>
        <v>3790</v>
      </c>
      <c r="B3791">
        <v>7357353</v>
      </c>
      <c r="C3791">
        <v>600868.576031</v>
      </c>
      <c r="D3791">
        <v>9922689.2453010008</v>
      </c>
      <c r="E3791">
        <v>846492</v>
      </c>
      <c r="F3791" t="s">
        <v>12555</v>
      </c>
      <c r="G3791" t="s">
        <v>12556</v>
      </c>
    </row>
    <row r="3792" spans="1:7" x14ac:dyDescent="0.3">
      <c r="A3792" s="147">
        <f si="59" t="shared"/>
        <v>3791</v>
      </c>
      <c r="B3792">
        <v>7357551</v>
      </c>
      <c r="C3792">
        <v>600869.50207399996</v>
      </c>
      <c r="D3792">
        <v>9922688.0546739995</v>
      </c>
      <c r="E3792">
        <v>846555</v>
      </c>
      <c r="F3792" t="s">
        <v>12555</v>
      </c>
      <c r="G3792" t="s">
        <v>12562</v>
      </c>
    </row>
    <row r="3793" spans="1:7" x14ac:dyDescent="0.3">
      <c r="A3793" s="147">
        <f si="59" t="shared"/>
        <v>3792</v>
      </c>
      <c r="B3793">
        <v>7357577</v>
      </c>
      <c r="C3793">
        <v>599988.58384099999</v>
      </c>
      <c r="D3793">
        <v>9923262</v>
      </c>
      <c r="E3793">
        <v>845989</v>
      </c>
      <c r="F3793" t="s">
        <v>12555</v>
      </c>
      <c r="G3793" t="s">
        <v>12556</v>
      </c>
    </row>
    <row r="3794" spans="1:7" x14ac:dyDescent="0.3">
      <c r="A3794" s="147">
        <f si="59" t="shared"/>
        <v>3793</v>
      </c>
      <c r="B3794">
        <v>7359136</v>
      </c>
      <c r="C3794">
        <v>600752.69079699996</v>
      </c>
      <c r="D3794">
        <v>9922869.2489630003</v>
      </c>
      <c r="E3794">
        <v>846563</v>
      </c>
      <c r="F3794" t="s">
        <v>12555</v>
      </c>
      <c r="G3794" t="s">
        <v>12558</v>
      </c>
    </row>
    <row r="3795" spans="1:7" x14ac:dyDescent="0.3">
      <c r="A3795" s="147">
        <f si="59" t="shared"/>
        <v>3794</v>
      </c>
      <c r="B3795">
        <v>7361157</v>
      </c>
      <c r="C3795">
        <v>600743.01928300003</v>
      </c>
      <c r="D3795">
        <v>9923377.4864530005</v>
      </c>
      <c r="E3795">
        <v>796354</v>
      </c>
      <c r="F3795" t="s">
        <v>12555</v>
      </c>
      <c r="G3795" t="s">
        <v>12558</v>
      </c>
    </row>
    <row r="3796" spans="1:7" x14ac:dyDescent="0.3">
      <c r="A3796" s="147">
        <f si="59" t="shared"/>
        <v>3795</v>
      </c>
      <c r="B3796">
        <v>7363286</v>
      </c>
      <c r="C3796">
        <v>601075.25965599995</v>
      </c>
      <c r="D3796">
        <v>9923080.6781699993</v>
      </c>
      <c r="E3796">
        <v>845973</v>
      </c>
      <c r="F3796" t="s">
        <v>12555</v>
      </c>
      <c r="G3796" t="s">
        <v>12556</v>
      </c>
    </row>
    <row r="3797" spans="1:7" x14ac:dyDescent="0.3">
      <c r="A3797" s="147">
        <f si="59" t="shared"/>
        <v>3796</v>
      </c>
      <c r="B3797">
        <v>7368129</v>
      </c>
      <c r="C3797">
        <v>600823.33536899998</v>
      </c>
      <c r="D3797">
        <v>9922685.864271</v>
      </c>
      <c r="E3797">
        <v>845414</v>
      </c>
      <c r="F3797" t="s">
        <v>12555</v>
      </c>
      <c r="G3797" t="s">
        <v>12556</v>
      </c>
    </row>
    <row r="3798" spans="1:7" x14ac:dyDescent="0.3">
      <c r="A3798" s="147">
        <f si="59" t="shared"/>
        <v>3797</v>
      </c>
      <c r="B3798">
        <v>7368137</v>
      </c>
      <c r="C3798">
        <v>600823.85500500002</v>
      </c>
      <c r="D3798">
        <v>9922687.0221619997</v>
      </c>
      <c r="E3798">
        <v>845415</v>
      </c>
      <c r="F3798" t="s">
        <v>12555</v>
      </c>
      <c r="G3798" t="s">
        <v>12556</v>
      </c>
    </row>
    <row r="3799" spans="1:7" x14ac:dyDescent="0.3">
      <c r="A3799" s="147">
        <f si="59" t="shared"/>
        <v>3798</v>
      </c>
      <c r="B3799">
        <v>7368145</v>
      </c>
      <c r="C3799">
        <v>600827.01241900004</v>
      </c>
      <c r="D3799">
        <v>9922693.5968399998</v>
      </c>
      <c r="E3799">
        <v>845416</v>
      </c>
      <c r="F3799" t="s">
        <v>12555</v>
      </c>
      <c r="G3799" t="s">
        <v>12556</v>
      </c>
    </row>
    <row r="3800" spans="1:7" x14ac:dyDescent="0.3">
      <c r="A3800" s="147">
        <f si="59" t="shared"/>
        <v>3799</v>
      </c>
      <c r="B3800">
        <v>7368152</v>
      </c>
      <c r="C3800">
        <v>600827.17116999999</v>
      </c>
      <c r="D3800">
        <v>9922693.9143400006</v>
      </c>
      <c r="E3800">
        <v>1710122459</v>
      </c>
      <c r="F3800" t="s">
        <v>12555</v>
      </c>
      <c r="G3800" t="s">
        <v>12556</v>
      </c>
    </row>
    <row r="3801" spans="1:7" x14ac:dyDescent="0.3">
      <c r="A3801" s="147">
        <f si="59" t="shared"/>
        <v>3800</v>
      </c>
      <c r="B3801">
        <v>7368210</v>
      </c>
      <c r="C3801">
        <v>600737.30001400004</v>
      </c>
      <c r="D3801">
        <v>9922551.4576939996</v>
      </c>
      <c r="E3801">
        <v>853099</v>
      </c>
      <c r="F3801" t="s">
        <v>12555</v>
      </c>
      <c r="G3801" t="s">
        <v>12556</v>
      </c>
    </row>
    <row r="3802" spans="1:7" x14ac:dyDescent="0.3">
      <c r="A3802" s="147">
        <f si="59" t="shared"/>
        <v>3801</v>
      </c>
      <c r="B3802">
        <v>7368285</v>
      </c>
      <c r="C3802">
        <v>600728</v>
      </c>
      <c r="D3802">
        <v>9923440</v>
      </c>
      <c r="E3802">
        <v>853343</v>
      </c>
      <c r="F3802" t="s">
        <v>12555</v>
      </c>
      <c r="G3802" t="s">
        <v>12556</v>
      </c>
    </row>
    <row r="3803" spans="1:7" x14ac:dyDescent="0.3">
      <c r="A3803" s="147">
        <f si="59" t="shared"/>
        <v>3802</v>
      </c>
      <c r="B3803">
        <v>7369291</v>
      </c>
      <c r="C3803">
        <v>598823.31960599998</v>
      </c>
      <c r="D3803">
        <v>9922448.7025210001</v>
      </c>
      <c r="E3803">
        <v>854243</v>
      </c>
      <c r="F3803" t="s">
        <v>12555</v>
      </c>
      <c r="G3803" t="s">
        <v>12556</v>
      </c>
    </row>
    <row r="3804" spans="1:7" x14ac:dyDescent="0.3">
      <c r="A3804" s="147">
        <f si="59" t="shared"/>
        <v>3803</v>
      </c>
      <c r="B3804">
        <v>7369309</v>
      </c>
      <c r="C3804">
        <v>598823.95187200001</v>
      </c>
      <c r="D3804">
        <v>9922448.481137</v>
      </c>
      <c r="E3804">
        <v>854244</v>
      </c>
      <c r="F3804" t="s">
        <v>12555</v>
      </c>
      <c r="G3804" t="s">
        <v>12556</v>
      </c>
    </row>
    <row r="3805" spans="1:7" x14ac:dyDescent="0.3">
      <c r="A3805" s="147">
        <f si="59" t="shared"/>
        <v>3804</v>
      </c>
      <c r="B3805">
        <v>7374085</v>
      </c>
      <c r="C3805">
        <v>600499.77495600004</v>
      </c>
      <c r="D3805">
        <v>9923216.4781560004</v>
      </c>
      <c r="E3805">
        <v>854463</v>
      </c>
      <c r="F3805" t="s">
        <v>12555</v>
      </c>
      <c r="G3805" t="s">
        <v>12556</v>
      </c>
    </row>
    <row r="3806" spans="1:7" x14ac:dyDescent="0.3">
      <c r="A3806" s="147">
        <f si="59" t="shared"/>
        <v>3805</v>
      </c>
      <c r="B3806">
        <v>7375561</v>
      </c>
      <c r="C3806">
        <v>599655.47714700003</v>
      </c>
      <c r="D3806">
        <v>9923548.0523279998</v>
      </c>
      <c r="E3806">
        <v>854278</v>
      </c>
      <c r="F3806" t="s">
        <v>12555</v>
      </c>
      <c r="G3806" t="s">
        <v>12556</v>
      </c>
    </row>
    <row r="3807" spans="1:7" x14ac:dyDescent="0.3">
      <c r="A3807" s="147">
        <f si="59" t="shared"/>
        <v>3806</v>
      </c>
      <c r="B3807">
        <v>7380660</v>
      </c>
      <c r="C3807">
        <v>600609.977602</v>
      </c>
      <c r="D3807">
        <v>9922605.0629869998</v>
      </c>
      <c r="E3807">
        <v>860128</v>
      </c>
      <c r="F3807" t="s">
        <v>12555</v>
      </c>
      <c r="G3807" t="s">
        <v>12556</v>
      </c>
    </row>
    <row r="3808" spans="1:7" x14ac:dyDescent="0.3">
      <c r="A3808" s="147">
        <f si="59" t="shared"/>
        <v>3807</v>
      </c>
      <c r="B3808">
        <v>7394646</v>
      </c>
      <c r="C3808">
        <v>600597.18843099999</v>
      </c>
      <c r="D3808">
        <v>9922627.8054629993</v>
      </c>
      <c r="E3808">
        <v>839626</v>
      </c>
      <c r="F3808" t="s">
        <v>12555</v>
      </c>
      <c r="G3808" t="s">
        <v>12556</v>
      </c>
    </row>
    <row r="3809" spans="1:7" x14ac:dyDescent="0.3">
      <c r="A3809" s="147">
        <f si="59" t="shared"/>
        <v>3808</v>
      </c>
      <c r="B3809">
        <v>7399884</v>
      </c>
      <c r="C3809">
        <v>598656.95554899995</v>
      </c>
      <c r="D3809">
        <v>9922410.2506540008</v>
      </c>
      <c r="E3809">
        <v>645886</v>
      </c>
      <c r="F3809" t="s">
        <v>12555</v>
      </c>
      <c r="G3809" t="s">
        <v>12556</v>
      </c>
    </row>
    <row r="3810" spans="1:7" x14ac:dyDescent="0.3">
      <c r="A3810" s="147">
        <f si="59" t="shared"/>
        <v>3809</v>
      </c>
      <c r="B3810">
        <v>7440241</v>
      </c>
      <c r="C3810">
        <v>598972.413008</v>
      </c>
      <c r="D3810">
        <v>9922459.2425730005</v>
      </c>
      <c r="E3810">
        <v>1506758448</v>
      </c>
      <c r="F3810" t="s">
        <v>12555</v>
      </c>
      <c r="G3810" t="s">
        <v>12556</v>
      </c>
    </row>
    <row r="3811" spans="1:7" x14ac:dyDescent="0.3">
      <c r="A3811" s="147">
        <f si="59" t="shared"/>
        <v>3810</v>
      </c>
      <c r="B3811">
        <v>7440274</v>
      </c>
      <c r="C3811">
        <v>600816.054794</v>
      </c>
      <c r="D3811">
        <v>9923367.7502989992</v>
      </c>
      <c r="E3811">
        <v>1506758450</v>
      </c>
      <c r="F3811" t="s">
        <v>12555</v>
      </c>
      <c r="G3811" t="s">
        <v>12562</v>
      </c>
    </row>
    <row r="3812" spans="1:7" x14ac:dyDescent="0.3">
      <c r="A3812" s="147">
        <f si="59" t="shared"/>
        <v>3811</v>
      </c>
      <c r="B3812">
        <v>7440290</v>
      </c>
      <c r="C3812">
        <v>598876.49484099995</v>
      </c>
      <c r="D3812">
        <v>9922329.2747479994</v>
      </c>
      <c r="E3812">
        <v>859708</v>
      </c>
      <c r="F3812" t="s">
        <v>12555</v>
      </c>
      <c r="G3812" t="s">
        <v>12556</v>
      </c>
    </row>
    <row r="3813" spans="1:7" x14ac:dyDescent="0.3">
      <c r="A3813" s="147">
        <f si="59" t="shared"/>
        <v>3812</v>
      </c>
      <c r="B3813">
        <v>7440308</v>
      </c>
      <c r="C3813">
        <v>599027.05646400002</v>
      </c>
      <c r="D3813">
        <v>9922345.5549139995</v>
      </c>
      <c r="E3813">
        <v>859707</v>
      </c>
      <c r="F3813" t="s">
        <v>12555</v>
      </c>
      <c r="G3813" t="s">
        <v>12556</v>
      </c>
    </row>
    <row r="3814" spans="1:7" x14ac:dyDescent="0.3">
      <c r="A3814" s="147">
        <f si="59" t="shared"/>
        <v>3813</v>
      </c>
      <c r="B3814">
        <v>7440316</v>
      </c>
      <c r="C3814">
        <v>599840</v>
      </c>
      <c r="D3814">
        <v>9923787</v>
      </c>
      <c r="E3814">
        <v>859715</v>
      </c>
      <c r="F3814" t="s">
        <v>12555</v>
      </c>
      <c r="G3814" t="s">
        <v>12556</v>
      </c>
    </row>
    <row r="3815" spans="1:7" x14ac:dyDescent="0.3">
      <c r="A3815" s="147">
        <f si="59" t="shared"/>
        <v>3814</v>
      </c>
      <c r="B3815">
        <v>7440787</v>
      </c>
      <c r="C3815">
        <v>600867.36197199998</v>
      </c>
      <c r="D3815">
        <v>9922690.3463509995</v>
      </c>
      <c r="E3815">
        <v>1506757608</v>
      </c>
      <c r="F3815" t="s">
        <v>12555</v>
      </c>
      <c r="G3815" t="s">
        <v>12556</v>
      </c>
    </row>
    <row r="3816" spans="1:7" x14ac:dyDescent="0.3">
      <c r="A3816" s="147">
        <f si="59" t="shared"/>
        <v>3815</v>
      </c>
      <c r="B3816">
        <v>7440795</v>
      </c>
      <c r="C3816">
        <v>600789.21704400005</v>
      </c>
      <c r="D3816">
        <v>9922761.9901199993</v>
      </c>
      <c r="E3816">
        <v>1506757362</v>
      </c>
      <c r="F3816" t="s">
        <v>12555</v>
      </c>
      <c r="G3816" t="s">
        <v>12556</v>
      </c>
    </row>
    <row r="3817" spans="1:7" x14ac:dyDescent="0.3">
      <c r="A3817" s="147">
        <f si="59" t="shared"/>
        <v>3816</v>
      </c>
      <c r="B3817">
        <v>7440829</v>
      </c>
      <c r="C3817">
        <v>600908.34921100002</v>
      </c>
      <c r="D3817">
        <v>9922869.0636790004</v>
      </c>
      <c r="E3817">
        <v>1506757606</v>
      </c>
      <c r="F3817" t="s">
        <v>12555</v>
      </c>
      <c r="G3817" t="s">
        <v>12556</v>
      </c>
    </row>
    <row r="3818" spans="1:7" x14ac:dyDescent="0.3">
      <c r="A3818" s="147">
        <f si="59" t="shared"/>
        <v>3817</v>
      </c>
      <c r="B3818">
        <v>7440837</v>
      </c>
      <c r="C3818">
        <v>600635.21357100003</v>
      </c>
      <c r="D3818">
        <v>9922793.4961709995</v>
      </c>
      <c r="E3818">
        <v>860081</v>
      </c>
      <c r="F3818" t="s">
        <v>12555</v>
      </c>
      <c r="G3818" t="s">
        <v>12558</v>
      </c>
    </row>
    <row r="3819" spans="1:7" x14ac:dyDescent="0.3">
      <c r="A3819" s="147">
        <f si="59" t="shared"/>
        <v>3818</v>
      </c>
      <c r="B3819">
        <v>7440852</v>
      </c>
      <c r="C3819">
        <v>599849</v>
      </c>
      <c r="D3819">
        <v>9923786</v>
      </c>
      <c r="E3819">
        <v>859960</v>
      </c>
      <c r="F3819" t="s">
        <v>12555</v>
      </c>
      <c r="G3819" t="s">
        <v>12556</v>
      </c>
    </row>
    <row r="3820" spans="1:7" x14ac:dyDescent="0.3">
      <c r="A3820" s="147">
        <f si="59" t="shared"/>
        <v>3819</v>
      </c>
      <c r="B3820">
        <v>7440860</v>
      </c>
      <c r="C3820">
        <v>600620.92695899995</v>
      </c>
      <c r="D3820">
        <v>9923132.8093209993</v>
      </c>
      <c r="E3820">
        <v>860076</v>
      </c>
      <c r="F3820" t="s">
        <v>12555</v>
      </c>
      <c r="G3820" t="s">
        <v>12558</v>
      </c>
    </row>
    <row r="3821" spans="1:7" x14ac:dyDescent="0.3">
      <c r="A3821" s="147">
        <f si="59" t="shared"/>
        <v>3820</v>
      </c>
      <c r="B3821">
        <v>7440878</v>
      </c>
      <c r="C3821">
        <v>600624.24512099999</v>
      </c>
      <c r="D3821">
        <v>9923121.9277309999</v>
      </c>
      <c r="E3821">
        <v>859967</v>
      </c>
      <c r="F3821" t="s">
        <v>12555</v>
      </c>
      <c r="G3821" t="s">
        <v>12558</v>
      </c>
    </row>
    <row r="3822" spans="1:7" x14ac:dyDescent="0.3">
      <c r="A3822" s="147">
        <f si="59" t="shared"/>
        <v>3821</v>
      </c>
      <c r="B3822">
        <v>7444706</v>
      </c>
      <c r="C3822">
        <v>600860.89869900001</v>
      </c>
      <c r="D3822">
        <v>9923294.9236050006</v>
      </c>
      <c r="E3822">
        <v>864124</v>
      </c>
      <c r="F3822" t="s">
        <v>12555</v>
      </c>
      <c r="G3822" t="s">
        <v>12558</v>
      </c>
    </row>
    <row r="3823" spans="1:7" x14ac:dyDescent="0.3">
      <c r="A3823" s="147">
        <f si="59" t="shared"/>
        <v>3822</v>
      </c>
      <c r="B3823">
        <v>7452626</v>
      </c>
      <c r="C3823">
        <v>600633.97890800005</v>
      </c>
      <c r="D3823">
        <v>9922790.7887539994</v>
      </c>
      <c r="E3823">
        <v>1506755809</v>
      </c>
      <c r="F3823" t="s">
        <v>12555</v>
      </c>
      <c r="G3823" t="s">
        <v>12556</v>
      </c>
    </row>
    <row r="3824" spans="1:7" x14ac:dyDescent="0.3">
      <c r="A3824" s="147">
        <f si="59" t="shared"/>
        <v>3823</v>
      </c>
      <c r="B3824">
        <v>7452733</v>
      </c>
      <c r="C3824">
        <v>600703.20990999998</v>
      </c>
      <c r="D3824">
        <v>9923488.4281179998</v>
      </c>
      <c r="E3824">
        <v>1506758921</v>
      </c>
      <c r="F3824" t="s">
        <v>12555</v>
      </c>
      <c r="G3824" t="s">
        <v>12556</v>
      </c>
    </row>
    <row r="3825" spans="1:7" x14ac:dyDescent="0.3">
      <c r="A3825" s="147">
        <f si="59" t="shared"/>
        <v>3824</v>
      </c>
      <c r="B3825">
        <v>7453228</v>
      </c>
      <c r="C3825">
        <v>600735.24893400003</v>
      </c>
      <c r="D3825">
        <v>9922680.1511690002</v>
      </c>
      <c r="E3825">
        <v>864111</v>
      </c>
      <c r="F3825" t="s">
        <v>12555</v>
      </c>
      <c r="G3825" t="s">
        <v>12558</v>
      </c>
    </row>
    <row r="3826" spans="1:7" x14ac:dyDescent="0.3">
      <c r="A3826" s="147">
        <f si="59" t="shared"/>
        <v>3825</v>
      </c>
      <c r="B3826">
        <v>7453277</v>
      </c>
      <c r="C3826">
        <v>600639.54580700002</v>
      </c>
      <c r="D3826">
        <v>9922802.9843990002</v>
      </c>
      <c r="E3826">
        <v>1506758924</v>
      </c>
      <c r="F3826" t="s">
        <v>12555</v>
      </c>
      <c r="G3826" t="s">
        <v>12558</v>
      </c>
    </row>
    <row r="3827" spans="1:7" x14ac:dyDescent="0.3">
      <c r="A3827" s="147">
        <f si="59" t="shared"/>
        <v>3826</v>
      </c>
      <c r="B3827">
        <v>7455660</v>
      </c>
      <c r="C3827">
        <v>599902</v>
      </c>
      <c r="D3827">
        <v>9923658</v>
      </c>
      <c r="E3827">
        <v>854272</v>
      </c>
      <c r="F3827" t="s">
        <v>12555</v>
      </c>
      <c r="G3827" t="s">
        <v>12556</v>
      </c>
    </row>
    <row r="3828" spans="1:7" x14ac:dyDescent="0.3">
      <c r="A3828" s="147">
        <f si="59" t="shared"/>
        <v>3827</v>
      </c>
      <c r="B3828">
        <v>7455835</v>
      </c>
      <c r="C3828">
        <v>600150</v>
      </c>
      <c r="D3828">
        <v>9923529</v>
      </c>
      <c r="E3828">
        <v>860136</v>
      </c>
      <c r="F3828" t="s">
        <v>12555</v>
      </c>
      <c r="G3828" t="s">
        <v>12556</v>
      </c>
    </row>
    <row r="3829" spans="1:7" x14ac:dyDescent="0.3">
      <c r="A3829" s="147">
        <f si="59" t="shared"/>
        <v>3828</v>
      </c>
      <c r="B3829">
        <v>7455892</v>
      </c>
      <c r="C3829">
        <v>599773</v>
      </c>
      <c r="D3829">
        <v>9923408</v>
      </c>
      <c r="E3829">
        <v>860139</v>
      </c>
      <c r="F3829" t="s">
        <v>12555</v>
      </c>
      <c r="G3829" t="s">
        <v>12556</v>
      </c>
    </row>
    <row r="3830" spans="1:7" x14ac:dyDescent="0.3">
      <c r="A3830" s="147">
        <f si="59" t="shared"/>
        <v>3829</v>
      </c>
      <c r="B3830">
        <v>7455934</v>
      </c>
      <c r="C3830">
        <v>600791.10183199996</v>
      </c>
      <c r="D3830">
        <v>9922525.8092160001</v>
      </c>
      <c r="E3830">
        <v>1506749360</v>
      </c>
      <c r="F3830" t="s">
        <v>12555</v>
      </c>
      <c r="G3830" t="s">
        <v>12556</v>
      </c>
    </row>
    <row r="3831" spans="1:7" x14ac:dyDescent="0.3">
      <c r="A3831" s="147">
        <f si="59" t="shared"/>
        <v>3830</v>
      </c>
      <c r="B3831">
        <v>7456072</v>
      </c>
      <c r="C3831">
        <v>598617</v>
      </c>
      <c r="D3831">
        <v>9922579</v>
      </c>
      <c r="E3831">
        <v>1001713803</v>
      </c>
      <c r="F3831" t="s">
        <v>12555</v>
      </c>
      <c r="G3831" t="s">
        <v>12556</v>
      </c>
    </row>
    <row r="3832" spans="1:7" x14ac:dyDescent="0.3">
      <c r="A3832" s="147">
        <f si="59" t="shared"/>
        <v>3831</v>
      </c>
      <c r="B3832">
        <v>7459621</v>
      </c>
      <c r="C3832">
        <v>598777</v>
      </c>
      <c r="D3832">
        <v>9922349</v>
      </c>
      <c r="E3832">
        <v>1001577170</v>
      </c>
      <c r="F3832" t="s">
        <v>12555</v>
      </c>
      <c r="G3832" t="s">
        <v>12556</v>
      </c>
    </row>
    <row r="3833" spans="1:7" x14ac:dyDescent="0.3">
      <c r="A3833" s="147">
        <f si="59" t="shared"/>
        <v>3832</v>
      </c>
      <c r="B3833">
        <v>7459639</v>
      </c>
      <c r="C3833">
        <v>598808</v>
      </c>
      <c r="D3833">
        <v>9922498</v>
      </c>
      <c r="E3833">
        <v>1506759173</v>
      </c>
      <c r="F3833" t="s">
        <v>12555</v>
      </c>
      <c r="G3833" t="s">
        <v>12556</v>
      </c>
    </row>
    <row r="3834" spans="1:7" x14ac:dyDescent="0.3">
      <c r="A3834" s="147">
        <f si="59" t="shared"/>
        <v>3833</v>
      </c>
      <c r="B3834">
        <v>7463540</v>
      </c>
      <c r="C3834">
        <v>600502.48394900002</v>
      </c>
      <c r="D3834">
        <v>9923550.9024960008</v>
      </c>
      <c r="E3834">
        <v>1506750455</v>
      </c>
      <c r="F3834" t="s">
        <v>12555</v>
      </c>
      <c r="G3834" t="s">
        <v>12559</v>
      </c>
    </row>
    <row r="3835" spans="1:7" x14ac:dyDescent="0.3">
      <c r="A3835" s="147">
        <f si="59" t="shared"/>
        <v>3834</v>
      </c>
      <c r="B3835">
        <v>7463565</v>
      </c>
      <c r="C3835">
        <v>600543.69345699996</v>
      </c>
      <c r="D3835">
        <v>9923089.4229450002</v>
      </c>
      <c r="E3835">
        <v>1506750450</v>
      </c>
      <c r="F3835" t="s">
        <v>12555</v>
      </c>
      <c r="G3835" t="s">
        <v>12558</v>
      </c>
    </row>
    <row r="3836" spans="1:7" x14ac:dyDescent="0.3">
      <c r="A3836" s="147">
        <f si="59" t="shared"/>
        <v>3835</v>
      </c>
      <c r="B3836">
        <v>7463573</v>
      </c>
      <c r="C3836">
        <v>600687.84451299999</v>
      </c>
      <c r="D3836">
        <v>9922720.0902229995</v>
      </c>
      <c r="E3836">
        <v>1506746034</v>
      </c>
      <c r="F3836" t="s">
        <v>12555</v>
      </c>
      <c r="G3836" t="s">
        <v>12556</v>
      </c>
    </row>
    <row r="3837" spans="1:7" x14ac:dyDescent="0.3">
      <c r="A3837" s="147">
        <f si="59" t="shared"/>
        <v>3836</v>
      </c>
      <c r="B3837">
        <v>7463656</v>
      </c>
      <c r="C3837">
        <v>600687.10044800001</v>
      </c>
      <c r="D3837">
        <v>9922449.3632069994</v>
      </c>
      <c r="E3837">
        <v>1506758461</v>
      </c>
      <c r="F3837" t="s">
        <v>12555</v>
      </c>
      <c r="G3837" t="s">
        <v>12558</v>
      </c>
    </row>
    <row r="3838" spans="1:7" x14ac:dyDescent="0.3">
      <c r="A3838" s="147">
        <f si="59" t="shared"/>
        <v>3837</v>
      </c>
      <c r="B3838">
        <v>7463698</v>
      </c>
      <c r="C3838">
        <v>600709.15364899999</v>
      </c>
      <c r="D3838">
        <v>9922999.9358009994</v>
      </c>
      <c r="E3838">
        <v>1506758883</v>
      </c>
      <c r="F3838" t="s">
        <v>12555</v>
      </c>
      <c r="G3838" t="s">
        <v>12558</v>
      </c>
    </row>
    <row r="3839" spans="1:7" x14ac:dyDescent="0.3">
      <c r="A3839" s="147">
        <f si="59" t="shared"/>
        <v>3838</v>
      </c>
      <c r="B3839">
        <v>7466576</v>
      </c>
      <c r="C3839">
        <v>600821.46373600001</v>
      </c>
      <c r="D3839">
        <v>9923412.5524390005</v>
      </c>
      <c r="E3839">
        <v>1506757171</v>
      </c>
      <c r="F3839" t="s">
        <v>12555</v>
      </c>
      <c r="G3839" t="s">
        <v>12556</v>
      </c>
    </row>
    <row r="3840" spans="1:7" x14ac:dyDescent="0.3">
      <c r="A3840" s="147">
        <f si="59" t="shared"/>
        <v>3839</v>
      </c>
      <c r="B3840">
        <v>7466683</v>
      </c>
      <c r="C3840">
        <v>599947</v>
      </c>
      <c r="D3840">
        <v>9923653</v>
      </c>
      <c r="E3840">
        <v>1506758284</v>
      </c>
      <c r="F3840" t="s">
        <v>12555</v>
      </c>
      <c r="G3840" t="s">
        <v>12556</v>
      </c>
    </row>
    <row r="3841" spans="1:7" x14ac:dyDescent="0.3">
      <c r="A3841" s="147">
        <f si="59" t="shared"/>
        <v>3840</v>
      </c>
      <c r="B3841">
        <v>7466709</v>
      </c>
      <c r="C3841">
        <v>599866</v>
      </c>
      <c r="D3841">
        <v>9923650</v>
      </c>
      <c r="E3841">
        <v>1506758276</v>
      </c>
      <c r="F3841" t="s">
        <v>12555</v>
      </c>
      <c r="G3841" t="s">
        <v>12556</v>
      </c>
    </row>
    <row r="3842" spans="1:7" x14ac:dyDescent="0.3">
      <c r="A3842" s="147">
        <f si="59" t="shared"/>
        <v>3841</v>
      </c>
      <c r="B3842">
        <v>7466725</v>
      </c>
      <c r="C3842">
        <v>599932</v>
      </c>
      <c r="D3842">
        <v>9923651</v>
      </c>
      <c r="E3842">
        <v>1506757174</v>
      </c>
      <c r="F3842" t="s">
        <v>12555</v>
      </c>
      <c r="G3842" t="s">
        <v>12556</v>
      </c>
    </row>
    <row r="3843" spans="1:7" x14ac:dyDescent="0.3">
      <c r="A3843" s="147">
        <f si="59" t="shared"/>
        <v>3842</v>
      </c>
      <c r="B3843">
        <v>7466758</v>
      </c>
      <c r="C3843">
        <v>599847</v>
      </c>
      <c r="D3843">
        <v>9923640</v>
      </c>
      <c r="E3843">
        <v>1506757175</v>
      </c>
      <c r="F3843" t="s">
        <v>12555</v>
      </c>
      <c r="G3843" t="s">
        <v>12556</v>
      </c>
    </row>
    <row r="3844" spans="1:7" x14ac:dyDescent="0.3">
      <c r="A3844" s="147">
        <f ref="A3844:A3907" si="60" t="shared">1+A3843</f>
        <v>3843</v>
      </c>
      <c r="B3844">
        <v>7466808</v>
      </c>
      <c r="C3844">
        <v>599849</v>
      </c>
      <c r="D3844">
        <v>9923686</v>
      </c>
      <c r="E3844">
        <v>1506758275</v>
      </c>
      <c r="F3844" t="s">
        <v>12555</v>
      </c>
      <c r="G3844" t="s">
        <v>12558</v>
      </c>
    </row>
    <row r="3845" spans="1:7" x14ac:dyDescent="0.3">
      <c r="A3845" s="147">
        <f si="60" t="shared"/>
        <v>3844</v>
      </c>
      <c r="B3845">
        <v>7468838</v>
      </c>
      <c r="C3845">
        <v>598687.66201600002</v>
      </c>
      <c r="D3845">
        <v>9922493.7568389997</v>
      </c>
      <c r="E3845">
        <v>1710123774</v>
      </c>
      <c r="F3845" t="s">
        <v>12555</v>
      </c>
      <c r="G3845" t="s">
        <v>12556</v>
      </c>
    </row>
    <row r="3846" spans="1:7" x14ac:dyDescent="0.3">
      <c r="A3846" s="147">
        <f si="60" t="shared"/>
        <v>3845</v>
      </c>
      <c r="B3846">
        <v>7468895</v>
      </c>
      <c r="C3846">
        <v>598899</v>
      </c>
      <c r="D3846">
        <v>9922246</v>
      </c>
      <c r="E3846">
        <v>1506758274</v>
      </c>
      <c r="F3846" t="s">
        <v>12555</v>
      </c>
      <c r="G3846" t="s">
        <v>12556</v>
      </c>
    </row>
    <row r="3847" spans="1:7" x14ac:dyDescent="0.3">
      <c r="A3847" s="147">
        <f si="60" t="shared"/>
        <v>3846</v>
      </c>
      <c r="B3847">
        <v>7471386</v>
      </c>
      <c r="C3847">
        <v>599703</v>
      </c>
      <c r="D3847">
        <v>9923564</v>
      </c>
      <c r="E3847">
        <v>864021</v>
      </c>
      <c r="F3847" t="s">
        <v>12555</v>
      </c>
      <c r="G3847" t="s">
        <v>12556</v>
      </c>
    </row>
    <row r="3848" spans="1:7" x14ac:dyDescent="0.3">
      <c r="A3848" s="147">
        <f si="60" t="shared"/>
        <v>3847</v>
      </c>
      <c r="B3848">
        <v>7478787</v>
      </c>
      <c r="C3848">
        <v>598716.69091200002</v>
      </c>
      <c r="D3848">
        <v>9922323.1146639995</v>
      </c>
      <c r="E3848">
        <v>1001294520</v>
      </c>
      <c r="F3848" t="s">
        <v>12555</v>
      </c>
      <c r="G3848" t="s">
        <v>12556</v>
      </c>
    </row>
    <row r="3849" spans="1:7" x14ac:dyDescent="0.3">
      <c r="A3849" s="147">
        <f si="60" t="shared"/>
        <v>3848</v>
      </c>
      <c r="B3849">
        <v>7478803</v>
      </c>
      <c r="C3849">
        <v>598748</v>
      </c>
      <c r="D3849">
        <v>9922375</v>
      </c>
      <c r="E3849">
        <v>1506757842</v>
      </c>
      <c r="F3849" t="s">
        <v>12555</v>
      </c>
      <c r="G3849" t="s">
        <v>12556</v>
      </c>
    </row>
    <row r="3850" spans="1:7" x14ac:dyDescent="0.3">
      <c r="A3850" s="147">
        <f si="60" t="shared"/>
        <v>3849</v>
      </c>
      <c r="B3850">
        <v>7478811</v>
      </c>
      <c r="C3850">
        <v>598811</v>
      </c>
      <c r="D3850">
        <v>9922494</v>
      </c>
      <c r="E3850">
        <v>1001329352</v>
      </c>
      <c r="F3850" t="s">
        <v>12555</v>
      </c>
      <c r="G3850" t="s">
        <v>12556</v>
      </c>
    </row>
    <row r="3851" spans="1:7" x14ac:dyDescent="0.3">
      <c r="A3851" s="147">
        <f si="60" t="shared"/>
        <v>3850</v>
      </c>
      <c r="B3851">
        <v>7478860</v>
      </c>
      <c r="C3851">
        <v>598836.23887799995</v>
      </c>
      <c r="D3851">
        <v>9922479.1021829993</v>
      </c>
      <c r="E3851">
        <v>1506758564</v>
      </c>
      <c r="F3851" t="s">
        <v>12555</v>
      </c>
      <c r="G3851" t="s">
        <v>12556</v>
      </c>
    </row>
    <row r="3852" spans="1:7" x14ac:dyDescent="0.3">
      <c r="A3852" s="147">
        <f si="60" t="shared"/>
        <v>3851</v>
      </c>
      <c r="B3852">
        <v>7478886</v>
      </c>
      <c r="C3852">
        <v>598808</v>
      </c>
      <c r="D3852">
        <v>9922485</v>
      </c>
      <c r="E3852">
        <v>1001278776</v>
      </c>
      <c r="F3852" t="s">
        <v>12555</v>
      </c>
      <c r="G3852" t="s">
        <v>12556</v>
      </c>
    </row>
    <row r="3853" spans="1:7" x14ac:dyDescent="0.3">
      <c r="A3853" s="147">
        <f si="60" t="shared"/>
        <v>3852</v>
      </c>
      <c r="B3853">
        <v>7478894</v>
      </c>
      <c r="C3853">
        <v>598734</v>
      </c>
      <c r="D3853">
        <v>9922305</v>
      </c>
      <c r="E3853">
        <v>1506758109</v>
      </c>
      <c r="F3853" t="s">
        <v>12555</v>
      </c>
      <c r="G3853" t="s">
        <v>12556</v>
      </c>
    </row>
    <row r="3854" spans="1:7" x14ac:dyDescent="0.3">
      <c r="A3854" s="147">
        <f si="60" t="shared"/>
        <v>3853</v>
      </c>
      <c r="B3854">
        <v>7478902</v>
      </c>
      <c r="C3854">
        <v>598726</v>
      </c>
      <c r="D3854">
        <v>9922317</v>
      </c>
      <c r="E3854">
        <v>1710173687</v>
      </c>
      <c r="F3854" t="s">
        <v>12555</v>
      </c>
      <c r="G3854" t="s">
        <v>12556</v>
      </c>
    </row>
    <row r="3855" spans="1:7" x14ac:dyDescent="0.3">
      <c r="A3855" s="147">
        <f si="60" t="shared"/>
        <v>3854</v>
      </c>
      <c r="B3855">
        <v>7478910</v>
      </c>
      <c r="C3855">
        <v>598746</v>
      </c>
      <c r="D3855">
        <v>9922292</v>
      </c>
      <c r="E3855">
        <v>1506758115</v>
      </c>
      <c r="F3855" t="s">
        <v>12555</v>
      </c>
      <c r="G3855" t="s">
        <v>12556</v>
      </c>
    </row>
    <row r="3856" spans="1:7" x14ac:dyDescent="0.3">
      <c r="A3856" s="147">
        <f si="60" t="shared"/>
        <v>3855</v>
      </c>
      <c r="B3856">
        <v>7479009</v>
      </c>
      <c r="C3856">
        <v>598797.85354299995</v>
      </c>
      <c r="D3856">
        <v>9922392.5935800001</v>
      </c>
      <c r="E3856">
        <v>1506758562</v>
      </c>
      <c r="F3856" t="s">
        <v>12555</v>
      </c>
      <c r="G3856" t="s">
        <v>12556</v>
      </c>
    </row>
    <row r="3857" spans="1:7" x14ac:dyDescent="0.3">
      <c r="A3857" s="147">
        <f si="60" t="shared"/>
        <v>3856</v>
      </c>
      <c r="B3857">
        <v>7482110</v>
      </c>
      <c r="C3857">
        <v>599856</v>
      </c>
      <c r="D3857">
        <v>9923626</v>
      </c>
      <c r="E3857">
        <v>1506757176</v>
      </c>
      <c r="F3857" t="s">
        <v>12555</v>
      </c>
      <c r="G3857" t="s">
        <v>12556</v>
      </c>
    </row>
    <row r="3858" spans="1:7" x14ac:dyDescent="0.3">
      <c r="A3858" s="147">
        <f si="60" t="shared"/>
        <v>3857</v>
      </c>
      <c r="B3858">
        <v>7492028</v>
      </c>
      <c r="C3858">
        <v>599036.35400000005</v>
      </c>
      <c r="D3858">
        <v>9922424.5723529998</v>
      </c>
      <c r="E3858">
        <v>1001274497</v>
      </c>
      <c r="F3858" t="s">
        <v>12555</v>
      </c>
      <c r="G3858" t="s">
        <v>12556</v>
      </c>
    </row>
    <row r="3859" spans="1:7" x14ac:dyDescent="0.3">
      <c r="A3859" s="147">
        <f si="60" t="shared"/>
        <v>3858</v>
      </c>
      <c r="B3859">
        <v>7498728</v>
      </c>
      <c r="C3859">
        <v>600049.58944600006</v>
      </c>
      <c r="D3859">
        <v>9923394.3384160008</v>
      </c>
      <c r="E3859">
        <v>1001275454</v>
      </c>
      <c r="F3859" t="s">
        <v>12555</v>
      </c>
      <c r="G3859" t="s">
        <v>12564</v>
      </c>
    </row>
    <row r="3860" spans="1:7" x14ac:dyDescent="0.3">
      <c r="A3860" s="147">
        <f si="60" t="shared"/>
        <v>3859</v>
      </c>
      <c r="B3860">
        <v>7500143</v>
      </c>
      <c r="C3860">
        <v>600710.55520099995</v>
      </c>
      <c r="D3860">
        <v>9922954.1555460002</v>
      </c>
      <c r="E3860">
        <v>1001275488</v>
      </c>
      <c r="F3860" t="s">
        <v>12555</v>
      </c>
      <c r="G3860" t="s">
        <v>12556</v>
      </c>
    </row>
    <row r="3861" spans="1:7" x14ac:dyDescent="0.3">
      <c r="A3861" s="147">
        <f si="60" t="shared"/>
        <v>3860</v>
      </c>
      <c r="B3861">
        <v>7500176</v>
      </c>
      <c r="C3861">
        <v>598554.32291900006</v>
      </c>
      <c r="D3861">
        <v>9922541.9572860003</v>
      </c>
      <c r="E3861">
        <v>1001275403</v>
      </c>
      <c r="F3861" t="s">
        <v>12555</v>
      </c>
      <c r="G3861" t="s">
        <v>12562</v>
      </c>
    </row>
    <row r="3862" spans="1:7" x14ac:dyDescent="0.3">
      <c r="A3862" s="147">
        <f si="60" t="shared"/>
        <v>3861</v>
      </c>
      <c r="B3862">
        <v>7500200</v>
      </c>
      <c r="C3862">
        <v>598863.22321099997</v>
      </c>
      <c r="D3862">
        <v>9922520.3234439995</v>
      </c>
      <c r="E3862">
        <v>1001275402</v>
      </c>
      <c r="F3862" t="s">
        <v>12555</v>
      </c>
      <c r="G3862" t="s">
        <v>12556</v>
      </c>
    </row>
    <row r="3863" spans="1:7" x14ac:dyDescent="0.3">
      <c r="A3863" s="147">
        <f si="60" t="shared"/>
        <v>3862</v>
      </c>
      <c r="B3863">
        <v>7500234</v>
      </c>
      <c r="C3863">
        <v>600780.00988899998</v>
      </c>
      <c r="D3863">
        <v>9923481.2069160007</v>
      </c>
      <c r="E3863">
        <v>1001274500</v>
      </c>
      <c r="F3863" t="s">
        <v>12555</v>
      </c>
      <c r="G3863" t="s">
        <v>12556</v>
      </c>
    </row>
    <row r="3864" spans="1:7" x14ac:dyDescent="0.3">
      <c r="A3864" s="147">
        <f si="60" t="shared"/>
        <v>3863</v>
      </c>
      <c r="B3864">
        <v>7500267</v>
      </c>
      <c r="C3864">
        <v>600797.92340099998</v>
      </c>
      <c r="D3864">
        <v>9923485.4376989994</v>
      </c>
      <c r="E3864">
        <v>1001333869</v>
      </c>
      <c r="F3864" t="s">
        <v>12902</v>
      </c>
      <c r="G3864" t="s">
        <v>12564</v>
      </c>
    </row>
    <row r="3865" spans="1:7" x14ac:dyDescent="0.3">
      <c r="A3865" s="147">
        <f si="60" t="shared"/>
        <v>3864</v>
      </c>
      <c r="B3865">
        <v>7502438</v>
      </c>
      <c r="C3865">
        <v>598599.39751100005</v>
      </c>
      <c r="D3865">
        <v>9922521.6283129994</v>
      </c>
      <c r="E3865">
        <v>1001275401</v>
      </c>
      <c r="F3865" t="s">
        <v>12555</v>
      </c>
      <c r="G3865" t="s">
        <v>12562</v>
      </c>
    </row>
    <row r="3866" spans="1:7" x14ac:dyDescent="0.3">
      <c r="A3866" s="147">
        <f si="60" t="shared"/>
        <v>3865</v>
      </c>
      <c r="B3866">
        <v>7505175</v>
      </c>
      <c r="C3866">
        <v>600767.60767599999</v>
      </c>
      <c r="D3866">
        <v>9922901.1005990002</v>
      </c>
      <c r="E3866">
        <v>864072</v>
      </c>
      <c r="F3866" t="s">
        <v>12555</v>
      </c>
      <c r="G3866" t="s">
        <v>12558</v>
      </c>
    </row>
    <row r="3867" spans="1:7" x14ac:dyDescent="0.3">
      <c r="A3867" s="147">
        <f si="60" t="shared"/>
        <v>3866</v>
      </c>
      <c r="B3867">
        <v>7508039</v>
      </c>
      <c r="C3867">
        <v>600811.34040800005</v>
      </c>
      <c r="D3867">
        <v>9923065.1350689996</v>
      </c>
      <c r="E3867">
        <v>1001275822</v>
      </c>
      <c r="F3867" t="s">
        <v>12555</v>
      </c>
      <c r="G3867" t="s">
        <v>12556</v>
      </c>
    </row>
    <row r="3868" spans="1:7" x14ac:dyDescent="0.3">
      <c r="A3868" s="147">
        <f si="60" t="shared"/>
        <v>3867</v>
      </c>
      <c r="B3868">
        <v>7508120</v>
      </c>
      <c r="C3868">
        <v>598990.63557799999</v>
      </c>
      <c r="D3868">
        <v>9922443.7381469999</v>
      </c>
      <c r="E3868">
        <v>1001275452</v>
      </c>
      <c r="F3868" t="s">
        <v>12555</v>
      </c>
      <c r="G3868" t="s">
        <v>12556</v>
      </c>
    </row>
    <row r="3869" spans="1:7" x14ac:dyDescent="0.3">
      <c r="A3869" s="147">
        <f si="60" t="shared"/>
        <v>3868</v>
      </c>
      <c r="B3869">
        <v>7508161</v>
      </c>
      <c r="C3869">
        <v>600164.11502799997</v>
      </c>
      <c r="D3869">
        <v>9923448.5052669998</v>
      </c>
      <c r="E3869">
        <v>1001275458</v>
      </c>
      <c r="F3869" t="s">
        <v>12555</v>
      </c>
      <c r="G3869" t="s">
        <v>12564</v>
      </c>
    </row>
    <row r="3870" spans="1:7" x14ac:dyDescent="0.3">
      <c r="A3870" s="147">
        <f si="60" t="shared"/>
        <v>3869</v>
      </c>
      <c r="B3870">
        <v>7510035</v>
      </c>
      <c r="C3870">
        <v>600845</v>
      </c>
      <c r="D3870">
        <v>9922560</v>
      </c>
      <c r="E3870">
        <v>1001278500</v>
      </c>
      <c r="F3870" t="s">
        <v>12555</v>
      </c>
      <c r="G3870" t="s">
        <v>12556</v>
      </c>
    </row>
    <row r="3871" spans="1:7" x14ac:dyDescent="0.3">
      <c r="A3871" s="147">
        <f si="60" t="shared"/>
        <v>3870</v>
      </c>
      <c r="B3871">
        <v>7510068</v>
      </c>
      <c r="C3871">
        <v>600845</v>
      </c>
      <c r="D3871">
        <v>9922560</v>
      </c>
      <c r="E3871">
        <v>1001278498</v>
      </c>
      <c r="F3871" t="s">
        <v>12555</v>
      </c>
      <c r="G3871" t="s">
        <v>12564</v>
      </c>
    </row>
    <row r="3872" spans="1:7" x14ac:dyDescent="0.3">
      <c r="A3872" s="147">
        <f si="60" t="shared"/>
        <v>3871</v>
      </c>
      <c r="B3872">
        <v>7510092</v>
      </c>
      <c r="C3872">
        <v>600845</v>
      </c>
      <c r="D3872">
        <v>9922560</v>
      </c>
      <c r="E3872">
        <v>1001278506</v>
      </c>
      <c r="F3872" t="s">
        <v>12555</v>
      </c>
      <c r="G3872" t="s">
        <v>12556</v>
      </c>
    </row>
    <row r="3873" spans="1:7" x14ac:dyDescent="0.3">
      <c r="A3873" s="147">
        <f si="60" t="shared"/>
        <v>3872</v>
      </c>
      <c r="B3873">
        <v>7510100</v>
      </c>
      <c r="C3873">
        <v>600845</v>
      </c>
      <c r="D3873">
        <v>9922560</v>
      </c>
      <c r="E3873">
        <v>1001278499</v>
      </c>
      <c r="F3873" t="s">
        <v>12555</v>
      </c>
      <c r="G3873" t="s">
        <v>12564</v>
      </c>
    </row>
    <row r="3874" spans="1:7" x14ac:dyDescent="0.3">
      <c r="A3874" s="147">
        <f si="60" t="shared"/>
        <v>3873</v>
      </c>
      <c r="B3874">
        <v>7511132</v>
      </c>
      <c r="C3874">
        <v>600762.42117900006</v>
      </c>
      <c r="D3874">
        <v>9923225.2924460005</v>
      </c>
      <c r="E3874">
        <v>1001278510</v>
      </c>
      <c r="F3874" t="s">
        <v>12555</v>
      </c>
      <c r="G3874" t="s">
        <v>12556</v>
      </c>
    </row>
    <row r="3875" spans="1:7" x14ac:dyDescent="0.3">
      <c r="A3875" s="147">
        <f si="60" t="shared"/>
        <v>3874</v>
      </c>
      <c r="B3875">
        <v>7511736</v>
      </c>
      <c r="C3875">
        <v>600845</v>
      </c>
      <c r="D3875">
        <v>9922560</v>
      </c>
      <c r="E3875">
        <v>1001278505</v>
      </c>
      <c r="F3875" t="s">
        <v>12555</v>
      </c>
      <c r="G3875" t="s">
        <v>12556</v>
      </c>
    </row>
    <row r="3876" spans="1:7" x14ac:dyDescent="0.3">
      <c r="A3876" s="147">
        <f si="60" t="shared"/>
        <v>3875</v>
      </c>
      <c r="B3876">
        <v>7514557</v>
      </c>
      <c r="C3876">
        <v>600821.03124200006</v>
      </c>
      <c r="D3876">
        <v>9923379.0583350006</v>
      </c>
      <c r="E3876">
        <v>1001275671</v>
      </c>
      <c r="F3876" t="s">
        <v>12555</v>
      </c>
      <c r="G3876" t="s">
        <v>12556</v>
      </c>
    </row>
    <row r="3877" spans="1:7" x14ac:dyDescent="0.3">
      <c r="A3877" s="147">
        <f si="60" t="shared"/>
        <v>3876</v>
      </c>
      <c r="B3877">
        <v>7517295</v>
      </c>
      <c r="C3877">
        <v>600757.36829699995</v>
      </c>
      <c r="D3877">
        <v>9923044.5949639995</v>
      </c>
      <c r="E3877">
        <v>1001275831</v>
      </c>
      <c r="F3877" t="s">
        <v>12555</v>
      </c>
      <c r="G3877" t="s">
        <v>12556</v>
      </c>
    </row>
    <row r="3878" spans="1:7" x14ac:dyDescent="0.3">
      <c r="A3878" s="147">
        <f si="60" t="shared"/>
        <v>3877</v>
      </c>
      <c r="B3878">
        <v>7517311</v>
      </c>
      <c r="C3878">
        <v>600760.77908600005</v>
      </c>
      <c r="D3878">
        <v>9923052.544644</v>
      </c>
      <c r="E3878">
        <v>1001275821</v>
      </c>
      <c r="F3878" t="s">
        <v>12555</v>
      </c>
      <c r="G3878" t="s">
        <v>12556</v>
      </c>
    </row>
    <row r="3879" spans="1:7" x14ac:dyDescent="0.3">
      <c r="A3879" s="147">
        <f si="60" t="shared"/>
        <v>3878</v>
      </c>
      <c r="B3879">
        <v>7517337</v>
      </c>
      <c r="C3879">
        <v>600820.93998599995</v>
      </c>
      <c r="D3879">
        <v>9922948.2947959993</v>
      </c>
      <c r="E3879">
        <v>1001276258</v>
      </c>
      <c r="F3879" t="s">
        <v>12555</v>
      </c>
      <c r="G3879" t="s">
        <v>12556</v>
      </c>
    </row>
    <row r="3880" spans="1:7" x14ac:dyDescent="0.3">
      <c r="A3880" s="147">
        <f si="60" t="shared"/>
        <v>3879</v>
      </c>
      <c r="B3880">
        <v>7518020</v>
      </c>
      <c r="C3880">
        <v>599763.72033699998</v>
      </c>
      <c r="D3880">
        <v>9923575.4396739993</v>
      </c>
      <c r="E3880">
        <v>1001275776</v>
      </c>
      <c r="F3880" t="s">
        <v>12555</v>
      </c>
      <c r="G3880" t="s">
        <v>12556</v>
      </c>
    </row>
    <row r="3881" spans="1:7" x14ac:dyDescent="0.3">
      <c r="A3881" s="147">
        <f si="60" t="shared"/>
        <v>3880</v>
      </c>
      <c r="B3881">
        <v>7521883</v>
      </c>
      <c r="C3881">
        <v>600574.81526599999</v>
      </c>
      <c r="D3881">
        <v>9923054.7377690002</v>
      </c>
      <c r="E3881">
        <v>1001275830</v>
      </c>
      <c r="F3881" t="s">
        <v>12555</v>
      </c>
      <c r="G3881" t="s">
        <v>12556</v>
      </c>
    </row>
    <row r="3882" spans="1:7" x14ac:dyDescent="0.3">
      <c r="A3882" s="147">
        <f si="60" t="shared"/>
        <v>3881</v>
      </c>
      <c r="B3882">
        <v>7521941</v>
      </c>
      <c r="C3882">
        <v>600371.72916400002</v>
      </c>
      <c r="D3882">
        <v>9923388.0844349992</v>
      </c>
      <c r="E3882">
        <v>1001276096</v>
      </c>
      <c r="F3882" t="s">
        <v>12555</v>
      </c>
      <c r="G3882" t="s">
        <v>12556</v>
      </c>
    </row>
    <row r="3883" spans="1:7" x14ac:dyDescent="0.3">
      <c r="A3883" s="147">
        <f si="60" t="shared"/>
        <v>3882</v>
      </c>
      <c r="B3883">
        <v>7528326</v>
      </c>
      <c r="C3883">
        <v>600866</v>
      </c>
      <c r="D3883">
        <v>9922966</v>
      </c>
      <c r="E3883">
        <v>357993</v>
      </c>
      <c r="F3883" t="s">
        <v>12555</v>
      </c>
      <c r="G3883" t="s">
        <v>12558</v>
      </c>
    </row>
    <row r="3884" spans="1:7" x14ac:dyDescent="0.3">
      <c r="A3884" s="147">
        <f si="60" t="shared"/>
        <v>3883</v>
      </c>
      <c r="B3884">
        <v>7540602</v>
      </c>
      <c r="C3884">
        <v>598780.96335400001</v>
      </c>
      <c r="D3884">
        <v>9922338.375279</v>
      </c>
      <c r="E3884">
        <v>1001278774</v>
      </c>
      <c r="F3884" t="s">
        <v>12555</v>
      </c>
      <c r="G3884" t="s">
        <v>12556</v>
      </c>
    </row>
    <row r="3885" spans="1:7" x14ac:dyDescent="0.3">
      <c r="A3885" s="147">
        <f si="60" t="shared"/>
        <v>3884</v>
      </c>
      <c r="B3885">
        <v>7540941</v>
      </c>
      <c r="C3885">
        <v>600816.59969499998</v>
      </c>
      <c r="D3885">
        <v>9922865.0860350002</v>
      </c>
      <c r="E3885">
        <v>1001278860</v>
      </c>
      <c r="F3885" t="s">
        <v>12555</v>
      </c>
      <c r="G3885" t="s">
        <v>12556</v>
      </c>
    </row>
    <row r="3886" spans="1:7" x14ac:dyDescent="0.3">
      <c r="A3886" s="147">
        <f si="60" t="shared"/>
        <v>3885</v>
      </c>
      <c r="B3886">
        <v>7540990</v>
      </c>
      <c r="C3886">
        <v>600530.66171000001</v>
      </c>
      <c r="D3886">
        <v>9923202.3903080001</v>
      </c>
      <c r="E3886">
        <v>1001278862</v>
      </c>
      <c r="F3886" t="s">
        <v>12555</v>
      </c>
      <c r="G3886" t="s">
        <v>12556</v>
      </c>
    </row>
    <row r="3887" spans="1:7" x14ac:dyDescent="0.3">
      <c r="A3887" s="147">
        <f si="60" t="shared"/>
        <v>3886</v>
      </c>
      <c r="B3887">
        <v>7545346</v>
      </c>
      <c r="C3887">
        <v>598845.12431700004</v>
      </c>
      <c r="D3887">
        <v>9922575.8078049999</v>
      </c>
      <c r="E3887">
        <v>1001275170</v>
      </c>
      <c r="F3887" t="s">
        <v>12555</v>
      </c>
      <c r="G3887" t="s">
        <v>12562</v>
      </c>
    </row>
    <row r="3888" spans="1:7" x14ac:dyDescent="0.3">
      <c r="A3888" s="147">
        <f si="60" t="shared"/>
        <v>3887</v>
      </c>
      <c r="B3888">
        <v>7545536</v>
      </c>
      <c r="C3888">
        <v>599968.50396300002</v>
      </c>
      <c r="D3888">
        <v>9923236.4909060001</v>
      </c>
      <c r="E3888">
        <v>1001275975</v>
      </c>
      <c r="F3888" t="s">
        <v>12555</v>
      </c>
      <c r="G3888" t="s">
        <v>12564</v>
      </c>
    </row>
    <row r="3889" spans="1:7" x14ac:dyDescent="0.3">
      <c r="A3889" s="147">
        <f si="60" t="shared"/>
        <v>3888</v>
      </c>
      <c r="B3889">
        <v>7545619</v>
      </c>
      <c r="C3889">
        <v>600715.73363499995</v>
      </c>
      <c r="D3889">
        <v>9922965.7568810005</v>
      </c>
      <c r="E3889">
        <v>1001275169</v>
      </c>
      <c r="F3889" t="s">
        <v>12555</v>
      </c>
      <c r="G3889" t="s">
        <v>12556</v>
      </c>
    </row>
    <row r="3890" spans="1:7" x14ac:dyDescent="0.3">
      <c r="A3890" s="147">
        <f si="60" t="shared"/>
        <v>3889</v>
      </c>
      <c r="B3890">
        <v>7558802</v>
      </c>
      <c r="C3890">
        <v>600920.31768600002</v>
      </c>
      <c r="D3890">
        <v>9923017.6005550008</v>
      </c>
      <c r="E3890">
        <v>1001275797</v>
      </c>
      <c r="F3890" t="s">
        <v>12555</v>
      </c>
      <c r="G3890" t="s">
        <v>12556</v>
      </c>
    </row>
    <row r="3891" spans="1:7" x14ac:dyDescent="0.3">
      <c r="A3891" s="147">
        <f si="60" t="shared"/>
        <v>3890</v>
      </c>
      <c r="B3891">
        <v>7558810</v>
      </c>
      <c r="C3891">
        <v>600924.10707799997</v>
      </c>
      <c r="D3891">
        <v>9923015.967379</v>
      </c>
      <c r="E3891">
        <v>1001275802</v>
      </c>
      <c r="F3891" t="s">
        <v>12555</v>
      </c>
      <c r="G3891" t="s">
        <v>12556</v>
      </c>
    </row>
    <row r="3892" spans="1:7" x14ac:dyDescent="0.3">
      <c r="A3892" s="147">
        <f si="60" t="shared"/>
        <v>3891</v>
      </c>
      <c r="B3892">
        <v>7560378</v>
      </c>
      <c r="C3892">
        <v>600753.12659100001</v>
      </c>
      <c r="D3892">
        <v>9922848.0361269992</v>
      </c>
      <c r="E3892">
        <v>1001312480</v>
      </c>
      <c r="F3892" t="s">
        <v>12555</v>
      </c>
      <c r="G3892" t="s">
        <v>12556</v>
      </c>
    </row>
    <row r="3893" spans="1:7" x14ac:dyDescent="0.3">
      <c r="A3893" s="147">
        <f si="60" t="shared"/>
        <v>3892</v>
      </c>
      <c r="B3893">
        <v>7573702</v>
      </c>
      <c r="C3893">
        <v>599065</v>
      </c>
      <c r="D3893">
        <v>9922365</v>
      </c>
      <c r="E3893">
        <v>830260</v>
      </c>
      <c r="F3893" t="s">
        <v>12555</v>
      </c>
      <c r="G3893" t="s">
        <v>12556</v>
      </c>
    </row>
    <row r="3894" spans="1:7" x14ac:dyDescent="0.3">
      <c r="A3894" s="147">
        <f si="60" t="shared"/>
        <v>3893</v>
      </c>
      <c r="B3894">
        <v>7579402</v>
      </c>
      <c r="C3894">
        <v>600730.74794999999</v>
      </c>
      <c r="D3894">
        <v>9922815.6900779996</v>
      </c>
      <c r="E3894">
        <v>1001301048</v>
      </c>
      <c r="F3894" t="s">
        <v>12555</v>
      </c>
      <c r="G3894" t="s">
        <v>12558</v>
      </c>
    </row>
    <row r="3895" spans="1:7" x14ac:dyDescent="0.3">
      <c r="A3895" s="147">
        <f si="60" t="shared"/>
        <v>3894</v>
      </c>
      <c r="B3895">
        <v>7583651</v>
      </c>
      <c r="C3895">
        <v>598840.86382900004</v>
      </c>
      <c r="D3895">
        <v>9922280.899193</v>
      </c>
      <c r="E3895">
        <v>1506756936</v>
      </c>
      <c r="F3895" t="s">
        <v>12555</v>
      </c>
      <c r="G3895" t="s">
        <v>12556</v>
      </c>
    </row>
    <row r="3896" spans="1:7" x14ac:dyDescent="0.3">
      <c r="A3896" s="147">
        <f si="60" t="shared"/>
        <v>3895</v>
      </c>
      <c r="B3896">
        <v>7595580</v>
      </c>
      <c r="C3896">
        <v>600761.51121599996</v>
      </c>
      <c r="D3896">
        <v>9922664.5337220002</v>
      </c>
      <c r="E3896">
        <v>1001294921</v>
      </c>
      <c r="F3896" t="s">
        <v>12555</v>
      </c>
      <c r="G3896" t="s">
        <v>12556</v>
      </c>
    </row>
    <row r="3897" spans="1:7" x14ac:dyDescent="0.3">
      <c r="A3897" s="147">
        <f si="60" t="shared"/>
        <v>3896</v>
      </c>
      <c r="B3897">
        <v>7623259</v>
      </c>
      <c r="C3897">
        <v>600755.25564500003</v>
      </c>
      <c r="D3897">
        <v>9922563.7913080007</v>
      </c>
      <c r="E3897">
        <v>1001324337</v>
      </c>
      <c r="F3897" t="s">
        <v>12555</v>
      </c>
      <c r="G3897" t="s">
        <v>12556</v>
      </c>
    </row>
    <row r="3898" spans="1:7" x14ac:dyDescent="0.3">
      <c r="A3898" s="147">
        <f si="60" t="shared"/>
        <v>3897</v>
      </c>
      <c r="B3898">
        <v>7623473</v>
      </c>
      <c r="C3898">
        <v>600928.23685500002</v>
      </c>
      <c r="D3898">
        <v>9922803.6259209998</v>
      </c>
      <c r="E3898">
        <v>1001305874</v>
      </c>
      <c r="F3898" t="s">
        <v>12555</v>
      </c>
      <c r="G3898" t="s">
        <v>12556</v>
      </c>
    </row>
    <row r="3899" spans="1:7" x14ac:dyDescent="0.3">
      <c r="A3899" s="147">
        <f si="60" t="shared"/>
        <v>3898</v>
      </c>
      <c r="B3899">
        <v>7623804</v>
      </c>
      <c r="C3899">
        <v>600940.92414000002</v>
      </c>
      <c r="D3899">
        <v>9923008.6612880006</v>
      </c>
      <c r="E3899">
        <v>1001294726</v>
      </c>
      <c r="F3899" t="s">
        <v>12555</v>
      </c>
      <c r="G3899" t="s">
        <v>12559</v>
      </c>
    </row>
    <row r="3900" spans="1:7" x14ac:dyDescent="0.3">
      <c r="A3900" s="147">
        <f si="60" t="shared"/>
        <v>3899</v>
      </c>
      <c r="B3900">
        <v>7623846</v>
      </c>
      <c r="C3900">
        <v>599852.90326499997</v>
      </c>
      <c r="D3900">
        <v>9923531.7052999996</v>
      </c>
      <c r="E3900">
        <v>717512</v>
      </c>
      <c r="F3900" t="s">
        <v>12555</v>
      </c>
      <c r="G3900" t="s">
        <v>12556</v>
      </c>
    </row>
    <row r="3901" spans="1:7" x14ac:dyDescent="0.3">
      <c r="A3901" s="147">
        <f si="60" t="shared"/>
        <v>3900</v>
      </c>
      <c r="B3901">
        <v>7625676</v>
      </c>
      <c r="C3901">
        <v>600763.53829399997</v>
      </c>
      <c r="D3901">
        <v>9922892.4727219995</v>
      </c>
      <c r="E3901">
        <v>717555</v>
      </c>
      <c r="F3901" t="s">
        <v>12555</v>
      </c>
      <c r="G3901" t="s">
        <v>12556</v>
      </c>
    </row>
    <row r="3902" spans="1:7" x14ac:dyDescent="0.3">
      <c r="A3902" s="147">
        <f si="60" t="shared"/>
        <v>3901</v>
      </c>
      <c r="B3902">
        <v>7626237</v>
      </c>
      <c r="C3902">
        <v>601015.71198499994</v>
      </c>
      <c r="D3902">
        <v>9923226.0698080007</v>
      </c>
      <c r="E3902">
        <v>717508</v>
      </c>
      <c r="F3902" t="s">
        <v>12555</v>
      </c>
      <c r="G3902" t="s">
        <v>12556</v>
      </c>
    </row>
    <row r="3903" spans="1:7" x14ac:dyDescent="0.3">
      <c r="A3903" s="147">
        <f si="60" t="shared"/>
        <v>3902</v>
      </c>
      <c r="B3903">
        <v>7628514</v>
      </c>
      <c r="C3903">
        <v>600813.53685200005</v>
      </c>
      <c r="D3903">
        <v>9923362.0436979998</v>
      </c>
      <c r="E3903">
        <v>864050</v>
      </c>
      <c r="F3903" t="s">
        <v>12555</v>
      </c>
      <c r="G3903" t="s">
        <v>12556</v>
      </c>
    </row>
    <row r="3904" spans="1:7" x14ac:dyDescent="0.3">
      <c r="A3904" s="147">
        <f si="60" t="shared"/>
        <v>3903</v>
      </c>
      <c r="B3904">
        <v>7628605</v>
      </c>
      <c r="C3904">
        <v>600706.843888</v>
      </c>
      <c r="D3904">
        <v>9922914.3355330005</v>
      </c>
      <c r="E3904">
        <v>717384</v>
      </c>
      <c r="F3904" t="s">
        <v>12555</v>
      </c>
      <c r="G3904" t="s">
        <v>12558</v>
      </c>
    </row>
    <row r="3905" spans="1:7" x14ac:dyDescent="0.3">
      <c r="A3905" s="147">
        <f si="60" t="shared"/>
        <v>3904</v>
      </c>
      <c r="B3905">
        <v>7628894</v>
      </c>
      <c r="C3905">
        <v>600785.137323</v>
      </c>
      <c r="D3905">
        <v>9923096.0829150006</v>
      </c>
      <c r="E3905">
        <v>796358</v>
      </c>
      <c r="F3905" t="s">
        <v>12555</v>
      </c>
      <c r="G3905" t="s">
        <v>12573</v>
      </c>
    </row>
    <row r="3906" spans="1:7" x14ac:dyDescent="0.3">
      <c r="A3906" s="147">
        <f si="60" t="shared"/>
        <v>3905</v>
      </c>
      <c r="B3906">
        <v>7628969</v>
      </c>
      <c r="C3906">
        <v>600675.49065599998</v>
      </c>
      <c r="D3906">
        <v>9923142.4495470002</v>
      </c>
      <c r="E3906">
        <v>1001304386</v>
      </c>
      <c r="F3906" t="s">
        <v>12555</v>
      </c>
      <c r="G3906" t="s">
        <v>12558</v>
      </c>
    </row>
    <row r="3907" spans="1:7" x14ac:dyDescent="0.3">
      <c r="A3907" s="147">
        <f si="60" t="shared"/>
        <v>3906</v>
      </c>
      <c r="B3907">
        <v>7629421</v>
      </c>
      <c r="C3907">
        <v>600782.22967999999</v>
      </c>
      <c r="D3907">
        <v>9923289.7703200001</v>
      </c>
      <c r="E3907">
        <v>1001299834</v>
      </c>
      <c r="F3907" t="s">
        <v>12555</v>
      </c>
      <c r="G3907" t="s">
        <v>12562</v>
      </c>
    </row>
    <row r="3908" spans="1:7" x14ac:dyDescent="0.3">
      <c r="A3908" s="147">
        <f ref="A3908:A3971" si="61" t="shared">1+A3907</f>
        <v>3907</v>
      </c>
      <c r="B3908">
        <v>7629439</v>
      </c>
      <c r="C3908">
        <v>600555.82673299999</v>
      </c>
      <c r="D3908">
        <v>9922886.8145690002</v>
      </c>
      <c r="E3908">
        <v>711766</v>
      </c>
      <c r="F3908" t="s">
        <v>12557</v>
      </c>
      <c r="G3908" t="s">
        <v>12558</v>
      </c>
    </row>
    <row r="3909" spans="1:7" x14ac:dyDescent="0.3">
      <c r="A3909" s="147">
        <f si="61" t="shared"/>
        <v>3908</v>
      </c>
      <c r="B3909">
        <v>7630163</v>
      </c>
      <c r="C3909">
        <v>600447.109834</v>
      </c>
      <c r="D3909">
        <v>9923227.1401020009</v>
      </c>
      <c r="E3909">
        <v>864044</v>
      </c>
      <c r="F3909" t="s">
        <v>12555</v>
      </c>
      <c r="G3909" t="s">
        <v>12573</v>
      </c>
    </row>
    <row r="3910" spans="1:7" x14ac:dyDescent="0.3">
      <c r="A3910" s="147">
        <f si="61" t="shared"/>
        <v>3909</v>
      </c>
      <c r="B3910">
        <v>7631153</v>
      </c>
      <c r="C3910">
        <v>600790.08274300001</v>
      </c>
      <c r="D3910">
        <v>9922865.8316879999</v>
      </c>
      <c r="E3910">
        <v>1001304708</v>
      </c>
      <c r="F3910" t="s">
        <v>12555</v>
      </c>
      <c r="G3910" t="s">
        <v>12558</v>
      </c>
    </row>
    <row r="3911" spans="1:7" x14ac:dyDescent="0.3">
      <c r="A3911" s="147">
        <f si="61" t="shared"/>
        <v>3910</v>
      </c>
      <c r="B3911">
        <v>7632151</v>
      </c>
      <c r="C3911">
        <v>600694.08065699995</v>
      </c>
      <c r="D3911">
        <v>9923449.1492190007</v>
      </c>
      <c r="E3911">
        <v>1001297761</v>
      </c>
      <c r="F3911" t="s">
        <v>12555</v>
      </c>
      <c r="G3911" t="s">
        <v>12556</v>
      </c>
    </row>
    <row r="3912" spans="1:7" x14ac:dyDescent="0.3">
      <c r="A3912" s="147">
        <f si="61" t="shared"/>
        <v>3911</v>
      </c>
      <c r="B3912">
        <v>7632177</v>
      </c>
      <c r="C3912">
        <v>600650.435253</v>
      </c>
      <c r="D3912">
        <v>9923485.2866760008</v>
      </c>
      <c r="E3912">
        <v>1001297766</v>
      </c>
      <c r="F3912" t="s">
        <v>12555</v>
      </c>
      <c r="G3912" t="s">
        <v>12556</v>
      </c>
    </row>
    <row r="3913" spans="1:7" x14ac:dyDescent="0.3">
      <c r="A3913" s="147">
        <f si="61" t="shared"/>
        <v>3912</v>
      </c>
      <c r="B3913">
        <v>7633811</v>
      </c>
      <c r="C3913">
        <v>598891</v>
      </c>
      <c r="D3913">
        <v>9922252</v>
      </c>
      <c r="E3913">
        <v>1001305784</v>
      </c>
      <c r="F3913" t="s">
        <v>12555</v>
      </c>
      <c r="G3913" t="s">
        <v>12556</v>
      </c>
    </row>
    <row r="3914" spans="1:7" x14ac:dyDescent="0.3">
      <c r="A3914" s="147">
        <f si="61" t="shared"/>
        <v>3913</v>
      </c>
      <c r="B3914">
        <v>7635386</v>
      </c>
      <c r="C3914">
        <v>600687.76251000003</v>
      </c>
      <c r="D3914">
        <v>9923026.7150110006</v>
      </c>
      <c r="E3914">
        <v>1001298880</v>
      </c>
      <c r="F3914" t="s">
        <v>12555</v>
      </c>
      <c r="G3914" t="s">
        <v>12558</v>
      </c>
    </row>
    <row r="3915" spans="1:7" x14ac:dyDescent="0.3">
      <c r="A3915" s="147">
        <f si="61" t="shared"/>
        <v>3914</v>
      </c>
      <c r="B3915">
        <v>7637697</v>
      </c>
      <c r="C3915">
        <v>598920</v>
      </c>
      <c r="D3915">
        <v>9922262</v>
      </c>
      <c r="E3915">
        <v>1001298327</v>
      </c>
      <c r="F3915" t="s">
        <v>12555</v>
      </c>
      <c r="G3915" t="s">
        <v>12556</v>
      </c>
    </row>
    <row r="3916" spans="1:7" x14ac:dyDescent="0.3">
      <c r="A3916" s="147">
        <f si="61" t="shared"/>
        <v>3915</v>
      </c>
      <c r="B3916">
        <v>7637705</v>
      </c>
      <c r="C3916">
        <v>598994</v>
      </c>
      <c r="D3916">
        <v>9922349</v>
      </c>
      <c r="E3916">
        <v>1001298328</v>
      </c>
      <c r="F3916" t="s">
        <v>12555</v>
      </c>
      <c r="G3916" t="s">
        <v>12556</v>
      </c>
    </row>
    <row r="3917" spans="1:7" x14ac:dyDescent="0.3">
      <c r="A3917" s="147">
        <f si="61" t="shared"/>
        <v>3916</v>
      </c>
      <c r="B3917">
        <v>7637713</v>
      </c>
      <c r="C3917">
        <v>598923</v>
      </c>
      <c r="D3917">
        <v>9922250</v>
      </c>
      <c r="E3917">
        <v>1001298325</v>
      </c>
      <c r="F3917" t="s">
        <v>12555</v>
      </c>
      <c r="G3917" t="s">
        <v>12556</v>
      </c>
    </row>
    <row r="3918" spans="1:7" x14ac:dyDescent="0.3">
      <c r="A3918" s="147">
        <f si="61" t="shared"/>
        <v>3917</v>
      </c>
      <c r="B3918">
        <v>7637721</v>
      </c>
      <c r="C3918">
        <v>598923</v>
      </c>
      <c r="D3918">
        <v>9922256</v>
      </c>
      <c r="E3918">
        <v>1001298334</v>
      </c>
      <c r="F3918" t="s">
        <v>12555</v>
      </c>
      <c r="G3918" t="s">
        <v>12556</v>
      </c>
    </row>
    <row r="3919" spans="1:7" x14ac:dyDescent="0.3">
      <c r="A3919" s="147">
        <f si="61" t="shared"/>
        <v>3918</v>
      </c>
      <c r="B3919">
        <v>7637739</v>
      </c>
      <c r="C3919">
        <v>600976.03518600005</v>
      </c>
      <c r="D3919">
        <v>9923019.5104770008</v>
      </c>
      <c r="E3919">
        <v>1001297771</v>
      </c>
      <c r="F3919" t="s">
        <v>12555</v>
      </c>
      <c r="G3919" t="s">
        <v>12556</v>
      </c>
    </row>
    <row r="3920" spans="1:7" x14ac:dyDescent="0.3">
      <c r="A3920" s="147">
        <f si="61" t="shared"/>
        <v>3919</v>
      </c>
      <c r="B3920">
        <v>7637788</v>
      </c>
      <c r="C3920">
        <v>600943.88758099999</v>
      </c>
      <c r="D3920">
        <v>9923030.3855310008</v>
      </c>
      <c r="E3920">
        <v>1001293313</v>
      </c>
      <c r="F3920" t="s">
        <v>12555</v>
      </c>
      <c r="G3920" t="s">
        <v>12556</v>
      </c>
    </row>
    <row r="3921" spans="1:7" x14ac:dyDescent="0.3">
      <c r="A3921" s="147">
        <f si="61" t="shared"/>
        <v>3920</v>
      </c>
      <c r="B3921">
        <v>7637812</v>
      </c>
      <c r="C3921">
        <v>600501.74625299999</v>
      </c>
      <c r="D3921">
        <v>9923625.6404199991</v>
      </c>
      <c r="E3921">
        <v>1001298879</v>
      </c>
      <c r="F3921" t="s">
        <v>12555</v>
      </c>
      <c r="G3921" t="s">
        <v>12556</v>
      </c>
    </row>
    <row r="3922" spans="1:7" x14ac:dyDescent="0.3">
      <c r="A3922" s="147">
        <f si="61" t="shared"/>
        <v>3921</v>
      </c>
      <c r="B3922">
        <v>7641160</v>
      </c>
      <c r="C3922">
        <v>600706.12208999996</v>
      </c>
      <c r="D3922">
        <v>9923459.1600199994</v>
      </c>
      <c r="E3922">
        <v>1001305552</v>
      </c>
      <c r="F3922" t="s">
        <v>12555</v>
      </c>
      <c r="G3922" t="s">
        <v>12556</v>
      </c>
    </row>
    <row r="3923" spans="1:7" x14ac:dyDescent="0.3">
      <c r="A3923" s="147">
        <f si="61" t="shared"/>
        <v>3922</v>
      </c>
      <c r="B3923">
        <v>7642010</v>
      </c>
      <c r="C3923">
        <v>600582.05003799999</v>
      </c>
      <c r="D3923">
        <v>9923087.8712220006</v>
      </c>
      <c r="E3923">
        <v>1001305555</v>
      </c>
      <c r="F3923" t="s">
        <v>12555</v>
      </c>
      <c r="G3923" t="s">
        <v>12558</v>
      </c>
    </row>
    <row r="3924" spans="1:7" x14ac:dyDescent="0.3">
      <c r="A3924" s="147">
        <f si="61" t="shared"/>
        <v>3923</v>
      </c>
      <c r="B3924">
        <v>7642846</v>
      </c>
      <c r="C3924">
        <v>600767.037533</v>
      </c>
      <c r="D3924">
        <v>9922899.8059509993</v>
      </c>
      <c r="E3924">
        <v>1001305787</v>
      </c>
      <c r="F3924" t="s">
        <v>12555</v>
      </c>
      <c r="G3924" t="s">
        <v>12558</v>
      </c>
    </row>
    <row r="3925" spans="1:7" x14ac:dyDescent="0.3">
      <c r="A3925" s="147">
        <f si="61" t="shared"/>
        <v>3924</v>
      </c>
      <c r="B3925">
        <v>7642853</v>
      </c>
      <c r="C3925">
        <v>600888.73583899997</v>
      </c>
      <c r="D3925">
        <v>9922937.7608870007</v>
      </c>
      <c r="E3925">
        <v>1001301588</v>
      </c>
      <c r="F3925" t="s">
        <v>12555</v>
      </c>
      <c r="G3925" t="s">
        <v>12558</v>
      </c>
    </row>
    <row r="3926" spans="1:7" x14ac:dyDescent="0.3">
      <c r="A3926" s="147">
        <f si="61" t="shared"/>
        <v>3925</v>
      </c>
      <c r="B3926">
        <v>7642879</v>
      </c>
      <c r="C3926">
        <v>600691.541356</v>
      </c>
      <c r="D3926">
        <v>9923025.3776900005</v>
      </c>
      <c r="E3926">
        <v>1710122455</v>
      </c>
      <c r="F3926" t="s">
        <v>12555</v>
      </c>
      <c r="G3926" t="s">
        <v>12558</v>
      </c>
    </row>
    <row r="3927" spans="1:7" x14ac:dyDescent="0.3">
      <c r="A3927" s="147">
        <f si="61" t="shared"/>
        <v>3926</v>
      </c>
      <c r="B3927">
        <v>7644198</v>
      </c>
      <c r="C3927">
        <v>600656.069808</v>
      </c>
      <c r="D3927">
        <v>9923641.3775929995</v>
      </c>
      <c r="E3927">
        <v>1001305556</v>
      </c>
      <c r="F3927" t="s">
        <v>12555</v>
      </c>
      <c r="G3927" t="s">
        <v>12556</v>
      </c>
    </row>
    <row r="3928" spans="1:7" x14ac:dyDescent="0.3">
      <c r="A3928" s="147">
        <f si="61" t="shared"/>
        <v>3927</v>
      </c>
      <c r="B3928">
        <v>7645252</v>
      </c>
      <c r="C3928">
        <v>598691</v>
      </c>
      <c r="D3928">
        <v>9922579</v>
      </c>
      <c r="E3928">
        <v>1001300005</v>
      </c>
      <c r="F3928" t="s">
        <v>12555</v>
      </c>
      <c r="G3928" t="s">
        <v>12556</v>
      </c>
    </row>
    <row r="3929" spans="1:7" x14ac:dyDescent="0.3">
      <c r="A3929" s="147">
        <f si="61" t="shared"/>
        <v>3928</v>
      </c>
      <c r="B3929">
        <v>7648876</v>
      </c>
      <c r="C3929">
        <v>598834.59927000001</v>
      </c>
      <c r="D3929">
        <v>9922474.6491199993</v>
      </c>
      <c r="E3929">
        <v>854951</v>
      </c>
      <c r="F3929" t="s">
        <v>12555</v>
      </c>
      <c r="G3929" t="s">
        <v>12556</v>
      </c>
    </row>
    <row r="3930" spans="1:7" x14ac:dyDescent="0.3">
      <c r="A3930" s="147">
        <f si="61" t="shared"/>
        <v>3929</v>
      </c>
      <c r="B3930">
        <v>7656762</v>
      </c>
      <c r="C3930">
        <v>600943.84767100005</v>
      </c>
      <c r="D3930">
        <v>9922815.3046579994</v>
      </c>
      <c r="E3930">
        <v>864123</v>
      </c>
      <c r="F3930" t="s">
        <v>12555</v>
      </c>
      <c r="G3930" t="s">
        <v>12558</v>
      </c>
    </row>
    <row r="3931" spans="1:7" x14ac:dyDescent="0.3">
      <c r="A3931" s="147">
        <f si="61" t="shared"/>
        <v>3930</v>
      </c>
      <c r="B3931">
        <v>7656788</v>
      </c>
      <c r="C3931">
        <v>600810.97666399996</v>
      </c>
      <c r="D3931">
        <v>9922871.4644869994</v>
      </c>
      <c r="E3931">
        <v>864121</v>
      </c>
      <c r="F3931" t="s">
        <v>12555</v>
      </c>
      <c r="G3931" t="s">
        <v>12558</v>
      </c>
    </row>
    <row r="3932" spans="1:7" x14ac:dyDescent="0.3">
      <c r="A3932" s="147">
        <f si="61" t="shared"/>
        <v>3931</v>
      </c>
      <c r="B3932">
        <v>7666480</v>
      </c>
      <c r="C3932">
        <v>598974.57969899999</v>
      </c>
      <c r="D3932">
        <v>9922458.4838989992</v>
      </c>
      <c r="E3932">
        <v>1001295094</v>
      </c>
      <c r="F3932" t="s">
        <v>12555</v>
      </c>
      <c r="G3932" t="s">
        <v>12556</v>
      </c>
    </row>
    <row r="3933" spans="1:7" x14ac:dyDescent="0.3">
      <c r="A3933" s="147">
        <f si="61" t="shared"/>
        <v>3932</v>
      </c>
      <c r="B3933">
        <v>7666639</v>
      </c>
      <c r="C3933">
        <v>600900.01562099997</v>
      </c>
      <c r="D3933">
        <v>9922724.7696850002</v>
      </c>
      <c r="E3933">
        <v>1001295327</v>
      </c>
      <c r="F3933" t="s">
        <v>12555</v>
      </c>
      <c r="G3933" t="s">
        <v>12556</v>
      </c>
    </row>
    <row r="3934" spans="1:7" x14ac:dyDescent="0.3">
      <c r="A3934" s="147">
        <f si="61" t="shared"/>
        <v>3933</v>
      </c>
      <c r="B3934">
        <v>7668452</v>
      </c>
      <c r="C3934">
        <v>600642.158895</v>
      </c>
      <c r="D3934">
        <v>9923030.2414180003</v>
      </c>
      <c r="E3934">
        <v>1001301656</v>
      </c>
      <c r="F3934" t="s">
        <v>12555</v>
      </c>
      <c r="G3934" t="s">
        <v>12556</v>
      </c>
    </row>
    <row r="3935" spans="1:7" x14ac:dyDescent="0.3">
      <c r="A3935" s="147">
        <f si="61" t="shared"/>
        <v>3934</v>
      </c>
      <c r="B3935">
        <v>7669518</v>
      </c>
      <c r="C3935">
        <v>600850.31293200003</v>
      </c>
      <c r="D3935">
        <v>9922629.8489040006</v>
      </c>
      <c r="E3935">
        <v>1001301650</v>
      </c>
      <c r="F3935" t="s">
        <v>12555</v>
      </c>
      <c r="G3935" t="s">
        <v>12556</v>
      </c>
    </row>
    <row r="3936" spans="1:7" x14ac:dyDescent="0.3">
      <c r="A3936" s="147">
        <f si="61" t="shared"/>
        <v>3935</v>
      </c>
      <c r="B3936">
        <v>7669583</v>
      </c>
      <c r="C3936">
        <v>601091.65629900002</v>
      </c>
      <c r="D3936">
        <v>9923281.7191359997</v>
      </c>
      <c r="E3936">
        <v>1001301657</v>
      </c>
      <c r="F3936" t="s">
        <v>12555</v>
      </c>
      <c r="G3936" t="s">
        <v>12556</v>
      </c>
    </row>
    <row r="3937" spans="1:7" x14ac:dyDescent="0.3">
      <c r="A3937" s="147">
        <f si="61" t="shared"/>
        <v>3936</v>
      </c>
      <c r="B3937">
        <v>7670458</v>
      </c>
      <c r="C3937">
        <v>599808.603794</v>
      </c>
      <c r="D3937">
        <v>9923631.2642170005</v>
      </c>
      <c r="E3937">
        <v>1001295041</v>
      </c>
      <c r="F3937" t="s">
        <v>12555</v>
      </c>
      <c r="G3937" t="s">
        <v>12556</v>
      </c>
    </row>
    <row r="3938" spans="1:7" x14ac:dyDescent="0.3">
      <c r="A3938" s="147">
        <f si="61" t="shared"/>
        <v>3937</v>
      </c>
      <c r="B3938">
        <v>7670839</v>
      </c>
      <c r="C3938">
        <v>600862.62455099996</v>
      </c>
      <c r="D3938">
        <v>9923173.9135730006</v>
      </c>
      <c r="E3938">
        <v>1001295037</v>
      </c>
      <c r="F3938" t="s">
        <v>12555</v>
      </c>
      <c r="G3938" t="s">
        <v>12556</v>
      </c>
    </row>
    <row r="3939" spans="1:7" x14ac:dyDescent="0.3">
      <c r="A3939" s="147">
        <f si="61" t="shared"/>
        <v>3938</v>
      </c>
      <c r="B3939">
        <v>7670847</v>
      </c>
      <c r="C3939">
        <v>600868.26710699999</v>
      </c>
      <c r="D3939">
        <v>9923154.1093969997</v>
      </c>
      <c r="E3939">
        <v>1001295038</v>
      </c>
      <c r="F3939" t="s">
        <v>12555</v>
      </c>
      <c r="G3939" t="s">
        <v>12556</v>
      </c>
    </row>
    <row r="3940" spans="1:7" x14ac:dyDescent="0.3">
      <c r="A3940" s="147">
        <f si="61" t="shared"/>
        <v>3939</v>
      </c>
      <c r="B3940">
        <v>7671050</v>
      </c>
      <c r="C3940">
        <v>600181.25374700001</v>
      </c>
      <c r="D3940">
        <v>9923266.7931169998</v>
      </c>
      <c r="E3940">
        <v>1001295040</v>
      </c>
      <c r="F3940" t="s">
        <v>12555</v>
      </c>
      <c r="G3940" t="s">
        <v>12556</v>
      </c>
    </row>
    <row r="3941" spans="1:7" x14ac:dyDescent="0.3">
      <c r="A3941" s="147">
        <f si="61" t="shared"/>
        <v>3940</v>
      </c>
      <c r="B3941">
        <v>7671464</v>
      </c>
      <c r="C3941">
        <v>600563</v>
      </c>
      <c r="D3941">
        <v>9923029</v>
      </c>
      <c r="E3941">
        <v>1503799411</v>
      </c>
      <c r="F3941" t="s">
        <v>12555</v>
      </c>
      <c r="G3941" t="s">
        <v>12556</v>
      </c>
    </row>
    <row r="3942" spans="1:7" x14ac:dyDescent="0.3">
      <c r="A3942" s="147">
        <f si="61" t="shared"/>
        <v>3941</v>
      </c>
      <c r="B3942">
        <v>7671639</v>
      </c>
      <c r="C3942">
        <v>600559.58384099999</v>
      </c>
      <c r="D3942">
        <v>9923013.5369780008</v>
      </c>
      <c r="E3942">
        <v>1503799396</v>
      </c>
      <c r="F3942" t="s">
        <v>12555</v>
      </c>
      <c r="G3942" t="s">
        <v>12556</v>
      </c>
    </row>
    <row r="3943" spans="1:7" x14ac:dyDescent="0.3">
      <c r="A3943" s="147">
        <f si="61" t="shared"/>
        <v>3942</v>
      </c>
      <c r="B3943">
        <v>7672660</v>
      </c>
      <c r="C3943">
        <v>599918.18693099997</v>
      </c>
      <c r="D3943">
        <v>9923706.2059000004</v>
      </c>
      <c r="E3943">
        <v>1001295046</v>
      </c>
      <c r="F3943" t="s">
        <v>12555</v>
      </c>
      <c r="G3943" t="s">
        <v>12556</v>
      </c>
    </row>
    <row r="3944" spans="1:7" x14ac:dyDescent="0.3">
      <c r="A3944" s="147">
        <f si="61" t="shared"/>
        <v>3943</v>
      </c>
      <c r="B3944">
        <v>7672884</v>
      </c>
      <c r="C3944">
        <v>600685.84973599995</v>
      </c>
      <c r="D3944">
        <v>9923287.9636199996</v>
      </c>
      <c r="E3944">
        <v>1001284874</v>
      </c>
      <c r="F3944" t="s">
        <v>12555</v>
      </c>
      <c r="G3944" t="s">
        <v>12556</v>
      </c>
    </row>
    <row r="3945" spans="1:7" x14ac:dyDescent="0.3">
      <c r="A3945" s="147">
        <f si="61" t="shared"/>
        <v>3944</v>
      </c>
      <c r="B3945">
        <v>7672926</v>
      </c>
      <c r="C3945">
        <v>600489</v>
      </c>
      <c r="D3945">
        <v>9922532</v>
      </c>
      <c r="E3945">
        <v>1001312450</v>
      </c>
      <c r="F3945" t="s">
        <v>12555</v>
      </c>
      <c r="G3945" t="s">
        <v>12556</v>
      </c>
    </row>
    <row r="3946" spans="1:7" x14ac:dyDescent="0.3">
      <c r="A3946" s="147">
        <f si="61" t="shared"/>
        <v>3945</v>
      </c>
      <c r="B3946">
        <v>7675341</v>
      </c>
      <c r="C3946">
        <v>601027.62398899999</v>
      </c>
      <c r="D3946">
        <v>9923171.7037739996</v>
      </c>
      <c r="E3946">
        <v>864182</v>
      </c>
      <c r="F3946" t="s">
        <v>12555</v>
      </c>
      <c r="G3946" t="s">
        <v>12556</v>
      </c>
    </row>
    <row r="3947" spans="1:7" x14ac:dyDescent="0.3">
      <c r="A3947" s="147">
        <f si="61" t="shared"/>
        <v>3946</v>
      </c>
      <c r="B3947">
        <v>7678279</v>
      </c>
      <c r="C3947">
        <v>600688.44598600001</v>
      </c>
      <c r="D3947">
        <v>9923228.9582850002</v>
      </c>
      <c r="E3947">
        <v>1001277277</v>
      </c>
      <c r="F3947" t="s">
        <v>12555</v>
      </c>
      <c r="G3947" t="s">
        <v>12564</v>
      </c>
    </row>
    <row r="3948" spans="1:7" x14ac:dyDescent="0.3">
      <c r="A3948" s="147">
        <f si="61" t="shared"/>
        <v>3947</v>
      </c>
      <c r="B3948">
        <v>7679475</v>
      </c>
      <c r="C3948">
        <v>600710.82938799995</v>
      </c>
      <c r="D3948">
        <v>9923504.9540119991</v>
      </c>
      <c r="E3948">
        <v>1001299937</v>
      </c>
      <c r="F3948" t="s">
        <v>12555</v>
      </c>
      <c r="G3948" t="s">
        <v>12556</v>
      </c>
    </row>
    <row r="3949" spans="1:7" x14ac:dyDescent="0.3">
      <c r="A3949" s="147">
        <f si="61" t="shared"/>
        <v>3948</v>
      </c>
      <c r="B3949">
        <v>7694433</v>
      </c>
      <c r="C3949">
        <v>600933.72319799999</v>
      </c>
      <c r="D3949">
        <v>9922801.0701310001</v>
      </c>
      <c r="E3949">
        <v>1001293511</v>
      </c>
      <c r="F3949" t="s">
        <v>12555</v>
      </c>
      <c r="G3949" t="s">
        <v>12558</v>
      </c>
    </row>
    <row r="3950" spans="1:7" x14ac:dyDescent="0.3">
      <c r="A3950" s="147">
        <f si="61" t="shared"/>
        <v>3949</v>
      </c>
      <c r="B3950">
        <v>7694441</v>
      </c>
      <c r="C3950">
        <v>600933.70273599995</v>
      </c>
      <c r="D3950">
        <v>9922801.0789030008</v>
      </c>
      <c r="E3950">
        <v>1001293510</v>
      </c>
      <c r="F3950" t="s">
        <v>12555</v>
      </c>
      <c r="G3950" t="s">
        <v>12558</v>
      </c>
    </row>
    <row r="3951" spans="1:7" x14ac:dyDescent="0.3">
      <c r="A3951" s="147">
        <f si="61" t="shared"/>
        <v>3950</v>
      </c>
      <c r="B3951">
        <v>7703259</v>
      </c>
      <c r="C3951">
        <v>599892.20624800003</v>
      </c>
      <c r="D3951">
        <v>9923107.1112520006</v>
      </c>
      <c r="E3951">
        <v>1001295358</v>
      </c>
      <c r="F3951" t="s">
        <v>12555</v>
      </c>
      <c r="G3951" t="s">
        <v>12556</v>
      </c>
    </row>
    <row r="3952" spans="1:7" x14ac:dyDescent="0.3">
      <c r="A3952" s="147">
        <f si="61" t="shared"/>
        <v>3951</v>
      </c>
      <c r="B3952">
        <v>7718570</v>
      </c>
      <c r="C3952">
        <v>600221.74688800005</v>
      </c>
      <c r="D3952">
        <v>9923691.7197949998</v>
      </c>
      <c r="E3952">
        <v>1001282710</v>
      </c>
      <c r="F3952" t="s">
        <v>12555</v>
      </c>
      <c r="G3952" t="s">
        <v>12556</v>
      </c>
    </row>
    <row r="3953" spans="1:7" x14ac:dyDescent="0.3">
      <c r="A3953" s="147">
        <f si="61" t="shared"/>
        <v>3952</v>
      </c>
      <c r="B3953">
        <v>7718588</v>
      </c>
      <c r="C3953">
        <v>600555.71915999998</v>
      </c>
      <c r="D3953">
        <v>9923263.0949959997</v>
      </c>
      <c r="E3953">
        <v>1001282711</v>
      </c>
      <c r="F3953" t="s">
        <v>12555</v>
      </c>
      <c r="G3953" t="s">
        <v>12556</v>
      </c>
    </row>
    <row r="3954" spans="1:7" x14ac:dyDescent="0.3">
      <c r="A3954" s="147">
        <f si="61" t="shared"/>
        <v>3953</v>
      </c>
      <c r="B3954">
        <v>7718596</v>
      </c>
      <c r="C3954">
        <v>599794.29582600005</v>
      </c>
      <c r="D3954">
        <v>9923629.0474980008</v>
      </c>
      <c r="E3954">
        <v>1001282712</v>
      </c>
      <c r="F3954" t="s">
        <v>12555</v>
      </c>
      <c r="G3954" t="s">
        <v>12556</v>
      </c>
    </row>
    <row r="3955" spans="1:7" x14ac:dyDescent="0.3">
      <c r="A3955" s="147">
        <f si="61" t="shared"/>
        <v>3954</v>
      </c>
      <c r="B3955">
        <v>7718604</v>
      </c>
      <c r="C3955">
        <v>599902.20562000002</v>
      </c>
      <c r="D3955">
        <v>9923707.9231080003</v>
      </c>
      <c r="E3955">
        <v>1001282713</v>
      </c>
      <c r="F3955" t="s">
        <v>12555</v>
      </c>
      <c r="G3955" t="s">
        <v>12556</v>
      </c>
    </row>
    <row r="3956" spans="1:7" x14ac:dyDescent="0.3">
      <c r="A3956" s="147">
        <f si="61" t="shared"/>
        <v>3955</v>
      </c>
      <c r="B3956">
        <v>7718646</v>
      </c>
      <c r="C3956">
        <v>600069.99218900001</v>
      </c>
      <c r="D3956">
        <v>9923353.6458390001</v>
      </c>
      <c r="E3956">
        <v>1001282715</v>
      </c>
      <c r="F3956" t="s">
        <v>12555</v>
      </c>
      <c r="G3956" t="s">
        <v>12556</v>
      </c>
    </row>
    <row r="3957" spans="1:7" x14ac:dyDescent="0.3">
      <c r="A3957" s="147">
        <f si="61" t="shared"/>
        <v>3956</v>
      </c>
      <c r="B3957">
        <v>7718661</v>
      </c>
      <c r="C3957">
        <v>600312.71843999997</v>
      </c>
      <c r="D3957">
        <v>9923310.3963680007</v>
      </c>
      <c r="E3957">
        <v>1001282716</v>
      </c>
      <c r="F3957" t="s">
        <v>12555</v>
      </c>
      <c r="G3957" t="s">
        <v>12556</v>
      </c>
    </row>
    <row r="3958" spans="1:7" x14ac:dyDescent="0.3">
      <c r="A3958" s="147">
        <f si="61" t="shared"/>
        <v>3957</v>
      </c>
      <c r="B3958">
        <v>7718687</v>
      </c>
      <c r="C3958">
        <v>599809.87918000005</v>
      </c>
      <c r="D3958">
        <v>9923616.1533320006</v>
      </c>
      <c r="E3958">
        <v>1001282717</v>
      </c>
      <c r="F3958" t="s">
        <v>12555</v>
      </c>
      <c r="G3958" t="s">
        <v>12564</v>
      </c>
    </row>
    <row r="3959" spans="1:7" x14ac:dyDescent="0.3">
      <c r="A3959" s="147">
        <f si="61" t="shared"/>
        <v>3958</v>
      </c>
      <c r="B3959">
        <v>7718893</v>
      </c>
      <c r="C3959">
        <v>598839</v>
      </c>
      <c r="D3959">
        <v>9922148</v>
      </c>
      <c r="E3959">
        <v>1001282719</v>
      </c>
      <c r="F3959" t="s">
        <v>12555</v>
      </c>
      <c r="G3959" t="s">
        <v>12556</v>
      </c>
    </row>
    <row r="3960" spans="1:7" x14ac:dyDescent="0.3">
      <c r="A3960" s="147">
        <f si="61" t="shared"/>
        <v>3959</v>
      </c>
      <c r="B3960">
        <v>7718968</v>
      </c>
      <c r="C3960">
        <v>599037</v>
      </c>
      <c r="D3960">
        <v>9922368</v>
      </c>
      <c r="E3960">
        <v>1001280479</v>
      </c>
      <c r="F3960" t="s">
        <v>12555</v>
      </c>
      <c r="G3960" t="s">
        <v>12556</v>
      </c>
    </row>
    <row r="3961" spans="1:7" x14ac:dyDescent="0.3">
      <c r="A3961" s="147">
        <f si="61" t="shared"/>
        <v>3960</v>
      </c>
      <c r="B3961">
        <v>7719693</v>
      </c>
      <c r="C3961">
        <v>601014.10272099997</v>
      </c>
      <c r="D3961">
        <v>9922888.6350069996</v>
      </c>
      <c r="E3961">
        <v>1001312850</v>
      </c>
      <c r="F3961" t="s">
        <v>12555</v>
      </c>
      <c r="G3961" t="s">
        <v>12556</v>
      </c>
    </row>
    <row r="3962" spans="1:7" x14ac:dyDescent="0.3">
      <c r="A3962" s="147">
        <f si="61" t="shared"/>
        <v>3961</v>
      </c>
      <c r="B3962">
        <v>7719792</v>
      </c>
      <c r="C3962">
        <v>600924.73559399997</v>
      </c>
      <c r="D3962">
        <v>9922698.0846730005</v>
      </c>
      <c r="E3962">
        <v>1001312845</v>
      </c>
      <c r="F3962" t="s">
        <v>12555</v>
      </c>
      <c r="G3962" t="s">
        <v>12556</v>
      </c>
    </row>
    <row r="3963" spans="1:7" x14ac:dyDescent="0.3">
      <c r="A3963" s="147">
        <f si="61" t="shared"/>
        <v>3962</v>
      </c>
      <c r="B3963">
        <v>7720154</v>
      </c>
      <c r="C3963">
        <v>600796.01361999998</v>
      </c>
      <c r="D3963">
        <v>9923354.6648370009</v>
      </c>
      <c r="E3963">
        <v>1001277362</v>
      </c>
      <c r="F3963" t="s">
        <v>12555</v>
      </c>
      <c r="G3963" t="s">
        <v>12556</v>
      </c>
    </row>
    <row r="3964" spans="1:7" x14ac:dyDescent="0.3">
      <c r="A3964" s="147">
        <f si="61" t="shared"/>
        <v>3963</v>
      </c>
      <c r="B3964">
        <v>7720170</v>
      </c>
      <c r="C3964">
        <v>600836.84691600001</v>
      </c>
      <c r="D3964">
        <v>9923447.3618480004</v>
      </c>
      <c r="E3964">
        <v>1001277363</v>
      </c>
      <c r="F3964" t="s">
        <v>12555</v>
      </c>
      <c r="G3964" t="s">
        <v>12564</v>
      </c>
    </row>
    <row r="3965" spans="1:7" x14ac:dyDescent="0.3">
      <c r="A3965" s="147">
        <f si="61" t="shared"/>
        <v>3964</v>
      </c>
      <c r="B3965">
        <v>7720196</v>
      </c>
      <c r="C3965">
        <v>600701.47719000001</v>
      </c>
      <c r="D3965">
        <v>9923323.9950949997</v>
      </c>
      <c r="E3965">
        <v>1001277364</v>
      </c>
      <c r="F3965" t="s">
        <v>12555</v>
      </c>
      <c r="G3965" t="s">
        <v>12556</v>
      </c>
    </row>
    <row r="3966" spans="1:7" x14ac:dyDescent="0.3">
      <c r="A3966" s="147">
        <f si="61" t="shared"/>
        <v>3965</v>
      </c>
      <c r="B3966">
        <v>7720212</v>
      </c>
      <c r="C3966">
        <v>600570.14169900003</v>
      </c>
      <c r="D3966">
        <v>9922682.3397790007</v>
      </c>
      <c r="E3966">
        <v>1001277365</v>
      </c>
      <c r="F3966" t="s">
        <v>12555</v>
      </c>
      <c r="G3966" t="s">
        <v>12556</v>
      </c>
    </row>
    <row r="3967" spans="1:7" x14ac:dyDescent="0.3">
      <c r="A3967" s="147">
        <f si="61" t="shared"/>
        <v>3966</v>
      </c>
      <c r="B3967">
        <v>7720238</v>
      </c>
      <c r="C3967">
        <v>600724</v>
      </c>
      <c r="D3967">
        <v>9922557</v>
      </c>
      <c r="E3967">
        <v>1001277366</v>
      </c>
      <c r="F3967" t="s">
        <v>12555</v>
      </c>
      <c r="G3967" t="s">
        <v>12556</v>
      </c>
    </row>
    <row r="3968" spans="1:7" x14ac:dyDescent="0.3">
      <c r="A3968" s="147">
        <f si="61" t="shared"/>
        <v>3967</v>
      </c>
      <c r="B3968">
        <v>7720584</v>
      </c>
      <c r="C3968">
        <v>600611.42150900001</v>
      </c>
      <c r="D3968">
        <v>9922604.4253119994</v>
      </c>
      <c r="E3968">
        <v>1001280009</v>
      </c>
      <c r="F3968" t="s">
        <v>12555</v>
      </c>
      <c r="G3968" t="s">
        <v>12558</v>
      </c>
    </row>
    <row r="3969" spans="1:7" x14ac:dyDescent="0.3">
      <c r="A3969" s="147">
        <f si="61" t="shared"/>
        <v>3968</v>
      </c>
      <c r="B3969">
        <v>7727746</v>
      </c>
      <c r="C3969">
        <v>598595</v>
      </c>
      <c r="D3969">
        <v>9922590</v>
      </c>
      <c r="E3969">
        <v>1001282055</v>
      </c>
      <c r="F3969" t="s">
        <v>12555</v>
      </c>
      <c r="G3969" t="s">
        <v>12556</v>
      </c>
    </row>
    <row r="3970" spans="1:7" x14ac:dyDescent="0.3">
      <c r="A3970" s="147">
        <f si="61" t="shared"/>
        <v>3969</v>
      </c>
      <c r="B3970">
        <v>7744238</v>
      </c>
      <c r="C3970">
        <v>600568.04359300004</v>
      </c>
      <c r="D3970">
        <v>9922503.0717530008</v>
      </c>
      <c r="E3970">
        <v>1001275279</v>
      </c>
      <c r="F3970" t="s">
        <v>12555</v>
      </c>
      <c r="G3970" t="s">
        <v>12559</v>
      </c>
    </row>
    <row r="3971" spans="1:7" x14ac:dyDescent="0.3">
      <c r="A3971" s="147">
        <f si="61" t="shared"/>
        <v>3970</v>
      </c>
      <c r="B3971">
        <v>7744261</v>
      </c>
      <c r="C3971">
        <v>601005.96940900001</v>
      </c>
      <c r="D3971">
        <v>9923086.3290539999</v>
      </c>
      <c r="E3971">
        <v>843582</v>
      </c>
      <c r="F3971" t="s">
        <v>12555</v>
      </c>
      <c r="G3971" t="s">
        <v>12558</v>
      </c>
    </row>
    <row r="3972" spans="1:7" x14ac:dyDescent="0.3">
      <c r="A3972" s="147">
        <f ref="A3972:A4035" si="62" t="shared">1+A3971</f>
        <v>3971</v>
      </c>
      <c r="B3972">
        <v>7744279</v>
      </c>
      <c r="C3972">
        <v>601001.54700599995</v>
      </c>
      <c r="D3972">
        <v>9923076.4577619992</v>
      </c>
      <c r="E3972">
        <v>808275</v>
      </c>
      <c r="F3972" t="s">
        <v>12555</v>
      </c>
      <c r="G3972" t="s">
        <v>12558</v>
      </c>
    </row>
    <row r="3973" spans="1:7" x14ac:dyDescent="0.3">
      <c r="A3973" s="147">
        <f si="62" t="shared"/>
        <v>3972</v>
      </c>
      <c r="B3973">
        <v>7755937</v>
      </c>
      <c r="C3973">
        <v>599132</v>
      </c>
      <c r="D3973">
        <v>9922318</v>
      </c>
      <c r="E3973">
        <v>1001280023</v>
      </c>
      <c r="F3973" t="s">
        <v>12555</v>
      </c>
      <c r="G3973" t="s">
        <v>12556</v>
      </c>
    </row>
    <row r="3974" spans="1:7" x14ac:dyDescent="0.3">
      <c r="A3974" s="147">
        <f si="62" t="shared"/>
        <v>3973</v>
      </c>
      <c r="B3974">
        <v>7757461</v>
      </c>
      <c r="C3974">
        <v>600927</v>
      </c>
      <c r="D3974">
        <v>9923015.3210879993</v>
      </c>
      <c r="E3974">
        <v>832029</v>
      </c>
      <c r="F3974" t="s">
        <v>12555</v>
      </c>
      <c r="G3974" t="s">
        <v>12556</v>
      </c>
    </row>
    <row r="3975" spans="1:7" x14ac:dyDescent="0.3">
      <c r="A3975" s="147">
        <f si="62" t="shared"/>
        <v>3974</v>
      </c>
      <c r="B3975">
        <v>7758006</v>
      </c>
      <c r="C3975">
        <v>600701.096379</v>
      </c>
      <c r="D3975">
        <v>9922975.6189229991</v>
      </c>
      <c r="E3975">
        <v>1587200</v>
      </c>
      <c r="F3975" t="s">
        <v>10955</v>
      </c>
      <c r="G3975" t="s">
        <v>12558</v>
      </c>
    </row>
    <row r="3976" spans="1:7" x14ac:dyDescent="0.3">
      <c r="A3976" s="147">
        <f si="62" t="shared"/>
        <v>3975</v>
      </c>
      <c r="B3976">
        <v>7758352</v>
      </c>
      <c r="C3976">
        <v>600653.90931400005</v>
      </c>
      <c r="D3976">
        <v>9922641.6026920006</v>
      </c>
      <c r="E3976">
        <v>1001282150</v>
      </c>
      <c r="F3976" t="s">
        <v>12555</v>
      </c>
      <c r="G3976" t="s">
        <v>12556</v>
      </c>
    </row>
    <row r="3977" spans="1:7" x14ac:dyDescent="0.3">
      <c r="A3977" s="147">
        <f si="62" t="shared"/>
        <v>3976</v>
      </c>
      <c r="B3977">
        <v>7759236</v>
      </c>
      <c r="C3977">
        <v>600653.90931400005</v>
      </c>
      <c r="D3977">
        <v>9922641.6026920006</v>
      </c>
      <c r="E3977">
        <v>1001282151</v>
      </c>
      <c r="F3977" t="s">
        <v>12555</v>
      </c>
      <c r="G3977" t="s">
        <v>12558</v>
      </c>
    </row>
    <row r="3978" spans="1:7" x14ac:dyDescent="0.3">
      <c r="A3978" s="147">
        <f si="62" t="shared"/>
        <v>3977</v>
      </c>
      <c r="B3978">
        <v>7759244</v>
      </c>
      <c r="C3978">
        <v>600653.89511599997</v>
      </c>
      <c r="D3978">
        <v>9922641.5699589998</v>
      </c>
      <c r="E3978">
        <v>1001282152</v>
      </c>
      <c r="F3978" t="s">
        <v>12555</v>
      </c>
      <c r="G3978" t="s">
        <v>12556</v>
      </c>
    </row>
    <row r="3979" spans="1:7" x14ac:dyDescent="0.3">
      <c r="A3979" s="147">
        <f si="62" t="shared"/>
        <v>3978</v>
      </c>
      <c r="B3979">
        <v>7759251</v>
      </c>
      <c r="C3979">
        <v>599883</v>
      </c>
      <c r="D3979">
        <v>9923576</v>
      </c>
      <c r="E3979">
        <v>836198</v>
      </c>
      <c r="F3979" t="s">
        <v>12555</v>
      </c>
      <c r="G3979" t="s">
        <v>12556</v>
      </c>
    </row>
    <row r="3980" spans="1:7" x14ac:dyDescent="0.3">
      <c r="A3980" s="147">
        <f si="62" t="shared"/>
        <v>3979</v>
      </c>
      <c r="B3980">
        <v>7760325</v>
      </c>
      <c r="C3980">
        <v>598750</v>
      </c>
      <c r="D3980">
        <v>9922375</v>
      </c>
      <c r="E3980">
        <v>1001279626</v>
      </c>
      <c r="F3980" t="s">
        <v>12555</v>
      </c>
      <c r="G3980" t="s">
        <v>12556</v>
      </c>
    </row>
    <row r="3981" spans="1:7" x14ac:dyDescent="0.3">
      <c r="A3981" s="147">
        <f si="62" t="shared"/>
        <v>3980</v>
      </c>
      <c r="B3981">
        <v>7761026</v>
      </c>
      <c r="C3981">
        <v>600879.34241799999</v>
      </c>
      <c r="D3981">
        <v>9922925.4892379995</v>
      </c>
      <c r="E3981">
        <v>1001279625</v>
      </c>
      <c r="F3981" t="s">
        <v>12555</v>
      </c>
      <c r="G3981" t="s">
        <v>12558</v>
      </c>
    </row>
    <row r="3982" spans="1:7" x14ac:dyDescent="0.3">
      <c r="A3982" s="147">
        <f si="62" t="shared"/>
        <v>3981</v>
      </c>
      <c r="B3982">
        <v>7762701</v>
      </c>
      <c r="C3982">
        <v>600708.03959499998</v>
      </c>
      <c r="D3982">
        <v>9922765.9957509991</v>
      </c>
      <c r="E3982">
        <v>808363</v>
      </c>
      <c r="F3982" t="s">
        <v>12555</v>
      </c>
      <c r="G3982" t="s">
        <v>12558</v>
      </c>
    </row>
    <row r="3983" spans="1:7" x14ac:dyDescent="0.3">
      <c r="A3983" s="147">
        <f si="62" t="shared"/>
        <v>3982</v>
      </c>
      <c r="B3983">
        <v>7763527</v>
      </c>
      <c r="C3983">
        <v>598982</v>
      </c>
      <c r="D3983">
        <v>9922427</v>
      </c>
      <c r="E3983">
        <v>1001279856</v>
      </c>
      <c r="F3983" t="s">
        <v>12555</v>
      </c>
      <c r="G3983" t="s">
        <v>12556</v>
      </c>
    </row>
    <row r="3984" spans="1:7" x14ac:dyDescent="0.3">
      <c r="A3984" s="147">
        <f si="62" t="shared"/>
        <v>3983</v>
      </c>
      <c r="B3984">
        <v>7763535</v>
      </c>
      <c r="C3984">
        <v>600835.12140299997</v>
      </c>
      <c r="D3984">
        <v>9923410.9775409997</v>
      </c>
      <c r="E3984">
        <v>1001279857</v>
      </c>
      <c r="F3984" t="s">
        <v>12555</v>
      </c>
      <c r="G3984" t="s">
        <v>12556</v>
      </c>
    </row>
    <row r="3985" spans="1:7" x14ac:dyDescent="0.3">
      <c r="A3985" s="147">
        <f si="62" t="shared"/>
        <v>3984</v>
      </c>
      <c r="B3985">
        <v>7764426</v>
      </c>
      <c r="C3985">
        <v>600257</v>
      </c>
      <c r="D3985">
        <v>9923546.1984379999</v>
      </c>
      <c r="E3985">
        <v>819021</v>
      </c>
      <c r="F3985" t="s">
        <v>12555</v>
      </c>
      <c r="G3985" t="s">
        <v>12556</v>
      </c>
    </row>
    <row r="3986" spans="1:7" x14ac:dyDescent="0.3">
      <c r="A3986" s="147">
        <f si="62" t="shared"/>
        <v>3985</v>
      </c>
      <c r="B3986">
        <v>7769771</v>
      </c>
      <c r="C3986">
        <v>600661</v>
      </c>
      <c r="D3986">
        <v>9922437</v>
      </c>
      <c r="E3986">
        <v>1001294486</v>
      </c>
      <c r="F3986" t="s">
        <v>12555</v>
      </c>
      <c r="G3986" t="s">
        <v>12556</v>
      </c>
    </row>
    <row r="3987" spans="1:7" x14ac:dyDescent="0.3">
      <c r="A3987" s="147">
        <f si="62" t="shared"/>
        <v>3986</v>
      </c>
      <c r="B3987">
        <v>7770092</v>
      </c>
      <c r="C3987">
        <v>600537.45860699995</v>
      </c>
      <c r="D3987">
        <v>9922583.9411929995</v>
      </c>
      <c r="E3987">
        <v>1001614516</v>
      </c>
      <c r="F3987" t="s">
        <v>12555</v>
      </c>
      <c r="G3987" t="s">
        <v>12556</v>
      </c>
    </row>
    <row r="3988" spans="1:7" x14ac:dyDescent="0.3">
      <c r="A3988" s="147">
        <f si="62" t="shared"/>
        <v>3987</v>
      </c>
      <c r="B3988">
        <v>7770126</v>
      </c>
      <c r="C3988">
        <v>600537.45860699995</v>
      </c>
      <c r="D3988">
        <v>9922583.9411929995</v>
      </c>
      <c r="E3988">
        <v>1001278217</v>
      </c>
      <c r="F3988" t="s">
        <v>12555</v>
      </c>
      <c r="G3988" t="s">
        <v>12556</v>
      </c>
    </row>
    <row r="3989" spans="1:7" x14ac:dyDescent="0.3">
      <c r="A3989" s="147">
        <f si="62" t="shared"/>
        <v>3988</v>
      </c>
      <c r="B3989">
        <v>7770134</v>
      </c>
      <c r="C3989">
        <v>600537.45860699995</v>
      </c>
      <c r="D3989">
        <v>9922583.9411929995</v>
      </c>
      <c r="E3989">
        <v>1001278219</v>
      </c>
      <c r="F3989" t="s">
        <v>12555</v>
      </c>
      <c r="G3989" t="s">
        <v>12556</v>
      </c>
    </row>
    <row r="3990" spans="1:7" x14ac:dyDescent="0.3">
      <c r="A3990" s="147">
        <f si="62" t="shared"/>
        <v>3989</v>
      </c>
      <c r="B3990">
        <v>7770142</v>
      </c>
      <c r="C3990">
        <v>600537.45860699995</v>
      </c>
      <c r="D3990">
        <v>9922583.9411929995</v>
      </c>
      <c r="E3990">
        <v>1001577505</v>
      </c>
      <c r="F3990" t="s">
        <v>12555</v>
      </c>
      <c r="G3990" t="s">
        <v>12556</v>
      </c>
    </row>
    <row r="3991" spans="1:7" x14ac:dyDescent="0.3">
      <c r="A3991" s="147">
        <f si="62" t="shared"/>
        <v>3990</v>
      </c>
      <c r="B3991">
        <v>7770175</v>
      </c>
      <c r="C3991">
        <v>600532</v>
      </c>
      <c r="D3991">
        <v>9922572</v>
      </c>
      <c r="E3991">
        <v>1001614513</v>
      </c>
      <c r="F3991" t="s">
        <v>12555</v>
      </c>
      <c r="G3991" t="s">
        <v>12556</v>
      </c>
    </row>
    <row r="3992" spans="1:7" x14ac:dyDescent="0.3">
      <c r="A3992" s="147">
        <f si="62" t="shared"/>
        <v>3991</v>
      </c>
      <c r="B3992">
        <v>7771199</v>
      </c>
      <c r="C3992">
        <v>599916</v>
      </c>
      <c r="D3992">
        <v>9923653</v>
      </c>
      <c r="E3992">
        <v>1001299913</v>
      </c>
      <c r="F3992" t="s">
        <v>12555</v>
      </c>
      <c r="G3992" t="s">
        <v>12556</v>
      </c>
    </row>
    <row r="3993" spans="1:7" x14ac:dyDescent="0.3">
      <c r="A3993" s="147">
        <f si="62" t="shared"/>
        <v>3992</v>
      </c>
      <c r="B3993">
        <v>7773252</v>
      </c>
      <c r="C3993">
        <v>598989</v>
      </c>
      <c r="D3993">
        <v>9922440</v>
      </c>
      <c r="E3993">
        <v>1001299917</v>
      </c>
      <c r="F3993" t="s">
        <v>12555</v>
      </c>
      <c r="G3993" t="s">
        <v>12556</v>
      </c>
    </row>
    <row r="3994" spans="1:7" x14ac:dyDescent="0.3">
      <c r="A3994" s="147">
        <f si="62" t="shared"/>
        <v>3993</v>
      </c>
      <c r="B3994">
        <v>7773278</v>
      </c>
      <c r="C3994">
        <v>598770</v>
      </c>
      <c r="D3994">
        <v>9922491</v>
      </c>
      <c r="E3994">
        <v>1001299916</v>
      </c>
      <c r="F3994" t="s">
        <v>12555</v>
      </c>
      <c r="G3994" t="s">
        <v>12556</v>
      </c>
    </row>
    <row r="3995" spans="1:7" x14ac:dyDescent="0.3">
      <c r="A3995" s="147">
        <f si="62" t="shared"/>
        <v>3994</v>
      </c>
      <c r="B3995">
        <v>7774854</v>
      </c>
      <c r="C3995">
        <v>600884.45308400004</v>
      </c>
      <c r="D3995">
        <v>9922674.8353819996</v>
      </c>
      <c r="E3995">
        <v>1001282833</v>
      </c>
      <c r="F3995" t="s">
        <v>12555</v>
      </c>
      <c r="G3995" t="s">
        <v>12558</v>
      </c>
    </row>
    <row r="3996" spans="1:7" x14ac:dyDescent="0.3">
      <c r="A3996" s="147">
        <f si="62" t="shared"/>
        <v>3995</v>
      </c>
      <c r="B3996">
        <v>7775554</v>
      </c>
      <c r="C3996">
        <v>598675.43524999998</v>
      </c>
      <c r="D3996">
        <v>9922495.3125</v>
      </c>
      <c r="E3996">
        <v>821035</v>
      </c>
      <c r="F3996" t="s">
        <v>12555</v>
      </c>
      <c r="G3996" t="s">
        <v>12556</v>
      </c>
    </row>
    <row r="3997" spans="1:7" x14ac:dyDescent="0.3">
      <c r="A3997" s="147">
        <f si="62" t="shared"/>
        <v>3996</v>
      </c>
      <c r="B3997">
        <v>7776560</v>
      </c>
      <c r="C3997">
        <v>598991</v>
      </c>
      <c r="D3997">
        <v>9922447</v>
      </c>
      <c r="E3997">
        <v>1001282835</v>
      </c>
      <c r="F3997" t="s">
        <v>12555</v>
      </c>
      <c r="G3997" t="s">
        <v>12556</v>
      </c>
    </row>
    <row r="3998" spans="1:7" x14ac:dyDescent="0.3">
      <c r="A3998" s="147">
        <f si="62" t="shared"/>
        <v>3997</v>
      </c>
      <c r="B3998">
        <v>7776651</v>
      </c>
      <c r="C3998">
        <v>600081.49426399998</v>
      </c>
      <c r="D3998">
        <v>9923402.8057109993</v>
      </c>
      <c r="E3998">
        <v>1001284138</v>
      </c>
      <c r="F3998" t="s">
        <v>12555</v>
      </c>
      <c r="G3998" t="s">
        <v>12556</v>
      </c>
    </row>
    <row r="3999" spans="1:7" x14ac:dyDescent="0.3">
      <c r="A3999" s="147">
        <f si="62" t="shared"/>
        <v>3998</v>
      </c>
      <c r="B3999">
        <v>7777857</v>
      </c>
      <c r="C3999">
        <v>601030.993365</v>
      </c>
      <c r="D3999">
        <v>9923139.1477460004</v>
      </c>
      <c r="E3999">
        <v>1001284146</v>
      </c>
      <c r="F3999" t="s">
        <v>12555</v>
      </c>
      <c r="G3999" t="s">
        <v>12556</v>
      </c>
    </row>
    <row r="4000" spans="1:7" x14ac:dyDescent="0.3">
      <c r="A4000" s="147">
        <f si="62" t="shared"/>
        <v>3999</v>
      </c>
      <c r="B4000">
        <v>7777873</v>
      </c>
      <c r="C4000">
        <v>600968.13618699997</v>
      </c>
      <c r="D4000">
        <v>9923056.3585730009</v>
      </c>
      <c r="E4000">
        <v>1001280924</v>
      </c>
      <c r="F4000" t="s">
        <v>12555</v>
      </c>
      <c r="G4000" t="s">
        <v>12556</v>
      </c>
    </row>
    <row r="4001" spans="1:7" x14ac:dyDescent="0.3">
      <c r="A4001" s="147">
        <f si="62" t="shared"/>
        <v>4000</v>
      </c>
      <c r="B4001">
        <v>7777949</v>
      </c>
      <c r="C4001">
        <v>599889</v>
      </c>
      <c r="D4001">
        <v>9923576</v>
      </c>
      <c r="E4001">
        <v>1710093280</v>
      </c>
      <c r="F4001" t="s">
        <v>12555</v>
      </c>
      <c r="G4001" t="s">
        <v>12556</v>
      </c>
    </row>
    <row r="4002" spans="1:7" x14ac:dyDescent="0.3">
      <c r="A4002" s="147">
        <f si="62" t="shared"/>
        <v>4001</v>
      </c>
      <c r="B4002">
        <v>7777964</v>
      </c>
      <c r="C4002">
        <v>599904</v>
      </c>
      <c r="D4002">
        <v>9923576</v>
      </c>
      <c r="E4002">
        <v>1710093087</v>
      </c>
      <c r="F4002" t="s">
        <v>12555</v>
      </c>
      <c r="G4002" t="s">
        <v>12556</v>
      </c>
    </row>
    <row r="4003" spans="1:7" x14ac:dyDescent="0.3">
      <c r="A4003" s="147">
        <f si="62" t="shared"/>
        <v>4002</v>
      </c>
      <c r="B4003">
        <v>7777972</v>
      </c>
      <c r="C4003">
        <v>599915</v>
      </c>
      <c r="D4003">
        <v>9923576</v>
      </c>
      <c r="E4003">
        <v>1710093147</v>
      </c>
      <c r="F4003" t="s">
        <v>12555</v>
      </c>
      <c r="G4003" t="s">
        <v>12556</v>
      </c>
    </row>
    <row r="4004" spans="1:7" x14ac:dyDescent="0.3">
      <c r="A4004" s="147">
        <f si="62" t="shared"/>
        <v>4003</v>
      </c>
      <c r="B4004">
        <v>7777998</v>
      </c>
      <c r="C4004">
        <v>599922</v>
      </c>
      <c r="D4004">
        <v>9923576</v>
      </c>
      <c r="E4004">
        <v>1710093284</v>
      </c>
      <c r="F4004" t="s">
        <v>12555</v>
      </c>
      <c r="G4004" t="s">
        <v>12556</v>
      </c>
    </row>
    <row r="4005" spans="1:7" x14ac:dyDescent="0.3">
      <c r="A4005" s="147">
        <f si="62" t="shared"/>
        <v>4004</v>
      </c>
      <c r="B4005">
        <v>7778012</v>
      </c>
      <c r="C4005">
        <v>599929</v>
      </c>
      <c r="D4005">
        <v>9923576</v>
      </c>
      <c r="E4005">
        <v>1710093288</v>
      </c>
      <c r="F4005" t="s">
        <v>12555</v>
      </c>
      <c r="G4005" t="s">
        <v>12564</v>
      </c>
    </row>
    <row r="4006" spans="1:7" x14ac:dyDescent="0.3">
      <c r="A4006" s="147">
        <f si="62" t="shared"/>
        <v>4005</v>
      </c>
      <c r="B4006">
        <v>7778038</v>
      </c>
      <c r="C4006">
        <v>599936</v>
      </c>
      <c r="D4006">
        <v>9923576</v>
      </c>
      <c r="E4006">
        <v>1710093277</v>
      </c>
      <c r="F4006" t="s">
        <v>12555</v>
      </c>
      <c r="G4006" t="s">
        <v>12556</v>
      </c>
    </row>
    <row r="4007" spans="1:7" x14ac:dyDescent="0.3">
      <c r="A4007" s="147">
        <f si="62" t="shared"/>
        <v>4006</v>
      </c>
      <c r="B4007">
        <v>7778046</v>
      </c>
      <c r="C4007">
        <v>599950</v>
      </c>
      <c r="D4007">
        <v>9923577</v>
      </c>
      <c r="E4007">
        <v>1710093285</v>
      </c>
      <c r="F4007" t="s">
        <v>12555</v>
      </c>
      <c r="G4007" t="s">
        <v>12556</v>
      </c>
    </row>
    <row r="4008" spans="1:7" x14ac:dyDescent="0.3">
      <c r="A4008" s="147">
        <f si="62" t="shared"/>
        <v>4007</v>
      </c>
      <c r="B4008">
        <v>7778137</v>
      </c>
      <c r="C4008">
        <v>599956</v>
      </c>
      <c r="D4008">
        <v>9923577</v>
      </c>
      <c r="E4008">
        <v>1710093286</v>
      </c>
      <c r="F4008" t="s">
        <v>12555</v>
      </c>
      <c r="G4008" t="s">
        <v>12556</v>
      </c>
    </row>
    <row r="4009" spans="1:7" x14ac:dyDescent="0.3">
      <c r="A4009" s="147">
        <f si="62" t="shared"/>
        <v>4008</v>
      </c>
      <c r="B4009">
        <v>7778178</v>
      </c>
      <c r="C4009">
        <v>599969</v>
      </c>
      <c r="D4009">
        <v>9923578</v>
      </c>
      <c r="E4009">
        <v>1710093092</v>
      </c>
      <c r="F4009" t="s">
        <v>12555</v>
      </c>
      <c r="G4009" t="s">
        <v>12556</v>
      </c>
    </row>
    <row r="4010" spans="1:7" x14ac:dyDescent="0.3">
      <c r="A4010" s="147">
        <f si="62" t="shared"/>
        <v>4009</v>
      </c>
      <c r="B4010">
        <v>7778236</v>
      </c>
      <c r="C4010">
        <v>599970</v>
      </c>
      <c r="D4010">
        <v>9923564</v>
      </c>
      <c r="E4010">
        <v>1710093281</v>
      </c>
      <c r="F4010" t="s">
        <v>12555</v>
      </c>
      <c r="G4010" t="s">
        <v>12556</v>
      </c>
    </row>
    <row r="4011" spans="1:7" x14ac:dyDescent="0.3">
      <c r="A4011" s="147">
        <f si="62" t="shared"/>
        <v>4010</v>
      </c>
      <c r="B4011">
        <v>7778442</v>
      </c>
      <c r="C4011">
        <v>599964</v>
      </c>
      <c r="D4011">
        <v>9923564</v>
      </c>
      <c r="E4011">
        <v>1710093279</v>
      </c>
      <c r="F4011" t="s">
        <v>12555</v>
      </c>
      <c r="G4011" t="s">
        <v>12564</v>
      </c>
    </row>
    <row r="4012" spans="1:7" x14ac:dyDescent="0.3">
      <c r="A4012" s="147">
        <f si="62" t="shared"/>
        <v>4011</v>
      </c>
      <c r="B4012">
        <v>7779044</v>
      </c>
      <c r="C4012">
        <v>600202.09499600006</v>
      </c>
      <c r="D4012">
        <v>9923201.0320040006</v>
      </c>
      <c r="E4012">
        <v>1001280927</v>
      </c>
      <c r="F4012" t="s">
        <v>12555</v>
      </c>
      <c r="G4012" t="s">
        <v>12556</v>
      </c>
    </row>
    <row r="4013" spans="1:7" x14ac:dyDescent="0.3">
      <c r="A4013" s="147">
        <f si="62" t="shared"/>
        <v>4012</v>
      </c>
      <c r="B4013">
        <v>7781792</v>
      </c>
      <c r="C4013">
        <v>598884</v>
      </c>
      <c r="D4013">
        <v>9922254</v>
      </c>
      <c r="E4013">
        <v>1710169141</v>
      </c>
      <c r="F4013" t="s">
        <v>12555</v>
      </c>
      <c r="G4013" t="s">
        <v>12556</v>
      </c>
    </row>
    <row r="4014" spans="1:7" x14ac:dyDescent="0.3">
      <c r="A4014" s="147">
        <f si="62" t="shared"/>
        <v>4013</v>
      </c>
      <c r="B4014">
        <v>7782105</v>
      </c>
      <c r="C4014">
        <v>601068.86572500004</v>
      </c>
      <c r="D4014">
        <v>9923083.5859420002</v>
      </c>
      <c r="E4014">
        <v>1001278116</v>
      </c>
      <c r="F4014" t="s">
        <v>12555</v>
      </c>
      <c r="G4014" t="s">
        <v>12558</v>
      </c>
    </row>
    <row r="4015" spans="1:7" x14ac:dyDescent="0.3">
      <c r="A4015" s="147">
        <f si="62" t="shared"/>
        <v>4014</v>
      </c>
      <c r="B4015">
        <v>7784283</v>
      </c>
      <c r="C4015">
        <v>598714.77846900001</v>
      </c>
      <c r="D4015">
        <v>9922525.1189150009</v>
      </c>
      <c r="E4015">
        <v>1001616786</v>
      </c>
      <c r="F4015" t="s">
        <v>12555</v>
      </c>
      <c r="G4015" t="s">
        <v>12556</v>
      </c>
    </row>
    <row r="4016" spans="1:7" x14ac:dyDescent="0.3">
      <c r="A4016" s="147">
        <f si="62" t="shared"/>
        <v>4015</v>
      </c>
      <c r="B4016">
        <v>7784291</v>
      </c>
      <c r="C4016">
        <v>598764.38691300002</v>
      </c>
      <c r="D4016">
        <v>9922558.5189130008</v>
      </c>
      <c r="E4016">
        <v>1001616781</v>
      </c>
      <c r="F4016" t="s">
        <v>12555</v>
      </c>
      <c r="G4016" t="s">
        <v>12564</v>
      </c>
    </row>
    <row r="4017" spans="1:7" x14ac:dyDescent="0.3">
      <c r="A4017" s="147">
        <f si="62" t="shared"/>
        <v>4016</v>
      </c>
      <c r="B4017">
        <v>7784630</v>
      </c>
      <c r="C4017">
        <v>599879.63788000005</v>
      </c>
      <c r="D4017">
        <v>9923711.7570910007</v>
      </c>
      <c r="E4017">
        <v>1001280862</v>
      </c>
      <c r="F4017" t="s">
        <v>12555</v>
      </c>
      <c r="G4017" t="s">
        <v>12556</v>
      </c>
    </row>
    <row r="4018" spans="1:7" x14ac:dyDescent="0.3">
      <c r="A4018" s="147">
        <f si="62" t="shared"/>
        <v>4017</v>
      </c>
      <c r="B4018">
        <v>7784739</v>
      </c>
      <c r="C4018">
        <v>598811</v>
      </c>
      <c r="D4018">
        <v>9922327</v>
      </c>
      <c r="E4018">
        <v>1001280868</v>
      </c>
      <c r="F4018" t="s">
        <v>12555</v>
      </c>
      <c r="G4018" t="s">
        <v>12558</v>
      </c>
    </row>
    <row r="4019" spans="1:7" x14ac:dyDescent="0.3">
      <c r="A4019" s="147">
        <f si="62" t="shared"/>
        <v>4018</v>
      </c>
      <c r="B4019">
        <v>7784754</v>
      </c>
      <c r="C4019">
        <v>600400.835831</v>
      </c>
      <c r="D4019">
        <v>9923225.8466679994</v>
      </c>
      <c r="E4019">
        <v>1001280871</v>
      </c>
      <c r="F4019" t="s">
        <v>12555</v>
      </c>
      <c r="G4019" t="s">
        <v>12556</v>
      </c>
    </row>
    <row r="4020" spans="1:7" x14ac:dyDescent="0.3">
      <c r="A4020" s="147">
        <f si="62" t="shared"/>
        <v>4019</v>
      </c>
      <c r="B4020">
        <v>7786015</v>
      </c>
      <c r="C4020">
        <v>598832.45537500002</v>
      </c>
      <c r="D4020">
        <v>9922252.4252499994</v>
      </c>
      <c r="E4020">
        <v>1001669114</v>
      </c>
      <c r="F4020" t="s">
        <v>12555</v>
      </c>
      <c r="G4020" t="s">
        <v>12556</v>
      </c>
    </row>
    <row r="4021" spans="1:7" x14ac:dyDescent="0.3">
      <c r="A4021" s="147">
        <f si="62" t="shared"/>
        <v>4020</v>
      </c>
      <c r="B4021">
        <v>7786122</v>
      </c>
      <c r="C4021">
        <v>598860.14150000003</v>
      </c>
      <c r="D4021">
        <v>9922215.5576249994</v>
      </c>
      <c r="E4021">
        <v>1001577808</v>
      </c>
      <c r="F4021" t="s">
        <v>12555</v>
      </c>
      <c r="G4021" t="s">
        <v>12556</v>
      </c>
    </row>
    <row r="4022" spans="1:7" x14ac:dyDescent="0.3">
      <c r="A4022" s="147">
        <f si="62" t="shared"/>
        <v>4021</v>
      </c>
      <c r="B4022">
        <v>7786262</v>
      </c>
      <c r="C4022">
        <v>600528.68683599995</v>
      </c>
      <c r="D4022">
        <v>9922589.4971130006</v>
      </c>
      <c r="E4022">
        <v>1001280847</v>
      </c>
      <c r="F4022" t="s">
        <v>12555</v>
      </c>
      <c r="G4022" t="s">
        <v>12556</v>
      </c>
    </row>
    <row r="4023" spans="1:7" x14ac:dyDescent="0.3">
      <c r="A4023" s="147">
        <f si="62" t="shared"/>
        <v>4022</v>
      </c>
      <c r="B4023">
        <v>7786866</v>
      </c>
      <c r="C4023">
        <v>598872.71198499994</v>
      </c>
      <c r="D4023">
        <v>9922195.3229189999</v>
      </c>
      <c r="E4023">
        <v>1001577811</v>
      </c>
      <c r="F4023" t="s">
        <v>12555</v>
      </c>
      <c r="G4023" t="s">
        <v>12556</v>
      </c>
    </row>
    <row r="4024" spans="1:7" x14ac:dyDescent="0.3">
      <c r="A4024" s="147">
        <f si="62" t="shared"/>
        <v>4023</v>
      </c>
      <c r="B4024">
        <v>7787583</v>
      </c>
      <c r="C4024">
        <v>598773.10951099999</v>
      </c>
      <c r="D4024">
        <v>9922352.6399869993</v>
      </c>
      <c r="E4024">
        <v>1001577176</v>
      </c>
      <c r="F4024" t="s">
        <v>12555</v>
      </c>
      <c r="G4024" t="s">
        <v>12564</v>
      </c>
    </row>
    <row r="4025" spans="1:7" x14ac:dyDescent="0.3">
      <c r="A4025" s="147">
        <f si="62" t="shared"/>
        <v>4024</v>
      </c>
      <c r="B4025">
        <v>7787591</v>
      </c>
      <c r="C4025">
        <v>598651</v>
      </c>
      <c r="D4025">
        <v>9922488</v>
      </c>
      <c r="E4025">
        <v>1001707172</v>
      </c>
      <c r="F4025" t="s">
        <v>12555</v>
      </c>
      <c r="G4025" t="s">
        <v>12559</v>
      </c>
    </row>
    <row r="4026" spans="1:7" x14ac:dyDescent="0.3">
      <c r="A4026" s="147">
        <f si="62" t="shared"/>
        <v>4025</v>
      </c>
      <c r="B4026">
        <v>7787617</v>
      </c>
      <c r="C4026">
        <v>598737.68639000005</v>
      </c>
      <c r="D4026">
        <v>9922454.2521139998</v>
      </c>
      <c r="E4026">
        <v>1001577166</v>
      </c>
      <c r="F4026" t="s">
        <v>12555</v>
      </c>
      <c r="G4026" t="s">
        <v>12556</v>
      </c>
    </row>
    <row r="4027" spans="1:7" x14ac:dyDescent="0.3">
      <c r="A4027" s="147">
        <f si="62" t="shared"/>
        <v>4026</v>
      </c>
      <c r="B4027">
        <v>7788011</v>
      </c>
      <c r="C4027">
        <v>598934.27239399997</v>
      </c>
      <c r="D4027">
        <v>9922491.3307300005</v>
      </c>
      <c r="E4027">
        <v>1710131961</v>
      </c>
      <c r="F4027" t="s">
        <v>12555</v>
      </c>
      <c r="G4027" t="s">
        <v>12556</v>
      </c>
    </row>
    <row r="4028" spans="1:7" x14ac:dyDescent="0.3">
      <c r="A4028" s="147">
        <f si="62" t="shared"/>
        <v>4027</v>
      </c>
      <c r="B4028">
        <v>7788235</v>
      </c>
      <c r="C4028">
        <v>599725.14376400004</v>
      </c>
      <c r="D4028">
        <v>9923428.6031240001</v>
      </c>
      <c r="E4028">
        <v>1710169519</v>
      </c>
      <c r="F4028" t="s">
        <v>12555</v>
      </c>
      <c r="G4028" t="s">
        <v>12556</v>
      </c>
    </row>
    <row r="4029" spans="1:7" x14ac:dyDescent="0.3">
      <c r="A4029" s="147">
        <f si="62" t="shared"/>
        <v>4028</v>
      </c>
      <c r="B4029">
        <v>7788268</v>
      </c>
      <c r="C4029">
        <v>598865.25887500006</v>
      </c>
      <c r="D4029">
        <v>9922454.6348749995</v>
      </c>
      <c r="E4029">
        <v>1001577789</v>
      </c>
      <c r="F4029" t="s">
        <v>12555</v>
      </c>
      <c r="G4029" t="s">
        <v>12556</v>
      </c>
    </row>
    <row r="4030" spans="1:7" x14ac:dyDescent="0.3">
      <c r="A4030" s="147">
        <f si="62" t="shared"/>
        <v>4029</v>
      </c>
      <c r="B4030">
        <v>7789027</v>
      </c>
      <c r="C4030">
        <v>598698.48537500005</v>
      </c>
      <c r="D4030">
        <v>9922511.8705000002</v>
      </c>
      <c r="E4030">
        <v>1001707167</v>
      </c>
      <c r="F4030" t="s">
        <v>12555</v>
      </c>
      <c r="G4030" t="s">
        <v>12556</v>
      </c>
    </row>
    <row r="4031" spans="1:7" x14ac:dyDescent="0.3">
      <c r="A4031" s="147">
        <f si="62" t="shared"/>
        <v>4030</v>
      </c>
      <c r="B4031">
        <v>7789035</v>
      </c>
      <c r="C4031">
        <v>598747.34987499996</v>
      </c>
      <c r="D4031">
        <v>9922493.5462500006</v>
      </c>
      <c r="E4031">
        <v>1001707163</v>
      </c>
      <c r="F4031" t="s">
        <v>12555</v>
      </c>
      <c r="G4031" t="s">
        <v>12556</v>
      </c>
    </row>
    <row r="4032" spans="1:7" x14ac:dyDescent="0.3">
      <c r="A4032" s="147">
        <f si="62" t="shared"/>
        <v>4031</v>
      </c>
      <c r="B4032">
        <v>7789449</v>
      </c>
      <c r="C4032">
        <v>598764.28881199996</v>
      </c>
      <c r="D4032">
        <v>9922500.7480989993</v>
      </c>
      <c r="E4032">
        <v>1001667951</v>
      </c>
      <c r="F4032" t="s">
        <v>12555</v>
      </c>
      <c r="G4032" t="s">
        <v>12556</v>
      </c>
    </row>
    <row r="4033" spans="1:7" x14ac:dyDescent="0.3">
      <c r="A4033" s="147">
        <f si="62" t="shared"/>
        <v>4032</v>
      </c>
      <c r="B4033">
        <v>7789456</v>
      </c>
      <c r="C4033">
        <v>598768.08437499998</v>
      </c>
      <c r="D4033">
        <v>9922557.2479999997</v>
      </c>
      <c r="E4033">
        <v>1001616785</v>
      </c>
      <c r="F4033" t="s">
        <v>12555</v>
      </c>
      <c r="G4033" t="s">
        <v>12556</v>
      </c>
    </row>
    <row r="4034" spans="1:7" x14ac:dyDescent="0.3">
      <c r="A4034" s="147">
        <f si="62" t="shared"/>
        <v>4033</v>
      </c>
      <c r="B4034">
        <v>7789464</v>
      </c>
      <c r="C4034">
        <v>598767.587375</v>
      </c>
      <c r="D4034">
        <v>9922557.4188749995</v>
      </c>
      <c r="E4034">
        <v>1001616792</v>
      </c>
      <c r="F4034" t="s">
        <v>12555</v>
      </c>
      <c r="G4034" t="s">
        <v>12556</v>
      </c>
    </row>
    <row r="4035" spans="1:7" x14ac:dyDescent="0.3">
      <c r="A4035" s="147">
        <f si="62" t="shared"/>
        <v>4034</v>
      </c>
      <c r="B4035">
        <v>7789480</v>
      </c>
      <c r="C4035">
        <v>598769.92374999996</v>
      </c>
      <c r="D4035">
        <v>9922556.6157499999</v>
      </c>
      <c r="E4035">
        <v>1001616780</v>
      </c>
      <c r="F4035" t="s">
        <v>12555</v>
      </c>
      <c r="G4035" t="s">
        <v>12556</v>
      </c>
    </row>
    <row r="4036" spans="1:7" x14ac:dyDescent="0.3">
      <c r="A4036" s="147">
        <f ref="A4036:A4099" si="63" t="shared">1+A4035</f>
        <v>4035</v>
      </c>
      <c r="B4036">
        <v>7789498</v>
      </c>
      <c r="C4036">
        <v>598770.180375</v>
      </c>
      <c r="D4036">
        <v>9922556.5274999999</v>
      </c>
      <c r="E4036">
        <v>1001616778</v>
      </c>
      <c r="F4036" t="s">
        <v>12555</v>
      </c>
      <c r="G4036" t="s">
        <v>12556</v>
      </c>
    </row>
    <row r="4037" spans="1:7" x14ac:dyDescent="0.3">
      <c r="A4037" s="147">
        <f si="63" t="shared"/>
        <v>4036</v>
      </c>
      <c r="B4037">
        <v>7789506</v>
      </c>
      <c r="C4037">
        <v>598771.15137500002</v>
      </c>
      <c r="D4037">
        <v>9922556.1937499996</v>
      </c>
      <c r="E4037">
        <v>1001616783</v>
      </c>
      <c r="F4037" t="s">
        <v>12555</v>
      </c>
      <c r="G4037" t="s">
        <v>12556</v>
      </c>
    </row>
    <row r="4038" spans="1:7" x14ac:dyDescent="0.3">
      <c r="A4038" s="147">
        <f si="63" t="shared"/>
        <v>4037</v>
      </c>
      <c r="B4038">
        <v>7789514</v>
      </c>
      <c r="C4038">
        <v>598771.30775000004</v>
      </c>
      <c r="D4038">
        <v>9922556.1400000006</v>
      </c>
      <c r="E4038">
        <v>1001616779</v>
      </c>
      <c r="F4038" t="s">
        <v>12555</v>
      </c>
      <c r="G4038" t="s">
        <v>12564</v>
      </c>
    </row>
    <row r="4039" spans="1:7" x14ac:dyDescent="0.3">
      <c r="A4039" s="147">
        <f si="63" t="shared"/>
        <v>4038</v>
      </c>
      <c r="B4039">
        <v>7789894</v>
      </c>
      <c r="C4039">
        <v>598980.44512499997</v>
      </c>
      <c r="D4039">
        <v>9922437.3811249994</v>
      </c>
      <c r="E4039">
        <v>1001577306</v>
      </c>
      <c r="F4039" t="s">
        <v>12555</v>
      </c>
      <c r="G4039" t="s">
        <v>12556</v>
      </c>
    </row>
    <row r="4040" spans="1:7" x14ac:dyDescent="0.3">
      <c r="A4040" s="147">
        <f si="63" t="shared"/>
        <v>4039</v>
      </c>
      <c r="B4040">
        <v>7798275</v>
      </c>
      <c r="C4040">
        <v>599033.32712499995</v>
      </c>
      <c r="D4040">
        <v>9922492.2408750001</v>
      </c>
      <c r="E4040">
        <v>1001579619</v>
      </c>
      <c r="F4040" t="s">
        <v>12555</v>
      </c>
      <c r="G4040" t="s">
        <v>12556</v>
      </c>
    </row>
    <row r="4041" spans="1:7" x14ac:dyDescent="0.3">
      <c r="A4041" s="147">
        <f si="63" t="shared"/>
        <v>4040</v>
      </c>
      <c r="B4041">
        <v>7799067</v>
      </c>
      <c r="C4041">
        <v>598869.97062499996</v>
      </c>
      <c r="D4041">
        <v>9922313.24725</v>
      </c>
      <c r="E4041">
        <v>1001577310</v>
      </c>
      <c r="F4041" t="s">
        <v>12555</v>
      </c>
      <c r="G4041" t="s">
        <v>12556</v>
      </c>
    </row>
    <row r="4042" spans="1:7" x14ac:dyDescent="0.3">
      <c r="A4042" s="147">
        <f si="63" t="shared"/>
        <v>4041</v>
      </c>
      <c r="B4042">
        <v>7799182</v>
      </c>
      <c r="C4042">
        <v>599048.12562499999</v>
      </c>
      <c r="D4042">
        <v>9922392.5549999997</v>
      </c>
      <c r="E4042">
        <v>1001695375</v>
      </c>
      <c r="F4042" t="s">
        <v>12555</v>
      </c>
      <c r="G4042" t="s">
        <v>12556</v>
      </c>
    </row>
    <row r="4043" spans="1:7" x14ac:dyDescent="0.3">
      <c r="A4043" s="147">
        <f si="63" t="shared"/>
        <v>4042</v>
      </c>
      <c r="B4043">
        <v>7799190</v>
      </c>
      <c r="C4043">
        <v>599084.71187500004</v>
      </c>
      <c r="D4043">
        <v>9922429.0448749997</v>
      </c>
      <c r="E4043">
        <v>1001668290</v>
      </c>
      <c r="F4043" t="s">
        <v>12555</v>
      </c>
      <c r="G4043" t="s">
        <v>12556</v>
      </c>
    </row>
    <row r="4044" spans="1:7" x14ac:dyDescent="0.3">
      <c r="A4044" s="147">
        <f si="63" t="shared"/>
        <v>4043</v>
      </c>
      <c r="B4044">
        <v>7799208</v>
      </c>
      <c r="C4044">
        <v>599027.91387499997</v>
      </c>
      <c r="D4044">
        <v>9922346.7553749997</v>
      </c>
      <c r="E4044">
        <v>1001569734</v>
      </c>
      <c r="F4044" t="s">
        <v>12555</v>
      </c>
      <c r="G4044" t="s">
        <v>12556</v>
      </c>
    </row>
    <row r="4045" spans="1:7" x14ac:dyDescent="0.3">
      <c r="A4045" s="147">
        <f si="63" t="shared"/>
        <v>4044</v>
      </c>
      <c r="B4045">
        <v>7799216</v>
      </c>
      <c r="C4045">
        <v>599106.43625000003</v>
      </c>
      <c r="D4045">
        <v>9922425.1394999996</v>
      </c>
      <c r="E4045">
        <v>1001579617</v>
      </c>
      <c r="F4045" t="s">
        <v>12555</v>
      </c>
      <c r="G4045" t="s">
        <v>12556</v>
      </c>
    </row>
    <row r="4046" spans="1:7" x14ac:dyDescent="0.3">
      <c r="A4046" s="147">
        <f si="63" t="shared"/>
        <v>4045</v>
      </c>
      <c r="B4046">
        <v>7800352</v>
      </c>
      <c r="C4046">
        <v>599095.45287499996</v>
      </c>
      <c r="D4046">
        <v>9922387.4802499991</v>
      </c>
      <c r="E4046">
        <v>1001577222</v>
      </c>
      <c r="F4046" t="s">
        <v>12555</v>
      </c>
      <c r="G4046" t="s">
        <v>12556</v>
      </c>
    </row>
    <row r="4047" spans="1:7" x14ac:dyDescent="0.3">
      <c r="A4047" s="147">
        <f si="63" t="shared"/>
        <v>4046</v>
      </c>
      <c r="B4047">
        <v>7800402</v>
      </c>
      <c r="C4047">
        <v>599101.92787500005</v>
      </c>
      <c r="D4047">
        <v>9922386.4111250006</v>
      </c>
      <c r="E4047">
        <v>1001579611</v>
      </c>
      <c r="F4047" t="s">
        <v>12555</v>
      </c>
      <c r="G4047" t="s">
        <v>12564</v>
      </c>
    </row>
    <row r="4048" spans="1:7" x14ac:dyDescent="0.3">
      <c r="A4048" s="147">
        <f si="63" t="shared"/>
        <v>4047</v>
      </c>
      <c r="B4048">
        <v>7800428</v>
      </c>
      <c r="C4048">
        <v>599046.78112499998</v>
      </c>
      <c r="D4048">
        <v>9922357.7890000008</v>
      </c>
      <c r="E4048">
        <v>1001614419</v>
      </c>
      <c r="F4048" t="s">
        <v>12555</v>
      </c>
      <c r="G4048" t="s">
        <v>12556</v>
      </c>
    </row>
    <row r="4049" spans="1:7" x14ac:dyDescent="0.3">
      <c r="A4049" s="147">
        <f si="63" t="shared"/>
        <v>4048</v>
      </c>
      <c r="B4049">
        <v>7800477</v>
      </c>
      <c r="C4049">
        <v>599125.52562500001</v>
      </c>
      <c r="D4049">
        <v>9922341.3952500001</v>
      </c>
      <c r="E4049">
        <v>1001668295</v>
      </c>
      <c r="F4049" t="s">
        <v>12555</v>
      </c>
      <c r="G4049" t="s">
        <v>12556</v>
      </c>
    </row>
    <row r="4050" spans="1:7" x14ac:dyDescent="0.3">
      <c r="A4050" s="147">
        <f si="63" t="shared"/>
        <v>4049</v>
      </c>
      <c r="B4050">
        <v>7800485</v>
      </c>
      <c r="C4050">
        <v>599140.09337500005</v>
      </c>
      <c r="D4050">
        <v>9922393.7449999992</v>
      </c>
      <c r="E4050">
        <v>1001695371</v>
      </c>
      <c r="F4050" t="s">
        <v>12555</v>
      </c>
      <c r="G4050" t="s">
        <v>12556</v>
      </c>
    </row>
    <row r="4051" spans="1:7" x14ac:dyDescent="0.3">
      <c r="A4051" s="147">
        <f si="63" t="shared"/>
        <v>4050</v>
      </c>
      <c r="B4051">
        <v>7800733</v>
      </c>
      <c r="C4051">
        <v>599832.873762</v>
      </c>
      <c r="D4051">
        <v>9923285.7618749999</v>
      </c>
      <c r="E4051">
        <v>1001311515</v>
      </c>
      <c r="F4051" t="s">
        <v>12555</v>
      </c>
      <c r="G4051" t="s">
        <v>12556</v>
      </c>
    </row>
    <row r="4052" spans="1:7" x14ac:dyDescent="0.3">
      <c r="A4052" s="147">
        <f si="63" t="shared"/>
        <v>4051</v>
      </c>
      <c r="B4052">
        <v>7800964</v>
      </c>
      <c r="C4052">
        <v>599013.49849999999</v>
      </c>
      <c r="D4052">
        <v>9922317.208625</v>
      </c>
      <c r="E4052">
        <v>1001706373</v>
      </c>
      <c r="F4052" t="s">
        <v>12555</v>
      </c>
      <c r="G4052" t="s">
        <v>12556</v>
      </c>
    </row>
    <row r="4053" spans="1:7" x14ac:dyDescent="0.3">
      <c r="A4053" s="147">
        <f si="63" t="shared"/>
        <v>4052</v>
      </c>
      <c r="B4053">
        <v>7800980</v>
      </c>
      <c r="C4053">
        <v>599019.28037499997</v>
      </c>
      <c r="D4053">
        <v>9922319.7342499997</v>
      </c>
      <c r="E4053">
        <v>1001577213</v>
      </c>
      <c r="F4053" t="s">
        <v>12555</v>
      </c>
      <c r="G4053" t="s">
        <v>12564</v>
      </c>
    </row>
    <row r="4054" spans="1:7" x14ac:dyDescent="0.3">
      <c r="A4054" s="147">
        <f si="63" t="shared"/>
        <v>4053</v>
      </c>
      <c r="B4054">
        <v>7801707</v>
      </c>
      <c r="C4054">
        <v>600763.97736799996</v>
      </c>
      <c r="D4054">
        <v>9922992.1975069996</v>
      </c>
      <c r="E4054">
        <v>1710170016</v>
      </c>
      <c r="F4054" t="s">
        <v>12555</v>
      </c>
      <c r="G4054" t="s">
        <v>12558</v>
      </c>
    </row>
    <row r="4055" spans="1:7" x14ac:dyDescent="0.3">
      <c r="A4055" s="147">
        <f si="63" t="shared"/>
        <v>4054</v>
      </c>
      <c r="B4055">
        <v>7802002</v>
      </c>
      <c r="C4055">
        <v>600686.54551900004</v>
      </c>
      <c r="D4055">
        <v>9922717.1153180003</v>
      </c>
      <c r="E4055">
        <v>1710144397</v>
      </c>
      <c r="F4055" t="s">
        <v>12555</v>
      </c>
      <c r="G4055" t="s">
        <v>12556</v>
      </c>
    </row>
    <row r="4056" spans="1:7" x14ac:dyDescent="0.3">
      <c r="A4056" s="147">
        <f si="63" t="shared"/>
        <v>4055</v>
      </c>
      <c r="B4056">
        <v>7802333</v>
      </c>
      <c r="C4056">
        <v>599082.33600000001</v>
      </c>
      <c r="D4056">
        <v>9922320.2200000007</v>
      </c>
      <c r="E4056">
        <v>1001668287</v>
      </c>
      <c r="F4056" t="s">
        <v>12555</v>
      </c>
      <c r="G4056" t="s">
        <v>12564</v>
      </c>
    </row>
    <row r="4057" spans="1:7" x14ac:dyDescent="0.3">
      <c r="A4057" s="147">
        <f si="63" t="shared"/>
        <v>4056</v>
      </c>
      <c r="B4057">
        <v>7802341</v>
      </c>
      <c r="C4057">
        <v>598870.729375</v>
      </c>
      <c r="D4057">
        <v>9922199.0787499994</v>
      </c>
      <c r="E4057">
        <v>1001577216</v>
      </c>
      <c r="F4057" t="s">
        <v>12555</v>
      </c>
      <c r="G4057" t="s">
        <v>12556</v>
      </c>
    </row>
    <row r="4058" spans="1:7" x14ac:dyDescent="0.3">
      <c r="A4058" s="147">
        <f si="63" t="shared"/>
        <v>4057</v>
      </c>
      <c r="B4058">
        <v>7803141</v>
      </c>
      <c r="C4058">
        <v>599094.18325</v>
      </c>
      <c r="D4058">
        <v>9922427.3421250004</v>
      </c>
      <c r="E4058">
        <v>1001577212</v>
      </c>
      <c r="F4058" t="s">
        <v>12555</v>
      </c>
      <c r="G4058" t="s">
        <v>12559</v>
      </c>
    </row>
    <row r="4059" spans="1:7" x14ac:dyDescent="0.3">
      <c r="A4059" s="147">
        <f si="63" t="shared"/>
        <v>4058</v>
      </c>
      <c r="B4059">
        <v>7804495</v>
      </c>
      <c r="C4059">
        <v>598558.76362500002</v>
      </c>
      <c r="D4059">
        <v>9922515.3487500008</v>
      </c>
      <c r="E4059">
        <v>1001713805</v>
      </c>
      <c r="F4059" t="s">
        <v>12555</v>
      </c>
      <c r="G4059" t="s">
        <v>12556</v>
      </c>
    </row>
    <row r="4060" spans="1:7" x14ac:dyDescent="0.3">
      <c r="A4060" s="147">
        <f si="63" t="shared"/>
        <v>4059</v>
      </c>
      <c r="B4060">
        <v>7805187</v>
      </c>
      <c r="C4060">
        <v>598913.04962499999</v>
      </c>
      <c r="D4060">
        <v>9922535.5931250006</v>
      </c>
      <c r="E4060">
        <v>1001673995</v>
      </c>
      <c r="F4060" t="s">
        <v>12555</v>
      </c>
      <c r="G4060" t="s">
        <v>12564</v>
      </c>
    </row>
    <row r="4061" spans="1:7" x14ac:dyDescent="0.3">
      <c r="A4061" s="147">
        <f si="63" t="shared"/>
        <v>4060</v>
      </c>
      <c r="B4061">
        <v>7805195</v>
      </c>
      <c r="C4061">
        <v>598698.51212500001</v>
      </c>
      <c r="D4061">
        <v>9922602.0673750006</v>
      </c>
      <c r="E4061">
        <v>1001668292</v>
      </c>
      <c r="F4061" t="s">
        <v>12555</v>
      </c>
      <c r="G4061" t="s">
        <v>12556</v>
      </c>
    </row>
    <row r="4062" spans="1:7" x14ac:dyDescent="0.3">
      <c r="A4062" s="147">
        <f si="63" t="shared"/>
        <v>4061</v>
      </c>
      <c r="B4062">
        <v>7805203</v>
      </c>
      <c r="C4062">
        <v>598689.25575000001</v>
      </c>
      <c r="D4062">
        <v>9922556.9611249994</v>
      </c>
      <c r="E4062">
        <v>1001673999</v>
      </c>
      <c r="F4062" t="s">
        <v>12555</v>
      </c>
      <c r="G4062" t="s">
        <v>12556</v>
      </c>
    </row>
    <row r="4063" spans="1:7" x14ac:dyDescent="0.3">
      <c r="A4063" s="147">
        <f si="63" t="shared"/>
        <v>4062</v>
      </c>
      <c r="B4063">
        <v>7805641</v>
      </c>
      <c r="C4063">
        <v>600702.79487700004</v>
      </c>
      <c r="D4063">
        <v>9922451.0757350009</v>
      </c>
      <c r="E4063">
        <v>1710169514</v>
      </c>
      <c r="F4063" t="s">
        <v>12555</v>
      </c>
      <c r="G4063" t="s">
        <v>12556</v>
      </c>
    </row>
    <row r="4064" spans="1:7" x14ac:dyDescent="0.3">
      <c r="A4064" s="147">
        <f si="63" t="shared"/>
        <v>4063</v>
      </c>
      <c r="B4064">
        <v>7805658</v>
      </c>
      <c r="C4064">
        <v>600702.79487700004</v>
      </c>
      <c r="D4064">
        <v>9922451.0757350009</v>
      </c>
      <c r="E4064">
        <v>1710169520</v>
      </c>
      <c r="F4064" t="s">
        <v>12555</v>
      </c>
      <c r="G4064" t="s">
        <v>12558</v>
      </c>
    </row>
    <row r="4065" spans="1:7" x14ac:dyDescent="0.3">
      <c r="A4065" s="147">
        <f si="63" t="shared"/>
        <v>4064</v>
      </c>
      <c r="B4065">
        <v>7805989</v>
      </c>
      <c r="C4065">
        <v>599977.41122699995</v>
      </c>
      <c r="D4065">
        <v>9923616.2212339994</v>
      </c>
      <c r="E4065">
        <v>1001611973</v>
      </c>
      <c r="F4065" t="s">
        <v>12555</v>
      </c>
      <c r="G4065" t="s">
        <v>12556</v>
      </c>
    </row>
    <row r="4066" spans="1:7" x14ac:dyDescent="0.3">
      <c r="A4066" s="147">
        <f si="63" t="shared"/>
        <v>4065</v>
      </c>
      <c r="B4066">
        <v>7806334</v>
      </c>
      <c r="C4066">
        <v>600707.51405200001</v>
      </c>
      <c r="D4066">
        <v>9922461.4119690005</v>
      </c>
      <c r="E4066">
        <v>1001612203</v>
      </c>
      <c r="F4066" t="s">
        <v>12555</v>
      </c>
      <c r="G4066" t="s">
        <v>12564</v>
      </c>
    </row>
    <row r="4067" spans="1:7" x14ac:dyDescent="0.3">
      <c r="A4067" s="147">
        <f si="63" t="shared"/>
        <v>4066</v>
      </c>
      <c r="B4067">
        <v>7807696</v>
      </c>
      <c r="C4067">
        <v>599894</v>
      </c>
      <c r="D4067">
        <v>9923576</v>
      </c>
      <c r="E4067">
        <v>1710169149</v>
      </c>
      <c r="F4067" t="s">
        <v>12555</v>
      </c>
      <c r="G4067" t="s">
        <v>12556</v>
      </c>
    </row>
    <row r="4068" spans="1:7" x14ac:dyDescent="0.3">
      <c r="A4068" s="147">
        <f si="63" t="shared"/>
        <v>4067</v>
      </c>
      <c r="B4068">
        <v>7807704</v>
      </c>
      <c r="C4068">
        <v>599950</v>
      </c>
      <c r="D4068">
        <v>9923564</v>
      </c>
      <c r="E4068">
        <v>1710093278</v>
      </c>
      <c r="F4068" t="s">
        <v>12555</v>
      </c>
      <c r="G4068" t="s">
        <v>12564</v>
      </c>
    </row>
    <row r="4069" spans="1:7" x14ac:dyDescent="0.3">
      <c r="A4069" s="147">
        <f si="63" t="shared"/>
        <v>4068</v>
      </c>
      <c r="B4069">
        <v>7807712</v>
      </c>
      <c r="C4069">
        <v>599938</v>
      </c>
      <c r="D4069">
        <v>9923564</v>
      </c>
      <c r="E4069">
        <v>1710093153</v>
      </c>
      <c r="F4069" t="s">
        <v>12555</v>
      </c>
      <c r="G4069" t="s">
        <v>12564</v>
      </c>
    </row>
    <row r="4070" spans="1:7" x14ac:dyDescent="0.3">
      <c r="A4070" s="147">
        <f si="63" t="shared"/>
        <v>4069</v>
      </c>
      <c r="B4070">
        <v>7807720</v>
      </c>
      <c r="C4070">
        <v>599932</v>
      </c>
      <c r="D4070">
        <v>9923564</v>
      </c>
      <c r="E4070">
        <v>1710093146</v>
      </c>
      <c r="F4070" t="s">
        <v>12555</v>
      </c>
      <c r="G4070" t="s">
        <v>12567</v>
      </c>
    </row>
    <row r="4071" spans="1:7" x14ac:dyDescent="0.3">
      <c r="A4071" s="147">
        <f si="63" t="shared"/>
        <v>4070</v>
      </c>
      <c r="B4071">
        <v>7807738</v>
      </c>
      <c r="C4071">
        <v>599917</v>
      </c>
      <c r="D4071">
        <v>9923564</v>
      </c>
      <c r="E4071">
        <v>1710093148</v>
      </c>
      <c r="F4071" t="s">
        <v>12555</v>
      </c>
      <c r="G4071" t="s">
        <v>12567</v>
      </c>
    </row>
    <row r="4072" spans="1:7" x14ac:dyDescent="0.3">
      <c r="A4072" s="147">
        <f si="63" t="shared"/>
        <v>4071</v>
      </c>
      <c r="B4072">
        <v>7808801</v>
      </c>
      <c r="C4072">
        <v>600895</v>
      </c>
      <c r="D4072">
        <v>9922719</v>
      </c>
      <c r="E4072">
        <v>1710169440</v>
      </c>
      <c r="F4072" t="s">
        <v>12555</v>
      </c>
      <c r="G4072" t="s">
        <v>12556</v>
      </c>
    </row>
    <row r="4073" spans="1:7" x14ac:dyDescent="0.3">
      <c r="A4073" s="147">
        <f si="63" t="shared"/>
        <v>4072</v>
      </c>
      <c r="B4073">
        <v>7808819</v>
      </c>
      <c r="C4073">
        <v>600879.79644199996</v>
      </c>
      <c r="D4073">
        <v>9922696.9649149999</v>
      </c>
      <c r="E4073">
        <v>1710169431</v>
      </c>
      <c r="F4073" t="s">
        <v>12555</v>
      </c>
      <c r="G4073" t="s">
        <v>12558</v>
      </c>
    </row>
    <row r="4074" spans="1:7" x14ac:dyDescent="0.3">
      <c r="A4074" s="147">
        <f si="63" t="shared"/>
        <v>4073</v>
      </c>
      <c r="B4074">
        <v>7814080</v>
      </c>
      <c r="C4074">
        <v>600569.79634600005</v>
      </c>
      <c r="D4074">
        <v>9923469.724746</v>
      </c>
      <c r="E4074">
        <v>1710169425</v>
      </c>
      <c r="F4074" t="s">
        <v>12555</v>
      </c>
      <c r="G4074" t="s">
        <v>12564</v>
      </c>
    </row>
    <row r="4075" spans="1:7" x14ac:dyDescent="0.3">
      <c r="A4075" s="147">
        <f si="63" t="shared"/>
        <v>4074</v>
      </c>
      <c r="B4075">
        <v>7814189</v>
      </c>
      <c r="C4075">
        <v>601013.69886600005</v>
      </c>
      <c r="D4075">
        <v>9922980.5051639993</v>
      </c>
      <c r="E4075">
        <v>1710169420</v>
      </c>
      <c r="F4075" t="s">
        <v>12555</v>
      </c>
      <c r="G4075" t="s">
        <v>12558</v>
      </c>
    </row>
    <row r="4076" spans="1:7" x14ac:dyDescent="0.3">
      <c r="A4076" s="147">
        <f si="63" t="shared"/>
        <v>4075</v>
      </c>
      <c r="B4076">
        <v>7814262</v>
      </c>
      <c r="C4076">
        <v>599910</v>
      </c>
      <c r="D4076">
        <v>9923576</v>
      </c>
      <c r="E4076">
        <v>1710169381</v>
      </c>
      <c r="F4076" t="s">
        <v>12555</v>
      </c>
      <c r="G4076" t="s">
        <v>12562</v>
      </c>
    </row>
    <row r="4077" spans="1:7" x14ac:dyDescent="0.3">
      <c r="A4077" s="147">
        <f si="63" t="shared"/>
        <v>4076</v>
      </c>
      <c r="B4077">
        <v>7815160</v>
      </c>
      <c r="C4077">
        <v>600923.72815600003</v>
      </c>
      <c r="D4077">
        <v>9922805.3551289998</v>
      </c>
      <c r="E4077">
        <v>1710171421</v>
      </c>
      <c r="F4077" t="s">
        <v>12555</v>
      </c>
      <c r="G4077" t="s">
        <v>12556</v>
      </c>
    </row>
    <row r="4078" spans="1:7" x14ac:dyDescent="0.3">
      <c r="A4078" s="147">
        <f si="63" t="shared"/>
        <v>4077</v>
      </c>
      <c r="B4078">
        <v>7815947</v>
      </c>
      <c r="C4078">
        <v>598803.42747400003</v>
      </c>
      <c r="D4078">
        <v>9922511.8579639997</v>
      </c>
      <c r="E4078">
        <v>1710171593</v>
      </c>
      <c r="F4078" t="s">
        <v>12555</v>
      </c>
      <c r="G4078" t="s">
        <v>12564</v>
      </c>
    </row>
    <row r="4079" spans="1:7" x14ac:dyDescent="0.3">
      <c r="A4079" s="147">
        <f si="63" t="shared"/>
        <v>4078</v>
      </c>
      <c r="B4079">
        <v>7816143</v>
      </c>
      <c r="C4079">
        <v>600809.12473200005</v>
      </c>
      <c r="D4079">
        <v>9923223.4768170007</v>
      </c>
      <c r="E4079">
        <v>1710074761</v>
      </c>
      <c r="F4079" t="s">
        <v>12555</v>
      </c>
      <c r="G4079" t="s">
        <v>12558</v>
      </c>
    </row>
    <row r="4080" spans="1:7" x14ac:dyDescent="0.3">
      <c r="A4080" s="147">
        <f si="63" t="shared"/>
        <v>4079</v>
      </c>
      <c r="B4080">
        <v>7816150</v>
      </c>
      <c r="C4080">
        <v>600809.12882600003</v>
      </c>
      <c r="D4080">
        <v>9923223.4862740003</v>
      </c>
      <c r="E4080">
        <v>1710074762</v>
      </c>
      <c r="F4080" t="s">
        <v>12555</v>
      </c>
      <c r="G4080" t="s">
        <v>12558</v>
      </c>
    </row>
    <row r="4081" spans="1:7" x14ac:dyDescent="0.3">
      <c r="A4081" s="147">
        <f si="63" t="shared"/>
        <v>4080</v>
      </c>
      <c r="B4081">
        <v>7816176</v>
      </c>
      <c r="C4081">
        <v>600809.12986099999</v>
      </c>
      <c r="D4081">
        <v>9923223.4886649996</v>
      </c>
      <c r="E4081">
        <v>1710074763</v>
      </c>
      <c r="F4081" t="s">
        <v>12555</v>
      </c>
      <c r="G4081" t="s">
        <v>12558</v>
      </c>
    </row>
    <row r="4082" spans="1:7" x14ac:dyDescent="0.3">
      <c r="A4082" s="147">
        <f si="63" t="shared"/>
        <v>4081</v>
      </c>
      <c r="B4082">
        <v>7817323</v>
      </c>
      <c r="C4082">
        <v>600888</v>
      </c>
      <c r="D4082">
        <v>9922709</v>
      </c>
      <c r="E4082">
        <v>1001569661</v>
      </c>
      <c r="F4082" t="s">
        <v>12555</v>
      </c>
      <c r="G4082" t="s">
        <v>12556</v>
      </c>
    </row>
    <row r="4083" spans="1:7" x14ac:dyDescent="0.3">
      <c r="A4083" s="147">
        <f si="63" t="shared"/>
        <v>4082</v>
      </c>
      <c r="B4083">
        <v>7819782</v>
      </c>
      <c r="C4083">
        <v>599761.26092200004</v>
      </c>
      <c r="D4083">
        <v>9923119.1906269994</v>
      </c>
      <c r="E4083">
        <v>1001577818</v>
      </c>
      <c r="F4083" t="s">
        <v>12555</v>
      </c>
      <c r="G4083" t="s">
        <v>12556</v>
      </c>
    </row>
    <row r="4084" spans="1:7" x14ac:dyDescent="0.3">
      <c r="A4084" s="147">
        <f si="63" t="shared"/>
        <v>4083</v>
      </c>
      <c r="B4084">
        <v>7819972</v>
      </c>
      <c r="C4084">
        <v>600946.34279200004</v>
      </c>
      <c r="D4084">
        <v>9922814.2326650005</v>
      </c>
      <c r="E4084">
        <v>1710171396</v>
      </c>
      <c r="F4084" t="s">
        <v>12555</v>
      </c>
      <c r="G4084" t="s">
        <v>12564</v>
      </c>
    </row>
    <row r="4085" spans="1:7" x14ac:dyDescent="0.3">
      <c r="A4085" s="147">
        <f si="63" t="shared"/>
        <v>4084</v>
      </c>
      <c r="B4085">
        <v>7821176</v>
      </c>
      <c r="C4085">
        <v>599860.85750599997</v>
      </c>
      <c r="D4085">
        <v>9923162.4708319996</v>
      </c>
      <c r="E4085">
        <v>1001324496</v>
      </c>
      <c r="F4085" t="s">
        <v>12555</v>
      </c>
      <c r="G4085" t="s">
        <v>12559</v>
      </c>
    </row>
    <row r="4086" spans="1:7" x14ac:dyDescent="0.3">
      <c r="A4086" s="147">
        <f si="63" t="shared"/>
        <v>4085</v>
      </c>
      <c r="B4086">
        <v>7821499</v>
      </c>
      <c r="C4086">
        <v>599927</v>
      </c>
      <c r="D4086">
        <v>9923197</v>
      </c>
      <c r="E4086">
        <v>1001695437</v>
      </c>
      <c r="F4086" t="s">
        <v>12555</v>
      </c>
      <c r="G4086" t="s">
        <v>12556</v>
      </c>
    </row>
    <row r="4087" spans="1:7" x14ac:dyDescent="0.3">
      <c r="A4087" s="147">
        <f si="63" t="shared"/>
        <v>4086</v>
      </c>
      <c r="B4087">
        <v>7821861</v>
      </c>
      <c r="C4087">
        <v>599961</v>
      </c>
      <c r="D4087">
        <v>9923578</v>
      </c>
      <c r="E4087">
        <v>1710093095</v>
      </c>
      <c r="F4087" t="s">
        <v>12555</v>
      </c>
      <c r="G4087" t="s">
        <v>12556</v>
      </c>
    </row>
    <row r="4088" spans="1:7" x14ac:dyDescent="0.3">
      <c r="A4088" s="147">
        <f si="63" t="shared"/>
        <v>4087</v>
      </c>
      <c r="B4088">
        <v>7821879</v>
      </c>
      <c r="C4088">
        <v>599925</v>
      </c>
      <c r="D4088">
        <v>9923564</v>
      </c>
      <c r="E4088">
        <v>1710093150</v>
      </c>
      <c r="F4088" t="s">
        <v>12555</v>
      </c>
      <c r="G4088" t="s">
        <v>12564</v>
      </c>
    </row>
    <row r="4089" spans="1:7" x14ac:dyDescent="0.3">
      <c r="A4089" s="147">
        <f si="63" t="shared"/>
        <v>4088</v>
      </c>
      <c r="B4089">
        <v>7821887</v>
      </c>
      <c r="C4089">
        <v>600861.22276300006</v>
      </c>
      <c r="D4089">
        <v>9923047.3591559995</v>
      </c>
      <c r="E4089">
        <v>1710169157</v>
      </c>
      <c r="F4089" t="s">
        <v>12555</v>
      </c>
      <c r="G4089" t="s">
        <v>12556</v>
      </c>
    </row>
    <row r="4090" spans="1:7" x14ac:dyDescent="0.3">
      <c r="A4090" s="147">
        <f si="63" t="shared"/>
        <v>4089</v>
      </c>
      <c r="B4090">
        <v>7822083</v>
      </c>
      <c r="C4090">
        <v>600863.21395400004</v>
      </c>
      <c r="D4090">
        <v>9922834.3878290001</v>
      </c>
      <c r="E4090">
        <v>1710093233</v>
      </c>
      <c r="F4090" t="s">
        <v>12555</v>
      </c>
      <c r="G4090" t="s">
        <v>12556</v>
      </c>
    </row>
    <row r="4091" spans="1:7" x14ac:dyDescent="0.3">
      <c r="A4091" s="147">
        <f si="63" t="shared"/>
        <v>4090</v>
      </c>
      <c r="B4091">
        <v>7822562</v>
      </c>
      <c r="C4091">
        <v>599763.05833499995</v>
      </c>
      <c r="D4091">
        <v>9923292.3541609999</v>
      </c>
      <c r="E4091">
        <v>1710173539</v>
      </c>
      <c r="F4091" t="s">
        <v>12555</v>
      </c>
      <c r="G4091" t="s">
        <v>12556</v>
      </c>
    </row>
    <row r="4092" spans="1:7" x14ac:dyDescent="0.3">
      <c r="A4092" s="147">
        <f si="63" t="shared"/>
        <v>4091</v>
      </c>
      <c r="B4092">
        <v>7823065</v>
      </c>
      <c r="C4092">
        <v>599840.79917000001</v>
      </c>
      <c r="D4092">
        <v>9923431.635001</v>
      </c>
      <c r="E4092">
        <v>1001566440</v>
      </c>
      <c r="F4092" t="s">
        <v>12555</v>
      </c>
      <c r="G4092" t="s">
        <v>12556</v>
      </c>
    </row>
    <row r="4093" spans="1:7" x14ac:dyDescent="0.3">
      <c r="A4093" s="147">
        <f si="63" t="shared"/>
        <v>4092</v>
      </c>
      <c r="B4093">
        <v>7823412</v>
      </c>
      <c r="C4093">
        <v>600635.54626099998</v>
      </c>
      <c r="D4093">
        <v>9923255.9354510009</v>
      </c>
      <c r="E4093">
        <v>1710089807</v>
      </c>
      <c r="F4093" t="s">
        <v>12555</v>
      </c>
      <c r="G4093" t="s">
        <v>12556</v>
      </c>
    </row>
    <row r="4094" spans="1:7" x14ac:dyDescent="0.3">
      <c r="A4094" s="147">
        <f si="63" t="shared"/>
        <v>4093</v>
      </c>
      <c r="B4094">
        <v>7823446</v>
      </c>
      <c r="C4094">
        <v>600635.54626099998</v>
      </c>
      <c r="D4094">
        <v>9923255.9354510009</v>
      </c>
      <c r="E4094">
        <v>1710089806</v>
      </c>
      <c r="F4094" t="s">
        <v>12555</v>
      </c>
      <c r="G4094" t="s">
        <v>12558</v>
      </c>
    </row>
    <row r="4095" spans="1:7" x14ac:dyDescent="0.3">
      <c r="A4095" s="147">
        <f si="63" t="shared"/>
        <v>4094</v>
      </c>
      <c r="B4095">
        <v>7823461</v>
      </c>
      <c r="C4095">
        <v>600635.54626099998</v>
      </c>
      <c r="D4095">
        <v>9923255.9354510009</v>
      </c>
      <c r="E4095">
        <v>1710089808</v>
      </c>
      <c r="F4095" t="s">
        <v>12555</v>
      </c>
      <c r="G4095" t="s">
        <v>12556</v>
      </c>
    </row>
    <row r="4096" spans="1:7" x14ac:dyDescent="0.3">
      <c r="A4096" s="147">
        <f si="63" t="shared"/>
        <v>4095</v>
      </c>
      <c r="B4096">
        <v>7823479</v>
      </c>
      <c r="C4096">
        <v>599883</v>
      </c>
      <c r="D4096">
        <v>9923469</v>
      </c>
      <c r="E4096">
        <v>1001667394</v>
      </c>
      <c r="F4096" t="s">
        <v>12555</v>
      </c>
      <c r="G4096" t="s">
        <v>12556</v>
      </c>
    </row>
    <row r="4097" spans="1:7" x14ac:dyDescent="0.3">
      <c r="A4097" s="147">
        <f si="63" t="shared"/>
        <v>4096</v>
      </c>
      <c r="B4097">
        <v>7823693</v>
      </c>
      <c r="C4097">
        <v>600801.42759600002</v>
      </c>
      <c r="D4097">
        <v>9922979.4152680002</v>
      </c>
      <c r="E4097">
        <v>590925</v>
      </c>
      <c r="F4097" t="s">
        <v>10955</v>
      </c>
      <c r="G4097" t="s">
        <v>12558</v>
      </c>
    </row>
    <row r="4098" spans="1:7" x14ac:dyDescent="0.3">
      <c r="A4098" s="147">
        <f si="63" t="shared"/>
        <v>4097</v>
      </c>
      <c r="B4098">
        <v>7823818</v>
      </c>
      <c r="C4098">
        <v>599952.10651399998</v>
      </c>
      <c r="D4098">
        <v>9923306.2297070008</v>
      </c>
      <c r="E4098">
        <v>1001713200</v>
      </c>
      <c r="F4098" t="s">
        <v>12555</v>
      </c>
      <c r="G4098" t="s">
        <v>12556</v>
      </c>
    </row>
    <row r="4099" spans="1:7" x14ac:dyDescent="0.3">
      <c r="A4099" s="147">
        <f si="63" t="shared"/>
        <v>4098</v>
      </c>
      <c r="B4099">
        <v>7823826</v>
      </c>
      <c r="C4099">
        <v>600773.41210399999</v>
      </c>
      <c r="D4099">
        <v>9922407.2965040002</v>
      </c>
      <c r="E4099">
        <v>1001713029</v>
      </c>
      <c r="F4099" t="s">
        <v>12555</v>
      </c>
      <c r="G4099" t="s">
        <v>12556</v>
      </c>
    </row>
    <row r="4100" spans="1:7" x14ac:dyDescent="0.3">
      <c r="A4100" s="147">
        <f ref="A4100:A4163" si="64" t="shared">1+A4099</f>
        <v>4099</v>
      </c>
      <c r="B4100">
        <v>7824105</v>
      </c>
      <c r="C4100">
        <v>599870.45112500002</v>
      </c>
      <c r="D4100">
        <v>9923532.5120919999</v>
      </c>
      <c r="E4100">
        <v>1001616316</v>
      </c>
      <c r="F4100" t="s">
        <v>12555</v>
      </c>
      <c r="G4100" t="s">
        <v>12556</v>
      </c>
    </row>
    <row r="4101" spans="1:7" x14ac:dyDescent="0.3">
      <c r="A4101" s="147">
        <f si="64" t="shared"/>
        <v>4100</v>
      </c>
      <c r="B4101">
        <v>7824121</v>
      </c>
      <c r="C4101">
        <v>600072.26904399996</v>
      </c>
      <c r="D4101">
        <v>9923282.9882999994</v>
      </c>
      <c r="E4101">
        <v>1001713202</v>
      </c>
      <c r="F4101" t="s">
        <v>12555</v>
      </c>
      <c r="G4101" t="s">
        <v>12556</v>
      </c>
    </row>
    <row r="4102" spans="1:7" x14ac:dyDescent="0.3">
      <c r="A4102" s="147">
        <f si="64" t="shared"/>
        <v>4101</v>
      </c>
      <c r="B4102">
        <v>7824204</v>
      </c>
      <c r="C4102">
        <v>599839.77549999999</v>
      </c>
      <c r="D4102">
        <v>9923704.4286000002</v>
      </c>
      <c r="E4102">
        <v>1810330790</v>
      </c>
      <c r="F4102" t="s">
        <v>12555</v>
      </c>
      <c r="G4102" t="s">
        <v>12556</v>
      </c>
    </row>
    <row r="4103" spans="1:7" x14ac:dyDescent="0.3">
      <c r="A4103" s="147">
        <f si="64" t="shared"/>
        <v>4102</v>
      </c>
      <c r="B4103">
        <v>7824220</v>
      </c>
      <c r="C4103">
        <v>599854.68364199996</v>
      </c>
      <c r="D4103">
        <v>9923714.9933180008</v>
      </c>
      <c r="E4103">
        <v>1001695500</v>
      </c>
      <c r="F4103" t="s">
        <v>12555</v>
      </c>
      <c r="G4103" t="s">
        <v>12564</v>
      </c>
    </row>
    <row r="4104" spans="1:7" x14ac:dyDescent="0.3">
      <c r="A4104" s="147">
        <f si="64" t="shared"/>
        <v>4103</v>
      </c>
      <c r="B4104">
        <v>7824360</v>
      </c>
      <c r="C4104">
        <v>599899.40561799996</v>
      </c>
      <c r="D4104">
        <v>9923214.157164</v>
      </c>
      <c r="E4104">
        <v>1001616327</v>
      </c>
      <c r="F4104" t="s">
        <v>12555</v>
      </c>
      <c r="G4104" t="s">
        <v>12556</v>
      </c>
    </row>
    <row r="4105" spans="1:7" x14ac:dyDescent="0.3">
      <c r="A4105" s="147">
        <f si="64" t="shared"/>
        <v>4104</v>
      </c>
      <c r="B4105">
        <v>7824592</v>
      </c>
      <c r="C4105">
        <v>599783.54360500001</v>
      </c>
      <c r="D4105">
        <v>9923642.9621970002</v>
      </c>
      <c r="E4105">
        <v>1001577573</v>
      </c>
      <c r="F4105" t="s">
        <v>12555</v>
      </c>
      <c r="G4105" t="s">
        <v>12556</v>
      </c>
    </row>
    <row r="4106" spans="1:7" x14ac:dyDescent="0.3">
      <c r="A4106" s="147">
        <f si="64" t="shared"/>
        <v>4105</v>
      </c>
      <c r="B4106">
        <v>7824600</v>
      </c>
      <c r="C4106">
        <v>599807.45065200003</v>
      </c>
      <c r="D4106">
        <v>9923646.9591029994</v>
      </c>
      <c r="E4106">
        <v>1001577575</v>
      </c>
      <c r="F4106" t="s">
        <v>12555</v>
      </c>
      <c r="G4106" t="s">
        <v>12556</v>
      </c>
    </row>
    <row r="4107" spans="1:7" x14ac:dyDescent="0.3">
      <c r="A4107" s="147">
        <f si="64" t="shared"/>
        <v>4106</v>
      </c>
      <c r="B4107">
        <v>7824816</v>
      </c>
      <c r="C4107">
        <v>599844.96831100003</v>
      </c>
      <c r="D4107">
        <v>9923645.2168000005</v>
      </c>
      <c r="E4107">
        <v>1001616318</v>
      </c>
      <c r="F4107" t="s">
        <v>12555</v>
      </c>
      <c r="G4107" t="s">
        <v>12556</v>
      </c>
    </row>
    <row r="4108" spans="1:7" x14ac:dyDescent="0.3">
      <c r="A4108" s="147">
        <f si="64" t="shared"/>
        <v>4107</v>
      </c>
      <c r="B4108">
        <v>7824832</v>
      </c>
      <c r="C4108">
        <v>599844.07832600002</v>
      </c>
      <c r="D4108">
        <v>9923659.1440009996</v>
      </c>
      <c r="E4108">
        <v>1001577561</v>
      </c>
      <c r="F4108" t="s">
        <v>12555</v>
      </c>
      <c r="G4108" t="s">
        <v>12556</v>
      </c>
    </row>
    <row r="4109" spans="1:7" x14ac:dyDescent="0.3">
      <c r="A4109" s="147">
        <f si="64" t="shared"/>
        <v>4108</v>
      </c>
      <c r="B4109">
        <v>7824873</v>
      </c>
      <c r="C4109">
        <v>599867.72779999999</v>
      </c>
      <c r="D4109">
        <v>9923713.1884000003</v>
      </c>
      <c r="E4109">
        <v>1001577565</v>
      </c>
      <c r="F4109" t="s">
        <v>12555</v>
      </c>
      <c r="G4109" t="s">
        <v>12556</v>
      </c>
    </row>
    <row r="4110" spans="1:7" x14ac:dyDescent="0.3">
      <c r="A4110" s="147">
        <f si="64" t="shared"/>
        <v>4109</v>
      </c>
      <c r="B4110">
        <v>7824881</v>
      </c>
      <c r="C4110">
        <v>599886.23286700004</v>
      </c>
      <c r="D4110">
        <v>9923696.4155250005</v>
      </c>
      <c r="E4110">
        <v>1001577566</v>
      </c>
      <c r="F4110" t="s">
        <v>12555</v>
      </c>
      <c r="G4110" t="s">
        <v>12556</v>
      </c>
    </row>
    <row r="4111" spans="1:7" x14ac:dyDescent="0.3">
      <c r="A4111" s="147">
        <f si="64" t="shared"/>
        <v>4110</v>
      </c>
      <c r="B4111">
        <v>7824899</v>
      </c>
      <c r="C4111">
        <v>599880.04963400005</v>
      </c>
      <c r="D4111">
        <v>9923697.2711980008</v>
      </c>
      <c r="E4111">
        <v>1001713019</v>
      </c>
      <c r="F4111" t="s">
        <v>12555</v>
      </c>
      <c r="G4111" t="s">
        <v>12556</v>
      </c>
    </row>
    <row r="4112" spans="1:7" x14ac:dyDescent="0.3">
      <c r="A4112" s="147">
        <f si="64" t="shared"/>
        <v>4111</v>
      </c>
      <c r="B4112">
        <v>7825482</v>
      </c>
      <c r="C4112">
        <v>599840.80225299997</v>
      </c>
      <c r="D4112">
        <v>9923689.8715579994</v>
      </c>
      <c r="E4112">
        <v>1001713021</v>
      </c>
      <c r="F4112" t="s">
        <v>12555</v>
      </c>
      <c r="G4112" t="s">
        <v>12564</v>
      </c>
    </row>
    <row r="4113" spans="1:7" x14ac:dyDescent="0.3">
      <c r="A4113" s="147">
        <f si="64" t="shared"/>
        <v>4112</v>
      </c>
      <c r="B4113">
        <v>7825508</v>
      </c>
      <c r="C4113">
        <v>600214.24810099998</v>
      </c>
      <c r="D4113">
        <v>9923647.2111920007</v>
      </c>
      <c r="E4113">
        <v>1001713025</v>
      </c>
      <c r="F4113" t="s">
        <v>12555</v>
      </c>
      <c r="G4113" t="s">
        <v>12556</v>
      </c>
    </row>
    <row r="4114" spans="1:7" x14ac:dyDescent="0.3">
      <c r="A4114" s="147">
        <f si="64" t="shared"/>
        <v>4113</v>
      </c>
      <c r="B4114">
        <v>7825516</v>
      </c>
      <c r="C4114">
        <v>600214.22077200003</v>
      </c>
      <c r="D4114">
        <v>9923636.8740749992</v>
      </c>
      <c r="E4114">
        <v>1001695527</v>
      </c>
      <c r="F4114" t="s">
        <v>12555</v>
      </c>
      <c r="G4114" t="s">
        <v>12556</v>
      </c>
    </row>
    <row r="4115" spans="1:7" x14ac:dyDescent="0.3">
      <c r="A4115" s="147">
        <f si="64" t="shared"/>
        <v>4114</v>
      </c>
      <c r="B4115">
        <v>7825524</v>
      </c>
      <c r="C4115">
        <v>600213.98233699996</v>
      </c>
      <c r="D4115">
        <v>9923628.4255129993</v>
      </c>
      <c r="E4115">
        <v>1001695525</v>
      </c>
      <c r="F4115" t="s">
        <v>12555</v>
      </c>
      <c r="G4115" t="s">
        <v>12556</v>
      </c>
    </row>
    <row r="4116" spans="1:7" x14ac:dyDescent="0.3">
      <c r="A4116" s="147">
        <f si="64" t="shared"/>
        <v>4115</v>
      </c>
      <c r="B4116">
        <v>7825532</v>
      </c>
      <c r="C4116">
        <v>600199.37353400001</v>
      </c>
      <c r="D4116">
        <v>9923614.0635540001</v>
      </c>
      <c r="E4116">
        <v>1710124775</v>
      </c>
      <c r="F4116" t="s">
        <v>12555</v>
      </c>
      <c r="G4116" t="s">
        <v>12556</v>
      </c>
    </row>
    <row r="4117" spans="1:7" x14ac:dyDescent="0.3">
      <c r="A4117" s="147">
        <f si="64" t="shared"/>
        <v>4116</v>
      </c>
      <c r="B4117">
        <v>7825540</v>
      </c>
      <c r="C4117">
        <v>600200.15910000005</v>
      </c>
      <c r="D4117">
        <v>9923635.2770000007</v>
      </c>
      <c r="E4117">
        <v>1001695513</v>
      </c>
      <c r="F4117" t="s">
        <v>12555</v>
      </c>
      <c r="G4117" t="s">
        <v>12556</v>
      </c>
    </row>
    <row r="4118" spans="1:7" x14ac:dyDescent="0.3">
      <c r="A4118" s="147">
        <f si="64" t="shared"/>
        <v>4117</v>
      </c>
      <c r="B4118">
        <v>7825557</v>
      </c>
      <c r="C4118">
        <v>600200.16121599998</v>
      </c>
      <c r="D4118">
        <v>9923634.7250299994</v>
      </c>
      <c r="E4118">
        <v>1001695523</v>
      </c>
      <c r="F4118" t="s">
        <v>12555</v>
      </c>
      <c r="G4118" t="s">
        <v>12556</v>
      </c>
    </row>
    <row r="4119" spans="1:7" x14ac:dyDescent="0.3">
      <c r="A4119" s="147">
        <f si="64" t="shared"/>
        <v>4118</v>
      </c>
      <c r="B4119">
        <v>7825607</v>
      </c>
      <c r="C4119">
        <v>600055.06518799998</v>
      </c>
      <c r="D4119">
        <v>9923547.8409620002</v>
      </c>
      <c r="E4119">
        <v>1001667764</v>
      </c>
      <c r="F4119" t="s">
        <v>12555</v>
      </c>
      <c r="G4119" t="s">
        <v>12556</v>
      </c>
    </row>
    <row r="4120" spans="1:7" x14ac:dyDescent="0.3">
      <c r="A4120" s="147">
        <f si="64" t="shared"/>
        <v>4119</v>
      </c>
      <c r="B4120">
        <v>7825615</v>
      </c>
      <c r="C4120">
        <v>600087.867188</v>
      </c>
      <c r="D4120">
        <v>9923621.9982910007</v>
      </c>
      <c r="E4120">
        <v>1001667762</v>
      </c>
      <c r="F4120" t="s">
        <v>12555</v>
      </c>
      <c r="G4120" t="s">
        <v>12556</v>
      </c>
    </row>
    <row r="4121" spans="1:7" x14ac:dyDescent="0.3">
      <c r="A4121" s="147">
        <f si="64" t="shared"/>
        <v>4120</v>
      </c>
      <c r="B4121">
        <v>7825649</v>
      </c>
      <c r="C4121">
        <v>600169.38311499998</v>
      </c>
      <c r="D4121">
        <v>9923484.9408410005</v>
      </c>
      <c r="E4121">
        <v>1001713193</v>
      </c>
      <c r="F4121" t="s">
        <v>12555</v>
      </c>
      <c r="G4121" t="s">
        <v>12564</v>
      </c>
    </row>
    <row r="4122" spans="1:7" x14ac:dyDescent="0.3">
      <c r="A4122" s="147">
        <f si="64" t="shared"/>
        <v>4121</v>
      </c>
      <c r="B4122">
        <v>7827389</v>
      </c>
      <c r="C4122">
        <v>600277.49074699997</v>
      </c>
      <c r="D4122">
        <v>9923533.865332</v>
      </c>
      <c r="E4122">
        <v>1001695524</v>
      </c>
      <c r="F4122" t="s">
        <v>12555</v>
      </c>
      <c r="G4122" t="s">
        <v>12556</v>
      </c>
    </row>
    <row r="4123" spans="1:7" x14ac:dyDescent="0.3">
      <c r="A4123" s="147">
        <f si="64" t="shared"/>
        <v>4122</v>
      </c>
      <c r="B4123">
        <v>7827397</v>
      </c>
      <c r="C4123">
        <v>600280.74183800002</v>
      </c>
      <c r="D4123">
        <v>9923533.5756250005</v>
      </c>
      <c r="E4123">
        <v>1001695522</v>
      </c>
      <c r="F4123" t="s">
        <v>12555</v>
      </c>
      <c r="G4123" t="s">
        <v>12556</v>
      </c>
    </row>
    <row r="4124" spans="1:7" x14ac:dyDescent="0.3">
      <c r="A4124" s="147">
        <f si="64" t="shared"/>
        <v>4123</v>
      </c>
      <c r="B4124">
        <v>7827405</v>
      </c>
      <c r="C4124">
        <v>600281.341808</v>
      </c>
      <c r="D4124">
        <v>9923533.5221609995</v>
      </c>
      <c r="E4124">
        <v>1001695519</v>
      </c>
      <c r="F4124" t="s">
        <v>12555</v>
      </c>
      <c r="G4124" t="s">
        <v>12556</v>
      </c>
    </row>
    <row r="4125" spans="1:7" x14ac:dyDescent="0.3">
      <c r="A4125" s="147">
        <f si="64" t="shared"/>
        <v>4124</v>
      </c>
      <c r="B4125">
        <v>7827413</v>
      </c>
      <c r="C4125">
        <v>600277.81465700001</v>
      </c>
      <c r="D4125">
        <v>9923533.836468</v>
      </c>
      <c r="E4125">
        <v>1001695521</v>
      </c>
      <c r="F4125" t="s">
        <v>12555</v>
      </c>
      <c r="G4125" t="s">
        <v>12556</v>
      </c>
    </row>
    <row r="4126" spans="1:7" x14ac:dyDescent="0.3">
      <c r="A4126" s="147">
        <f si="64" t="shared"/>
        <v>4125</v>
      </c>
      <c r="B4126">
        <v>7827421</v>
      </c>
      <c r="C4126">
        <v>600307.05197000003</v>
      </c>
      <c r="D4126">
        <v>9923542.9584909994</v>
      </c>
      <c r="E4126">
        <v>1001577567</v>
      </c>
      <c r="F4126" t="s">
        <v>12555</v>
      </c>
      <c r="G4126" t="s">
        <v>12564</v>
      </c>
    </row>
    <row r="4127" spans="1:7" x14ac:dyDescent="0.3">
      <c r="A4127" s="147">
        <f si="64" t="shared"/>
        <v>4126</v>
      </c>
      <c r="B4127">
        <v>7827439</v>
      </c>
      <c r="C4127">
        <v>600307.74286500004</v>
      </c>
      <c r="D4127">
        <v>9923542.910983</v>
      </c>
      <c r="E4127">
        <v>1001577568</v>
      </c>
      <c r="F4127" t="s">
        <v>12555</v>
      </c>
      <c r="G4127" t="s">
        <v>12556</v>
      </c>
    </row>
    <row r="4128" spans="1:7" x14ac:dyDescent="0.3">
      <c r="A4128" s="147">
        <f si="64" t="shared"/>
        <v>4127</v>
      </c>
      <c r="B4128">
        <v>7827447</v>
      </c>
      <c r="C4128">
        <v>600151.29682799999</v>
      </c>
      <c r="D4128">
        <v>9923569.9014619999</v>
      </c>
      <c r="E4128">
        <v>1001707318</v>
      </c>
      <c r="F4128" t="s">
        <v>12555</v>
      </c>
      <c r="G4128" t="s">
        <v>12559</v>
      </c>
    </row>
    <row r="4129" spans="1:7" x14ac:dyDescent="0.3">
      <c r="A4129" s="147">
        <f si="64" t="shared"/>
        <v>4128</v>
      </c>
      <c r="B4129">
        <v>7827454</v>
      </c>
      <c r="C4129">
        <v>600371.49979999999</v>
      </c>
      <c r="D4129">
        <v>9923479.6806000005</v>
      </c>
      <c r="E4129">
        <v>1001574296</v>
      </c>
      <c r="F4129" t="s">
        <v>12555</v>
      </c>
      <c r="G4129" t="s">
        <v>12556</v>
      </c>
    </row>
    <row r="4130" spans="1:7" x14ac:dyDescent="0.3">
      <c r="A4130" s="147">
        <f si="64" t="shared"/>
        <v>4129</v>
      </c>
      <c r="B4130">
        <v>7827462</v>
      </c>
      <c r="C4130">
        <v>600346.55981200002</v>
      </c>
      <c r="D4130">
        <v>9923602.576684</v>
      </c>
      <c r="E4130">
        <v>1001667396</v>
      </c>
      <c r="F4130" t="s">
        <v>12555</v>
      </c>
      <c r="G4130" t="s">
        <v>12556</v>
      </c>
    </row>
    <row r="4131" spans="1:7" x14ac:dyDescent="0.3">
      <c r="A4131" s="147">
        <f si="64" t="shared"/>
        <v>4130</v>
      </c>
      <c r="B4131">
        <v>7828858</v>
      </c>
      <c r="C4131">
        <v>600724.97600000002</v>
      </c>
      <c r="D4131">
        <v>9923536.4985000007</v>
      </c>
      <c r="E4131">
        <v>1001299272</v>
      </c>
      <c r="F4131" t="s">
        <v>12555</v>
      </c>
      <c r="G4131" t="s">
        <v>12556</v>
      </c>
    </row>
    <row r="4132" spans="1:7" x14ac:dyDescent="0.3">
      <c r="A4132" s="147">
        <f si="64" t="shared"/>
        <v>4131</v>
      </c>
      <c r="B4132">
        <v>7829336</v>
      </c>
      <c r="C4132">
        <v>600287.00340100005</v>
      </c>
      <c r="D4132">
        <v>9923423.9627509993</v>
      </c>
      <c r="E4132">
        <v>1001667763</v>
      </c>
      <c r="F4132" t="s">
        <v>12555</v>
      </c>
      <c r="G4132" t="s">
        <v>12556</v>
      </c>
    </row>
    <row r="4133" spans="1:7" x14ac:dyDescent="0.3">
      <c r="A4133" s="147">
        <f si="64" t="shared"/>
        <v>4132</v>
      </c>
      <c r="B4133">
        <v>7830706</v>
      </c>
      <c r="C4133">
        <v>600745.67532399995</v>
      </c>
      <c r="D4133">
        <v>9922850.0312419999</v>
      </c>
      <c r="E4133">
        <v>1710089704</v>
      </c>
      <c r="F4133" t="s">
        <v>12555</v>
      </c>
      <c r="G4133" t="s">
        <v>12558</v>
      </c>
    </row>
    <row r="4134" spans="1:7" x14ac:dyDescent="0.3">
      <c r="A4134" s="147">
        <f si="64" t="shared"/>
        <v>4133</v>
      </c>
      <c r="B4134">
        <v>7830722</v>
      </c>
      <c r="C4134">
        <v>600560.25916500005</v>
      </c>
      <c r="D4134">
        <v>9922930.2116669994</v>
      </c>
      <c r="E4134">
        <v>1710089705</v>
      </c>
      <c r="F4134" t="s">
        <v>12555</v>
      </c>
      <c r="G4134" t="s">
        <v>12558</v>
      </c>
    </row>
    <row r="4135" spans="1:7" x14ac:dyDescent="0.3">
      <c r="A4135" s="147">
        <f si="64" t="shared"/>
        <v>4134</v>
      </c>
      <c r="B4135">
        <v>7830755</v>
      </c>
      <c r="C4135">
        <v>600563</v>
      </c>
      <c r="D4135">
        <v>9923640</v>
      </c>
      <c r="E4135">
        <v>1710089708</v>
      </c>
      <c r="F4135" t="s">
        <v>12555</v>
      </c>
      <c r="G4135" t="s">
        <v>12556</v>
      </c>
    </row>
    <row r="4136" spans="1:7" x14ac:dyDescent="0.3">
      <c r="A4136" s="147">
        <f si="64" t="shared"/>
        <v>4135</v>
      </c>
      <c r="B4136">
        <v>7830789</v>
      </c>
      <c r="C4136">
        <v>600850</v>
      </c>
      <c r="D4136">
        <v>9922786</v>
      </c>
      <c r="E4136">
        <v>1710094526</v>
      </c>
      <c r="F4136" t="s">
        <v>12555</v>
      </c>
      <c r="G4136" t="s">
        <v>12556</v>
      </c>
    </row>
    <row r="4137" spans="1:7" x14ac:dyDescent="0.3">
      <c r="A4137" s="147">
        <f si="64" t="shared"/>
        <v>4136</v>
      </c>
      <c r="B4137">
        <v>7831621</v>
      </c>
      <c r="C4137">
        <v>600327.80613499996</v>
      </c>
      <c r="D4137">
        <v>9923413.6441019997</v>
      </c>
      <c r="E4137">
        <v>1001570316</v>
      </c>
      <c r="F4137" t="s">
        <v>12555</v>
      </c>
      <c r="G4137" t="s">
        <v>12556</v>
      </c>
    </row>
    <row r="4138" spans="1:7" x14ac:dyDescent="0.3">
      <c r="A4138" s="147">
        <f si="64" t="shared"/>
        <v>4137</v>
      </c>
      <c r="B4138">
        <v>7831647</v>
      </c>
      <c r="C4138">
        <v>600337.40327999997</v>
      </c>
      <c r="D4138">
        <v>9923414.1257860009</v>
      </c>
      <c r="E4138">
        <v>1001570320</v>
      </c>
      <c r="F4138" t="s">
        <v>12555</v>
      </c>
      <c r="G4138" t="s">
        <v>12556</v>
      </c>
    </row>
    <row r="4139" spans="1:7" x14ac:dyDescent="0.3">
      <c r="A4139" s="147">
        <f si="64" t="shared"/>
        <v>4138</v>
      </c>
      <c r="B4139">
        <v>7831662</v>
      </c>
      <c r="C4139">
        <v>600335.631482</v>
      </c>
      <c r="D4139">
        <v>9923414.0323770009</v>
      </c>
      <c r="E4139">
        <v>1001570315</v>
      </c>
      <c r="F4139" t="s">
        <v>12555</v>
      </c>
      <c r="G4139" t="s">
        <v>12556</v>
      </c>
    </row>
    <row r="4140" spans="1:7" x14ac:dyDescent="0.3">
      <c r="A4140" s="147">
        <f si="64" t="shared"/>
        <v>4139</v>
      </c>
      <c r="B4140">
        <v>7831696</v>
      </c>
      <c r="C4140">
        <v>600334.46403100004</v>
      </c>
      <c r="D4140">
        <v>9923413.9708280005</v>
      </c>
      <c r="E4140">
        <v>1001574282</v>
      </c>
      <c r="F4140" t="s">
        <v>12555</v>
      </c>
      <c r="G4140" t="s">
        <v>12559</v>
      </c>
    </row>
    <row r="4141" spans="1:7" x14ac:dyDescent="0.3">
      <c r="A4141" s="147">
        <f si="64" t="shared"/>
        <v>4140</v>
      </c>
      <c r="B4141">
        <v>7832108</v>
      </c>
      <c r="C4141">
        <v>600664.31850000005</v>
      </c>
      <c r="D4141">
        <v>9923659.8929999992</v>
      </c>
      <c r="E4141">
        <v>1001293154</v>
      </c>
      <c r="F4141" t="s">
        <v>12555</v>
      </c>
      <c r="G4141" t="s">
        <v>12559</v>
      </c>
    </row>
    <row r="4142" spans="1:7" x14ac:dyDescent="0.3">
      <c r="A4142" s="147">
        <f si="64" t="shared"/>
        <v>4141</v>
      </c>
      <c r="B4142">
        <v>7833411</v>
      </c>
      <c r="C4142">
        <v>600819</v>
      </c>
      <c r="D4142">
        <v>9923202</v>
      </c>
      <c r="E4142">
        <v>1710094910</v>
      </c>
      <c r="F4142" t="s">
        <v>12555</v>
      </c>
      <c r="G4142" t="s">
        <v>12558</v>
      </c>
    </row>
    <row r="4143" spans="1:7" x14ac:dyDescent="0.3">
      <c r="A4143" s="147">
        <f si="64" t="shared"/>
        <v>4142</v>
      </c>
      <c r="B4143">
        <v>7833932</v>
      </c>
      <c r="C4143">
        <v>600627.87312700006</v>
      </c>
      <c r="D4143">
        <v>9922934.6987549998</v>
      </c>
      <c r="E4143">
        <v>1710094915</v>
      </c>
      <c r="F4143" t="s">
        <v>12555</v>
      </c>
      <c r="G4143" t="s">
        <v>12556</v>
      </c>
    </row>
    <row r="4144" spans="1:7" x14ac:dyDescent="0.3">
      <c r="A4144" s="147">
        <f si="64" t="shared"/>
        <v>4143</v>
      </c>
      <c r="B4144">
        <v>7835986</v>
      </c>
      <c r="C4144">
        <v>600176.93731299997</v>
      </c>
      <c r="D4144">
        <v>9923484.3161660004</v>
      </c>
      <c r="E4144">
        <v>1001569738</v>
      </c>
      <c r="F4144" t="s">
        <v>12555</v>
      </c>
      <c r="G4144" t="s">
        <v>12556</v>
      </c>
    </row>
    <row r="4145" spans="1:7" x14ac:dyDescent="0.3">
      <c r="A4145" s="147">
        <f si="64" t="shared"/>
        <v>4144</v>
      </c>
      <c r="B4145">
        <v>7835994</v>
      </c>
      <c r="C4145">
        <v>600178.39370999997</v>
      </c>
      <c r="D4145">
        <v>9923484.3451770004</v>
      </c>
      <c r="E4145">
        <v>1001577508</v>
      </c>
      <c r="F4145" t="s">
        <v>12555</v>
      </c>
      <c r="G4145" t="s">
        <v>12556</v>
      </c>
    </row>
    <row r="4146" spans="1:7" x14ac:dyDescent="0.3">
      <c r="A4146" s="147">
        <f si="64" t="shared"/>
        <v>4145</v>
      </c>
      <c r="B4146">
        <v>7860265</v>
      </c>
      <c r="C4146">
        <v>600740.78200000001</v>
      </c>
      <c r="D4146">
        <v>9922838.8472499996</v>
      </c>
      <c r="E4146">
        <v>1710106125</v>
      </c>
      <c r="F4146" t="s">
        <v>12555</v>
      </c>
      <c r="G4146" t="s">
        <v>12556</v>
      </c>
    </row>
    <row r="4147" spans="1:7" x14ac:dyDescent="0.3">
      <c r="A4147" s="147">
        <f si="64" t="shared"/>
        <v>4146</v>
      </c>
      <c r="B4147">
        <v>7861545</v>
      </c>
      <c r="C4147">
        <v>600678.84349999996</v>
      </c>
      <c r="D4147">
        <v>9923641.0857500006</v>
      </c>
      <c r="E4147">
        <v>1710106393</v>
      </c>
      <c r="F4147" t="s">
        <v>12555</v>
      </c>
      <c r="G4147" t="s">
        <v>12556</v>
      </c>
    </row>
    <row r="4148" spans="1:7" x14ac:dyDescent="0.3">
      <c r="A4148" s="147">
        <f si="64" t="shared"/>
        <v>4147</v>
      </c>
      <c r="B4148">
        <v>7864168</v>
      </c>
      <c r="C4148">
        <v>600609.07424999995</v>
      </c>
      <c r="D4148">
        <v>9923340.1991249993</v>
      </c>
      <c r="E4148">
        <v>846072</v>
      </c>
      <c r="F4148" t="s">
        <v>12555</v>
      </c>
      <c r="G4148" t="s">
        <v>12556</v>
      </c>
    </row>
    <row r="4149" spans="1:7" x14ac:dyDescent="0.3">
      <c r="A4149" s="147">
        <f si="64" t="shared"/>
        <v>4148</v>
      </c>
      <c r="B4149">
        <v>7864184</v>
      </c>
      <c r="C4149">
        <v>600474.08001000003</v>
      </c>
      <c r="D4149">
        <v>9923230.6499869991</v>
      </c>
      <c r="E4149">
        <v>1710094967</v>
      </c>
      <c r="F4149" t="s">
        <v>12555</v>
      </c>
      <c r="G4149" t="s">
        <v>12556</v>
      </c>
    </row>
    <row r="4150" spans="1:7" x14ac:dyDescent="0.3">
      <c r="A4150" s="147">
        <f si="64" t="shared"/>
        <v>4149</v>
      </c>
      <c r="B4150">
        <v>7864200</v>
      </c>
      <c r="C4150">
        <v>600478.08001000003</v>
      </c>
      <c r="D4150">
        <v>9923229.6499869991</v>
      </c>
      <c r="E4150">
        <v>1710094968</v>
      </c>
      <c r="F4150" t="s">
        <v>12555</v>
      </c>
      <c r="G4150" t="s">
        <v>12556</v>
      </c>
    </row>
    <row r="4151" spans="1:7" x14ac:dyDescent="0.3">
      <c r="A4151" s="147">
        <f si="64" t="shared"/>
        <v>4150</v>
      </c>
      <c r="B4151">
        <v>7865447</v>
      </c>
      <c r="C4151">
        <v>600902.27000300004</v>
      </c>
      <c r="D4151">
        <v>9922833.6283129994</v>
      </c>
      <c r="E4151">
        <v>1710173347</v>
      </c>
      <c r="F4151" t="s">
        <v>12555</v>
      </c>
      <c r="G4151" t="s">
        <v>12556</v>
      </c>
    </row>
    <row r="4152" spans="1:7" x14ac:dyDescent="0.3">
      <c r="A4152" s="147">
        <f si="64" t="shared"/>
        <v>4151</v>
      </c>
      <c r="B4152">
        <v>7866320</v>
      </c>
      <c r="C4152">
        <v>600216.57666599995</v>
      </c>
      <c r="D4152">
        <v>9923411.5074930005</v>
      </c>
      <c r="E4152">
        <v>1710173350</v>
      </c>
      <c r="F4152" t="s">
        <v>12555</v>
      </c>
      <c r="G4152" t="s">
        <v>12556</v>
      </c>
    </row>
    <row r="4153" spans="1:7" x14ac:dyDescent="0.3">
      <c r="A4153" s="147">
        <f si="64" t="shared"/>
        <v>4152</v>
      </c>
      <c r="B4153">
        <v>7866395</v>
      </c>
      <c r="C4153">
        <v>600746.01998099999</v>
      </c>
      <c r="D4153">
        <v>9923078.0430110004</v>
      </c>
      <c r="E4153">
        <v>1710173351</v>
      </c>
      <c r="F4153" t="s">
        <v>12555</v>
      </c>
      <c r="G4153" t="s">
        <v>12556</v>
      </c>
    </row>
    <row r="4154" spans="1:7" x14ac:dyDescent="0.3">
      <c r="A4154" s="147">
        <f si="64" t="shared"/>
        <v>4153</v>
      </c>
      <c r="B4154">
        <v>7868482</v>
      </c>
      <c r="C4154">
        <v>600581.55839899997</v>
      </c>
      <c r="D4154">
        <v>9922617.5879480001</v>
      </c>
      <c r="E4154">
        <v>1710071464</v>
      </c>
      <c r="F4154" t="s">
        <v>12555</v>
      </c>
      <c r="G4154" t="s">
        <v>12556</v>
      </c>
    </row>
    <row r="4155" spans="1:7" x14ac:dyDescent="0.3">
      <c r="A4155" s="147">
        <f si="64" t="shared"/>
        <v>4154</v>
      </c>
      <c r="B4155">
        <v>7873052</v>
      </c>
      <c r="C4155">
        <v>601079.07937499997</v>
      </c>
      <c r="D4155">
        <v>9923078.8473029993</v>
      </c>
      <c r="E4155">
        <v>1001283143</v>
      </c>
      <c r="F4155" t="s">
        <v>12555</v>
      </c>
      <c r="G4155" t="s">
        <v>12558</v>
      </c>
    </row>
    <row r="4156" spans="1:7" x14ac:dyDescent="0.3">
      <c r="A4156" s="147">
        <f si="64" t="shared"/>
        <v>4155</v>
      </c>
      <c r="B4156">
        <v>7873797</v>
      </c>
      <c r="C4156">
        <v>600957.08782100002</v>
      </c>
      <c r="D4156">
        <v>9922978.2513549998</v>
      </c>
      <c r="E4156">
        <v>1710071296</v>
      </c>
      <c r="F4156" t="s">
        <v>12555</v>
      </c>
      <c r="G4156" t="s">
        <v>12558</v>
      </c>
    </row>
    <row r="4157" spans="1:7" x14ac:dyDescent="0.3">
      <c r="A4157" s="147">
        <f si="64" t="shared"/>
        <v>4156</v>
      </c>
      <c r="B4157">
        <v>7876311</v>
      </c>
      <c r="C4157">
        <v>600278.86960199999</v>
      </c>
      <c r="D4157">
        <v>9923423.5434659999</v>
      </c>
      <c r="E4157">
        <v>1710173641</v>
      </c>
      <c r="F4157" t="s">
        <v>12555</v>
      </c>
      <c r="G4157" t="s">
        <v>12564</v>
      </c>
    </row>
    <row r="4158" spans="1:7" x14ac:dyDescent="0.3">
      <c r="A4158" s="147">
        <f si="64" t="shared"/>
        <v>4157</v>
      </c>
      <c r="B4158">
        <v>7876618</v>
      </c>
      <c r="C4158">
        <v>600220.904369</v>
      </c>
      <c r="D4158">
        <v>9923270.364999</v>
      </c>
      <c r="E4158">
        <v>1710131958</v>
      </c>
      <c r="F4158" t="s">
        <v>12555</v>
      </c>
      <c r="G4158" t="s">
        <v>12556</v>
      </c>
    </row>
    <row r="4159" spans="1:7" x14ac:dyDescent="0.3">
      <c r="A4159" s="147">
        <f si="64" t="shared"/>
        <v>4158</v>
      </c>
      <c r="B4159">
        <v>7876816</v>
      </c>
      <c r="C4159">
        <v>600447</v>
      </c>
      <c r="D4159">
        <v>9923317</v>
      </c>
      <c r="E4159">
        <v>1001283148</v>
      </c>
      <c r="F4159" t="s">
        <v>12555</v>
      </c>
      <c r="G4159" t="s">
        <v>12556</v>
      </c>
    </row>
    <row r="4160" spans="1:7" x14ac:dyDescent="0.3">
      <c r="A4160" s="147">
        <f si="64" t="shared"/>
        <v>4159</v>
      </c>
      <c r="B4160">
        <v>7879026</v>
      </c>
      <c r="C4160">
        <v>600815.89587500005</v>
      </c>
      <c r="D4160">
        <v>9923013.9953749999</v>
      </c>
      <c r="E4160">
        <v>1710170270</v>
      </c>
      <c r="F4160" t="s">
        <v>12555</v>
      </c>
      <c r="G4160" t="s">
        <v>12558</v>
      </c>
    </row>
    <row r="4161" spans="1:7" x14ac:dyDescent="0.3">
      <c r="A4161" s="147">
        <f si="64" t="shared"/>
        <v>4160</v>
      </c>
      <c r="B4161">
        <v>7879034</v>
      </c>
      <c r="C4161">
        <v>600555.50749300001</v>
      </c>
      <c r="D4161">
        <v>9923270.8262639996</v>
      </c>
      <c r="E4161">
        <v>1710125144</v>
      </c>
      <c r="F4161" t="s">
        <v>12555</v>
      </c>
      <c r="G4161" t="s">
        <v>12558</v>
      </c>
    </row>
    <row r="4162" spans="1:7" x14ac:dyDescent="0.3">
      <c r="A4162" s="147">
        <f si="64" t="shared"/>
        <v>4161</v>
      </c>
      <c r="B4162">
        <v>7880743</v>
      </c>
      <c r="C4162">
        <v>600618.02187499998</v>
      </c>
      <c r="D4162">
        <v>9922778.8896249998</v>
      </c>
      <c r="E4162">
        <v>1001326345</v>
      </c>
      <c r="F4162" t="s">
        <v>12555</v>
      </c>
      <c r="G4162" t="s">
        <v>12556</v>
      </c>
    </row>
    <row r="4163" spans="1:7" x14ac:dyDescent="0.3">
      <c r="A4163" s="147">
        <f si="64" t="shared"/>
        <v>4162</v>
      </c>
      <c r="B4163">
        <v>7880750</v>
      </c>
      <c r="C4163">
        <v>600656.52387499996</v>
      </c>
      <c r="D4163">
        <v>9922867.9206249993</v>
      </c>
      <c r="E4163">
        <v>1001581432</v>
      </c>
      <c r="F4163" t="s">
        <v>12555</v>
      </c>
      <c r="G4163" t="s">
        <v>12556</v>
      </c>
    </row>
    <row r="4164" spans="1:7" x14ac:dyDescent="0.3">
      <c r="A4164" s="147">
        <f ref="A4164:A4227" si="65" t="shared">1+A4163</f>
        <v>4163</v>
      </c>
      <c r="B4164">
        <v>7880768</v>
      </c>
      <c r="C4164">
        <v>600651</v>
      </c>
      <c r="D4164">
        <v>9922860</v>
      </c>
      <c r="E4164">
        <v>1001581431</v>
      </c>
      <c r="F4164" t="s">
        <v>12555</v>
      </c>
      <c r="G4164" t="s">
        <v>12556</v>
      </c>
    </row>
    <row r="4165" spans="1:7" x14ac:dyDescent="0.3">
      <c r="A4165" s="147">
        <f si="65" t="shared"/>
        <v>4164</v>
      </c>
      <c r="B4165">
        <v>7880776</v>
      </c>
      <c r="C4165">
        <v>600699.10950000002</v>
      </c>
      <c r="D4165">
        <v>9922971.1305</v>
      </c>
      <c r="E4165">
        <v>1001616281</v>
      </c>
      <c r="F4165" t="s">
        <v>12555</v>
      </c>
      <c r="G4165" t="s">
        <v>12556</v>
      </c>
    </row>
    <row r="4166" spans="1:7" x14ac:dyDescent="0.3">
      <c r="A4166" s="147">
        <f si="65" t="shared"/>
        <v>4165</v>
      </c>
      <c r="B4166">
        <v>7881741</v>
      </c>
      <c r="C4166">
        <v>600945.14387499995</v>
      </c>
      <c r="D4166">
        <v>9923305.3718749993</v>
      </c>
      <c r="E4166">
        <v>1001695194</v>
      </c>
      <c r="F4166" t="s">
        <v>12555</v>
      </c>
      <c r="G4166" t="s">
        <v>12556</v>
      </c>
    </row>
    <row r="4167" spans="1:7" x14ac:dyDescent="0.3">
      <c r="A4167" s="147">
        <f si="65" t="shared"/>
        <v>4166</v>
      </c>
      <c r="B4167">
        <v>7881774</v>
      </c>
      <c r="C4167">
        <v>600581.44299999997</v>
      </c>
      <c r="D4167">
        <v>9923461.7523749992</v>
      </c>
      <c r="E4167">
        <v>1001614169</v>
      </c>
      <c r="F4167" t="s">
        <v>12555</v>
      </c>
      <c r="G4167" t="s">
        <v>12556</v>
      </c>
    </row>
    <row r="4168" spans="1:7" x14ac:dyDescent="0.3">
      <c r="A4168" s="147">
        <f si="65" t="shared"/>
        <v>4167</v>
      </c>
      <c r="B4168">
        <v>7881782</v>
      </c>
      <c r="C4168">
        <v>600845</v>
      </c>
      <c r="D4168">
        <v>9923249</v>
      </c>
      <c r="E4168">
        <v>1001614179</v>
      </c>
      <c r="F4168" t="s">
        <v>12555</v>
      </c>
      <c r="G4168" t="s">
        <v>12556</v>
      </c>
    </row>
    <row r="4169" spans="1:7" x14ac:dyDescent="0.3">
      <c r="A4169" s="147">
        <f si="65" t="shared"/>
        <v>4168</v>
      </c>
      <c r="B4169">
        <v>7882699</v>
      </c>
      <c r="C4169">
        <v>600867.4915</v>
      </c>
      <c r="D4169">
        <v>9923131.1763749998</v>
      </c>
      <c r="E4169">
        <v>1001713059</v>
      </c>
      <c r="F4169" t="s">
        <v>12555</v>
      </c>
      <c r="G4169" t="s">
        <v>12556</v>
      </c>
    </row>
    <row r="4170" spans="1:7" x14ac:dyDescent="0.3">
      <c r="A4170" s="147">
        <f si="65" t="shared"/>
        <v>4169</v>
      </c>
      <c r="B4170">
        <v>7883259</v>
      </c>
      <c r="C4170">
        <v>600375</v>
      </c>
      <c r="D4170">
        <v>9923496</v>
      </c>
      <c r="E4170">
        <v>1710173636</v>
      </c>
      <c r="F4170" t="s">
        <v>12555</v>
      </c>
      <c r="G4170" t="s">
        <v>12556</v>
      </c>
    </row>
    <row r="4171" spans="1:7" x14ac:dyDescent="0.3">
      <c r="A4171" s="147">
        <f si="65" t="shared"/>
        <v>4170</v>
      </c>
      <c r="B4171">
        <v>7883317</v>
      </c>
      <c r="C4171">
        <v>600209.68249899999</v>
      </c>
      <c r="D4171">
        <v>9923358.1112520006</v>
      </c>
      <c r="E4171">
        <v>1710170297</v>
      </c>
      <c r="F4171" t="s">
        <v>12555</v>
      </c>
      <c r="G4171" t="s">
        <v>12556</v>
      </c>
    </row>
    <row r="4172" spans="1:7" x14ac:dyDescent="0.3">
      <c r="A4172" s="147">
        <f si="65" t="shared"/>
        <v>4171</v>
      </c>
      <c r="B4172">
        <v>7883358</v>
      </c>
      <c r="C4172">
        <v>600436.15333200002</v>
      </c>
      <c r="D4172">
        <v>9923414.0041489992</v>
      </c>
      <c r="E4172">
        <v>1710173630</v>
      </c>
      <c r="F4172" t="s">
        <v>12555</v>
      </c>
      <c r="G4172" t="s">
        <v>12556</v>
      </c>
    </row>
    <row r="4173" spans="1:7" x14ac:dyDescent="0.3">
      <c r="A4173" s="147">
        <f si="65" t="shared"/>
        <v>4172</v>
      </c>
      <c r="B4173">
        <v>7883374</v>
      </c>
      <c r="C4173">
        <v>600437.66751299996</v>
      </c>
      <c r="D4173">
        <v>9923436.4083479997</v>
      </c>
      <c r="E4173">
        <v>1710173631</v>
      </c>
      <c r="F4173" t="s">
        <v>12555</v>
      </c>
      <c r="G4173" t="s">
        <v>12556</v>
      </c>
    </row>
    <row r="4174" spans="1:7" x14ac:dyDescent="0.3">
      <c r="A4174" s="147">
        <f si="65" t="shared"/>
        <v>4173</v>
      </c>
      <c r="B4174">
        <v>7883390</v>
      </c>
      <c r="C4174">
        <v>600468.84666799998</v>
      </c>
      <c r="D4174">
        <v>9923390.3541609999</v>
      </c>
      <c r="E4174">
        <v>1710170301</v>
      </c>
      <c r="F4174" t="s">
        <v>12555</v>
      </c>
      <c r="G4174" t="s">
        <v>12559</v>
      </c>
    </row>
    <row r="4175" spans="1:7" x14ac:dyDescent="0.3">
      <c r="A4175" s="147">
        <f si="65" t="shared"/>
        <v>4174</v>
      </c>
      <c r="B4175">
        <v>7883408</v>
      </c>
      <c r="C4175">
        <v>600463.67166200001</v>
      </c>
      <c r="D4175">
        <v>9923393.9308269992</v>
      </c>
      <c r="E4175">
        <v>1710170302</v>
      </c>
      <c r="F4175" t="s">
        <v>12555</v>
      </c>
      <c r="G4175" t="s">
        <v>12556</v>
      </c>
    </row>
    <row r="4176" spans="1:7" x14ac:dyDescent="0.3">
      <c r="A4176" s="147">
        <f si="65" t="shared"/>
        <v>4175</v>
      </c>
      <c r="B4176">
        <v>7883549</v>
      </c>
      <c r="C4176">
        <v>600715.07750000001</v>
      </c>
      <c r="D4176">
        <v>9922798.8882500008</v>
      </c>
      <c r="E4176">
        <v>1001713056</v>
      </c>
      <c r="F4176" t="s">
        <v>12555</v>
      </c>
      <c r="G4176" t="s">
        <v>12556</v>
      </c>
    </row>
    <row r="4177" spans="1:7" x14ac:dyDescent="0.3">
      <c r="A4177" s="147">
        <f si="65" t="shared"/>
        <v>4176</v>
      </c>
      <c r="B4177">
        <v>7883564</v>
      </c>
      <c r="C4177">
        <v>600674.82487500005</v>
      </c>
      <c r="D4177">
        <v>9922689.9507500008</v>
      </c>
      <c r="E4177">
        <v>1001614291</v>
      </c>
      <c r="F4177" t="s">
        <v>12555</v>
      </c>
      <c r="G4177" t="s">
        <v>12556</v>
      </c>
    </row>
    <row r="4178" spans="1:7" x14ac:dyDescent="0.3">
      <c r="A4178" s="147">
        <f si="65" t="shared"/>
        <v>4177</v>
      </c>
      <c r="B4178">
        <v>7883572</v>
      </c>
      <c r="C4178">
        <v>600671.28799999994</v>
      </c>
      <c r="D4178">
        <v>9922681.4013749994</v>
      </c>
      <c r="E4178">
        <v>1001614281</v>
      </c>
      <c r="F4178" t="s">
        <v>12555</v>
      </c>
      <c r="G4178" t="s">
        <v>12559</v>
      </c>
    </row>
    <row r="4179" spans="1:7" x14ac:dyDescent="0.3">
      <c r="A4179" s="147">
        <f si="65" t="shared"/>
        <v>4178</v>
      </c>
      <c r="B4179">
        <v>7883804</v>
      </c>
      <c r="C4179">
        <v>600840.81149999995</v>
      </c>
      <c r="D4179">
        <v>9923033.0891249999</v>
      </c>
      <c r="E4179">
        <v>1001579851</v>
      </c>
      <c r="F4179" t="s">
        <v>12555</v>
      </c>
      <c r="G4179" t="s">
        <v>12556</v>
      </c>
    </row>
    <row r="4180" spans="1:7" x14ac:dyDescent="0.3">
      <c r="A4180" s="147">
        <f si="65" t="shared"/>
        <v>4179</v>
      </c>
      <c r="B4180">
        <v>7883960</v>
      </c>
      <c r="C4180">
        <v>600670.51862500003</v>
      </c>
      <c r="D4180">
        <v>9922679.6567499992</v>
      </c>
      <c r="E4180">
        <v>1001681418</v>
      </c>
      <c r="F4180" t="s">
        <v>12555</v>
      </c>
      <c r="G4180" t="s">
        <v>12574</v>
      </c>
    </row>
    <row r="4181" spans="1:7" x14ac:dyDescent="0.3">
      <c r="A4181" s="147">
        <f si="65" t="shared"/>
        <v>4180</v>
      </c>
      <c r="B4181">
        <v>7885395</v>
      </c>
      <c r="C4181">
        <v>598985.81901400001</v>
      </c>
      <c r="D4181">
        <v>9922426.6283870004</v>
      </c>
      <c r="E4181">
        <v>1710131488</v>
      </c>
      <c r="F4181" t="s">
        <v>12555</v>
      </c>
      <c r="G4181" t="s">
        <v>12556</v>
      </c>
    </row>
    <row r="4182" spans="1:7" x14ac:dyDescent="0.3">
      <c r="A4182" s="147">
        <f si="65" t="shared"/>
        <v>4181</v>
      </c>
      <c r="B4182">
        <v>7886070</v>
      </c>
      <c r="C4182">
        <v>600628.03700000001</v>
      </c>
      <c r="D4182">
        <v>9922597.1361250002</v>
      </c>
      <c r="E4182">
        <v>1001577996</v>
      </c>
      <c r="F4182" t="s">
        <v>12555</v>
      </c>
      <c r="G4182" t="s">
        <v>12556</v>
      </c>
    </row>
    <row r="4183" spans="1:7" x14ac:dyDescent="0.3">
      <c r="A4183" s="147">
        <f si="65" t="shared"/>
        <v>4182</v>
      </c>
      <c r="B4183">
        <v>7886088</v>
      </c>
      <c r="C4183">
        <v>600626.85562499997</v>
      </c>
      <c r="D4183">
        <v>9922597.6517500002</v>
      </c>
      <c r="E4183">
        <v>1001577993</v>
      </c>
      <c r="F4183" t="s">
        <v>12555</v>
      </c>
      <c r="G4183" t="s">
        <v>12556</v>
      </c>
    </row>
    <row r="4184" spans="1:7" x14ac:dyDescent="0.3">
      <c r="A4184" s="147">
        <f si="65" t="shared"/>
        <v>4183</v>
      </c>
      <c r="B4184">
        <v>7886807</v>
      </c>
      <c r="C4184">
        <v>600700.49225000001</v>
      </c>
      <c r="D4184">
        <v>9922748.9832499996</v>
      </c>
      <c r="E4184">
        <v>1001614288</v>
      </c>
      <c r="F4184" t="s">
        <v>12555</v>
      </c>
      <c r="G4184" t="s">
        <v>12556</v>
      </c>
    </row>
    <row r="4185" spans="1:7" x14ac:dyDescent="0.3">
      <c r="A4185" s="147">
        <f si="65" t="shared"/>
        <v>4184</v>
      </c>
      <c r="B4185">
        <v>7888522</v>
      </c>
      <c r="C4185">
        <v>599748.03314700001</v>
      </c>
      <c r="D4185">
        <v>9923277.1431300007</v>
      </c>
      <c r="E4185">
        <v>1710123665</v>
      </c>
      <c r="F4185" t="s">
        <v>12555</v>
      </c>
      <c r="G4185" t="s">
        <v>12556</v>
      </c>
    </row>
    <row r="4186" spans="1:7" x14ac:dyDescent="0.3">
      <c r="A4186" s="147">
        <f si="65" t="shared"/>
        <v>4185</v>
      </c>
      <c r="B4186">
        <v>7888696</v>
      </c>
      <c r="C4186">
        <v>600755.37387500005</v>
      </c>
      <c r="D4186">
        <v>9923406.0683750007</v>
      </c>
      <c r="E4186">
        <v>1001577991</v>
      </c>
      <c r="F4186" t="s">
        <v>12555</v>
      </c>
      <c r="G4186" t="s">
        <v>12556</v>
      </c>
    </row>
    <row r="4187" spans="1:7" x14ac:dyDescent="0.3">
      <c r="A4187" s="147">
        <f si="65" t="shared"/>
        <v>4186</v>
      </c>
      <c r="B4187">
        <v>7888704</v>
      </c>
      <c r="C4187">
        <v>600755.14775</v>
      </c>
      <c r="D4187">
        <v>9923405.5454999991</v>
      </c>
      <c r="E4187">
        <v>1001698649</v>
      </c>
      <c r="F4187" t="s">
        <v>12555</v>
      </c>
      <c r="G4187" t="s">
        <v>12564</v>
      </c>
    </row>
    <row r="4188" spans="1:7" x14ac:dyDescent="0.3">
      <c r="A4188" s="147">
        <f si="65" t="shared"/>
        <v>4187</v>
      </c>
      <c r="B4188">
        <v>7888712</v>
      </c>
      <c r="C4188">
        <v>600702.61987499997</v>
      </c>
      <c r="D4188">
        <v>9923486.6478749998</v>
      </c>
      <c r="E4188">
        <v>1001613114</v>
      </c>
      <c r="F4188" t="s">
        <v>12555</v>
      </c>
      <c r="G4188" t="s">
        <v>12556</v>
      </c>
    </row>
    <row r="4189" spans="1:7" x14ac:dyDescent="0.3">
      <c r="A4189" s="147">
        <f si="65" t="shared"/>
        <v>4188</v>
      </c>
      <c r="B4189">
        <v>7888746</v>
      </c>
      <c r="C4189">
        <v>600700.58975000004</v>
      </c>
      <c r="D4189">
        <v>9923524.2385000009</v>
      </c>
      <c r="E4189">
        <v>1001613118</v>
      </c>
      <c r="F4189" t="s">
        <v>12555</v>
      </c>
      <c r="G4189" t="s">
        <v>12556</v>
      </c>
    </row>
    <row r="4190" spans="1:7" x14ac:dyDescent="0.3">
      <c r="A4190" s="147">
        <f si="65" t="shared"/>
        <v>4189</v>
      </c>
      <c r="B4190">
        <v>7888902</v>
      </c>
      <c r="C4190">
        <v>600705.652</v>
      </c>
      <c r="D4190">
        <v>9923290.1577499993</v>
      </c>
      <c r="E4190">
        <v>1001713358</v>
      </c>
      <c r="F4190" t="s">
        <v>12555</v>
      </c>
      <c r="G4190" t="s">
        <v>12556</v>
      </c>
    </row>
    <row r="4191" spans="1:7" x14ac:dyDescent="0.3">
      <c r="A4191" s="147">
        <f si="65" t="shared"/>
        <v>4190</v>
      </c>
      <c r="B4191">
        <v>7888928</v>
      </c>
      <c r="C4191">
        <v>600711.06999999995</v>
      </c>
      <c r="D4191">
        <v>9923303.0411249995</v>
      </c>
      <c r="E4191">
        <v>1001713361</v>
      </c>
      <c r="F4191" t="s">
        <v>12555</v>
      </c>
      <c r="G4191" t="s">
        <v>12556</v>
      </c>
    </row>
    <row r="4192" spans="1:7" x14ac:dyDescent="0.3">
      <c r="A4192" s="147">
        <f si="65" t="shared"/>
        <v>4191</v>
      </c>
      <c r="B4192">
        <v>7889652</v>
      </c>
      <c r="C4192">
        <v>600654.73362499999</v>
      </c>
      <c r="D4192">
        <v>9923638.6031250004</v>
      </c>
      <c r="E4192">
        <v>1001569524</v>
      </c>
      <c r="F4192" t="s">
        <v>12555</v>
      </c>
      <c r="G4192" t="s">
        <v>12556</v>
      </c>
    </row>
    <row r="4193" spans="1:7" x14ac:dyDescent="0.3">
      <c r="A4193" s="147">
        <f si="65" t="shared"/>
        <v>4192</v>
      </c>
      <c r="B4193">
        <v>7889686</v>
      </c>
      <c r="C4193">
        <v>600678.57562500006</v>
      </c>
      <c r="D4193">
        <v>9923641.3688750006</v>
      </c>
      <c r="E4193">
        <v>1001612056</v>
      </c>
      <c r="F4193" t="s">
        <v>12555</v>
      </c>
      <c r="G4193" t="s">
        <v>12556</v>
      </c>
    </row>
    <row r="4194" spans="1:7" x14ac:dyDescent="0.3">
      <c r="A4194" s="147">
        <f si="65" t="shared"/>
        <v>4193</v>
      </c>
      <c r="B4194">
        <v>7889850</v>
      </c>
      <c r="C4194">
        <v>600619.31287499995</v>
      </c>
      <c r="D4194">
        <v>9923539.4210000001</v>
      </c>
      <c r="E4194">
        <v>1001616840</v>
      </c>
      <c r="F4194" t="s">
        <v>12555</v>
      </c>
      <c r="G4194" t="s">
        <v>12556</v>
      </c>
    </row>
    <row r="4195" spans="1:7" x14ac:dyDescent="0.3">
      <c r="A4195" s="147">
        <f si="65" t="shared"/>
        <v>4194</v>
      </c>
      <c r="B4195">
        <v>7889868</v>
      </c>
      <c r="C4195">
        <v>600622.47262500005</v>
      </c>
      <c r="D4195">
        <v>9923817.2061250005</v>
      </c>
      <c r="E4195">
        <v>1001616830</v>
      </c>
      <c r="F4195" t="s">
        <v>12555</v>
      </c>
      <c r="G4195" t="s">
        <v>12556</v>
      </c>
    </row>
    <row r="4196" spans="1:7" x14ac:dyDescent="0.3">
      <c r="A4196" s="147">
        <f si="65" t="shared"/>
        <v>4195</v>
      </c>
      <c r="B4196">
        <v>7889876</v>
      </c>
      <c r="C4196">
        <v>600630.70299999998</v>
      </c>
      <c r="D4196">
        <v>9923795.6724999994</v>
      </c>
      <c r="E4196">
        <v>1001616826</v>
      </c>
      <c r="F4196" t="s">
        <v>12555</v>
      </c>
      <c r="G4196" t="s">
        <v>12556</v>
      </c>
    </row>
    <row r="4197" spans="1:7" x14ac:dyDescent="0.3">
      <c r="A4197" s="147">
        <f si="65" t="shared"/>
        <v>4196</v>
      </c>
      <c r="B4197">
        <v>7889884</v>
      </c>
      <c r="C4197">
        <v>600633.13012500003</v>
      </c>
      <c r="D4197">
        <v>9923801.9458750002</v>
      </c>
      <c r="E4197">
        <v>1001616839</v>
      </c>
      <c r="F4197" t="s">
        <v>12555</v>
      </c>
      <c r="G4197" t="s">
        <v>12556</v>
      </c>
    </row>
    <row r="4198" spans="1:7" x14ac:dyDescent="0.3">
      <c r="A4198" s="147">
        <f si="65" t="shared"/>
        <v>4197</v>
      </c>
      <c r="B4198">
        <v>7889892</v>
      </c>
      <c r="C4198">
        <v>600618.43262500002</v>
      </c>
      <c r="D4198">
        <v>9923539.1882499997</v>
      </c>
      <c r="E4198">
        <v>1001616834</v>
      </c>
      <c r="F4198" t="s">
        <v>12555</v>
      </c>
      <c r="G4198" t="s">
        <v>12556</v>
      </c>
    </row>
    <row r="4199" spans="1:7" x14ac:dyDescent="0.3">
      <c r="A4199" s="147">
        <f si="65" t="shared"/>
        <v>4198</v>
      </c>
      <c r="B4199">
        <v>7889900</v>
      </c>
      <c r="C4199">
        <v>600603.446</v>
      </c>
      <c r="D4199">
        <v>9923729.6921250001</v>
      </c>
      <c r="E4199">
        <v>1001613124</v>
      </c>
      <c r="F4199" t="s">
        <v>12555</v>
      </c>
      <c r="G4199" t="s">
        <v>12556</v>
      </c>
    </row>
    <row r="4200" spans="1:7" x14ac:dyDescent="0.3">
      <c r="A4200" s="147">
        <f si="65" t="shared"/>
        <v>4199</v>
      </c>
      <c r="B4200">
        <v>7889926</v>
      </c>
      <c r="C4200">
        <v>600603.31224999996</v>
      </c>
      <c r="D4200">
        <v>9923729.3917500004</v>
      </c>
      <c r="E4200">
        <v>1001613123</v>
      </c>
      <c r="F4200" t="s">
        <v>12555</v>
      </c>
      <c r="G4200" t="s">
        <v>12556</v>
      </c>
    </row>
    <row r="4201" spans="1:7" x14ac:dyDescent="0.3">
      <c r="A4201" s="147">
        <f si="65" t="shared"/>
        <v>4200</v>
      </c>
      <c r="B4201">
        <v>7889934</v>
      </c>
      <c r="C4201">
        <v>600603.17387499998</v>
      </c>
      <c r="D4201">
        <v>9923729.0807499997</v>
      </c>
      <c r="E4201">
        <v>1001613128</v>
      </c>
      <c r="F4201" t="s">
        <v>12555</v>
      </c>
      <c r="G4201" t="s">
        <v>12556</v>
      </c>
    </row>
    <row r="4202" spans="1:7" x14ac:dyDescent="0.3">
      <c r="A4202" s="147">
        <f si="65" t="shared"/>
        <v>4201</v>
      </c>
      <c r="B4202">
        <v>7889959</v>
      </c>
      <c r="C4202">
        <v>600603.04487500002</v>
      </c>
      <c r="D4202">
        <v>9923728.791375</v>
      </c>
      <c r="E4202">
        <v>1001613122</v>
      </c>
      <c r="F4202" t="s">
        <v>12555</v>
      </c>
      <c r="G4202" t="s">
        <v>12556</v>
      </c>
    </row>
    <row r="4203" spans="1:7" x14ac:dyDescent="0.3">
      <c r="A4203" s="147">
        <f si="65" t="shared"/>
        <v>4202</v>
      </c>
      <c r="B4203">
        <v>7889967</v>
      </c>
      <c r="C4203">
        <v>600634.32374999998</v>
      </c>
      <c r="D4203">
        <v>9923805.1366249993</v>
      </c>
      <c r="E4203">
        <v>1001616835</v>
      </c>
      <c r="F4203" t="s">
        <v>12555</v>
      </c>
      <c r="G4203" t="s">
        <v>12556</v>
      </c>
    </row>
    <row r="4204" spans="1:7" x14ac:dyDescent="0.3">
      <c r="A4204" s="147">
        <f si="65" t="shared"/>
        <v>4203</v>
      </c>
      <c r="B4204">
        <v>7889975</v>
      </c>
      <c r="C4204">
        <v>600599.520625</v>
      </c>
      <c r="D4204">
        <v>9923720.8762500007</v>
      </c>
      <c r="E4204">
        <v>1001613127</v>
      </c>
      <c r="F4204" t="s">
        <v>12555</v>
      </c>
      <c r="G4204" t="s">
        <v>12556</v>
      </c>
    </row>
    <row r="4205" spans="1:7" x14ac:dyDescent="0.3">
      <c r="A4205" s="147">
        <f si="65" t="shared"/>
        <v>4204</v>
      </c>
      <c r="B4205">
        <v>7890080</v>
      </c>
      <c r="C4205">
        <v>600621.40949999995</v>
      </c>
      <c r="D4205">
        <v>9923569.4172499999</v>
      </c>
      <c r="E4205">
        <v>1001616832</v>
      </c>
      <c r="F4205" t="s">
        <v>12555</v>
      </c>
      <c r="G4205" t="s">
        <v>12556</v>
      </c>
    </row>
    <row r="4206" spans="1:7" x14ac:dyDescent="0.3">
      <c r="A4206" s="147">
        <f si="65" t="shared"/>
        <v>4205</v>
      </c>
      <c r="B4206">
        <v>7890569</v>
      </c>
      <c r="C4206">
        <v>600564.6385</v>
      </c>
      <c r="D4206">
        <v>9923384.7157499995</v>
      </c>
      <c r="E4206">
        <v>1001569526</v>
      </c>
      <c r="F4206" t="s">
        <v>12555</v>
      </c>
      <c r="G4206" t="s">
        <v>12559</v>
      </c>
    </row>
    <row r="4207" spans="1:7" x14ac:dyDescent="0.3">
      <c r="A4207" s="147">
        <f si="65" t="shared"/>
        <v>4206</v>
      </c>
      <c r="B4207">
        <v>7890577</v>
      </c>
      <c r="C4207">
        <v>600555</v>
      </c>
      <c r="D4207">
        <v>9923447</v>
      </c>
      <c r="E4207">
        <v>1001697848</v>
      </c>
      <c r="F4207" t="s">
        <v>12555</v>
      </c>
      <c r="G4207" t="s">
        <v>12556</v>
      </c>
    </row>
    <row r="4208" spans="1:7" x14ac:dyDescent="0.3">
      <c r="A4208" s="147">
        <f si="65" t="shared"/>
        <v>4207</v>
      </c>
      <c r="B4208">
        <v>7890619</v>
      </c>
      <c r="C4208">
        <v>600759.55674999999</v>
      </c>
      <c r="D4208">
        <v>9923570.6767500006</v>
      </c>
      <c r="E4208">
        <v>1001673132</v>
      </c>
      <c r="F4208" t="s">
        <v>12555</v>
      </c>
      <c r="G4208" t="s">
        <v>12556</v>
      </c>
    </row>
    <row r="4209" spans="1:7" x14ac:dyDescent="0.3">
      <c r="A4209" s="147">
        <f si="65" t="shared"/>
        <v>4208</v>
      </c>
      <c r="B4209">
        <v>7890627</v>
      </c>
      <c r="C4209">
        <v>600752.84912499995</v>
      </c>
      <c r="D4209">
        <v>9923575.4916249998</v>
      </c>
      <c r="E4209">
        <v>1001673135</v>
      </c>
      <c r="F4209" t="s">
        <v>12555</v>
      </c>
      <c r="G4209" t="s">
        <v>12556</v>
      </c>
    </row>
    <row r="4210" spans="1:7" x14ac:dyDescent="0.3">
      <c r="A4210" s="147">
        <f si="65" t="shared"/>
        <v>4209</v>
      </c>
      <c r="B4210">
        <v>7890635</v>
      </c>
      <c r="C4210">
        <v>600761.40612499998</v>
      </c>
      <c r="D4210">
        <v>9923569.3491249997</v>
      </c>
      <c r="E4210">
        <v>1001673141</v>
      </c>
      <c r="F4210" t="s">
        <v>12555</v>
      </c>
      <c r="G4210" t="s">
        <v>12556</v>
      </c>
    </row>
    <row r="4211" spans="1:7" x14ac:dyDescent="0.3">
      <c r="A4211" s="147">
        <f si="65" t="shared"/>
        <v>4210</v>
      </c>
      <c r="B4211">
        <v>7890643</v>
      </c>
      <c r="C4211">
        <v>600785.14399999997</v>
      </c>
      <c r="D4211">
        <v>9923547.4143749997</v>
      </c>
      <c r="E4211">
        <v>1001673131</v>
      </c>
      <c r="F4211" t="s">
        <v>12555</v>
      </c>
      <c r="G4211" t="s">
        <v>12556</v>
      </c>
    </row>
    <row r="4212" spans="1:7" x14ac:dyDescent="0.3">
      <c r="A4212" s="147">
        <f si="65" t="shared"/>
        <v>4211</v>
      </c>
      <c r="B4212">
        <v>7891120</v>
      </c>
      <c r="C4212">
        <v>600549.189992</v>
      </c>
      <c r="D4212">
        <v>9923227.5562609993</v>
      </c>
      <c r="E4212">
        <v>1710130492</v>
      </c>
      <c r="F4212" t="s">
        <v>12555</v>
      </c>
      <c r="G4212" t="s">
        <v>12558</v>
      </c>
    </row>
    <row r="4213" spans="1:7" x14ac:dyDescent="0.3">
      <c r="A4213" s="147">
        <f si="65" t="shared"/>
        <v>4212</v>
      </c>
      <c r="B4213">
        <v>7891757</v>
      </c>
      <c r="C4213">
        <v>600574.57587499998</v>
      </c>
      <c r="D4213">
        <v>9923664.3702499997</v>
      </c>
      <c r="E4213">
        <v>1001581517</v>
      </c>
      <c r="F4213" t="s">
        <v>12555</v>
      </c>
      <c r="G4213" t="s">
        <v>12556</v>
      </c>
    </row>
    <row r="4214" spans="1:7" x14ac:dyDescent="0.3">
      <c r="A4214" s="147">
        <f si="65" t="shared"/>
        <v>4213</v>
      </c>
      <c r="B4214">
        <v>7891765</v>
      </c>
      <c r="C4214">
        <v>600598.14137500001</v>
      </c>
      <c r="D4214">
        <v>9923717.7782499995</v>
      </c>
      <c r="E4214">
        <v>1001581518</v>
      </c>
      <c r="F4214" t="s">
        <v>12555</v>
      </c>
      <c r="G4214" t="s">
        <v>12556</v>
      </c>
    </row>
    <row r="4215" spans="1:7" x14ac:dyDescent="0.3">
      <c r="A4215" s="147">
        <f si="65" t="shared"/>
        <v>4214</v>
      </c>
      <c r="B4215">
        <v>7891773</v>
      </c>
      <c r="C4215">
        <v>600480.98362499999</v>
      </c>
      <c r="D4215">
        <v>9923620.7176249996</v>
      </c>
      <c r="E4215">
        <v>1001581525</v>
      </c>
      <c r="F4215" t="s">
        <v>12555</v>
      </c>
      <c r="G4215" t="s">
        <v>12556</v>
      </c>
    </row>
    <row r="4216" spans="1:7" x14ac:dyDescent="0.3">
      <c r="A4216" s="147">
        <f si="65" t="shared"/>
        <v>4215</v>
      </c>
      <c r="B4216">
        <v>7891807</v>
      </c>
      <c r="C4216">
        <v>600560.03850000002</v>
      </c>
      <c r="D4216">
        <v>9923580.7345000003</v>
      </c>
      <c r="E4216">
        <v>1001581527</v>
      </c>
      <c r="F4216" t="s">
        <v>12555</v>
      </c>
      <c r="G4216" t="s">
        <v>12556</v>
      </c>
    </row>
    <row r="4217" spans="1:7" x14ac:dyDescent="0.3">
      <c r="A4217" s="147">
        <f si="65" t="shared"/>
        <v>4216</v>
      </c>
      <c r="B4217">
        <v>7891906</v>
      </c>
      <c r="C4217">
        <v>600801.51316600002</v>
      </c>
      <c r="D4217">
        <v>9923073.3495049998</v>
      </c>
      <c r="E4217">
        <v>1710123741</v>
      </c>
      <c r="F4217" t="s">
        <v>12555</v>
      </c>
      <c r="G4217" t="s">
        <v>12556</v>
      </c>
    </row>
    <row r="4218" spans="1:7" x14ac:dyDescent="0.3">
      <c r="A4218" s="147">
        <f si="65" t="shared"/>
        <v>4217</v>
      </c>
      <c r="B4218">
        <v>7891922</v>
      </c>
      <c r="C4218">
        <v>600805.93082699995</v>
      </c>
      <c r="D4218">
        <v>9923377.5129119996</v>
      </c>
      <c r="E4218">
        <v>1710123740</v>
      </c>
      <c r="F4218" t="s">
        <v>12555</v>
      </c>
      <c r="G4218" t="s">
        <v>12559</v>
      </c>
    </row>
    <row r="4219" spans="1:7" x14ac:dyDescent="0.3">
      <c r="A4219" s="147">
        <f si="65" t="shared"/>
        <v>4218</v>
      </c>
      <c r="B4219">
        <v>7891948</v>
      </c>
      <c r="C4219">
        <v>600901.99974600004</v>
      </c>
      <c r="D4219">
        <v>9923206.1592590008</v>
      </c>
      <c r="E4219">
        <v>1710121802</v>
      </c>
      <c r="F4219" t="s">
        <v>12555</v>
      </c>
      <c r="G4219" t="s">
        <v>12556</v>
      </c>
    </row>
    <row r="4220" spans="1:7" x14ac:dyDescent="0.3">
      <c r="A4220" s="147">
        <f si="65" t="shared"/>
        <v>4219</v>
      </c>
      <c r="B4220">
        <v>7891963</v>
      </c>
      <c r="C4220">
        <v>600899.51769500005</v>
      </c>
      <c r="D4220">
        <v>9923200.0739559997</v>
      </c>
      <c r="E4220">
        <v>1710121801</v>
      </c>
      <c r="F4220" t="s">
        <v>12555</v>
      </c>
      <c r="G4220" t="s">
        <v>12556</v>
      </c>
    </row>
    <row r="4221" spans="1:7" x14ac:dyDescent="0.3">
      <c r="A4221" s="147">
        <f si="65" t="shared"/>
        <v>4220</v>
      </c>
      <c r="B4221">
        <v>7892714</v>
      </c>
      <c r="C4221">
        <v>600353.33375700004</v>
      </c>
      <c r="D4221">
        <v>9923351.0474980008</v>
      </c>
      <c r="E4221">
        <v>1001283146</v>
      </c>
      <c r="F4221" t="s">
        <v>12555</v>
      </c>
      <c r="G4221" t="s">
        <v>12565</v>
      </c>
    </row>
    <row r="4222" spans="1:7" x14ac:dyDescent="0.3">
      <c r="A4222" s="147">
        <f si="65" t="shared"/>
        <v>4221</v>
      </c>
      <c r="B4222">
        <v>7892722</v>
      </c>
      <c r="C4222">
        <v>600323</v>
      </c>
      <c r="D4222">
        <v>9923352</v>
      </c>
      <c r="E4222">
        <v>1001283147</v>
      </c>
      <c r="F4222" t="s">
        <v>12555</v>
      </c>
      <c r="G4222" t="s">
        <v>12565</v>
      </c>
    </row>
    <row r="4223" spans="1:7" x14ac:dyDescent="0.3">
      <c r="A4223" s="147">
        <f si="65" t="shared"/>
        <v>4222</v>
      </c>
      <c r="B4223">
        <v>7894009</v>
      </c>
      <c r="C4223">
        <v>600480.84125000006</v>
      </c>
      <c r="D4223">
        <v>9923363.364999</v>
      </c>
      <c r="E4223">
        <v>1001577981</v>
      </c>
      <c r="F4223" t="s">
        <v>12555</v>
      </c>
      <c r="G4223" t="s">
        <v>12556</v>
      </c>
    </row>
    <row r="4224" spans="1:7" x14ac:dyDescent="0.3">
      <c r="A4224" s="147">
        <f si="65" t="shared"/>
        <v>4223</v>
      </c>
      <c r="B4224">
        <v>7894132</v>
      </c>
      <c r="C4224">
        <v>598831.96692699997</v>
      </c>
      <c r="D4224">
        <v>9922527.4708319996</v>
      </c>
      <c r="E4224">
        <v>1710121806</v>
      </c>
      <c r="F4224" t="s">
        <v>12555</v>
      </c>
      <c r="G4224" t="s">
        <v>12556</v>
      </c>
    </row>
    <row r="4225" spans="1:7" x14ac:dyDescent="0.3">
      <c r="A4225" s="147">
        <f si="65" t="shared"/>
        <v>4224</v>
      </c>
      <c r="B4225">
        <v>7894538</v>
      </c>
      <c r="C4225">
        <v>598841.57362499996</v>
      </c>
      <c r="D4225">
        <v>9922560.6199999992</v>
      </c>
      <c r="E4225">
        <v>1001687314</v>
      </c>
      <c r="F4225" t="s">
        <v>12555</v>
      </c>
      <c r="G4225" t="s">
        <v>12556</v>
      </c>
    </row>
    <row r="4226" spans="1:7" x14ac:dyDescent="0.3">
      <c r="A4226" s="147">
        <f si="65" t="shared"/>
        <v>4225</v>
      </c>
      <c r="B4226">
        <v>7898364</v>
      </c>
      <c r="C4226">
        <v>598825</v>
      </c>
      <c r="D4226">
        <v>9922289</v>
      </c>
      <c r="E4226">
        <v>1001577324</v>
      </c>
      <c r="F4226" t="s">
        <v>12555</v>
      </c>
      <c r="G4226" t="s">
        <v>12564</v>
      </c>
    </row>
    <row r="4227" spans="1:7" x14ac:dyDescent="0.3">
      <c r="A4227" s="147">
        <f si="65" t="shared"/>
        <v>4226</v>
      </c>
      <c r="B4227">
        <v>7900582</v>
      </c>
      <c r="C4227">
        <v>600743.45062500006</v>
      </c>
      <c r="D4227">
        <v>9923577.3008750007</v>
      </c>
      <c r="E4227">
        <v>1001673217</v>
      </c>
      <c r="F4227" t="s">
        <v>12555</v>
      </c>
      <c r="G4227" t="s">
        <v>12556</v>
      </c>
    </row>
    <row r="4228" spans="1:7" x14ac:dyDescent="0.3">
      <c r="A4228" s="147">
        <f ref="A4228:A4279" si="66" t="shared">1+A4227</f>
        <v>4227</v>
      </c>
      <c r="B4228">
        <v>7904121</v>
      </c>
      <c r="C4228">
        <v>600082</v>
      </c>
      <c r="D4228">
        <v>9923231</v>
      </c>
      <c r="E4228">
        <v>1710130506</v>
      </c>
      <c r="F4228" t="s">
        <v>12555</v>
      </c>
      <c r="G4228" t="s">
        <v>12558</v>
      </c>
    </row>
    <row r="4229" spans="1:7" x14ac:dyDescent="0.3">
      <c r="A4229" s="147">
        <f si="66" t="shared"/>
        <v>4228</v>
      </c>
      <c r="B4229">
        <v>7906548</v>
      </c>
      <c r="C4229">
        <v>600353.82499300002</v>
      </c>
      <c r="D4229">
        <v>9923391.5027089994</v>
      </c>
      <c r="E4229">
        <v>1710124671</v>
      </c>
      <c r="F4229" t="s">
        <v>12555</v>
      </c>
      <c r="G4229" t="s">
        <v>12556</v>
      </c>
    </row>
    <row r="4230" spans="1:7" x14ac:dyDescent="0.3">
      <c r="A4230" s="147">
        <f si="66" t="shared"/>
        <v>4229</v>
      </c>
      <c r="B4230">
        <v>7906563</v>
      </c>
      <c r="C4230">
        <v>600391.25374700001</v>
      </c>
      <c r="D4230">
        <v>9923237.6974849999</v>
      </c>
      <c r="E4230">
        <v>1710124670</v>
      </c>
      <c r="F4230" t="s">
        <v>12555</v>
      </c>
      <c r="G4230" t="s">
        <v>12556</v>
      </c>
    </row>
    <row r="4231" spans="1:7" x14ac:dyDescent="0.3">
      <c r="A4231" s="147">
        <f si="66" t="shared"/>
        <v>4230</v>
      </c>
      <c r="B4231">
        <v>7906571</v>
      </c>
      <c r="C4231">
        <v>600127</v>
      </c>
      <c r="D4231">
        <v>9923246</v>
      </c>
      <c r="E4231">
        <v>1710124672</v>
      </c>
      <c r="F4231" t="s">
        <v>12555</v>
      </c>
      <c r="G4231" t="s">
        <v>12556</v>
      </c>
    </row>
    <row r="4232" spans="1:7" x14ac:dyDescent="0.3">
      <c r="A4232" s="147">
        <f si="66" t="shared"/>
        <v>4231</v>
      </c>
      <c r="B4232">
        <v>7906910</v>
      </c>
      <c r="C4232">
        <v>600740.90978800005</v>
      </c>
      <c r="D4232">
        <v>9923064.9470840003</v>
      </c>
      <c r="E4232">
        <v>1710124676</v>
      </c>
      <c r="F4232" t="s">
        <v>12555</v>
      </c>
      <c r="G4232" t="s">
        <v>12558</v>
      </c>
    </row>
    <row r="4233" spans="1:7" x14ac:dyDescent="0.3">
      <c r="A4233" s="147">
        <f si="66" t="shared"/>
        <v>4232</v>
      </c>
      <c r="B4233">
        <v>7906936</v>
      </c>
      <c r="C4233">
        <v>600306.10583400005</v>
      </c>
      <c r="D4233">
        <v>9923322.635001</v>
      </c>
      <c r="E4233">
        <v>1710124677</v>
      </c>
      <c r="F4233" t="s">
        <v>12555</v>
      </c>
      <c r="G4233" t="s">
        <v>12556</v>
      </c>
    </row>
    <row r="4234" spans="1:7" x14ac:dyDescent="0.3">
      <c r="A4234" s="147">
        <f si="66" t="shared"/>
        <v>4233</v>
      </c>
      <c r="B4234">
        <v>7908767</v>
      </c>
      <c r="C4234">
        <v>598973</v>
      </c>
      <c r="D4234">
        <v>9922421</v>
      </c>
      <c r="E4234">
        <v>1710124696</v>
      </c>
      <c r="F4234" t="s">
        <v>12555</v>
      </c>
      <c r="G4234" t="s">
        <v>12556</v>
      </c>
    </row>
    <row r="4235" spans="1:7" x14ac:dyDescent="0.3">
      <c r="A4235" s="147">
        <f si="66" t="shared"/>
        <v>4234</v>
      </c>
      <c r="B4235">
        <v>7908783</v>
      </c>
      <c r="C4235">
        <v>600338.03251199995</v>
      </c>
      <c r="D4235">
        <v>9923308.3283380009</v>
      </c>
      <c r="E4235">
        <v>1710124695</v>
      </c>
      <c r="F4235" t="s">
        <v>12555</v>
      </c>
      <c r="G4235" t="s">
        <v>12564</v>
      </c>
    </row>
    <row r="4236" spans="1:7" x14ac:dyDescent="0.3">
      <c r="A4236" s="147">
        <f si="66" t="shared"/>
        <v>4235</v>
      </c>
      <c r="B4236">
        <v>7908809</v>
      </c>
      <c r="C4236">
        <v>598672.11667100003</v>
      </c>
      <c r="D4236">
        <v>9922544.3541609999</v>
      </c>
      <c r="E4236">
        <v>1710124694</v>
      </c>
      <c r="F4236" t="s">
        <v>12555</v>
      </c>
      <c r="G4236" t="s">
        <v>12556</v>
      </c>
    </row>
    <row r="4237" spans="1:7" x14ac:dyDescent="0.3">
      <c r="A4237" s="147">
        <f si="66" t="shared"/>
        <v>4236</v>
      </c>
      <c r="B4237">
        <v>7913197</v>
      </c>
      <c r="C4237">
        <v>600561.22911900003</v>
      </c>
      <c r="D4237">
        <v>9922938.4238949995</v>
      </c>
      <c r="E4237">
        <v>1710124936</v>
      </c>
      <c r="F4237" t="s">
        <v>12555</v>
      </c>
      <c r="G4237" t="s">
        <v>12556</v>
      </c>
    </row>
    <row r="4238" spans="1:7" x14ac:dyDescent="0.3">
      <c r="A4238" s="147">
        <f si="66" t="shared"/>
        <v>4237</v>
      </c>
      <c r="B4238">
        <v>7913213</v>
      </c>
      <c r="C4238">
        <v>600562.51832999999</v>
      </c>
      <c r="D4238">
        <v>9922950.2116669994</v>
      </c>
      <c r="E4238">
        <v>1710124935</v>
      </c>
      <c r="F4238" t="s">
        <v>12555</v>
      </c>
      <c r="G4238" t="s">
        <v>12556</v>
      </c>
    </row>
    <row r="4239" spans="1:7" x14ac:dyDescent="0.3">
      <c r="A4239" s="147">
        <f si="66" t="shared"/>
        <v>4238</v>
      </c>
      <c r="B4239">
        <v>7923139</v>
      </c>
      <c r="C4239">
        <v>600451.55562700005</v>
      </c>
      <c r="D4239">
        <v>9923550.1899929997</v>
      </c>
      <c r="E4239">
        <v>1710120934</v>
      </c>
      <c r="F4239" t="s">
        <v>12555</v>
      </c>
      <c r="G4239" t="s">
        <v>12556</v>
      </c>
    </row>
    <row r="4240" spans="1:7" x14ac:dyDescent="0.3">
      <c r="A4240" s="147">
        <f si="66" t="shared"/>
        <v>4239</v>
      </c>
      <c r="B4240">
        <v>7923196</v>
      </c>
      <c r="C4240">
        <v>600672.12750800001</v>
      </c>
      <c r="D4240">
        <v>9922708.5875029992</v>
      </c>
      <c r="E4240">
        <v>1710121244</v>
      </c>
      <c r="F4240" t="s">
        <v>12555</v>
      </c>
      <c r="G4240" t="s">
        <v>12559</v>
      </c>
    </row>
    <row r="4241" spans="1:7" x14ac:dyDescent="0.3">
      <c r="A4241" s="147">
        <f si="66" t="shared"/>
        <v>4240</v>
      </c>
      <c r="B4241">
        <v>7923204</v>
      </c>
      <c r="C4241">
        <v>600667.08983099996</v>
      </c>
      <c r="D4241">
        <v>9922710.5771740004</v>
      </c>
      <c r="E4241">
        <v>1710121243</v>
      </c>
      <c r="F4241" t="s">
        <v>12555</v>
      </c>
      <c r="G4241" t="s">
        <v>12558</v>
      </c>
    </row>
    <row r="4242" spans="1:7" x14ac:dyDescent="0.3">
      <c r="A4242" s="147">
        <f si="66" t="shared"/>
        <v>4241</v>
      </c>
      <c r="B4242">
        <v>7923287</v>
      </c>
      <c r="C4242">
        <v>600513.25311100006</v>
      </c>
      <c r="D4242">
        <v>9922514.8995849993</v>
      </c>
      <c r="E4242">
        <v>1710120945</v>
      </c>
      <c r="F4242" t="s">
        <v>12555</v>
      </c>
      <c r="G4242" t="s">
        <v>12556</v>
      </c>
    </row>
    <row r="4243" spans="1:7" x14ac:dyDescent="0.3">
      <c r="A4243" s="147">
        <f si="66" t="shared"/>
        <v>4242</v>
      </c>
      <c r="B4243">
        <v>7923998</v>
      </c>
      <c r="C4243">
        <v>600558</v>
      </c>
      <c r="D4243">
        <v>9922906</v>
      </c>
      <c r="E4243">
        <v>1710120944</v>
      </c>
      <c r="F4243" t="s">
        <v>12555</v>
      </c>
      <c r="G4243" t="s">
        <v>12556</v>
      </c>
    </row>
    <row r="4244" spans="1:7" x14ac:dyDescent="0.3">
      <c r="A4244" s="147">
        <f si="66" t="shared"/>
        <v>4243</v>
      </c>
      <c r="B4244">
        <v>7927015</v>
      </c>
      <c r="C4244">
        <v>600042.03124200006</v>
      </c>
      <c r="D4244">
        <v>9923400.3854029998</v>
      </c>
      <c r="E4244">
        <v>1710123984</v>
      </c>
      <c r="F4244" t="s">
        <v>12555</v>
      </c>
      <c r="G4244" t="s">
        <v>12556</v>
      </c>
    </row>
    <row r="4245" spans="1:7" x14ac:dyDescent="0.3">
      <c r="A4245" s="147">
        <f si="66" t="shared"/>
        <v>4244</v>
      </c>
      <c r="B4245">
        <v>7927502</v>
      </c>
      <c r="C4245">
        <v>598868.095631</v>
      </c>
      <c r="D4245">
        <v>9922311.9043690003</v>
      </c>
      <c r="E4245">
        <v>1710123773</v>
      </c>
      <c r="F4245" t="s">
        <v>12555</v>
      </c>
      <c r="G4245" t="s">
        <v>12556</v>
      </c>
    </row>
    <row r="4246" spans="1:7" x14ac:dyDescent="0.3">
      <c r="A4246" s="147">
        <f si="66" t="shared"/>
        <v>4245</v>
      </c>
      <c r="B4246">
        <v>7927684</v>
      </c>
      <c r="C4246">
        <v>598634.77271199995</v>
      </c>
      <c r="D4246">
        <v>9922466.4864530005</v>
      </c>
      <c r="E4246">
        <v>1710123775</v>
      </c>
      <c r="F4246" t="s">
        <v>12555</v>
      </c>
      <c r="G4246" t="s">
        <v>12556</v>
      </c>
    </row>
    <row r="4247" spans="1:7" x14ac:dyDescent="0.3">
      <c r="A4247" s="147">
        <f si="66" t="shared"/>
        <v>4246</v>
      </c>
      <c r="B4247">
        <v>7929052</v>
      </c>
      <c r="C4247">
        <v>600708.53873499995</v>
      </c>
      <c r="D4247">
        <v>9922913.6215489991</v>
      </c>
      <c r="E4247">
        <v>1710119141</v>
      </c>
      <c r="F4247" t="s">
        <v>12555</v>
      </c>
      <c r="G4247" t="s">
        <v>12558</v>
      </c>
    </row>
    <row r="4248" spans="1:7" x14ac:dyDescent="0.3">
      <c r="A4248" s="147">
        <f si="66" t="shared"/>
        <v>4247</v>
      </c>
      <c r="B4248">
        <v>7931363</v>
      </c>
      <c r="C4248">
        <v>600160.38730900001</v>
      </c>
      <c r="D4248">
        <v>9923436.1316570006</v>
      </c>
      <c r="E4248">
        <v>1710120778</v>
      </c>
      <c r="F4248" t="s">
        <v>12555</v>
      </c>
      <c r="G4248" t="s">
        <v>12556</v>
      </c>
    </row>
    <row r="4249" spans="1:7" x14ac:dyDescent="0.3">
      <c r="A4249" s="147">
        <f si="66" t="shared"/>
        <v>4248</v>
      </c>
      <c r="B4249">
        <v>7934581</v>
      </c>
      <c r="C4249">
        <v>600962.21912100003</v>
      </c>
      <c r="D4249">
        <v>9922807.4117610008</v>
      </c>
      <c r="E4249">
        <v>1710124062</v>
      </c>
      <c r="F4249" t="s">
        <v>12555</v>
      </c>
      <c r="G4249" t="s">
        <v>12558</v>
      </c>
    </row>
    <row r="4250" spans="1:7" x14ac:dyDescent="0.3">
      <c r="A4250" s="147">
        <f si="66" t="shared"/>
        <v>4249</v>
      </c>
      <c r="B4250">
        <v>7945744</v>
      </c>
      <c r="C4250">
        <v>600562.51558300003</v>
      </c>
      <c r="D4250">
        <v>9922949.3161180001</v>
      </c>
      <c r="E4250">
        <v>358548</v>
      </c>
      <c r="F4250" t="s">
        <v>12557</v>
      </c>
      <c r="G4250" t="s">
        <v>12558</v>
      </c>
    </row>
    <row r="4251" spans="1:7" x14ac:dyDescent="0.3">
      <c r="A4251" s="147">
        <f si="66" t="shared"/>
        <v>4250</v>
      </c>
      <c r="B4251">
        <v>7947229</v>
      </c>
      <c r="C4251">
        <v>598856</v>
      </c>
      <c r="D4251">
        <v>9922273</v>
      </c>
      <c r="E4251">
        <v>1710120606</v>
      </c>
      <c r="F4251" t="s">
        <v>12555</v>
      </c>
      <c r="G4251" t="s">
        <v>12556</v>
      </c>
    </row>
    <row r="4252" spans="1:7" x14ac:dyDescent="0.3">
      <c r="A4252" s="147">
        <f si="66" t="shared"/>
        <v>4251</v>
      </c>
      <c r="B4252">
        <v>7947237</v>
      </c>
      <c r="C4252">
        <v>598850</v>
      </c>
      <c r="D4252">
        <v>9922264</v>
      </c>
      <c r="E4252">
        <v>1710120607</v>
      </c>
      <c r="F4252" t="s">
        <v>12555</v>
      </c>
      <c r="G4252" t="s">
        <v>12556</v>
      </c>
    </row>
    <row r="4253" spans="1:7" x14ac:dyDescent="0.3">
      <c r="A4253" s="147">
        <f si="66" t="shared"/>
        <v>4252</v>
      </c>
      <c r="B4253">
        <v>7947310</v>
      </c>
      <c r="C4253">
        <v>600206</v>
      </c>
      <c r="D4253">
        <v>9923539.1479129996</v>
      </c>
      <c r="E4253">
        <v>1710120608</v>
      </c>
      <c r="F4253" t="s">
        <v>12555</v>
      </c>
      <c r="G4253" t="s">
        <v>12556</v>
      </c>
    </row>
    <row r="4254" spans="1:7" x14ac:dyDescent="0.3">
      <c r="A4254" s="147">
        <f si="66" t="shared"/>
        <v>4253</v>
      </c>
      <c r="B4254">
        <v>7947898</v>
      </c>
      <c r="C4254">
        <v>600679.76470900001</v>
      </c>
      <c r="D4254">
        <v>9922438.0995320007</v>
      </c>
      <c r="E4254">
        <v>1710120611</v>
      </c>
      <c r="F4254" t="s">
        <v>12555</v>
      </c>
      <c r="G4254" t="s">
        <v>12558</v>
      </c>
    </row>
    <row r="4255" spans="1:7" x14ac:dyDescent="0.3">
      <c r="A4255" s="147">
        <f si="66" t="shared"/>
        <v>4254</v>
      </c>
      <c r="B4255">
        <v>7947906</v>
      </c>
      <c r="C4255">
        <v>600681.78674999997</v>
      </c>
      <c r="D4255">
        <v>9922436.7537459992</v>
      </c>
      <c r="E4255">
        <v>1710120612</v>
      </c>
      <c r="F4255" t="s">
        <v>12555</v>
      </c>
      <c r="G4255" t="s">
        <v>12558</v>
      </c>
    </row>
    <row r="4256" spans="1:7" x14ac:dyDescent="0.3">
      <c r="A4256" s="147">
        <f si="66" t="shared"/>
        <v>4255</v>
      </c>
      <c r="B4256">
        <v>7947914</v>
      </c>
      <c r="C4256">
        <v>600677.52645600005</v>
      </c>
      <c r="D4256">
        <v>9922439.1662450004</v>
      </c>
      <c r="E4256">
        <v>1710120610</v>
      </c>
      <c r="F4256" t="s">
        <v>12555</v>
      </c>
      <c r="G4256" t="s">
        <v>12558</v>
      </c>
    </row>
    <row r="4257" spans="1:7" x14ac:dyDescent="0.3">
      <c r="A4257" s="147">
        <f si="66" t="shared"/>
        <v>4256</v>
      </c>
      <c r="B4257">
        <v>7949407</v>
      </c>
      <c r="C4257">
        <v>598929</v>
      </c>
      <c r="D4257">
        <v>9922239</v>
      </c>
      <c r="E4257">
        <v>1710127428</v>
      </c>
      <c r="F4257" t="s">
        <v>12555</v>
      </c>
      <c r="G4257" t="s">
        <v>12556</v>
      </c>
    </row>
    <row r="4258" spans="1:7" x14ac:dyDescent="0.3">
      <c r="A4258" s="147">
        <f si="66" t="shared"/>
        <v>4257</v>
      </c>
      <c r="B4258">
        <v>7952641</v>
      </c>
      <c r="C4258">
        <v>599744</v>
      </c>
      <c r="D4258">
        <v>9923290</v>
      </c>
      <c r="E4258">
        <v>1710119721</v>
      </c>
      <c r="F4258" t="s">
        <v>12555</v>
      </c>
      <c r="G4258" t="s">
        <v>12556</v>
      </c>
    </row>
    <row r="4259" spans="1:7" x14ac:dyDescent="0.3">
      <c r="A4259" s="147">
        <f si="66" t="shared"/>
        <v>4258</v>
      </c>
      <c r="B4259">
        <v>7956600</v>
      </c>
      <c r="C4259">
        <v>598805.12037500006</v>
      </c>
      <c r="D4259">
        <v>9922333.7675000001</v>
      </c>
      <c r="E4259">
        <v>1001574437</v>
      </c>
      <c r="F4259" t="s">
        <v>12555</v>
      </c>
      <c r="G4259" t="s">
        <v>12556</v>
      </c>
    </row>
    <row r="4260" spans="1:7" x14ac:dyDescent="0.3">
      <c r="A4260" s="147">
        <f si="66" t="shared"/>
        <v>4259</v>
      </c>
      <c r="B4260">
        <v>7961402</v>
      </c>
      <c r="C4260">
        <v>598865</v>
      </c>
      <c r="D4260">
        <v>9922572</v>
      </c>
      <c r="E4260">
        <v>1001713177</v>
      </c>
      <c r="F4260" t="s">
        <v>12555</v>
      </c>
      <c r="G4260" t="s">
        <v>12558</v>
      </c>
    </row>
    <row r="4261" spans="1:7" x14ac:dyDescent="0.3">
      <c r="A4261" s="147">
        <f si="66" t="shared"/>
        <v>4260</v>
      </c>
      <c r="B4261">
        <v>7962202</v>
      </c>
      <c r="C4261">
        <v>600398.904125</v>
      </c>
      <c r="D4261">
        <v>9923470.2958749998</v>
      </c>
      <c r="E4261">
        <v>1001713180</v>
      </c>
      <c r="F4261" t="s">
        <v>12555</v>
      </c>
      <c r="G4261" t="s">
        <v>12556</v>
      </c>
    </row>
    <row r="4262" spans="1:7" x14ac:dyDescent="0.3">
      <c r="A4262" s="147">
        <f si="66" t="shared"/>
        <v>4261</v>
      </c>
      <c r="B4262">
        <v>5968425</v>
      </c>
      <c r="C4262">
        <v>600105.362402</v>
      </c>
      <c r="D4262">
        <v>9923403.2088600006</v>
      </c>
      <c r="E4262">
        <v>796314</v>
      </c>
      <c r="F4262" t="s">
        <v>12555</v>
      </c>
      <c r="G4262" t="s">
        <v>12562</v>
      </c>
    </row>
    <row r="4263" spans="1:7" x14ac:dyDescent="0.3">
      <c r="A4263" s="147">
        <f si="66" t="shared"/>
        <v>4262</v>
      </c>
      <c r="B4263">
        <v>7982515</v>
      </c>
      <c r="C4263">
        <v>600754</v>
      </c>
      <c r="D4263">
        <v>9922767</v>
      </c>
      <c r="E4263">
        <v>1001682379</v>
      </c>
      <c r="F4263" t="s">
        <v>12555</v>
      </c>
      <c r="G4263" t="s">
        <v>12558</v>
      </c>
    </row>
    <row r="4264" spans="1:7" x14ac:dyDescent="0.3">
      <c r="A4264" s="147">
        <f si="66" t="shared"/>
        <v>4263</v>
      </c>
      <c r="B4264">
        <v>7982770</v>
      </c>
      <c r="C4264">
        <v>600691.99820200005</v>
      </c>
      <c r="D4264">
        <v>9923244.9982019998</v>
      </c>
      <c r="E4264">
        <v>1001682382</v>
      </c>
      <c r="F4264" t="s">
        <v>12555</v>
      </c>
      <c r="G4264" t="s">
        <v>12556</v>
      </c>
    </row>
    <row r="4265" spans="1:7" x14ac:dyDescent="0.3">
      <c r="A4265" s="147">
        <f si="66" t="shared"/>
        <v>4264</v>
      </c>
      <c r="B4265">
        <v>7982994</v>
      </c>
      <c r="C4265">
        <v>600747.76856200001</v>
      </c>
      <c r="D4265">
        <v>9922854.9645959996</v>
      </c>
      <c r="E4265">
        <v>1001682378</v>
      </c>
      <c r="F4265" t="s">
        <v>12555</v>
      </c>
      <c r="G4265" t="s">
        <v>12556</v>
      </c>
    </row>
    <row r="4266" spans="1:7" x14ac:dyDescent="0.3">
      <c r="A4266" s="147">
        <f si="66" t="shared"/>
        <v>4265</v>
      </c>
      <c r="B4266">
        <v>7985658</v>
      </c>
      <c r="C4266">
        <v>598853.33969000005</v>
      </c>
      <c r="D4266">
        <v>9922311.8301550001</v>
      </c>
      <c r="E4266">
        <v>1001669115</v>
      </c>
      <c r="F4266" t="s">
        <v>12555</v>
      </c>
      <c r="G4266" t="s">
        <v>12556</v>
      </c>
    </row>
    <row r="4267" spans="1:7" x14ac:dyDescent="0.3">
      <c r="A4267" s="147">
        <f si="66" t="shared"/>
        <v>4266</v>
      </c>
      <c r="B4267">
        <v>7988470</v>
      </c>
      <c r="C4267">
        <v>598805</v>
      </c>
      <c r="D4267">
        <v>9922251</v>
      </c>
      <c r="E4267">
        <v>1001674085</v>
      </c>
      <c r="F4267" t="s">
        <v>12555</v>
      </c>
      <c r="G4267" t="s">
        <v>12559</v>
      </c>
    </row>
    <row r="4268" spans="1:7" x14ac:dyDescent="0.3">
      <c r="A4268" s="147">
        <f si="66" t="shared"/>
        <v>4267</v>
      </c>
      <c r="B4268">
        <v>7988538</v>
      </c>
      <c r="C4268">
        <v>600634.61317699996</v>
      </c>
      <c r="D4268">
        <v>9922459.421178</v>
      </c>
      <c r="E4268">
        <v>1001674086</v>
      </c>
      <c r="F4268" t="s">
        <v>12555</v>
      </c>
      <c r="G4268" t="s">
        <v>12556</v>
      </c>
    </row>
    <row r="4269" spans="1:7" x14ac:dyDescent="0.3">
      <c r="A4269" s="147">
        <f si="66" t="shared"/>
        <v>4268</v>
      </c>
      <c r="B4269">
        <v>7988546</v>
      </c>
      <c r="C4269">
        <v>600634.61317699996</v>
      </c>
      <c r="D4269">
        <v>9922459.421178</v>
      </c>
      <c r="E4269">
        <v>1001674087</v>
      </c>
      <c r="F4269" t="s">
        <v>12555</v>
      </c>
      <c r="G4269" t="s">
        <v>12556</v>
      </c>
    </row>
    <row r="4270" spans="1:7" x14ac:dyDescent="0.3">
      <c r="A4270" s="147">
        <f si="66" t="shared"/>
        <v>4269</v>
      </c>
      <c r="B4270">
        <v>7990229</v>
      </c>
      <c r="C4270">
        <v>598884.86233599996</v>
      </c>
      <c r="D4270">
        <v>9922477.9326579999</v>
      </c>
      <c r="E4270">
        <v>1001708632</v>
      </c>
      <c r="F4270" t="s">
        <v>12555</v>
      </c>
      <c r="G4270" t="s">
        <v>12556</v>
      </c>
    </row>
    <row r="4271" spans="1:7" x14ac:dyDescent="0.3">
      <c r="A4271" s="147">
        <f si="66" t="shared"/>
        <v>4270</v>
      </c>
      <c r="B4271">
        <v>7994346</v>
      </c>
      <c r="C4271">
        <v>600847.27978999994</v>
      </c>
      <c r="D4271">
        <v>9922841.1062109992</v>
      </c>
      <c r="E4271">
        <v>1001679161</v>
      </c>
      <c r="F4271" t="s">
        <v>12555</v>
      </c>
      <c r="G4271" t="s">
        <v>12558</v>
      </c>
    </row>
    <row r="4272" spans="1:7" x14ac:dyDescent="0.3">
      <c r="A4272" s="147">
        <f si="66" t="shared"/>
        <v>4271</v>
      </c>
      <c r="B4272">
        <v>7998727</v>
      </c>
      <c r="C4272">
        <v>600732.67529899999</v>
      </c>
      <c r="D4272">
        <v>9922707.6623509992</v>
      </c>
      <c r="E4272">
        <v>1001334305</v>
      </c>
      <c r="F4272" t="s">
        <v>12555</v>
      </c>
      <c r="G4272" t="s">
        <v>12556</v>
      </c>
    </row>
    <row r="4273" spans="1:7" x14ac:dyDescent="0.3">
      <c r="A4273" s="147">
        <f si="66" t="shared"/>
        <v>4272</v>
      </c>
      <c r="B4273">
        <v>8001737</v>
      </c>
      <c r="C4273">
        <v>600721.60172499996</v>
      </c>
      <c r="D4273">
        <v>9922558.1948249992</v>
      </c>
      <c r="E4273">
        <v>1001661910</v>
      </c>
      <c r="F4273" t="s">
        <v>12555</v>
      </c>
      <c r="G4273" t="s">
        <v>12556</v>
      </c>
    </row>
    <row r="4274" spans="1:7" x14ac:dyDescent="0.3">
      <c r="A4274" s="147">
        <f si="66" t="shared"/>
        <v>4273</v>
      </c>
      <c r="B4274">
        <v>8002016</v>
      </c>
      <c r="C4274">
        <v>600749.80320600001</v>
      </c>
      <c r="D4274">
        <v>9923096.5182549991</v>
      </c>
      <c r="E4274">
        <v>1001661912</v>
      </c>
      <c r="F4274" t="s">
        <v>12555</v>
      </c>
      <c r="G4274" t="s">
        <v>12558</v>
      </c>
    </row>
    <row r="4275" spans="1:7" x14ac:dyDescent="0.3">
      <c r="A4275" s="147">
        <f si="66" t="shared"/>
        <v>4274</v>
      </c>
      <c r="B4275">
        <v>8010423</v>
      </c>
      <c r="C4275">
        <v>600861.25389399996</v>
      </c>
      <c r="D4275">
        <v>9922766.8488769997</v>
      </c>
      <c r="E4275">
        <v>1001324370</v>
      </c>
      <c r="F4275" t="s">
        <v>12555</v>
      </c>
      <c r="G4275" t="s">
        <v>12558</v>
      </c>
    </row>
    <row r="4276" spans="1:7" x14ac:dyDescent="0.3">
      <c r="A4276" s="147">
        <f si="66" t="shared"/>
        <v>4275</v>
      </c>
      <c r="B4276">
        <v>8011827</v>
      </c>
      <c r="C4276">
        <v>600623.22917900002</v>
      </c>
      <c r="D4276">
        <v>9922570.2464310005</v>
      </c>
      <c r="E4276">
        <v>1001329568</v>
      </c>
      <c r="F4276" t="s">
        <v>12555</v>
      </c>
      <c r="G4276" t="s">
        <v>12558</v>
      </c>
    </row>
    <row r="4277" spans="1:7" x14ac:dyDescent="0.3">
      <c r="A4277" s="147">
        <f si="66" t="shared"/>
        <v>4276</v>
      </c>
      <c r="B4277">
        <v>8012098</v>
      </c>
      <c r="C4277">
        <v>600623.22917900002</v>
      </c>
      <c r="D4277">
        <v>9922570.2464310005</v>
      </c>
      <c r="E4277">
        <v>1001329566</v>
      </c>
      <c r="F4277" t="s">
        <v>12555</v>
      </c>
      <c r="G4277" t="s">
        <v>12558</v>
      </c>
    </row>
    <row r="4278" spans="1:7" x14ac:dyDescent="0.3">
      <c r="A4278" s="147">
        <f si="66" t="shared"/>
        <v>4277</v>
      </c>
      <c r="B4278">
        <v>8012106</v>
      </c>
      <c r="C4278">
        <v>600623.22917900002</v>
      </c>
      <c r="D4278">
        <v>9922570.2464310005</v>
      </c>
      <c r="E4278">
        <v>1001329567</v>
      </c>
      <c r="F4278" t="s">
        <v>12555</v>
      </c>
      <c r="G4278" t="s">
        <v>12558</v>
      </c>
    </row>
    <row r="4279" spans="1:7" x14ac:dyDescent="0.3">
      <c r="A4279" s="147">
        <f si="66" t="shared"/>
        <v>4278</v>
      </c>
      <c r="B4279">
        <v>8012270</v>
      </c>
      <c r="C4279">
        <v>600731.75584300002</v>
      </c>
      <c r="D4279">
        <v>9922818.4955049995</v>
      </c>
      <c r="E4279">
        <v>1001329177</v>
      </c>
      <c r="F4279" t="s">
        <v>12555</v>
      </c>
      <c r="G4279" t="s">
        <v>12558</v>
      </c>
    </row>
  </sheetData>
  <autoFilter ref="B1:G4279"/>
  <pageMargins bottom="0.75" footer="0.3" header="0.3" left="0.7" right="0.7" top="0.75"/>
</worksheet>
</file>

<file path=xl/worksheets/sheet2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11"/>
  <sheetViews>
    <sheetView workbookViewId="0">
      <selection activeCell="I13" sqref="I13"/>
    </sheetView>
  </sheetViews>
  <sheetFormatPr baseColWidth="10" defaultRowHeight="14.4" x14ac:dyDescent="0.3"/>
  <cols>
    <col min="2" max="2" customWidth="true" width="13.44140625" collapsed="false"/>
    <col min="3" max="4" customWidth="true" width="14.0" collapsed="false"/>
    <col min="5" max="5" customWidth="true" width="17.6640625" collapsed="false"/>
    <col min="6" max="6" customWidth="true" width="13.5546875" collapsed="false"/>
  </cols>
  <sheetData>
    <row customFormat="1" ht="29.4" r="1" s="1" spans="1:4" thickBot="1" x14ac:dyDescent="0.35">
      <c r="A1" s="162" t="s">
        <v>12886</v>
      </c>
      <c r="B1" s="2" t="s">
        <v>9</v>
      </c>
      <c r="C1" s="2" t="s">
        <v>2</v>
      </c>
      <c r="D1" s="2" t="s">
        <v>3</v>
      </c>
    </row>
    <row r="2" spans="1:4" x14ac:dyDescent="0.3">
      <c r="A2">
        <v>1</v>
      </c>
      <c r="B2">
        <v>113432</v>
      </c>
      <c r="C2">
        <v>600367.5747</v>
      </c>
      <c r="D2">
        <v>9923937.7660000008</v>
      </c>
    </row>
    <row r="3" spans="1:4" x14ac:dyDescent="0.3">
      <c r="A3">
        <f>1+A2</f>
        <v>2</v>
      </c>
      <c r="B3">
        <v>63742</v>
      </c>
      <c r="C3">
        <v>601017.42570000002</v>
      </c>
      <c r="D3">
        <v>9922796.5293000005</v>
      </c>
    </row>
    <row r="4" spans="1:4" x14ac:dyDescent="0.3">
      <c r="A4">
        <f ref="A4:A11" si="0" t="shared">1+A3</f>
        <v>3</v>
      </c>
      <c r="B4">
        <v>58886</v>
      </c>
      <c r="C4">
        <v>600542.8443</v>
      </c>
      <c r="D4">
        <v>9922875.3646000009</v>
      </c>
    </row>
    <row r="5" spans="1:4" x14ac:dyDescent="0.3">
      <c r="A5">
        <f si="0" t="shared"/>
        <v>4</v>
      </c>
      <c r="B5">
        <v>59144</v>
      </c>
      <c r="C5">
        <v>601087.08700000006</v>
      </c>
      <c r="D5">
        <v>9922142.4973000009</v>
      </c>
    </row>
    <row r="6" spans="1:4" x14ac:dyDescent="0.3">
      <c r="A6">
        <f si="0" t="shared"/>
        <v>5</v>
      </c>
      <c r="B6">
        <v>59188</v>
      </c>
      <c r="C6">
        <v>601380.94810000004</v>
      </c>
      <c r="D6">
        <v>9922174.8228999991</v>
      </c>
    </row>
    <row r="7" spans="1:4" x14ac:dyDescent="0.3">
      <c r="A7">
        <f si="0" t="shared"/>
        <v>6</v>
      </c>
      <c r="B7">
        <v>59027</v>
      </c>
      <c r="C7">
        <v>601000.71499999997</v>
      </c>
      <c r="D7">
        <v>9922572.4989</v>
      </c>
    </row>
    <row r="8" spans="1:4" x14ac:dyDescent="0.3">
      <c r="A8">
        <f si="0" t="shared"/>
        <v>7</v>
      </c>
      <c r="B8">
        <v>407929</v>
      </c>
      <c r="C8">
        <v>598009.42960000003</v>
      </c>
      <c r="D8">
        <v>9922670.3008999992</v>
      </c>
    </row>
    <row r="9" spans="1:4" x14ac:dyDescent="0.3">
      <c r="A9">
        <f si="0" t="shared"/>
        <v>8</v>
      </c>
      <c r="B9">
        <v>111826</v>
      </c>
      <c r="C9">
        <v>599687.88170000003</v>
      </c>
      <c r="D9">
        <v>9923043.0031000003</v>
      </c>
    </row>
    <row r="10" spans="1:4" x14ac:dyDescent="0.3">
      <c r="A10">
        <f si="0" t="shared"/>
        <v>9</v>
      </c>
      <c r="B10">
        <v>73710</v>
      </c>
      <c r="C10">
        <v>600436.30469999998</v>
      </c>
      <c r="D10">
        <v>9923157.7584000006</v>
      </c>
    </row>
    <row r="11" spans="1:4" x14ac:dyDescent="0.3">
      <c r="A11">
        <f si="0" t="shared"/>
        <v>10</v>
      </c>
      <c r="B11">
        <v>187909</v>
      </c>
      <c r="C11">
        <v>600338.10880000005</v>
      </c>
      <c r="D11">
        <v>9921674.5735999998</v>
      </c>
    </row>
  </sheetData>
  <pageMargins bottom="0.75" footer="0.3" header="0.3" left="0.7" right="0.7" top="0.75"/>
</worksheet>
</file>

<file path=xl/worksheets/sheet2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131"/>
  <sheetViews>
    <sheetView workbookViewId="0" zoomScaleNormal="100">
      <selection activeCell="J10" sqref="J10"/>
    </sheetView>
  </sheetViews>
  <sheetFormatPr baseColWidth="10" defaultColWidth="11.44140625" defaultRowHeight="14.4" x14ac:dyDescent="0.3"/>
  <cols>
    <col min="1" max="1" style="166" width="11.44140625" collapsed="false"/>
    <col min="2" max="2" customWidth="true" style="68" width="18.109375" collapsed="false"/>
    <col min="3" max="4" customWidth="true" style="68" width="14.0" collapsed="false"/>
    <col min="5" max="5" customWidth="true" style="68" width="19.33203125" collapsed="false"/>
    <col min="6" max="16384" style="68" width="11.44140625" collapsed="false"/>
  </cols>
  <sheetData>
    <row customFormat="1" ht="29.4" r="1" s="165" spans="1:5" thickBot="1" x14ac:dyDescent="0.35">
      <c r="A1" s="163" t="s">
        <v>12886</v>
      </c>
      <c r="B1" s="164" t="s">
        <v>1</v>
      </c>
      <c r="C1" s="164" t="s">
        <v>2</v>
      </c>
      <c r="D1" s="164" t="s">
        <v>3</v>
      </c>
      <c r="E1" s="164" t="s">
        <v>6</v>
      </c>
    </row>
    <row r="2" spans="1:5" x14ac:dyDescent="0.3">
      <c r="A2" s="166">
        <v>1</v>
      </c>
      <c r="B2" s="167" t="s">
        <v>12903</v>
      </c>
      <c r="C2" s="167"/>
      <c r="D2" s="167"/>
      <c r="E2" s="167" t="s">
        <v>12904</v>
      </c>
    </row>
    <row r="3" spans="1:5" x14ac:dyDescent="0.3">
      <c r="A3" s="166">
        <f>1+A2</f>
        <v>2</v>
      </c>
      <c r="B3" s="167" t="s">
        <v>12905</v>
      </c>
      <c r="C3" s="167" t="s">
        <v>12906</v>
      </c>
      <c r="D3" s="167" t="s">
        <v>12907</v>
      </c>
      <c r="E3" s="167" t="s">
        <v>12908</v>
      </c>
    </row>
    <row r="4" spans="1:5" x14ac:dyDescent="0.3">
      <c r="A4" s="166">
        <f ref="A4:A67" si="0" t="shared">1+A3</f>
        <v>3</v>
      </c>
      <c r="B4" s="167" t="s">
        <v>12909</v>
      </c>
      <c r="C4" s="167"/>
      <c r="D4" s="167"/>
      <c r="E4" s="167" t="s">
        <v>12910</v>
      </c>
    </row>
    <row r="5" spans="1:5" x14ac:dyDescent="0.3">
      <c r="A5" s="166">
        <f si="0" t="shared"/>
        <v>4</v>
      </c>
      <c r="B5" s="167" t="s">
        <v>12911</v>
      </c>
      <c r="C5" s="167" t="s">
        <v>12912</v>
      </c>
      <c r="D5" s="167" t="s">
        <v>12913</v>
      </c>
      <c r="E5" s="167" t="s">
        <v>12914</v>
      </c>
    </row>
    <row r="6" spans="1:5" x14ac:dyDescent="0.3">
      <c r="A6" s="166">
        <f si="0" t="shared"/>
        <v>5</v>
      </c>
      <c r="B6" s="167" t="s">
        <v>12915</v>
      </c>
      <c r="C6" s="167" t="s">
        <v>12916</v>
      </c>
      <c r="D6" s="167" t="s">
        <v>12917</v>
      </c>
      <c r="E6" s="167" t="s">
        <v>12918</v>
      </c>
    </row>
    <row r="7" spans="1:5" x14ac:dyDescent="0.3">
      <c r="A7" s="166">
        <f si="0" t="shared"/>
        <v>6</v>
      </c>
      <c r="B7" s="167" t="s">
        <v>12919</v>
      </c>
      <c r="C7" s="167" t="s">
        <v>12920</v>
      </c>
      <c r="D7" s="167" t="s">
        <v>12921</v>
      </c>
      <c r="E7" s="167" t="s">
        <v>12922</v>
      </c>
    </row>
    <row r="8" spans="1:5" x14ac:dyDescent="0.3">
      <c r="A8" s="166">
        <f si="0" t="shared"/>
        <v>7</v>
      </c>
      <c r="B8" s="167" t="s">
        <v>12923</v>
      </c>
      <c r="C8" s="167" t="s">
        <v>12924</v>
      </c>
      <c r="D8" s="167" t="s">
        <v>12925</v>
      </c>
      <c r="E8" s="167" t="s">
        <v>12926</v>
      </c>
    </row>
    <row r="9" spans="1:5" x14ac:dyDescent="0.3">
      <c r="A9" s="166">
        <f si="0" t="shared"/>
        <v>8</v>
      </c>
      <c r="B9" s="167" t="s">
        <v>12927</v>
      </c>
      <c r="C9" s="167" t="s">
        <v>12928</v>
      </c>
      <c r="D9" s="167" t="s">
        <v>12929</v>
      </c>
      <c r="E9" s="167" t="s">
        <v>12930</v>
      </c>
    </row>
    <row r="10" spans="1:5" x14ac:dyDescent="0.3">
      <c r="A10" s="166">
        <f si="0" t="shared"/>
        <v>9</v>
      </c>
      <c r="B10" s="167" t="s">
        <v>12931</v>
      </c>
      <c r="C10" s="167" t="s">
        <v>12932</v>
      </c>
      <c r="D10" s="167" t="s">
        <v>12933</v>
      </c>
      <c r="E10" s="167" t="s">
        <v>12934</v>
      </c>
    </row>
    <row r="11" spans="1:5" x14ac:dyDescent="0.3">
      <c r="A11" s="166">
        <f si="0" t="shared"/>
        <v>10</v>
      </c>
      <c r="B11" s="167" t="s">
        <v>12935</v>
      </c>
      <c r="C11" s="167"/>
      <c r="D11" s="167"/>
      <c r="E11" s="167" t="s">
        <v>12936</v>
      </c>
    </row>
    <row r="12" spans="1:5" x14ac:dyDescent="0.3">
      <c r="A12" s="166">
        <f si="0" t="shared"/>
        <v>11</v>
      </c>
      <c r="B12" s="167" t="s">
        <v>12937</v>
      </c>
      <c r="C12" s="167" t="s">
        <v>12938</v>
      </c>
      <c r="D12" s="167" t="s">
        <v>12939</v>
      </c>
      <c r="E12" s="167" t="s">
        <v>12940</v>
      </c>
    </row>
    <row r="13" spans="1:5" x14ac:dyDescent="0.3">
      <c r="A13" s="166">
        <f si="0" t="shared"/>
        <v>12</v>
      </c>
      <c r="B13" s="167" t="s">
        <v>12941</v>
      </c>
      <c r="C13" s="167" t="s">
        <v>12942</v>
      </c>
      <c r="D13" s="167" t="s">
        <v>12943</v>
      </c>
      <c r="E13" s="167" t="s">
        <v>12944</v>
      </c>
    </row>
    <row r="14" spans="1:5" x14ac:dyDescent="0.3">
      <c r="A14" s="166">
        <f si="0" t="shared"/>
        <v>13</v>
      </c>
      <c r="B14" s="167" t="s">
        <v>12945</v>
      </c>
      <c r="C14" s="167" t="s">
        <v>12946</v>
      </c>
      <c r="D14" s="167" t="s">
        <v>12947</v>
      </c>
      <c r="E14" s="167" t="s">
        <v>12948</v>
      </c>
    </row>
    <row r="15" spans="1:5" x14ac:dyDescent="0.3">
      <c r="A15" s="166">
        <f si="0" t="shared"/>
        <v>14</v>
      </c>
      <c r="B15" s="167" t="s">
        <v>12949</v>
      </c>
      <c r="C15" s="167" t="s">
        <v>12950</v>
      </c>
      <c r="D15" s="167" t="s">
        <v>12951</v>
      </c>
      <c r="E15" s="167" t="s">
        <v>12952</v>
      </c>
    </row>
    <row r="16" spans="1:5" x14ac:dyDescent="0.3">
      <c r="A16" s="166">
        <f si="0" t="shared"/>
        <v>15</v>
      </c>
      <c r="B16" s="167" t="s">
        <v>12953</v>
      </c>
      <c r="C16" s="167" t="s">
        <v>12954</v>
      </c>
      <c r="D16" s="167" t="s">
        <v>12955</v>
      </c>
      <c r="E16" s="167" t="s">
        <v>12956</v>
      </c>
    </row>
    <row r="17" spans="1:5" x14ac:dyDescent="0.3">
      <c r="A17" s="166">
        <f si="0" t="shared"/>
        <v>16</v>
      </c>
      <c r="B17" s="167" t="s">
        <v>12957</v>
      </c>
      <c r="C17" s="167" t="s">
        <v>12958</v>
      </c>
      <c r="D17" s="167" t="s">
        <v>12959</v>
      </c>
      <c r="E17" s="167" t="s">
        <v>12960</v>
      </c>
    </row>
    <row r="18" spans="1:5" x14ac:dyDescent="0.3">
      <c r="A18" s="166">
        <f si="0" t="shared"/>
        <v>17</v>
      </c>
      <c r="B18" s="167" t="s">
        <v>12961</v>
      </c>
      <c r="C18" s="167" t="s">
        <v>12962</v>
      </c>
      <c r="D18" s="167" t="s">
        <v>12963</v>
      </c>
      <c r="E18" s="167" t="s">
        <v>12964</v>
      </c>
    </row>
    <row r="19" spans="1:5" x14ac:dyDescent="0.3">
      <c r="A19" s="166">
        <f si="0" t="shared"/>
        <v>18</v>
      </c>
      <c r="B19" s="167" t="s">
        <v>12965</v>
      </c>
      <c r="C19" s="167" t="s">
        <v>12966</v>
      </c>
      <c r="D19" s="167" t="s">
        <v>12967</v>
      </c>
      <c r="E19" s="167" t="s">
        <v>12968</v>
      </c>
    </row>
    <row r="20" spans="1:5" x14ac:dyDescent="0.3">
      <c r="A20" s="166">
        <f si="0" t="shared"/>
        <v>19</v>
      </c>
      <c r="B20" s="167" t="s">
        <v>12969</v>
      </c>
      <c r="C20" s="167" t="s">
        <v>12970</v>
      </c>
      <c r="D20" s="167" t="s">
        <v>12971</v>
      </c>
      <c r="E20" s="167" t="s">
        <v>12972</v>
      </c>
    </row>
    <row r="21" spans="1:5" x14ac:dyDescent="0.3">
      <c r="A21" s="166">
        <f si="0" t="shared"/>
        <v>20</v>
      </c>
      <c r="B21" s="167" t="s">
        <v>12973</v>
      </c>
      <c r="C21" s="167" t="s">
        <v>12974</v>
      </c>
      <c r="D21" s="167" t="s">
        <v>12975</v>
      </c>
      <c r="E21" s="167" t="s">
        <v>12976</v>
      </c>
    </row>
    <row r="22" spans="1:5" x14ac:dyDescent="0.3">
      <c r="A22" s="166">
        <f si="0" t="shared"/>
        <v>21</v>
      </c>
      <c r="B22" s="167" t="s">
        <v>12977</v>
      </c>
      <c r="C22" s="167" t="s">
        <v>12978</v>
      </c>
      <c r="D22" s="167" t="s">
        <v>12979</v>
      </c>
      <c r="E22" s="167" t="s">
        <v>12980</v>
      </c>
    </row>
    <row r="23" spans="1:5" x14ac:dyDescent="0.3">
      <c r="A23" s="166">
        <f si="0" t="shared"/>
        <v>22</v>
      </c>
      <c r="B23" s="167" t="s">
        <v>12981</v>
      </c>
      <c r="C23" s="167" t="s">
        <v>12982</v>
      </c>
      <c r="D23" s="167" t="s">
        <v>12983</v>
      </c>
      <c r="E23" s="167" t="s">
        <v>12984</v>
      </c>
    </row>
    <row r="24" spans="1:5" x14ac:dyDescent="0.3">
      <c r="A24" s="166">
        <f si="0" t="shared"/>
        <v>23</v>
      </c>
      <c r="B24" s="167" t="s">
        <v>12985</v>
      </c>
      <c r="C24" s="167" t="s">
        <v>12986</v>
      </c>
      <c r="D24" s="167" t="s">
        <v>12987</v>
      </c>
      <c r="E24" s="167" t="s">
        <v>12988</v>
      </c>
    </row>
    <row r="25" spans="1:5" x14ac:dyDescent="0.3">
      <c r="A25" s="166">
        <f si="0" t="shared"/>
        <v>24</v>
      </c>
      <c r="B25" s="167" t="s">
        <v>12989</v>
      </c>
      <c r="C25" s="167" t="s">
        <v>12990</v>
      </c>
      <c r="D25" s="167" t="s">
        <v>12991</v>
      </c>
      <c r="E25" s="167" t="s">
        <v>12992</v>
      </c>
    </row>
    <row r="26" spans="1:5" x14ac:dyDescent="0.3">
      <c r="A26" s="166">
        <f si="0" t="shared"/>
        <v>25</v>
      </c>
      <c r="B26" s="167" t="s">
        <v>12993</v>
      </c>
      <c r="C26" s="167" t="s">
        <v>12994</v>
      </c>
      <c r="D26" s="167" t="s">
        <v>12995</v>
      </c>
      <c r="E26" s="167" t="s">
        <v>12996</v>
      </c>
    </row>
    <row r="27" spans="1:5" x14ac:dyDescent="0.3">
      <c r="A27" s="166">
        <f si="0" t="shared"/>
        <v>26</v>
      </c>
      <c r="B27" s="167" t="s">
        <v>12997</v>
      </c>
      <c r="C27" s="167" t="s">
        <v>12998</v>
      </c>
      <c r="D27" s="167" t="s">
        <v>12999</v>
      </c>
      <c r="E27" s="167" t="s">
        <v>13000</v>
      </c>
    </row>
    <row r="28" spans="1:5" x14ac:dyDescent="0.3">
      <c r="A28" s="166">
        <f si="0" t="shared"/>
        <v>27</v>
      </c>
      <c r="B28" s="167" t="s">
        <v>13001</v>
      </c>
      <c r="C28" s="167"/>
      <c r="D28" s="167"/>
      <c r="E28" s="167" t="s">
        <v>13002</v>
      </c>
    </row>
    <row r="29" spans="1:5" x14ac:dyDescent="0.3">
      <c r="A29" s="166">
        <f si="0" t="shared"/>
        <v>28</v>
      </c>
      <c r="B29" s="167" t="s">
        <v>13003</v>
      </c>
      <c r="C29" s="167"/>
      <c r="D29" s="167"/>
      <c r="E29" s="167" t="s">
        <v>13004</v>
      </c>
    </row>
    <row r="30" spans="1:5" x14ac:dyDescent="0.3">
      <c r="A30" s="166">
        <f si="0" t="shared"/>
        <v>29</v>
      </c>
      <c r="B30" s="167" t="s">
        <v>13005</v>
      </c>
      <c r="C30" s="167" t="s">
        <v>13006</v>
      </c>
      <c r="D30" s="167" t="s">
        <v>13007</v>
      </c>
      <c r="E30" s="167" t="s">
        <v>13008</v>
      </c>
    </row>
    <row r="31" spans="1:5" x14ac:dyDescent="0.3">
      <c r="A31" s="166">
        <f si="0" t="shared"/>
        <v>30</v>
      </c>
      <c r="B31" s="167" t="s">
        <v>13009</v>
      </c>
      <c r="C31" s="167" t="s">
        <v>13010</v>
      </c>
      <c r="D31" s="167" t="s">
        <v>13011</v>
      </c>
      <c r="E31" s="167" t="s">
        <v>13012</v>
      </c>
    </row>
    <row r="32" spans="1:5" x14ac:dyDescent="0.3">
      <c r="A32" s="166">
        <f si="0" t="shared"/>
        <v>31</v>
      </c>
      <c r="B32" s="167" t="s">
        <v>13013</v>
      </c>
      <c r="C32" s="167" t="s">
        <v>13014</v>
      </c>
      <c r="D32" s="167" t="s">
        <v>13015</v>
      </c>
      <c r="E32" s="167" t="s">
        <v>13016</v>
      </c>
    </row>
    <row r="33" spans="1:5" x14ac:dyDescent="0.3">
      <c r="A33" s="166">
        <f si="0" t="shared"/>
        <v>32</v>
      </c>
      <c r="B33" s="167" t="s">
        <v>13017</v>
      </c>
      <c r="C33" s="167"/>
      <c r="D33" s="167"/>
      <c r="E33" s="167" t="s">
        <v>13018</v>
      </c>
    </row>
    <row r="34" spans="1:5" x14ac:dyDescent="0.3">
      <c r="A34" s="166">
        <f si="0" t="shared"/>
        <v>33</v>
      </c>
      <c r="B34" s="167" t="s">
        <v>13019</v>
      </c>
      <c r="C34" s="167" t="s">
        <v>13020</v>
      </c>
      <c r="D34" s="167" t="s">
        <v>13021</v>
      </c>
      <c r="E34" s="167" t="s">
        <v>13022</v>
      </c>
    </row>
    <row r="35" spans="1:5" x14ac:dyDescent="0.3">
      <c r="A35" s="166">
        <f si="0" t="shared"/>
        <v>34</v>
      </c>
      <c r="B35" s="167" t="s">
        <v>13023</v>
      </c>
      <c r="C35" s="167" t="s">
        <v>13024</v>
      </c>
      <c r="D35" s="167" t="s">
        <v>13025</v>
      </c>
      <c r="E35" s="167" t="s">
        <v>13026</v>
      </c>
    </row>
    <row r="36" spans="1:5" x14ac:dyDescent="0.3">
      <c r="A36" s="166">
        <f si="0" t="shared"/>
        <v>35</v>
      </c>
      <c r="B36" s="167" t="s">
        <v>13027</v>
      </c>
      <c r="C36" s="167" t="s">
        <v>13028</v>
      </c>
      <c r="D36" s="167" t="s">
        <v>13029</v>
      </c>
      <c r="E36" s="167" t="s">
        <v>13030</v>
      </c>
    </row>
    <row r="37" spans="1:5" x14ac:dyDescent="0.3">
      <c r="A37" s="166">
        <f si="0" t="shared"/>
        <v>36</v>
      </c>
      <c r="B37" s="167" t="s">
        <v>13031</v>
      </c>
      <c r="C37" s="167" t="s">
        <v>13032</v>
      </c>
      <c r="D37" s="167" t="s">
        <v>13033</v>
      </c>
      <c r="E37" s="167" t="s">
        <v>13034</v>
      </c>
    </row>
    <row r="38" spans="1:5" x14ac:dyDescent="0.3">
      <c r="A38" s="166">
        <f si="0" t="shared"/>
        <v>37</v>
      </c>
      <c r="B38" s="167" t="s">
        <v>13035</v>
      </c>
      <c r="C38" s="167" t="s">
        <v>13036</v>
      </c>
      <c r="D38" s="167" t="s">
        <v>13037</v>
      </c>
      <c r="E38" s="167" t="s">
        <v>13038</v>
      </c>
    </row>
    <row r="39" spans="1:5" x14ac:dyDescent="0.3">
      <c r="A39" s="166">
        <f si="0" t="shared"/>
        <v>38</v>
      </c>
      <c r="B39" s="167" t="s">
        <v>13039</v>
      </c>
      <c r="C39" s="167" t="s">
        <v>13040</v>
      </c>
      <c r="D39" s="167" t="s">
        <v>13041</v>
      </c>
      <c r="E39" s="167" t="s">
        <v>13042</v>
      </c>
    </row>
    <row r="40" spans="1:5" x14ac:dyDescent="0.3">
      <c r="A40" s="166">
        <f si="0" t="shared"/>
        <v>39</v>
      </c>
      <c r="B40" s="167" t="s">
        <v>13043</v>
      </c>
      <c r="C40" s="167"/>
      <c r="D40" s="167"/>
      <c r="E40" s="167" t="s">
        <v>13044</v>
      </c>
    </row>
    <row r="41" spans="1:5" x14ac:dyDescent="0.3">
      <c r="A41" s="166">
        <f si="0" t="shared"/>
        <v>40</v>
      </c>
      <c r="B41" s="167" t="s">
        <v>13045</v>
      </c>
      <c r="C41" s="167" t="s">
        <v>13046</v>
      </c>
      <c r="D41" s="167" t="s">
        <v>13047</v>
      </c>
      <c r="E41" s="167" t="s">
        <v>13048</v>
      </c>
    </row>
    <row r="42" spans="1:5" x14ac:dyDescent="0.3">
      <c r="A42" s="166">
        <f si="0" t="shared"/>
        <v>41</v>
      </c>
      <c r="B42" s="167" t="s">
        <v>13049</v>
      </c>
      <c r="C42" s="167" t="s">
        <v>13050</v>
      </c>
      <c r="D42" s="167" t="s">
        <v>13051</v>
      </c>
      <c r="E42" s="167" t="s">
        <v>13052</v>
      </c>
    </row>
    <row r="43" spans="1:5" x14ac:dyDescent="0.3">
      <c r="A43" s="166">
        <f si="0" t="shared"/>
        <v>42</v>
      </c>
      <c r="B43" s="167" t="s">
        <v>13053</v>
      </c>
      <c r="C43" s="167" t="s">
        <v>13054</v>
      </c>
      <c r="D43" s="167" t="s">
        <v>13055</v>
      </c>
      <c r="E43" s="167" t="s">
        <v>13056</v>
      </c>
    </row>
    <row r="44" spans="1:5" x14ac:dyDescent="0.3">
      <c r="A44" s="166">
        <f si="0" t="shared"/>
        <v>43</v>
      </c>
      <c r="B44" s="167" t="s">
        <v>13057</v>
      </c>
      <c r="C44" s="167" t="s">
        <v>13058</v>
      </c>
      <c r="D44" s="167" t="s">
        <v>13059</v>
      </c>
      <c r="E44" s="167" t="s">
        <v>13060</v>
      </c>
    </row>
    <row r="45" spans="1:5" x14ac:dyDescent="0.3">
      <c r="A45" s="166">
        <f si="0" t="shared"/>
        <v>44</v>
      </c>
      <c r="B45" s="167" t="s">
        <v>13061</v>
      </c>
      <c r="C45" s="167"/>
      <c r="D45" s="167"/>
      <c r="E45" s="167" t="s">
        <v>13062</v>
      </c>
    </row>
    <row r="46" spans="1:5" x14ac:dyDescent="0.3">
      <c r="A46" s="166">
        <f si="0" t="shared"/>
        <v>45</v>
      </c>
      <c r="B46" s="167" t="s">
        <v>13063</v>
      </c>
      <c r="C46" s="167"/>
      <c r="D46" s="167"/>
      <c r="E46" s="167" t="s">
        <v>13064</v>
      </c>
    </row>
    <row r="47" spans="1:5" x14ac:dyDescent="0.3">
      <c r="A47" s="166">
        <f si="0" t="shared"/>
        <v>46</v>
      </c>
      <c r="B47" s="167" t="s">
        <v>13065</v>
      </c>
      <c r="C47" s="167"/>
      <c r="D47" s="167"/>
      <c r="E47" s="167" t="s">
        <v>13066</v>
      </c>
    </row>
    <row r="48" spans="1:5" x14ac:dyDescent="0.3">
      <c r="A48" s="166">
        <f si="0" t="shared"/>
        <v>47</v>
      </c>
      <c r="B48" s="167" t="s">
        <v>13067</v>
      </c>
      <c r="C48" s="167" t="s">
        <v>13068</v>
      </c>
      <c r="D48" s="167" t="s">
        <v>13069</v>
      </c>
      <c r="E48" s="167" t="s">
        <v>13070</v>
      </c>
    </row>
    <row r="49" spans="1:5" x14ac:dyDescent="0.3">
      <c r="A49" s="166">
        <f si="0" t="shared"/>
        <v>48</v>
      </c>
      <c r="B49" s="167" t="s">
        <v>13071</v>
      </c>
      <c r="C49" s="167" t="s">
        <v>13072</v>
      </c>
      <c r="D49" s="167" t="s">
        <v>13073</v>
      </c>
      <c r="E49" s="167" t="s">
        <v>13074</v>
      </c>
    </row>
    <row r="50" spans="1:5" x14ac:dyDescent="0.3">
      <c r="A50" s="166">
        <f si="0" t="shared"/>
        <v>49</v>
      </c>
      <c r="B50" s="167" t="s">
        <v>13075</v>
      </c>
      <c r="C50" s="167" t="s">
        <v>13076</v>
      </c>
      <c r="D50" s="167" t="s">
        <v>13077</v>
      </c>
      <c r="E50" s="167" t="s">
        <v>13078</v>
      </c>
    </row>
    <row r="51" spans="1:5" x14ac:dyDescent="0.3">
      <c r="A51" s="166">
        <f si="0" t="shared"/>
        <v>50</v>
      </c>
      <c r="B51" s="167" t="s">
        <v>13079</v>
      </c>
      <c r="C51" s="167" t="s">
        <v>13080</v>
      </c>
      <c r="D51" s="167" t="s">
        <v>13081</v>
      </c>
      <c r="E51" s="167" t="s">
        <v>13082</v>
      </c>
    </row>
    <row r="52" spans="1:5" x14ac:dyDescent="0.3">
      <c r="A52" s="166">
        <f si="0" t="shared"/>
        <v>51</v>
      </c>
      <c r="B52" s="167" t="s">
        <v>13083</v>
      </c>
      <c r="C52" s="167" t="s">
        <v>13084</v>
      </c>
      <c r="D52" s="167" t="s">
        <v>13085</v>
      </c>
      <c r="E52" s="167" t="s">
        <v>13086</v>
      </c>
    </row>
    <row r="53" spans="1:5" x14ac:dyDescent="0.3">
      <c r="A53" s="166">
        <f si="0" t="shared"/>
        <v>52</v>
      </c>
      <c r="B53" s="167" t="s">
        <v>13087</v>
      </c>
      <c r="C53" s="167"/>
      <c r="D53" s="167"/>
      <c r="E53" s="167" t="s">
        <v>13088</v>
      </c>
    </row>
    <row r="54" spans="1:5" x14ac:dyDescent="0.3">
      <c r="A54" s="166">
        <f si="0" t="shared"/>
        <v>53</v>
      </c>
      <c r="B54" s="167" t="s">
        <v>13089</v>
      </c>
      <c r="C54" s="167" t="s">
        <v>13090</v>
      </c>
      <c r="D54" s="167" t="s">
        <v>13091</v>
      </c>
      <c r="E54" s="167" t="s">
        <v>13092</v>
      </c>
    </row>
    <row r="55" spans="1:5" x14ac:dyDescent="0.3">
      <c r="A55" s="166">
        <f si="0" t="shared"/>
        <v>54</v>
      </c>
      <c r="B55" s="167" t="s">
        <v>13093</v>
      </c>
      <c r="C55" s="167" t="s">
        <v>13094</v>
      </c>
      <c r="D55" s="167" t="s">
        <v>13095</v>
      </c>
      <c r="E55" s="167" t="s">
        <v>13096</v>
      </c>
    </row>
    <row r="56" spans="1:5" x14ac:dyDescent="0.3">
      <c r="A56" s="166">
        <f si="0" t="shared"/>
        <v>55</v>
      </c>
      <c r="B56" s="167" t="s">
        <v>13097</v>
      </c>
      <c r="C56" s="167" t="s">
        <v>13098</v>
      </c>
      <c r="D56" s="167" t="s">
        <v>13099</v>
      </c>
      <c r="E56" s="167" t="s">
        <v>13100</v>
      </c>
    </row>
    <row r="57" spans="1:5" x14ac:dyDescent="0.3">
      <c r="A57" s="166">
        <f si="0" t="shared"/>
        <v>56</v>
      </c>
      <c r="B57" s="167" t="s">
        <v>13101</v>
      </c>
      <c r="C57" s="167" t="s">
        <v>13102</v>
      </c>
      <c r="D57" s="167" t="s">
        <v>13103</v>
      </c>
      <c r="E57" s="167" t="s">
        <v>13104</v>
      </c>
    </row>
    <row r="58" spans="1:5" x14ac:dyDescent="0.3">
      <c r="A58" s="166">
        <f si="0" t="shared"/>
        <v>57</v>
      </c>
      <c r="B58" s="167" t="s">
        <v>13105</v>
      </c>
      <c r="C58" s="167" t="s">
        <v>13106</v>
      </c>
      <c r="D58" s="167" t="s">
        <v>13107</v>
      </c>
      <c r="E58" s="167" t="s">
        <v>13108</v>
      </c>
    </row>
    <row r="59" spans="1:5" x14ac:dyDescent="0.3">
      <c r="A59" s="166">
        <f si="0" t="shared"/>
        <v>58</v>
      </c>
      <c r="B59" s="167" t="s">
        <v>13109</v>
      </c>
      <c r="C59" s="167" t="s">
        <v>13110</v>
      </c>
      <c r="D59" s="167" t="s">
        <v>13111</v>
      </c>
      <c r="E59" s="167" t="s">
        <v>13112</v>
      </c>
    </row>
    <row r="60" spans="1:5" x14ac:dyDescent="0.3">
      <c r="A60" s="166">
        <f si="0" t="shared"/>
        <v>59</v>
      </c>
      <c r="B60" s="167" t="s">
        <v>13113</v>
      </c>
      <c r="C60" s="167" t="s">
        <v>13114</v>
      </c>
      <c r="D60" s="167" t="s">
        <v>13115</v>
      </c>
      <c r="E60" s="167" t="s">
        <v>13116</v>
      </c>
    </row>
    <row r="61" spans="1:5" x14ac:dyDescent="0.3">
      <c r="A61" s="166">
        <f si="0" t="shared"/>
        <v>60</v>
      </c>
      <c r="B61" s="167" t="s">
        <v>13117</v>
      </c>
      <c r="C61" s="167" t="s">
        <v>13118</v>
      </c>
      <c r="D61" s="167" t="s">
        <v>13119</v>
      </c>
      <c r="E61" s="167" t="s">
        <v>13120</v>
      </c>
    </row>
    <row r="62" spans="1:5" x14ac:dyDescent="0.3">
      <c r="A62" s="166">
        <f si="0" t="shared"/>
        <v>61</v>
      </c>
      <c r="B62" s="167" t="s">
        <v>13121</v>
      </c>
      <c r="C62" s="167" t="s">
        <v>13122</v>
      </c>
      <c r="D62" s="167" t="s">
        <v>13123</v>
      </c>
      <c r="E62" s="167" t="s">
        <v>13124</v>
      </c>
    </row>
    <row r="63" spans="1:5" x14ac:dyDescent="0.3">
      <c r="A63" s="166">
        <f si="0" t="shared"/>
        <v>62</v>
      </c>
      <c r="B63" s="167" t="s">
        <v>13125</v>
      </c>
      <c r="C63" s="167" t="s">
        <v>13126</v>
      </c>
      <c r="D63" s="167" t="s">
        <v>13127</v>
      </c>
      <c r="E63" s="167" t="s">
        <v>13128</v>
      </c>
    </row>
    <row r="64" spans="1:5" x14ac:dyDescent="0.3">
      <c r="A64" s="166">
        <f si="0" t="shared"/>
        <v>63</v>
      </c>
      <c r="B64" s="167" t="s">
        <v>13129</v>
      </c>
      <c r="C64" s="167" t="s">
        <v>13130</v>
      </c>
      <c r="D64" s="167" t="s">
        <v>13131</v>
      </c>
      <c r="E64" s="167" t="s">
        <v>13132</v>
      </c>
    </row>
    <row r="65" spans="1:5" x14ac:dyDescent="0.3">
      <c r="A65" s="166">
        <f si="0" t="shared"/>
        <v>64</v>
      </c>
      <c r="B65" s="167" t="s">
        <v>13133</v>
      </c>
      <c r="C65" s="167" t="s">
        <v>13134</v>
      </c>
      <c r="D65" s="167" t="s">
        <v>13135</v>
      </c>
      <c r="E65" s="167" t="s">
        <v>13136</v>
      </c>
    </row>
    <row r="66" spans="1:5" x14ac:dyDescent="0.3">
      <c r="A66" s="166">
        <f si="0" t="shared"/>
        <v>65</v>
      </c>
      <c r="B66" s="167" t="s">
        <v>13137</v>
      </c>
      <c r="C66" s="167" t="s">
        <v>13138</v>
      </c>
      <c r="D66" s="167" t="s">
        <v>13139</v>
      </c>
      <c r="E66" s="167" t="s">
        <v>13140</v>
      </c>
    </row>
    <row r="67" spans="1:5" x14ac:dyDescent="0.3">
      <c r="A67" s="166">
        <f si="0" t="shared"/>
        <v>66</v>
      </c>
      <c r="B67" s="167" t="s">
        <v>13141</v>
      </c>
      <c r="C67" s="167" t="s">
        <v>13142</v>
      </c>
      <c r="D67" s="167" t="s">
        <v>13143</v>
      </c>
      <c r="E67" s="167" t="s">
        <v>13144</v>
      </c>
    </row>
    <row r="68" spans="1:5" x14ac:dyDescent="0.3">
      <c r="A68" s="166">
        <f ref="A68:A131" si="1" t="shared">1+A67</f>
        <v>67</v>
      </c>
      <c r="B68" s="167" t="s">
        <v>13145</v>
      </c>
      <c r="C68" s="167" t="s">
        <v>13146</v>
      </c>
      <c r="D68" s="167" t="s">
        <v>13147</v>
      </c>
      <c r="E68" s="167" t="s">
        <v>13148</v>
      </c>
    </row>
    <row r="69" spans="1:5" x14ac:dyDescent="0.3">
      <c r="A69" s="166">
        <f si="1" t="shared"/>
        <v>68</v>
      </c>
      <c r="B69" s="167" t="s">
        <v>13149</v>
      </c>
      <c r="C69" s="167" t="s">
        <v>13150</v>
      </c>
      <c r="D69" s="167" t="s">
        <v>13151</v>
      </c>
      <c r="E69" s="167" t="s">
        <v>13152</v>
      </c>
    </row>
    <row r="70" spans="1:5" x14ac:dyDescent="0.3">
      <c r="A70" s="166">
        <f si="1" t="shared"/>
        <v>69</v>
      </c>
      <c r="B70" s="167" t="s">
        <v>13153</v>
      </c>
      <c r="C70" s="167" t="s">
        <v>13154</v>
      </c>
      <c r="D70" s="167" t="s">
        <v>13155</v>
      </c>
      <c r="E70" s="167" t="s">
        <v>13156</v>
      </c>
    </row>
    <row r="71" spans="1:5" x14ac:dyDescent="0.3">
      <c r="A71" s="166">
        <f si="1" t="shared"/>
        <v>70</v>
      </c>
      <c r="B71" s="167" t="s">
        <v>13157</v>
      </c>
      <c r="C71" s="167"/>
      <c r="D71" s="167"/>
      <c r="E71" s="167" t="s">
        <v>13158</v>
      </c>
    </row>
    <row r="72" spans="1:5" x14ac:dyDescent="0.3">
      <c r="A72" s="166">
        <f si="1" t="shared"/>
        <v>71</v>
      </c>
      <c r="B72" s="167" t="s">
        <v>13159</v>
      </c>
      <c r="C72" s="167"/>
      <c r="D72" s="167"/>
      <c r="E72" s="167" t="s">
        <v>13160</v>
      </c>
    </row>
    <row r="73" spans="1:5" x14ac:dyDescent="0.3">
      <c r="A73" s="166">
        <f si="1" t="shared"/>
        <v>72</v>
      </c>
      <c r="B73" s="167" t="s">
        <v>13161</v>
      </c>
      <c r="C73" s="167" t="s">
        <v>13162</v>
      </c>
      <c r="D73" s="167" t="s">
        <v>13163</v>
      </c>
      <c r="E73" s="167" t="s">
        <v>13164</v>
      </c>
    </row>
    <row r="74" spans="1:5" x14ac:dyDescent="0.3">
      <c r="A74" s="166">
        <f si="1" t="shared"/>
        <v>73</v>
      </c>
      <c r="B74" s="167" t="s">
        <v>13165</v>
      </c>
      <c r="C74" s="167" t="s">
        <v>13166</v>
      </c>
      <c r="D74" s="167" t="s">
        <v>13167</v>
      </c>
      <c r="E74" s="167" t="s">
        <v>13168</v>
      </c>
    </row>
    <row r="75" spans="1:5" x14ac:dyDescent="0.3">
      <c r="A75" s="166">
        <f si="1" t="shared"/>
        <v>74</v>
      </c>
      <c r="B75" s="167" t="s">
        <v>13169</v>
      </c>
      <c r="C75" s="167" t="s">
        <v>13170</v>
      </c>
      <c r="D75" s="167" t="s">
        <v>13171</v>
      </c>
      <c r="E75" s="167" t="s">
        <v>13172</v>
      </c>
    </row>
    <row r="76" spans="1:5" x14ac:dyDescent="0.3">
      <c r="A76" s="166">
        <f si="1" t="shared"/>
        <v>75</v>
      </c>
      <c r="B76" s="167" t="s">
        <v>13173</v>
      </c>
      <c r="C76" s="167" t="s">
        <v>13174</v>
      </c>
      <c r="D76" s="167" t="s">
        <v>13175</v>
      </c>
      <c r="E76" s="167" t="s">
        <v>13176</v>
      </c>
    </row>
    <row r="77" spans="1:5" x14ac:dyDescent="0.3">
      <c r="A77" s="166">
        <f si="1" t="shared"/>
        <v>76</v>
      </c>
      <c r="B77" s="167" t="s">
        <v>13177</v>
      </c>
      <c r="C77" s="167" t="s">
        <v>13178</v>
      </c>
      <c r="D77" s="167" t="s">
        <v>13179</v>
      </c>
      <c r="E77" s="167" t="s">
        <v>13180</v>
      </c>
    </row>
    <row r="78" spans="1:5" x14ac:dyDescent="0.3">
      <c r="A78" s="166">
        <f si="1" t="shared"/>
        <v>77</v>
      </c>
      <c r="B78" s="167" t="s">
        <v>13181</v>
      </c>
      <c r="C78" s="167" t="s">
        <v>13182</v>
      </c>
      <c r="D78" s="167" t="s">
        <v>13183</v>
      </c>
      <c r="E78" s="167" t="s">
        <v>13184</v>
      </c>
    </row>
    <row r="79" spans="1:5" x14ac:dyDescent="0.3">
      <c r="A79" s="166">
        <f si="1" t="shared"/>
        <v>78</v>
      </c>
      <c r="B79" s="167" t="s">
        <v>13185</v>
      </c>
      <c r="C79" s="167" t="s">
        <v>13186</v>
      </c>
      <c r="D79" s="167" t="s">
        <v>13187</v>
      </c>
      <c r="E79" s="167" t="s">
        <v>13188</v>
      </c>
    </row>
    <row r="80" spans="1:5" x14ac:dyDescent="0.3">
      <c r="A80" s="166">
        <f si="1" t="shared"/>
        <v>79</v>
      </c>
      <c r="B80" s="167" t="s">
        <v>13189</v>
      </c>
      <c r="C80" s="167" t="s">
        <v>13190</v>
      </c>
      <c r="D80" s="167" t="s">
        <v>13191</v>
      </c>
      <c r="E80" s="167" t="s">
        <v>13192</v>
      </c>
    </row>
    <row r="81" spans="1:5" x14ac:dyDescent="0.3">
      <c r="A81" s="166">
        <f si="1" t="shared"/>
        <v>80</v>
      </c>
      <c r="B81" s="167" t="s">
        <v>13193</v>
      </c>
      <c r="C81" s="167"/>
      <c r="D81" s="167"/>
      <c r="E81" s="167" t="s">
        <v>13194</v>
      </c>
    </row>
    <row r="82" spans="1:5" x14ac:dyDescent="0.3">
      <c r="A82" s="166">
        <f si="1" t="shared"/>
        <v>81</v>
      </c>
      <c r="B82" s="167" t="s">
        <v>13195</v>
      </c>
      <c r="C82" s="167" t="s">
        <v>13196</v>
      </c>
      <c r="D82" s="167" t="s">
        <v>13197</v>
      </c>
      <c r="E82" s="167" t="s">
        <v>13198</v>
      </c>
    </row>
    <row r="83" spans="1:5" x14ac:dyDescent="0.3">
      <c r="A83" s="166">
        <f si="1" t="shared"/>
        <v>82</v>
      </c>
      <c r="B83" s="167" t="s">
        <v>13199</v>
      </c>
      <c r="C83" s="167" t="s">
        <v>13200</v>
      </c>
      <c r="D83" s="167" t="s">
        <v>13201</v>
      </c>
      <c r="E83" s="167" t="s">
        <v>13202</v>
      </c>
    </row>
    <row r="84" spans="1:5" x14ac:dyDescent="0.3">
      <c r="A84" s="166">
        <f si="1" t="shared"/>
        <v>83</v>
      </c>
      <c r="B84" s="167" t="s">
        <v>13203</v>
      </c>
      <c r="C84" s="167" t="s">
        <v>13204</v>
      </c>
      <c r="D84" s="167" t="s">
        <v>13205</v>
      </c>
      <c r="E84" s="167" t="s">
        <v>13206</v>
      </c>
    </row>
    <row r="85" spans="1:5" x14ac:dyDescent="0.3">
      <c r="A85" s="166">
        <f si="1" t="shared"/>
        <v>84</v>
      </c>
      <c r="B85" s="167" t="s">
        <v>13207</v>
      </c>
      <c r="C85" s="167" t="s">
        <v>13208</v>
      </c>
      <c r="D85" s="167" t="s">
        <v>13209</v>
      </c>
      <c r="E85" s="167" t="s">
        <v>13210</v>
      </c>
    </row>
    <row r="86" spans="1:5" x14ac:dyDescent="0.3">
      <c r="A86" s="166">
        <f si="1" t="shared"/>
        <v>85</v>
      </c>
      <c r="B86" s="167" t="s">
        <v>13211</v>
      </c>
      <c r="C86" s="167" t="s">
        <v>13212</v>
      </c>
      <c r="D86" s="167" t="s">
        <v>13213</v>
      </c>
      <c r="E86" s="167" t="s">
        <v>13214</v>
      </c>
    </row>
    <row r="87" spans="1:5" x14ac:dyDescent="0.3">
      <c r="A87" s="166">
        <f si="1" t="shared"/>
        <v>86</v>
      </c>
      <c r="B87" s="167" t="s">
        <v>13215</v>
      </c>
      <c r="C87" s="167" t="s">
        <v>13216</v>
      </c>
      <c r="D87" s="167" t="s">
        <v>13217</v>
      </c>
      <c r="E87" s="167" t="s">
        <v>13218</v>
      </c>
    </row>
    <row r="88" spans="1:5" x14ac:dyDescent="0.3">
      <c r="A88" s="166">
        <f si="1" t="shared"/>
        <v>87</v>
      </c>
      <c r="B88" s="167" t="s">
        <v>13219</v>
      </c>
      <c r="C88" s="167" t="s">
        <v>13220</v>
      </c>
      <c r="D88" s="167" t="s">
        <v>13221</v>
      </c>
      <c r="E88" s="167" t="s">
        <v>13222</v>
      </c>
    </row>
    <row r="89" spans="1:5" x14ac:dyDescent="0.3">
      <c r="A89" s="166">
        <f si="1" t="shared"/>
        <v>88</v>
      </c>
      <c r="B89" s="167" t="s">
        <v>13223</v>
      </c>
      <c r="C89" s="167" t="s">
        <v>13224</v>
      </c>
      <c r="D89" s="167" t="s">
        <v>13225</v>
      </c>
      <c r="E89" s="167" t="s">
        <v>13226</v>
      </c>
    </row>
    <row r="90" spans="1:5" x14ac:dyDescent="0.3">
      <c r="A90" s="166">
        <f si="1" t="shared"/>
        <v>89</v>
      </c>
      <c r="B90" s="167" t="s">
        <v>13227</v>
      </c>
      <c r="C90" s="167"/>
      <c r="D90" s="167"/>
      <c r="E90" s="167" t="s">
        <v>13228</v>
      </c>
    </row>
    <row r="91" spans="1:5" x14ac:dyDescent="0.3">
      <c r="A91" s="166">
        <f si="1" t="shared"/>
        <v>90</v>
      </c>
      <c r="B91" s="167" t="s">
        <v>13229</v>
      </c>
      <c r="C91" s="167"/>
      <c r="D91" s="167"/>
      <c r="E91" s="167" t="s">
        <v>13230</v>
      </c>
    </row>
    <row r="92" spans="1:5" x14ac:dyDescent="0.3">
      <c r="A92" s="166">
        <f si="1" t="shared"/>
        <v>91</v>
      </c>
      <c r="B92" s="167" t="s">
        <v>13231</v>
      </c>
      <c r="C92" s="167"/>
      <c r="D92" s="167"/>
      <c r="E92" s="167" t="s">
        <v>13232</v>
      </c>
    </row>
    <row r="93" spans="1:5" x14ac:dyDescent="0.3">
      <c r="A93" s="166">
        <f si="1" t="shared"/>
        <v>92</v>
      </c>
      <c r="B93" s="167" t="s">
        <v>13233</v>
      </c>
      <c r="C93" s="167" t="s">
        <v>13234</v>
      </c>
      <c r="D93" s="167" t="s">
        <v>13235</v>
      </c>
      <c r="E93" s="167" t="s">
        <v>13236</v>
      </c>
    </row>
    <row r="94" spans="1:5" x14ac:dyDescent="0.3">
      <c r="A94" s="166">
        <f si="1" t="shared"/>
        <v>93</v>
      </c>
      <c r="B94" s="167" t="s">
        <v>13237</v>
      </c>
      <c r="C94" s="167" t="s">
        <v>13238</v>
      </c>
      <c r="D94" s="167" t="s">
        <v>13239</v>
      </c>
      <c r="E94" s="167" t="s">
        <v>13240</v>
      </c>
    </row>
    <row r="95" spans="1:5" x14ac:dyDescent="0.3">
      <c r="A95" s="166">
        <f si="1" t="shared"/>
        <v>94</v>
      </c>
      <c r="B95" s="167" t="s">
        <v>13241</v>
      </c>
      <c r="C95" s="167"/>
      <c r="D95" s="167"/>
      <c r="E95" s="167" t="s">
        <v>13242</v>
      </c>
    </row>
    <row r="96" spans="1:5" x14ac:dyDescent="0.3">
      <c r="A96" s="166">
        <f si="1" t="shared"/>
        <v>95</v>
      </c>
      <c r="B96" s="167" t="s">
        <v>13243</v>
      </c>
      <c r="C96" s="167" t="s">
        <v>13244</v>
      </c>
      <c r="D96" s="167" t="s">
        <v>13245</v>
      </c>
      <c r="E96" s="167" t="s">
        <v>13246</v>
      </c>
    </row>
    <row r="97" spans="1:5" x14ac:dyDescent="0.3">
      <c r="A97" s="166">
        <f si="1" t="shared"/>
        <v>96</v>
      </c>
      <c r="B97" s="167" t="s">
        <v>13247</v>
      </c>
      <c r="C97" s="167" t="s">
        <v>13248</v>
      </c>
      <c r="D97" s="167" t="s">
        <v>13249</v>
      </c>
      <c r="E97" s="167" t="s">
        <v>13250</v>
      </c>
    </row>
    <row r="98" spans="1:5" x14ac:dyDescent="0.3">
      <c r="A98" s="166">
        <f si="1" t="shared"/>
        <v>97</v>
      </c>
      <c r="B98" s="167" t="s">
        <v>13251</v>
      </c>
      <c r="C98" s="167" t="s">
        <v>13252</v>
      </c>
      <c r="D98" s="167" t="s">
        <v>13253</v>
      </c>
      <c r="E98" s="167" t="s">
        <v>13254</v>
      </c>
    </row>
    <row r="99" spans="1:5" x14ac:dyDescent="0.3">
      <c r="A99" s="166">
        <f si="1" t="shared"/>
        <v>98</v>
      </c>
      <c r="B99" s="167" t="s">
        <v>13255</v>
      </c>
      <c r="C99" s="167" t="s">
        <v>13256</v>
      </c>
      <c r="D99" s="167" t="s">
        <v>13257</v>
      </c>
      <c r="E99" s="167" t="s">
        <v>13258</v>
      </c>
    </row>
    <row r="100" spans="1:5" x14ac:dyDescent="0.3">
      <c r="A100" s="166">
        <f si="1" t="shared"/>
        <v>99</v>
      </c>
      <c r="B100" s="167" t="s">
        <v>13259</v>
      </c>
      <c r="C100" s="167" t="s">
        <v>13260</v>
      </c>
      <c r="D100" s="167" t="s">
        <v>13261</v>
      </c>
      <c r="E100" s="167" t="s">
        <v>13262</v>
      </c>
    </row>
    <row r="101" spans="1:5" x14ac:dyDescent="0.3">
      <c r="A101" s="166">
        <f si="1" t="shared"/>
        <v>100</v>
      </c>
      <c r="B101" s="167" t="s">
        <v>13263</v>
      </c>
      <c r="C101" s="167" t="s">
        <v>13264</v>
      </c>
      <c r="D101" s="167" t="s">
        <v>13265</v>
      </c>
      <c r="E101" s="167" t="s">
        <v>13266</v>
      </c>
    </row>
    <row r="102" spans="1:5" x14ac:dyDescent="0.3">
      <c r="A102" s="166">
        <f si="1" t="shared"/>
        <v>101</v>
      </c>
      <c r="B102" s="167" t="s">
        <v>13267</v>
      </c>
      <c r="C102" s="167" t="s">
        <v>13268</v>
      </c>
      <c r="D102" s="167" t="s">
        <v>13269</v>
      </c>
      <c r="E102" s="167" t="s">
        <v>13270</v>
      </c>
    </row>
    <row r="103" spans="1:5" x14ac:dyDescent="0.3">
      <c r="A103" s="166">
        <f si="1" t="shared"/>
        <v>102</v>
      </c>
      <c r="B103" s="167" t="s">
        <v>13271</v>
      </c>
      <c r="C103" s="167" t="s">
        <v>13272</v>
      </c>
      <c r="D103" s="167" t="s">
        <v>13273</v>
      </c>
      <c r="E103" s="167" t="s">
        <v>13274</v>
      </c>
    </row>
    <row r="104" spans="1:5" x14ac:dyDescent="0.3">
      <c r="A104" s="166">
        <f si="1" t="shared"/>
        <v>103</v>
      </c>
      <c r="B104" s="167" t="s">
        <v>13275</v>
      </c>
      <c r="C104" s="167" t="s">
        <v>13276</v>
      </c>
      <c r="D104" s="167" t="s">
        <v>13277</v>
      </c>
      <c r="E104" s="167" t="s">
        <v>13278</v>
      </c>
    </row>
    <row r="105" spans="1:5" x14ac:dyDescent="0.3">
      <c r="A105" s="166">
        <f si="1" t="shared"/>
        <v>104</v>
      </c>
      <c r="B105" s="167" t="s">
        <v>13279</v>
      </c>
      <c r="C105" s="167" t="s">
        <v>13280</v>
      </c>
      <c r="D105" s="167" t="s">
        <v>13281</v>
      </c>
      <c r="E105" s="167" t="s">
        <v>13282</v>
      </c>
    </row>
    <row r="106" spans="1:5" x14ac:dyDescent="0.3">
      <c r="A106" s="166">
        <f si="1" t="shared"/>
        <v>105</v>
      </c>
      <c r="B106" s="167" t="s">
        <v>13283</v>
      </c>
      <c r="C106" s="167" t="s">
        <v>13284</v>
      </c>
      <c r="D106" s="167" t="s">
        <v>13285</v>
      </c>
      <c r="E106" s="167" t="s">
        <v>13286</v>
      </c>
    </row>
    <row r="107" spans="1:5" x14ac:dyDescent="0.3">
      <c r="A107" s="166">
        <f si="1" t="shared"/>
        <v>106</v>
      </c>
      <c r="B107" s="167" t="s">
        <v>13287</v>
      </c>
      <c r="C107" s="167"/>
      <c r="D107" s="167"/>
      <c r="E107" s="167" t="s">
        <v>13288</v>
      </c>
    </row>
    <row r="108" spans="1:5" x14ac:dyDescent="0.3">
      <c r="A108" s="166">
        <f si="1" t="shared"/>
        <v>107</v>
      </c>
      <c r="B108" s="167" t="s">
        <v>13289</v>
      </c>
      <c r="C108" s="167" t="s">
        <v>13290</v>
      </c>
      <c r="D108" s="167" t="s">
        <v>13291</v>
      </c>
      <c r="E108" s="167" t="s">
        <v>13292</v>
      </c>
    </row>
    <row r="109" spans="1:5" x14ac:dyDescent="0.3">
      <c r="A109" s="166">
        <f si="1" t="shared"/>
        <v>108</v>
      </c>
      <c r="B109" s="167" t="s">
        <v>13293</v>
      </c>
      <c r="C109" s="167" t="s">
        <v>13294</v>
      </c>
      <c r="D109" s="167" t="s">
        <v>13295</v>
      </c>
      <c r="E109" s="167" t="s">
        <v>13296</v>
      </c>
    </row>
    <row r="110" spans="1:5" x14ac:dyDescent="0.3">
      <c r="A110" s="166">
        <f si="1" t="shared"/>
        <v>109</v>
      </c>
      <c r="B110" s="167" t="s">
        <v>13297</v>
      </c>
      <c r="C110" s="167" t="s">
        <v>13298</v>
      </c>
      <c r="D110" s="167" t="s">
        <v>13299</v>
      </c>
      <c r="E110" s="167" t="s">
        <v>13300</v>
      </c>
    </row>
    <row r="111" spans="1:5" x14ac:dyDescent="0.3">
      <c r="A111" s="166">
        <f si="1" t="shared"/>
        <v>110</v>
      </c>
      <c r="B111" s="167" t="s">
        <v>13301</v>
      </c>
      <c r="C111" s="167"/>
      <c r="D111" s="167"/>
      <c r="E111" s="167" t="s">
        <v>13302</v>
      </c>
    </row>
    <row r="112" spans="1:5" x14ac:dyDescent="0.3">
      <c r="A112" s="166">
        <f si="1" t="shared"/>
        <v>111</v>
      </c>
      <c r="B112" s="167" t="s">
        <v>13303</v>
      </c>
      <c r="C112" s="167" t="s">
        <v>13304</v>
      </c>
      <c r="D112" s="167" t="s">
        <v>13305</v>
      </c>
      <c r="E112" s="167" t="s">
        <v>13306</v>
      </c>
    </row>
    <row r="113" spans="1:5" x14ac:dyDescent="0.3">
      <c r="A113" s="166">
        <f si="1" t="shared"/>
        <v>112</v>
      </c>
      <c r="B113" s="167" t="s">
        <v>13307</v>
      </c>
      <c r="C113" s="167"/>
      <c r="D113" s="167"/>
      <c r="E113" s="167" t="s">
        <v>13308</v>
      </c>
    </row>
    <row r="114" spans="1:5" x14ac:dyDescent="0.3">
      <c r="A114" s="166">
        <f si="1" t="shared"/>
        <v>113</v>
      </c>
      <c r="B114" s="167" t="s">
        <v>13309</v>
      </c>
      <c r="C114" s="167" t="s">
        <v>13310</v>
      </c>
      <c r="D114" s="167" t="s">
        <v>13311</v>
      </c>
      <c r="E114" s="167" t="s">
        <v>13312</v>
      </c>
    </row>
    <row r="115" spans="1:5" x14ac:dyDescent="0.3">
      <c r="A115" s="166">
        <f si="1" t="shared"/>
        <v>114</v>
      </c>
      <c r="B115" s="167" t="s">
        <v>13313</v>
      </c>
      <c r="C115" s="167" t="s">
        <v>13314</v>
      </c>
      <c r="D115" s="167" t="s">
        <v>13315</v>
      </c>
      <c r="E115" s="167" t="s">
        <v>13316</v>
      </c>
    </row>
    <row r="116" spans="1:5" x14ac:dyDescent="0.3">
      <c r="A116" s="166">
        <f si="1" t="shared"/>
        <v>115</v>
      </c>
      <c r="B116" s="167" t="s">
        <v>13317</v>
      </c>
      <c r="C116" s="167" t="s">
        <v>13318</v>
      </c>
      <c r="D116" s="167" t="s">
        <v>13319</v>
      </c>
      <c r="E116" s="167" t="s">
        <v>13320</v>
      </c>
    </row>
    <row r="117" spans="1:5" x14ac:dyDescent="0.3">
      <c r="A117" s="166">
        <f si="1" t="shared"/>
        <v>116</v>
      </c>
      <c r="B117" s="167" t="s">
        <v>13321</v>
      </c>
      <c r="C117" s="167" t="s">
        <v>13322</v>
      </c>
      <c r="D117" s="167" t="s">
        <v>13323</v>
      </c>
      <c r="E117" s="167" t="s">
        <v>13324</v>
      </c>
    </row>
    <row r="118" spans="1:5" x14ac:dyDescent="0.3">
      <c r="A118" s="166">
        <f si="1" t="shared"/>
        <v>117</v>
      </c>
      <c r="B118" s="167" t="s">
        <v>13325</v>
      </c>
      <c r="C118" s="167" t="s">
        <v>13190</v>
      </c>
      <c r="D118" s="167" t="s">
        <v>13191</v>
      </c>
      <c r="E118" s="167" t="s">
        <v>13326</v>
      </c>
    </row>
    <row r="119" spans="1:5" x14ac:dyDescent="0.3">
      <c r="A119" s="166">
        <f si="1" t="shared"/>
        <v>118</v>
      </c>
      <c r="B119" s="167" t="s">
        <v>13327</v>
      </c>
      <c r="C119" s="167"/>
      <c r="D119" s="167"/>
      <c r="E119" s="167" t="s">
        <v>13328</v>
      </c>
    </row>
    <row r="120" spans="1:5" x14ac:dyDescent="0.3">
      <c r="A120" s="166">
        <f si="1" t="shared"/>
        <v>119</v>
      </c>
      <c r="B120" s="167" t="s">
        <v>13329</v>
      </c>
      <c r="C120" s="167" t="s">
        <v>13330</v>
      </c>
      <c r="D120" s="167" t="s">
        <v>13331</v>
      </c>
      <c r="E120" s="167" t="s">
        <v>13332</v>
      </c>
    </row>
    <row r="121" spans="1:5" x14ac:dyDescent="0.3">
      <c r="A121" s="166">
        <f si="1" t="shared"/>
        <v>120</v>
      </c>
      <c r="B121" s="167" t="s">
        <v>13333</v>
      </c>
      <c r="C121" s="167" t="s">
        <v>13058</v>
      </c>
      <c r="D121" s="167" t="s">
        <v>13059</v>
      </c>
      <c r="E121" s="167" t="s">
        <v>13334</v>
      </c>
    </row>
    <row r="122" spans="1:5" x14ac:dyDescent="0.3">
      <c r="A122" s="166">
        <f si="1" t="shared"/>
        <v>121</v>
      </c>
      <c r="B122" s="167" t="s">
        <v>13335</v>
      </c>
      <c r="C122" s="167" t="s">
        <v>13336</v>
      </c>
      <c r="D122" s="167" t="s">
        <v>13337</v>
      </c>
      <c r="E122" s="167" t="s">
        <v>13338</v>
      </c>
    </row>
    <row r="123" spans="1:5" x14ac:dyDescent="0.3">
      <c r="A123" s="166">
        <f si="1" t="shared"/>
        <v>122</v>
      </c>
      <c r="B123" s="167" t="s">
        <v>13339</v>
      </c>
      <c r="C123" s="167" t="s">
        <v>13340</v>
      </c>
      <c r="D123" s="167" t="s">
        <v>13341</v>
      </c>
      <c r="E123" s="167" t="s">
        <v>13342</v>
      </c>
    </row>
    <row r="124" spans="1:5" x14ac:dyDescent="0.3">
      <c r="A124" s="166">
        <f si="1" t="shared"/>
        <v>123</v>
      </c>
      <c r="B124" s="167" t="s">
        <v>13343</v>
      </c>
      <c r="C124" s="167" t="s">
        <v>13344</v>
      </c>
      <c r="D124" s="167" t="s">
        <v>13345</v>
      </c>
      <c r="E124" s="167" t="s">
        <v>13346</v>
      </c>
    </row>
    <row r="125" spans="1:5" x14ac:dyDescent="0.3">
      <c r="A125" s="166">
        <f si="1" t="shared"/>
        <v>124</v>
      </c>
      <c r="B125" s="167" t="s">
        <v>13347</v>
      </c>
      <c r="C125" s="167" t="s">
        <v>13348</v>
      </c>
      <c r="D125" s="167" t="s">
        <v>13349</v>
      </c>
      <c r="E125" s="167" t="s">
        <v>13350</v>
      </c>
    </row>
    <row r="126" spans="1:5" x14ac:dyDescent="0.3">
      <c r="A126" s="166">
        <f si="1" t="shared"/>
        <v>125</v>
      </c>
      <c r="B126" s="167" t="s">
        <v>13351</v>
      </c>
      <c r="C126" s="167" t="s">
        <v>13352</v>
      </c>
      <c r="D126" s="167" t="s">
        <v>13353</v>
      </c>
      <c r="E126" s="167" t="s">
        <v>13354</v>
      </c>
    </row>
    <row r="127" spans="1:5" x14ac:dyDescent="0.3">
      <c r="A127" s="166">
        <f si="1" t="shared"/>
        <v>126</v>
      </c>
      <c r="B127" s="167" t="s">
        <v>13355</v>
      </c>
      <c r="C127" s="167" t="s">
        <v>13356</v>
      </c>
      <c r="D127" s="167" t="s">
        <v>13357</v>
      </c>
      <c r="E127" s="167" t="s">
        <v>13358</v>
      </c>
    </row>
    <row r="128" spans="1:5" x14ac:dyDescent="0.3">
      <c r="A128" s="166">
        <f si="1" t="shared"/>
        <v>127</v>
      </c>
      <c r="B128" s="167" t="s">
        <v>13359</v>
      </c>
      <c r="C128" s="167" t="s">
        <v>13360</v>
      </c>
      <c r="D128" s="167" t="s">
        <v>13361</v>
      </c>
      <c r="E128" s="167" t="s">
        <v>13362</v>
      </c>
    </row>
    <row r="129" spans="1:5" x14ac:dyDescent="0.3">
      <c r="A129" s="166">
        <f si="1" t="shared"/>
        <v>128</v>
      </c>
      <c r="B129" s="167" t="s">
        <v>13363</v>
      </c>
      <c r="C129" s="167" t="s">
        <v>13364</v>
      </c>
      <c r="D129" s="167" t="s">
        <v>13365</v>
      </c>
      <c r="E129" s="167" t="s">
        <v>13366</v>
      </c>
    </row>
    <row r="130" spans="1:5" x14ac:dyDescent="0.3">
      <c r="A130" s="166">
        <f si="1" t="shared"/>
        <v>129</v>
      </c>
      <c r="B130" s="167" t="s">
        <v>13367</v>
      </c>
      <c r="C130" s="167" t="s">
        <v>13368</v>
      </c>
      <c r="D130" s="167" t="s">
        <v>13369</v>
      </c>
      <c r="E130" s="167" t="s">
        <v>13370</v>
      </c>
    </row>
    <row r="131" spans="1:5" x14ac:dyDescent="0.3">
      <c r="A131" s="166">
        <f si="1" t="shared"/>
        <v>130</v>
      </c>
      <c r="B131" s="167" t="s">
        <v>13371</v>
      </c>
      <c r="C131" s="167" t="s">
        <v>13372</v>
      </c>
      <c r="D131" s="167" t="s">
        <v>13373</v>
      </c>
      <c r="E131" s="167" t="s">
        <v>13374</v>
      </c>
    </row>
  </sheetData>
  <pageMargins bottom="0.74803149606299213" footer="0.31496062992125984" header="0.31496062992125984" left="0.70866141732283472" right="0.70866141732283472" top="0.74803149606299213"/>
  <pageSetup orientation="landscape" r:id="rId1" scale="50"/>
</worksheet>
</file>

<file path=xl/worksheets/sheet2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60"/>
  <sheetViews>
    <sheetView workbookViewId="0">
      <selection activeCell="H22" sqref="H22"/>
    </sheetView>
  </sheetViews>
  <sheetFormatPr baseColWidth="10" defaultRowHeight="14.4" x14ac:dyDescent="0.3"/>
  <cols>
    <col min="1" max="1" customWidth="true" style="113" width="8.0" collapsed="false"/>
    <col min="2" max="2" customWidth="true" width="22.5546875" collapsed="false"/>
    <col min="4" max="4" customWidth="true" width="17.109375" collapsed="false"/>
    <col min="5" max="5" customWidth="true" width="16.44140625" collapsed="false"/>
    <col min="6" max="6" customWidth="true" width="17.6640625" collapsed="false"/>
    <col min="7" max="7" customWidth="true" width="13.5546875" collapsed="false"/>
  </cols>
  <sheetData>
    <row customFormat="1" ht="30" r="1" s="1" spans="1:5" x14ac:dyDescent="0.25">
      <c r="A1" s="168" t="s">
        <v>12886</v>
      </c>
      <c r="B1" s="4" t="s">
        <v>7</v>
      </c>
      <c r="C1" s="5" t="s">
        <v>8</v>
      </c>
      <c r="D1" s="4" t="s">
        <v>2</v>
      </c>
      <c r="E1" s="4" t="s">
        <v>3</v>
      </c>
    </row>
    <row ht="15" r="2" spans="1:5" x14ac:dyDescent="0.25">
      <c r="A2" s="147">
        <v>1</v>
      </c>
      <c r="B2" s="169" t="s">
        <v>13375</v>
      </c>
      <c r="C2" s="169" t="s">
        <v>2992</v>
      </c>
      <c r="D2" s="6">
        <v>684522</v>
      </c>
      <c r="E2" s="6">
        <v>9731861</v>
      </c>
    </row>
    <row ht="15" r="3" spans="1:5" x14ac:dyDescent="0.25">
      <c r="A3" s="147">
        <f>1+A2</f>
        <v>2</v>
      </c>
      <c r="B3" s="169" t="s">
        <v>13376</v>
      </c>
      <c r="C3" s="169" t="s">
        <v>3014</v>
      </c>
      <c r="D3" s="6">
        <v>684599</v>
      </c>
      <c r="E3" s="6">
        <v>9731780</v>
      </c>
    </row>
    <row ht="15" r="4" spans="1:5" x14ac:dyDescent="0.25">
      <c r="A4" s="147">
        <f ref="A4:A60" si="0" t="shared">1+A3</f>
        <v>3</v>
      </c>
      <c r="B4" s="169" t="s">
        <v>13377</v>
      </c>
      <c r="C4" s="169" t="s">
        <v>3014</v>
      </c>
      <c r="D4" s="6">
        <v>684657</v>
      </c>
      <c r="E4" s="6">
        <v>9731994</v>
      </c>
    </row>
    <row ht="15" r="5" spans="1:5" x14ac:dyDescent="0.25">
      <c r="A5" s="147">
        <f si="0" t="shared"/>
        <v>4</v>
      </c>
      <c r="B5" s="169" t="s">
        <v>13378</v>
      </c>
      <c r="C5" s="169" t="s">
        <v>13379</v>
      </c>
      <c r="D5" s="6">
        <v>684584</v>
      </c>
      <c r="E5" s="6">
        <v>9731975</v>
      </c>
    </row>
    <row ht="15" r="6" spans="1:5" x14ac:dyDescent="0.25">
      <c r="A6" s="147">
        <f si="0" t="shared"/>
        <v>5</v>
      </c>
      <c r="B6" s="169" t="s">
        <v>13380</v>
      </c>
      <c r="C6" s="169" t="s">
        <v>13379</v>
      </c>
      <c r="D6" s="6">
        <v>684724</v>
      </c>
      <c r="E6" s="6">
        <v>9731765</v>
      </c>
    </row>
    <row ht="15" r="7" spans="1:5" x14ac:dyDescent="0.25">
      <c r="A7" s="147">
        <f si="0" t="shared"/>
        <v>6</v>
      </c>
      <c r="B7" s="169" t="s">
        <v>13381</v>
      </c>
      <c r="C7" s="169" t="s">
        <v>13379</v>
      </c>
      <c r="D7" s="6">
        <v>684522</v>
      </c>
      <c r="E7" s="6">
        <v>9731861</v>
      </c>
    </row>
    <row ht="15" r="8" spans="1:5" x14ac:dyDescent="0.25">
      <c r="A8" s="147">
        <f si="0" t="shared"/>
        <v>7</v>
      </c>
      <c r="B8" s="169" t="s">
        <v>13382</v>
      </c>
      <c r="C8" s="169" t="s">
        <v>2992</v>
      </c>
      <c r="D8" s="6">
        <v>684549</v>
      </c>
      <c r="E8" s="6">
        <v>9731888</v>
      </c>
    </row>
    <row ht="15" r="9" spans="1:5" x14ac:dyDescent="0.25">
      <c r="A9" s="147">
        <f si="0" t="shared"/>
        <v>8</v>
      </c>
      <c r="B9" s="169" t="s">
        <v>13383</v>
      </c>
      <c r="C9" s="169" t="s">
        <v>13379</v>
      </c>
      <c r="D9" s="6">
        <v>684633</v>
      </c>
      <c r="E9" s="6">
        <v>9731812</v>
      </c>
    </row>
    <row ht="15" r="10" spans="1:5" x14ac:dyDescent="0.25">
      <c r="A10" s="147">
        <f si="0" t="shared"/>
        <v>9</v>
      </c>
      <c r="B10" s="169" t="s">
        <v>13384</v>
      </c>
      <c r="C10" s="169" t="s">
        <v>3014</v>
      </c>
      <c r="D10" s="6">
        <v>684728.29137500003</v>
      </c>
      <c r="E10" s="6">
        <v>9732066.6983749997</v>
      </c>
    </row>
    <row ht="15" r="11" spans="1:5" x14ac:dyDescent="0.25">
      <c r="A11" s="147">
        <f si="0" t="shared"/>
        <v>10</v>
      </c>
      <c r="B11" s="169" t="s">
        <v>13385</v>
      </c>
      <c r="C11" s="169" t="s">
        <v>3014</v>
      </c>
      <c r="D11" s="6">
        <v>684771.33424999996</v>
      </c>
      <c r="E11" s="6">
        <v>9731812.9529999997</v>
      </c>
    </row>
    <row ht="15" r="12" spans="1:5" x14ac:dyDescent="0.25">
      <c r="A12" s="147">
        <f si="0" t="shared"/>
        <v>11</v>
      </c>
      <c r="B12" s="169" t="s">
        <v>13386</v>
      </c>
      <c r="C12" s="169" t="s">
        <v>3187</v>
      </c>
      <c r="D12" s="6">
        <v>684537</v>
      </c>
      <c r="E12" s="6">
        <v>9731952</v>
      </c>
    </row>
    <row ht="15" r="13" spans="1:5" x14ac:dyDescent="0.25">
      <c r="A13" s="147">
        <f si="0" t="shared"/>
        <v>12</v>
      </c>
      <c r="B13" s="169" t="s">
        <v>13387</v>
      </c>
      <c r="C13" s="169" t="s">
        <v>3187</v>
      </c>
      <c r="D13" s="6">
        <v>684550.17062500003</v>
      </c>
      <c r="E13" s="6">
        <v>9731888.1353750005</v>
      </c>
    </row>
    <row ht="15" r="14" spans="1:5" x14ac:dyDescent="0.25">
      <c r="A14" s="147">
        <f si="0" t="shared"/>
        <v>13</v>
      </c>
      <c r="B14" s="169" t="s">
        <v>13388</v>
      </c>
      <c r="C14" s="169" t="s">
        <v>3187</v>
      </c>
      <c r="D14" s="6">
        <v>684702.51199999999</v>
      </c>
      <c r="E14" s="6">
        <v>9731878.148875</v>
      </c>
    </row>
    <row ht="15" r="15" spans="1:5" x14ac:dyDescent="0.25">
      <c r="A15" s="147">
        <f si="0" t="shared"/>
        <v>14</v>
      </c>
      <c r="B15" s="169" t="s">
        <v>13389</v>
      </c>
      <c r="C15" s="169" t="s">
        <v>13379</v>
      </c>
      <c r="D15" s="6">
        <v>684574</v>
      </c>
      <c r="E15" s="6">
        <v>9131912</v>
      </c>
    </row>
    <row ht="15" r="16" spans="1:5" x14ac:dyDescent="0.25">
      <c r="A16" s="147">
        <f si="0" t="shared"/>
        <v>15</v>
      </c>
      <c r="B16" s="169" t="s">
        <v>13390</v>
      </c>
      <c r="C16" s="169" t="s">
        <v>13379</v>
      </c>
      <c r="D16" s="6">
        <v>684736.38150000002</v>
      </c>
      <c r="E16" s="6">
        <v>9731910.4056250006</v>
      </c>
    </row>
    <row ht="15" r="17" spans="1:5" x14ac:dyDescent="0.25">
      <c r="A17" s="147">
        <f si="0" t="shared"/>
        <v>16</v>
      </c>
      <c r="B17" s="169" t="s">
        <v>13391</v>
      </c>
      <c r="C17" s="169" t="s">
        <v>2992</v>
      </c>
      <c r="D17" s="6">
        <v>684598.52137500001</v>
      </c>
      <c r="E17" s="6">
        <v>9731780.1500000004</v>
      </c>
    </row>
    <row ht="15" r="18" spans="1:5" x14ac:dyDescent="0.25">
      <c r="A18" s="147">
        <f si="0" t="shared"/>
        <v>17</v>
      </c>
      <c r="B18" s="169" t="s">
        <v>13392</v>
      </c>
      <c r="C18" s="169" t="s">
        <v>3014</v>
      </c>
      <c r="D18" s="6">
        <v>684681</v>
      </c>
      <c r="E18" s="6">
        <v>9732051</v>
      </c>
    </row>
    <row ht="15" r="19" spans="1:5" x14ac:dyDescent="0.25">
      <c r="A19" s="147">
        <f si="0" t="shared"/>
        <v>18</v>
      </c>
      <c r="B19" s="169" t="s">
        <v>13393</v>
      </c>
      <c r="C19" s="169" t="s">
        <v>3031</v>
      </c>
      <c r="D19" s="6">
        <v>684314</v>
      </c>
      <c r="E19" s="6">
        <v>9731953</v>
      </c>
    </row>
    <row ht="15" r="20" spans="1:5" x14ac:dyDescent="0.25">
      <c r="A20" s="147">
        <f si="0" t="shared"/>
        <v>19</v>
      </c>
      <c r="B20" s="169" t="s">
        <v>13394</v>
      </c>
      <c r="C20" s="169" t="s">
        <v>3014</v>
      </c>
      <c r="D20" s="6">
        <v>684668</v>
      </c>
      <c r="E20" s="6">
        <v>9732053</v>
      </c>
    </row>
    <row ht="15" r="21" spans="1:5" x14ac:dyDescent="0.25">
      <c r="A21" s="147">
        <f si="0" t="shared"/>
        <v>20</v>
      </c>
      <c r="B21" s="169" t="s">
        <v>13395</v>
      </c>
      <c r="C21" s="169" t="s">
        <v>3187</v>
      </c>
      <c r="D21" s="6">
        <v>684686</v>
      </c>
      <c r="E21" s="6">
        <v>9732049</v>
      </c>
    </row>
    <row ht="15" r="22" spans="1:5" x14ac:dyDescent="0.25">
      <c r="A22" s="147">
        <f si="0" t="shared"/>
        <v>21</v>
      </c>
      <c r="B22" s="169" t="s">
        <v>13396</v>
      </c>
      <c r="C22" s="169" t="s">
        <v>3187</v>
      </c>
      <c r="D22" s="6">
        <v>684710</v>
      </c>
      <c r="E22" s="6">
        <v>9731936</v>
      </c>
    </row>
    <row r="23" spans="1:5" x14ac:dyDescent="0.3">
      <c r="A23" s="147">
        <f si="0" t="shared"/>
        <v>22</v>
      </c>
      <c r="B23" s="169" t="s">
        <v>13397</v>
      </c>
      <c r="C23" s="169" t="s">
        <v>3187</v>
      </c>
      <c r="D23" s="6">
        <v>684751.08125000005</v>
      </c>
      <c r="E23" s="6">
        <v>9731895.1048750002</v>
      </c>
    </row>
    <row r="24" spans="1:5" x14ac:dyDescent="0.3">
      <c r="A24" s="147">
        <f si="0" t="shared"/>
        <v>23</v>
      </c>
      <c r="B24" s="169" t="s">
        <v>13398</v>
      </c>
      <c r="C24" s="169" t="s">
        <v>3031</v>
      </c>
      <c r="D24" s="6">
        <v>684773</v>
      </c>
      <c r="E24" s="6">
        <v>9731727</v>
      </c>
    </row>
    <row r="25" spans="1:5" x14ac:dyDescent="0.3">
      <c r="A25" s="147">
        <f si="0" t="shared"/>
        <v>24</v>
      </c>
      <c r="B25" s="169" t="s">
        <v>13399</v>
      </c>
      <c r="C25" s="169" t="s">
        <v>3014</v>
      </c>
      <c r="D25" s="6">
        <v>684669</v>
      </c>
      <c r="E25" s="6">
        <v>9731710</v>
      </c>
    </row>
    <row r="26" spans="1:5" x14ac:dyDescent="0.3">
      <c r="A26" s="147">
        <f si="0" t="shared"/>
        <v>25</v>
      </c>
      <c r="B26" s="169" t="s">
        <v>13400</v>
      </c>
      <c r="C26" s="169" t="s">
        <v>3014</v>
      </c>
      <c r="D26" s="6">
        <v>684731</v>
      </c>
      <c r="E26" s="6">
        <v>9731649</v>
      </c>
    </row>
    <row r="27" spans="1:5" x14ac:dyDescent="0.3">
      <c r="A27" s="147">
        <f si="0" t="shared"/>
        <v>26</v>
      </c>
      <c r="B27" s="169" t="s">
        <v>13401</v>
      </c>
      <c r="C27" s="169" t="s">
        <v>2992</v>
      </c>
      <c r="D27" s="6">
        <v>684651</v>
      </c>
      <c r="E27" s="6">
        <v>9731691</v>
      </c>
    </row>
    <row r="28" spans="1:5" x14ac:dyDescent="0.3">
      <c r="A28" s="147">
        <f si="0" t="shared"/>
        <v>27</v>
      </c>
      <c r="B28" s="169" t="s">
        <v>13402</v>
      </c>
      <c r="C28" s="169" t="s">
        <v>3187</v>
      </c>
      <c r="D28" s="6">
        <v>684698.00049999997</v>
      </c>
      <c r="E28" s="6">
        <v>9731681.3146250006</v>
      </c>
    </row>
    <row r="29" spans="1:5" x14ac:dyDescent="0.3">
      <c r="A29" s="147">
        <f si="0" t="shared"/>
        <v>28</v>
      </c>
      <c r="B29" s="169" t="s">
        <v>13403</v>
      </c>
      <c r="C29" s="169" t="s">
        <v>3187</v>
      </c>
      <c r="D29" s="6">
        <v>684382</v>
      </c>
      <c r="E29" s="6">
        <v>9732212</v>
      </c>
    </row>
    <row r="30" spans="1:5" x14ac:dyDescent="0.3">
      <c r="A30" s="147">
        <f si="0" t="shared"/>
        <v>29</v>
      </c>
      <c r="B30" s="169" t="s">
        <v>13404</v>
      </c>
      <c r="C30" s="169" t="s">
        <v>13379</v>
      </c>
      <c r="D30" s="6">
        <v>684397</v>
      </c>
      <c r="E30" s="6">
        <v>9732053</v>
      </c>
    </row>
    <row r="31" spans="1:5" x14ac:dyDescent="0.3">
      <c r="A31" s="147">
        <f si="0" t="shared"/>
        <v>30</v>
      </c>
      <c r="B31" s="169" t="s">
        <v>13405</v>
      </c>
      <c r="C31" s="169" t="s">
        <v>3014</v>
      </c>
      <c r="D31" s="6">
        <v>684464.98887500004</v>
      </c>
      <c r="E31" s="6">
        <v>9732120.2400000002</v>
      </c>
    </row>
    <row r="32" spans="1:5" x14ac:dyDescent="0.3">
      <c r="A32" s="147">
        <f si="0" t="shared"/>
        <v>31</v>
      </c>
      <c r="B32" s="169" t="s">
        <v>13406</v>
      </c>
      <c r="C32" s="169" t="s">
        <v>3187</v>
      </c>
      <c r="D32" s="6">
        <v>684369</v>
      </c>
      <c r="E32" s="6">
        <v>9732024</v>
      </c>
    </row>
    <row r="33" spans="1:5" x14ac:dyDescent="0.3">
      <c r="A33" s="147">
        <f si="0" t="shared"/>
        <v>32</v>
      </c>
      <c r="B33" s="169" t="s">
        <v>13407</v>
      </c>
      <c r="C33" s="169" t="s">
        <v>13379</v>
      </c>
      <c r="D33" s="6">
        <v>684370.51699999999</v>
      </c>
      <c r="E33" s="6">
        <v>9732024.3242499996</v>
      </c>
    </row>
    <row r="34" spans="1:5" x14ac:dyDescent="0.3">
      <c r="A34" s="147">
        <f si="0" t="shared"/>
        <v>33</v>
      </c>
      <c r="B34" s="169" t="s">
        <v>13408</v>
      </c>
      <c r="C34" s="169" t="s">
        <v>3014</v>
      </c>
      <c r="D34" s="6">
        <v>684437</v>
      </c>
      <c r="E34" s="6">
        <v>9732060</v>
      </c>
    </row>
    <row r="35" spans="1:5" x14ac:dyDescent="0.3">
      <c r="A35" s="147">
        <f si="0" t="shared"/>
        <v>34</v>
      </c>
      <c r="B35" s="169" t="s">
        <v>13409</v>
      </c>
      <c r="C35" s="169" t="s">
        <v>13379</v>
      </c>
      <c r="D35" s="6">
        <v>684367</v>
      </c>
      <c r="E35" s="6">
        <v>9732136</v>
      </c>
    </row>
    <row r="36" spans="1:5" x14ac:dyDescent="0.3">
      <c r="A36" s="147">
        <f si="0" t="shared"/>
        <v>35</v>
      </c>
      <c r="B36" s="169" t="s">
        <v>13410</v>
      </c>
      <c r="C36" s="169" t="s">
        <v>3187</v>
      </c>
      <c r="D36" s="6">
        <v>684481.68</v>
      </c>
      <c r="E36" s="6">
        <v>9732136.9891250003</v>
      </c>
    </row>
    <row r="37" spans="1:5" x14ac:dyDescent="0.3">
      <c r="A37" s="147">
        <f si="0" t="shared"/>
        <v>36</v>
      </c>
      <c r="B37" s="169" t="s">
        <v>13411</v>
      </c>
      <c r="C37" s="169" t="s">
        <v>3187</v>
      </c>
      <c r="D37" s="6">
        <v>684295</v>
      </c>
      <c r="E37" s="6">
        <v>9732094</v>
      </c>
    </row>
    <row r="38" spans="1:5" x14ac:dyDescent="0.3">
      <c r="A38" s="147">
        <f si="0" t="shared"/>
        <v>37</v>
      </c>
      <c r="B38" s="169" t="s">
        <v>13412</v>
      </c>
      <c r="C38" s="169" t="s">
        <v>13379</v>
      </c>
      <c r="D38" s="6">
        <v>684474</v>
      </c>
      <c r="E38" s="6">
        <v>9731994</v>
      </c>
    </row>
    <row r="39" spans="1:5" x14ac:dyDescent="0.3">
      <c r="A39" s="147">
        <f si="0" t="shared"/>
        <v>38</v>
      </c>
      <c r="B39" s="169" t="s">
        <v>13413</v>
      </c>
      <c r="C39" s="169" t="s">
        <v>3031</v>
      </c>
      <c r="D39" s="6">
        <v>684491</v>
      </c>
      <c r="E39" s="6">
        <v>9732003</v>
      </c>
    </row>
    <row r="40" spans="1:5" x14ac:dyDescent="0.3">
      <c r="A40" s="147">
        <f si="0" t="shared"/>
        <v>39</v>
      </c>
      <c r="B40" s="169" t="s">
        <v>13414</v>
      </c>
      <c r="C40" s="169" t="s">
        <v>3014</v>
      </c>
      <c r="D40" s="6">
        <v>684291.77599999995</v>
      </c>
      <c r="E40" s="6">
        <v>9732108.0933749992</v>
      </c>
    </row>
    <row r="41" spans="1:5" x14ac:dyDescent="0.3">
      <c r="A41" s="147">
        <f si="0" t="shared"/>
        <v>40</v>
      </c>
      <c r="B41" s="169" t="s">
        <v>13415</v>
      </c>
      <c r="C41" s="169" t="s">
        <v>3014</v>
      </c>
      <c r="D41" s="6">
        <v>68440</v>
      </c>
      <c r="E41" s="6">
        <v>9731994</v>
      </c>
    </row>
    <row r="42" spans="1:5" x14ac:dyDescent="0.3">
      <c r="A42" s="147">
        <f si="0" t="shared"/>
        <v>41</v>
      </c>
      <c r="B42" s="169" t="s">
        <v>13416</v>
      </c>
      <c r="C42" s="169" t="s">
        <v>13379</v>
      </c>
      <c r="D42" s="6">
        <v>684416</v>
      </c>
      <c r="E42" s="6">
        <v>9731973</v>
      </c>
    </row>
    <row r="43" spans="1:5" x14ac:dyDescent="0.3">
      <c r="A43" s="147">
        <f si="0" t="shared"/>
        <v>42</v>
      </c>
      <c r="B43" s="169" t="s">
        <v>13417</v>
      </c>
      <c r="C43" s="169" t="s">
        <v>13379</v>
      </c>
      <c r="D43" s="6">
        <v>684341.19224999996</v>
      </c>
      <c r="E43" s="6">
        <v>9732163.6963749994</v>
      </c>
    </row>
    <row r="44" spans="1:5" x14ac:dyDescent="0.3">
      <c r="A44" s="147">
        <f si="0" t="shared"/>
        <v>43</v>
      </c>
      <c r="B44" s="169" t="s">
        <v>13418</v>
      </c>
      <c r="C44" s="169" t="s">
        <v>3187</v>
      </c>
      <c r="D44" s="6">
        <v>684395</v>
      </c>
      <c r="E44" s="6">
        <v>9731996</v>
      </c>
    </row>
    <row r="45" spans="1:5" x14ac:dyDescent="0.3">
      <c r="A45" s="147">
        <f si="0" t="shared"/>
        <v>44</v>
      </c>
      <c r="B45" s="169" t="s">
        <v>13419</v>
      </c>
      <c r="C45" s="169" t="s">
        <v>3014</v>
      </c>
      <c r="D45" s="6">
        <v>684503.77237499994</v>
      </c>
      <c r="E45" s="6">
        <v>9732157.8483750001</v>
      </c>
    </row>
    <row r="46" spans="1:5" x14ac:dyDescent="0.3">
      <c r="A46" s="147">
        <f si="0" t="shared"/>
        <v>45</v>
      </c>
      <c r="B46" s="169" t="s">
        <v>13420</v>
      </c>
      <c r="C46" s="169" t="s">
        <v>13379</v>
      </c>
      <c r="D46" s="6">
        <v>684801.06900000002</v>
      </c>
      <c r="E46" s="6">
        <v>9731842.9533750005</v>
      </c>
    </row>
    <row r="47" spans="1:5" x14ac:dyDescent="0.3">
      <c r="A47" s="147">
        <f si="0" t="shared"/>
        <v>46</v>
      </c>
      <c r="B47" s="169" t="s">
        <v>13421</v>
      </c>
      <c r="C47" s="169" t="s">
        <v>2955</v>
      </c>
      <c r="D47" s="6">
        <v>684847.73624999996</v>
      </c>
      <c r="E47" s="6">
        <v>9731844.5463750008</v>
      </c>
    </row>
    <row r="48" spans="1:5" x14ac:dyDescent="0.3">
      <c r="A48" s="147">
        <f si="0" t="shared"/>
        <v>47</v>
      </c>
      <c r="B48" s="169" t="s">
        <v>13422</v>
      </c>
      <c r="C48" s="169" t="s">
        <v>3014</v>
      </c>
      <c r="D48" s="6">
        <v>684847</v>
      </c>
      <c r="E48" s="6">
        <v>9732155</v>
      </c>
    </row>
    <row r="49" spans="1:5" x14ac:dyDescent="0.3">
      <c r="A49" s="147">
        <f si="0" t="shared"/>
        <v>48</v>
      </c>
      <c r="B49" s="169" t="s">
        <v>13423</v>
      </c>
      <c r="C49" s="169" t="s">
        <v>3014</v>
      </c>
      <c r="D49" s="6">
        <v>684918.04824999999</v>
      </c>
      <c r="E49" s="6">
        <v>9732186.7559999991</v>
      </c>
    </row>
    <row r="50" spans="1:5" x14ac:dyDescent="0.3">
      <c r="A50" s="147">
        <f si="0" t="shared"/>
        <v>49</v>
      </c>
      <c r="B50" s="169" t="s">
        <v>13424</v>
      </c>
      <c r="C50" s="169" t="s">
        <v>3014</v>
      </c>
      <c r="D50" s="6">
        <v>684814.41824999999</v>
      </c>
      <c r="E50" s="6">
        <v>9732097.7664999999</v>
      </c>
    </row>
    <row r="51" spans="1:5" x14ac:dyDescent="0.3">
      <c r="A51" s="147">
        <f si="0" t="shared"/>
        <v>50</v>
      </c>
      <c r="B51" s="169" t="s">
        <v>13425</v>
      </c>
      <c r="C51" s="169" t="s">
        <v>3014</v>
      </c>
      <c r="D51" s="6">
        <v>684934.07437499997</v>
      </c>
      <c r="E51" s="6">
        <v>9731977.4441250004</v>
      </c>
    </row>
    <row r="52" spans="1:5" x14ac:dyDescent="0.3">
      <c r="A52" s="147">
        <f si="0" t="shared"/>
        <v>51</v>
      </c>
      <c r="B52" s="169" t="s">
        <v>13426</v>
      </c>
      <c r="C52" s="169" t="s">
        <v>3014</v>
      </c>
      <c r="D52" s="6">
        <v>684872.94662499998</v>
      </c>
      <c r="E52" s="6">
        <v>9732132.0966250002</v>
      </c>
    </row>
    <row r="53" spans="1:5" x14ac:dyDescent="0.3">
      <c r="A53" s="147">
        <f si="0" t="shared"/>
        <v>52</v>
      </c>
      <c r="B53" s="169" t="s">
        <v>13427</v>
      </c>
      <c r="C53" s="169" t="s">
        <v>3014</v>
      </c>
      <c r="D53" s="6">
        <v>684962</v>
      </c>
      <c r="E53" s="6">
        <v>9732231</v>
      </c>
    </row>
    <row r="54" spans="1:5" x14ac:dyDescent="0.3">
      <c r="A54" s="147">
        <f si="0" t="shared"/>
        <v>53</v>
      </c>
      <c r="B54" s="169" t="s">
        <v>13428</v>
      </c>
      <c r="C54" s="169" t="s">
        <v>3187</v>
      </c>
      <c r="D54" s="6">
        <v>684849</v>
      </c>
      <c r="E54" s="6">
        <v>9731979</v>
      </c>
    </row>
    <row r="55" spans="1:5" x14ac:dyDescent="0.3">
      <c r="A55" s="147">
        <f si="0" t="shared"/>
        <v>54</v>
      </c>
      <c r="B55" s="169" t="s">
        <v>13429</v>
      </c>
      <c r="C55" s="169" t="s">
        <v>3187</v>
      </c>
      <c r="D55" s="6">
        <v>684842</v>
      </c>
      <c r="E55" s="6">
        <v>973225</v>
      </c>
    </row>
    <row r="56" spans="1:5" x14ac:dyDescent="0.3">
      <c r="A56" s="147">
        <f si="0" t="shared"/>
        <v>55</v>
      </c>
      <c r="B56" s="169" t="s">
        <v>13430</v>
      </c>
      <c r="C56" s="169" t="s">
        <v>3014</v>
      </c>
      <c r="D56" s="6">
        <v>684869</v>
      </c>
      <c r="E56" s="6">
        <v>9731911</v>
      </c>
    </row>
    <row r="57" spans="1:5" x14ac:dyDescent="0.3">
      <c r="A57" s="147">
        <f si="0" t="shared"/>
        <v>56</v>
      </c>
      <c r="B57" s="169" t="s">
        <v>13423</v>
      </c>
      <c r="C57" s="169" t="s">
        <v>3014</v>
      </c>
      <c r="D57" s="6">
        <v>684918</v>
      </c>
      <c r="E57" s="6">
        <v>9732186</v>
      </c>
    </row>
    <row r="58" spans="1:5" x14ac:dyDescent="0.3">
      <c r="A58" s="147">
        <f si="0" t="shared"/>
        <v>57</v>
      </c>
      <c r="B58" s="73">
        <v>27717</v>
      </c>
      <c r="C58" s="169" t="s">
        <v>3014</v>
      </c>
      <c r="D58" s="73">
        <v>684848</v>
      </c>
      <c r="E58" s="73">
        <v>9732154</v>
      </c>
    </row>
    <row r="59" spans="1:5" x14ac:dyDescent="0.3">
      <c r="A59" s="147">
        <f si="0" t="shared"/>
        <v>58</v>
      </c>
      <c r="B59" s="73">
        <v>26557</v>
      </c>
      <c r="C59" s="73">
        <v>50</v>
      </c>
      <c r="D59" s="73">
        <v>684848</v>
      </c>
      <c r="E59" s="73">
        <v>9732154</v>
      </c>
    </row>
    <row r="60" spans="1:5" x14ac:dyDescent="0.3">
      <c r="A60" s="147">
        <f si="0" t="shared"/>
        <v>59</v>
      </c>
      <c r="B60" s="73">
        <v>27800</v>
      </c>
      <c r="C60" s="73">
        <v>15</v>
      </c>
      <c r="D60" s="73">
        <v>684694</v>
      </c>
      <c r="E60" s="73">
        <v>9731973</v>
      </c>
    </row>
  </sheetData>
  <pageMargins bottom="0.75" footer="0.3" header="0.3" left="0.7" right="0.7" top="0.75"/>
</worksheet>
</file>

<file path=xl/worksheets/sheet26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1692"/>
  <sheetViews>
    <sheetView workbookViewId="0">
      <selection activeCell="F1" sqref="F1"/>
    </sheetView>
  </sheetViews>
  <sheetFormatPr baseColWidth="10" defaultRowHeight="14.4" x14ac:dyDescent="0.3"/>
  <cols>
    <col min="1" max="1" style="121" width="11.5546875" collapsed="false"/>
    <col min="2" max="2" customWidth="true" width="23.109375" collapsed="false"/>
    <col min="3" max="4" customWidth="true" width="16.109375" collapsed="false"/>
    <col min="5" max="5" customWidth="true" width="19.33203125" collapsed="false"/>
  </cols>
  <sheetData>
    <row customFormat="1" customHeight="1" ht="30.75" r="1" s="1" spans="1:5" thickBot="1" x14ac:dyDescent="0.35">
      <c r="A1" s="161" t="s">
        <v>12886</v>
      </c>
      <c r="B1" s="2" t="s">
        <v>1</v>
      </c>
      <c r="C1" s="2" t="s">
        <v>2</v>
      </c>
      <c r="D1" s="2" t="s">
        <v>3</v>
      </c>
      <c r="E1" s="2" t="s">
        <v>6</v>
      </c>
    </row>
    <row r="2" spans="1:5" x14ac:dyDescent="0.3">
      <c r="A2" s="121">
        <v>1</v>
      </c>
      <c r="B2" s="170" t="s">
        <v>13431</v>
      </c>
      <c r="C2" s="170" t="s">
        <v>13432</v>
      </c>
      <c r="D2" s="170" t="s">
        <v>13433</v>
      </c>
      <c r="E2" s="170" t="s">
        <v>13434</v>
      </c>
    </row>
    <row r="3" spans="1:5" x14ac:dyDescent="0.3">
      <c r="A3" s="121">
        <f>1+A2</f>
        <v>2</v>
      </c>
      <c r="B3" s="170" t="s">
        <v>13435</v>
      </c>
      <c r="C3" s="170"/>
      <c r="D3" s="170"/>
      <c r="E3" s="170" t="s">
        <v>13436</v>
      </c>
    </row>
    <row r="4" spans="1:5" x14ac:dyDescent="0.3">
      <c r="A4" s="121">
        <f ref="A4:A67" si="0" t="shared">1+A3</f>
        <v>3</v>
      </c>
      <c r="B4" s="171" t="s">
        <v>13437</v>
      </c>
      <c r="C4" s="171" t="s">
        <v>13438</v>
      </c>
      <c r="D4" s="171" t="s">
        <v>13439</v>
      </c>
      <c r="E4" s="171" t="s">
        <v>13440</v>
      </c>
    </row>
    <row r="5" spans="1:5" x14ac:dyDescent="0.3">
      <c r="A5" s="121">
        <f si="0" t="shared"/>
        <v>4</v>
      </c>
      <c r="B5" s="170" t="s">
        <v>13441</v>
      </c>
      <c r="C5" s="170"/>
      <c r="D5" s="170"/>
      <c r="E5" s="170" t="s">
        <v>13442</v>
      </c>
    </row>
    <row r="6" spans="1:5" x14ac:dyDescent="0.3">
      <c r="A6" s="121">
        <f si="0" t="shared"/>
        <v>5</v>
      </c>
      <c r="B6" s="171" t="s">
        <v>13443</v>
      </c>
      <c r="C6" s="171"/>
      <c r="D6" s="171"/>
      <c r="E6" s="171" t="s">
        <v>13444</v>
      </c>
    </row>
    <row r="7" spans="1:5" x14ac:dyDescent="0.3">
      <c r="A7" s="121">
        <f si="0" t="shared"/>
        <v>6</v>
      </c>
      <c r="B7" s="171" t="s">
        <v>13445</v>
      </c>
      <c r="C7" s="171"/>
      <c r="E7" s="171" t="s">
        <v>13446</v>
      </c>
    </row>
    <row r="8" spans="1:5" x14ac:dyDescent="0.3">
      <c r="A8" s="121">
        <f si="0" t="shared"/>
        <v>7</v>
      </c>
      <c r="B8" s="170" t="s">
        <v>13447</v>
      </c>
      <c r="C8" s="170"/>
      <c r="D8" s="171"/>
      <c r="E8" s="170" t="s">
        <v>13448</v>
      </c>
    </row>
    <row r="9" spans="1:5" x14ac:dyDescent="0.3">
      <c r="A9" s="121">
        <f si="0" t="shared"/>
        <v>8</v>
      </c>
      <c r="B9" s="170" t="s">
        <v>13449</v>
      </c>
      <c r="C9" s="170" t="s">
        <v>13450</v>
      </c>
      <c r="D9" s="170" t="s">
        <v>13451</v>
      </c>
      <c r="E9" s="170" t="s">
        <v>13452</v>
      </c>
    </row>
    <row r="10" spans="1:5" x14ac:dyDescent="0.3">
      <c r="A10" s="121">
        <f si="0" t="shared"/>
        <v>9</v>
      </c>
      <c r="B10" s="171" t="s">
        <v>13453</v>
      </c>
      <c r="C10" s="171"/>
      <c r="D10" s="171"/>
      <c r="E10" s="171" t="s">
        <v>13454</v>
      </c>
    </row>
    <row r="11" spans="1:5" x14ac:dyDescent="0.3">
      <c r="A11" s="121">
        <f si="0" t="shared"/>
        <v>10</v>
      </c>
      <c r="B11" s="170" t="s">
        <v>13455</v>
      </c>
      <c r="C11" s="170"/>
      <c r="D11" s="170"/>
      <c r="E11" s="170" t="s">
        <v>13456</v>
      </c>
    </row>
    <row r="12" spans="1:5" x14ac:dyDescent="0.3">
      <c r="A12" s="121">
        <f si="0" t="shared"/>
        <v>11</v>
      </c>
      <c r="B12" s="170" t="s">
        <v>13457</v>
      </c>
      <c r="C12" s="170"/>
      <c r="D12" s="170"/>
      <c r="E12" s="170" t="s">
        <v>13458</v>
      </c>
    </row>
    <row r="13" spans="1:5" x14ac:dyDescent="0.3">
      <c r="A13" s="121">
        <f si="0" t="shared"/>
        <v>12</v>
      </c>
      <c r="B13" s="171" t="s">
        <v>13459</v>
      </c>
      <c r="C13" s="171"/>
      <c r="D13" s="171"/>
      <c r="E13" s="171" t="s">
        <v>13460</v>
      </c>
    </row>
    <row r="14" spans="1:5" x14ac:dyDescent="0.3">
      <c r="A14" s="121">
        <f si="0" t="shared"/>
        <v>13</v>
      </c>
      <c r="B14" s="170" t="s">
        <v>13461</v>
      </c>
      <c r="C14" s="170"/>
      <c r="D14" s="170"/>
      <c r="E14" s="170" t="s">
        <v>13462</v>
      </c>
    </row>
    <row r="15" spans="1:5" x14ac:dyDescent="0.3">
      <c r="A15" s="121">
        <f si="0" t="shared"/>
        <v>14</v>
      </c>
      <c r="B15" s="170" t="s">
        <v>13463</v>
      </c>
      <c r="C15" s="170"/>
      <c r="D15" s="170"/>
      <c r="E15" s="170" t="s">
        <v>13464</v>
      </c>
    </row>
    <row r="16" spans="1:5" x14ac:dyDescent="0.3">
      <c r="A16" s="121">
        <f si="0" t="shared"/>
        <v>15</v>
      </c>
      <c r="B16" s="170" t="s">
        <v>13465</v>
      </c>
      <c r="C16" s="170"/>
      <c r="D16" s="170"/>
      <c r="E16" s="170" t="s">
        <v>13466</v>
      </c>
    </row>
    <row r="17" spans="1:5" x14ac:dyDescent="0.3">
      <c r="A17" s="121">
        <f si="0" t="shared"/>
        <v>16</v>
      </c>
      <c r="B17" s="170" t="s">
        <v>13467</v>
      </c>
      <c r="C17" s="170"/>
      <c r="D17" s="170"/>
      <c r="E17" s="170" t="s">
        <v>13468</v>
      </c>
    </row>
    <row r="18" spans="1:5" x14ac:dyDescent="0.3">
      <c r="A18" s="121">
        <f si="0" t="shared"/>
        <v>17</v>
      </c>
      <c r="B18" s="171" t="s">
        <v>13469</v>
      </c>
      <c r="C18" s="171" t="s">
        <v>13470</v>
      </c>
      <c r="D18" s="171" t="s">
        <v>13471</v>
      </c>
      <c r="E18" s="171" t="s">
        <v>13472</v>
      </c>
    </row>
    <row r="19" spans="1:5" x14ac:dyDescent="0.3">
      <c r="A19" s="121">
        <f si="0" t="shared"/>
        <v>18</v>
      </c>
      <c r="B19" s="171" t="s">
        <v>13473</v>
      </c>
      <c r="C19" s="171" t="s">
        <v>13470</v>
      </c>
      <c r="D19" s="171" t="s">
        <v>13471</v>
      </c>
      <c r="E19" s="171" t="s">
        <v>13474</v>
      </c>
    </row>
    <row r="20" spans="1:5" x14ac:dyDescent="0.3">
      <c r="A20" s="121">
        <f si="0" t="shared"/>
        <v>19</v>
      </c>
      <c r="B20" s="170" t="s">
        <v>13475</v>
      </c>
      <c r="C20" s="170"/>
      <c r="D20" s="170"/>
      <c r="E20" s="170" t="s">
        <v>13476</v>
      </c>
    </row>
    <row r="21" spans="1:5" x14ac:dyDescent="0.3">
      <c r="A21" s="121">
        <f si="0" t="shared"/>
        <v>20</v>
      </c>
      <c r="B21" s="170" t="s">
        <v>13477</v>
      </c>
      <c r="C21" s="170" t="s">
        <v>13478</v>
      </c>
      <c r="D21" s="170" t="s">
        <v>13479</v>
      </c>
      <c r="E21" s="170" t="s">
        <v>13480</v>
      </c>
    </row>
    <row r="22" spans="1:5" x14ac:dyDescent="0.3">
      <c r="A22" s="121">
        <f si="0" t="shared"/>
        <v>21</v>
      </c>
      <c r="B22" s="170" t="s">
        <v>13481</v>
      </c>
      <c r="C22" s="170" t="s">
        <v>13482</v>
      </c>
      <c r="D22" s="170" t="s">
        <v>13483</v>
      </c>
      <c r="E22" s="170" t="s">
        <v>13484</v>
      </c>
    </row>
    <row r="23" spans="1:5" x14ac:dyDescent="0.3">
      <c r="A23" s="121">
        <f si="0" t="shared"/>
        <v>22</v>
      </c>
      <c r="B23" s="171" t="s">
        <v>13485</v>
      </c>
      <c r="C23" s="171" t="s">
        <v>13470</v>
      </c>
      <c r="D23" s="171" t="s">
        <v>13471</v>
      </c>
      <c r="E23" s="171" t="s">
        <v>13486</v>
      </c>
    </row>
    <row r="24" spans="1:5" x14ac:dyDescent="0.3">
      <c r="A24" s="121">
        <f si="0" t="shared"/>
        <v>23</v>
      </c>
      <c r="B24" s="170" t="s">
        <v>13487</v>
      </c>
      <c r="C24" s="170"/>
      <c r="D24" s="170"/>
      <c r="E24" s="170" t="s">
        <v>13488</v>
      </c>
    </row>
    <row r="25" spans="1:5" x14ac:dyDescent="0.3">
      <c r="A25" s="121">
        <f si="0" t="shared"/>
        <v>24</v>
      </c>
      <c r="B25" s="170" t="s">
        <v>13489</v>
      </c>
      <c r="C25" s="170" t="s">
        <v>13470</v>
      </c>
      <c r="D25" s="170" t="s">
        <v>13471</v>
      </c>
      <c r="E25" s="170" t="s">
        <v>13490</v>
      </c>
    </row>
    <row r="26" spans="1:5" x14ac:dyDescent="0.3">
      <c r="A26" s="121">
        <f si="0" t="shared"/>
        <v>25</v>
      </c>
      <c r="B26" s="170" t="s">
        <v>13491</v>
      </c>
      <c r="C26" s="170" t="s">
        <v>13470</v>
      </c>
      <c r="D26" s="170" t="s">
        <v>13471</v>
      </c>
      <c r="E26" s="170" t="s">
        <v>13492</v>
      </c>
    </row>
    <row r="27" spans="1:5" x14ac:dyDescent="0.3">
      <c r="A27" s="121">
        <f si="0" t="shared"/>
        <v>26</v>
      </c>
      <c r="B27" s="171" t="s">
        <v>13493</v>
      </c>
      <c r="C27" s="171" t="s">
        <v>13470</v>
      </c>
      <c r="D27" s="171" t="s">
        <v>13471</v>
      </c>
      <c r="E27" s="171" t="s">
        <v>13494</v>
      </c>
    </row>
    <row r="28" spans="1:5" x14ac:dyDescent="0.3">
      <c r="A28" s="121">
        <f si="0" t="shared"/>
        <v>27</v>
      </c>
      <c r="B28" s="171" t="s">
        <v>13495</v>
      </c>
      <c r="C28" s="171" t="s">
        <v>13496</v>
      </c>
      <c r="D28" s="171" t="s">
        <v>13497</v>
      </c>
      <c r="E28" s="171" t="s">
        <v>13498</v>
      </c>
    </row>
    <row r="29" spans="1:5" x14ac:dyDescent="0.3">
      <c r="A29" s="121">
        <f si="0" t="shared"/>
        <v>28</v>
      </c>
      <c r="B29" s="171" t="s">
        <v>13499</v>
      </c>
      <c r="C29" s="171" t="s">
        <v>13500</v>
      </c>
      <c r="D29" s="171" t="s">
        <v>13501</v>
      </c>
      <c r="E29" s="171" t="s">
        <v>13502</v>
      </c>
    </row>
    <row r="30" spans="1:5" x14ac:dyDescent="0.3">
      <c r="A30" s="121">
        <f si="0" t="shared"/>
        <v>29</v>
      </c>
      <c r="B30" s="170" t="s">
        <v>13503</v>
      </c>
      <c r="C30" s="170" t="s">
        <v>13504</v>
      </c>
      <c r="D30" s="170" t="s">
        <v>13505</v>
      </c>
      <c r="E30" s="170" t="s">
        <v>13506</v>
      </c>
    </row>
    <row r="31" spans="1:5" x14ac:dyDescent="0.3">
      <c r="A31" s="121">
        <f si="0" t="shared"/>
        <v>30</v>
      </c>
      <c r="B31" s="170" t="s">
        <v>13507</v>
      </c>
      <c r="C31" s="170" t="s">
        <v>13508</v>
      </c>
      <c r="D31" s="170" t="s">
        <v>13509</v>
      </c>
      <c r="E31" s="170" t="s">
        <v>13510</v>
      </c>
    </row>
    <row r="32" spans="1:5" x14ac:dyDescent="0.3">
      <c r="A32" s="121">
        <f si="0" t="shared"/>
        <v>31</v>
      </c>
      <c r="B32" s="170" t="s">
        <v>13511</v>
      </c>
      <c r="C32" s="170" t="s">
        <v>13508</v>
      </c>
      <c r="D32" s="170" t="s">
        <v>13509</v>
      </c>
      <c r="E32" s="170" t="s">
        <v>13512</v>
      </c>
    </row>
    <row r="33" spans="1:5" x14ac:dyDescent="0.3">
      <c r="A33" s="121">
        <f si="0" t="shared"/>
        <v>32</v>
      </c>
      <c r="B33" s="170" t="s">
        <v>13513</v>
      </c>
      <c r="C33" s="170" t="s">
        <v>13508</v>
      </c>
      <c r="D33" s="170" t="s">
        <v>13509</v>
      </c>
      <c r="E33" s="170" t="s">
        <v>13514</v>
      </c>
    </row>
    <row r="34" spans="1:5" x14ac:dyDescent="0.3">
      <c r="A34" s="121">
        <f si="0" t="shared"/>
        <v>33</v>
      </c>
      <c r="B34" s="170" t="s">
        <v>13515</v>
      </c>
      <c r="C34" s="170" t="s">
        <v>13516</v>
      </c>
      <c r="D34" s="170" t="s">
        <v>13517</v>
      </c>
      <c r="E34" s="170" t="s">
        <v>13518</v>
      </c>
    </row>
    <row r="35" spans="1:5" x14ac:dyDescent="0.3">
      <c r="A35" s="121">
        <f si="0" t="shared"/>
        <v>34</v>
      </c>
      <c r="B35" s="171" t="s">
        <v>13519</v>
      </c>
      <c r="C35" s="171" t="s">
        <v>13520</v>
      </c>
      <c r="D35" s="171" t="s">
        <v>13521</v>
      </c>
      <c r="E35" s="171" t="s">
        <v>13522</v>
      </c>
    </row>
    <row r="36" spans="1:5" x14ac:dyDescent="0.3">
      <c r="A36" s="121">
        <f si="0" t="shared"/>
        <v>35</v>
      </c>
      <c r="B36" s="170" t="s">
        <v>13523</v>
      </c>
      <c r="C36" s="170" t="s">
        <v>13524</v>
      </c>
      <c r="D36" s="170" t="s">
        <v>13525</v>
      </c>
      <c r="E36" s="170" t="s">
        <v>13526</v>
      </c>
    </row>
    <row r="37" spans="1:5" x14ac:dyDescent="0.3">
      <c r="A37" s="121">
        <f si="0" t="shared"/>
        <v>36</v>
      </c>
      <c r="B37" s="170" t="s">
        <v>13527</v>
      </c>
      <c r="C37" s="170" t="s">
        <v>13528</v>
      </c>
      <c r="D37" s="170" t="s">
        <v>13529</v>
      </c>
      <c r="E37" s="170" t="s">
        <v>13530</v>
      </c>
    </row>
    <row r="38" spans="1:5" x14ac:dyDescent="0.3">
      <c r="A38" s="121">
        <f si="0" t="shared"/>
        <v>37</v>
      </c>
      <c r="B38" s="171" t="s">
        <v>13531</v>
      </c>
      <c r="C38" s="171" t="s">
        <v>13532</v>
      </c>
      <c r="D38" s="171" t="s">
        <v>13533</v>
      </c>
      <c r="E38" s="171" t="s">
        <v>13534</v>
      </c>
    </row>
    <row r="39" spans="1:5" x14ac:dyDescent="0.3">
      <c r="A39" s="121">
        <f si="0" t="shared"/>
        <v>38</v>
      </c>
      <c r="B39" s="170" t="s">
        <v>13535</v>
      </c>
      <c r="C39" s="170" t="s">
        <v>13536</v>
      </c>
      <c r="D39" s="170" t="s">
        <v>13537</v>
      </c>
      <c r="E39" s="170" t="s">
        <v>13538</v>
      </c>
    </row>
    <row r="40" spans="1:5" x14ac:dyDescent="0.3">
      <c r="A40" s="121">
        <f si="0" t="shared"/>
        <v>39</v>
      </c>
      <c r="B40" s="171" t="s">
        <v>13539</v>
      </c>
      <c r="C40" s="171" t="s">
        <v>13540</v>
      </c>
      <c r="D40" s="171" t="s">
        <v>13541</v>
      </c>
      <c r="E40" s="171" t="s">
        <v>13542</v>
      </c>
    </row>
    <row r="41" spans="1:5" x14ac:dyDescent="0.3">
      <c r="A41" s="121">
        <f si="0" t="shared"/>
        <v>40</v>
      </c>
      <c r="B41" s="170" t="s">
        <v>13543</v>
      </c>
      <c r="C41" s="170" t="s">
        <v>13540</v>
      </c>
      <c r="D41" s="170" t="s">
        <v>13541</v>
      </c>
      <c r="E41" s="170" t="s">
        <v>13544</v>
      </c>
    </row>
    <row r="42" spans="1:5" x14ac:dyDescent="0.3">
      <c r="A42" s="121">
        <f si="0" t="shared"/>
        <v>41</v>
      </c>
      <c r="B42" s="170" t="s">
        <v>13545</v>
      </c>
      <c r="C42" s="170" t="s">
        <v>13546</v>
      </c>
      <c r="D42" s="170" t="s">
        <v>13547</v>
      </c>
      <c r="E42" s="170" t="s">
        <v>13548</v>
      </c>
    </row>
    <row r="43" spans="1:5" x14ac:dyDescent="0.3">
      <c r="A43" s="121">
        <f si="0" t="shared"/>
        <v>42</v>
      </c>
      <c r="B43" s="170" t="s">
        <v>13549</v>
      </c>
      <c r="C43" s="170" t="s">
        <v>13550</v>
      </c>
      <c r="D43" s="170" t="s">
        <v>13551</v>
      </c>
      <c r="E43" s="170" t="s">
        <v>13552</v>
      </c>
    </row>
    <row r="44" spans="1:5" x14ac:dyDescent="0.3">
      <c r="A44" s="121">
        <f si="0" t="shared"/>
        <v>43</v>
      </c>
      <c r="B44" s="171" t="s">
        <v>13553</v>
      </c>
      <c r="C44" s="171" t="s">
        <v>13540</v>
      </c>
      <c r="D44" s="171" t="s">
        <v>13541</v>
      </c>
      <c r="E44" s="171" t="s">
        <v>13554</v>
      </c>
    </row>
    <row r="45" spans="1:5" x14ac:dyDescent="0.3">
      <c r="A45" s="121">
        <f si="0" t="shared"/>
        <v>44</v>
      </c>
      <c r="B45" s="170" t="s">
        <v>13555</v>
      </c>
      <c r="C45" s="170" t="s">
        <v>13556</v>
      </c>
      <c r="D45" s="170" t="s">
        <v>13557</v>
      </c>
      <c r="E45" s="170" t="s">
        <v>13558</v>
      </c>
    </row>
    <row r="46" spans="1:5" x14ac:dyDescent="0.3">
      <c r="A46" s="121">
        <f si="0" t="shared"/>
        <v>45</v>
      </c>
      <c r="B46" s="171" t="s">
        <v>13559</v>
      </c>
      <c r="C46" s="171" t="s">
        <v>13560</v>
      </c>
      <c r="D46" s="171" t="s">
        <v>13561</v>
      </c>
      <c r="E46" s="171" t="s">
        <v>13562</v>
      </c>
    </row>
    <row r="47" spans="1:5" x14ac:dyDescent="0.3">
      <c r="A47" s="121">
        <f si="0" t="shared"/>
        <v>46</v>
      </c>
      <c r="B47" s="171" t="s">
        <v>13563</v>
      </c>
      <c r="C47" s="171" t="s">
        <v>13564</v>
      </c>
      <c r="D47" s="171" t="s">
        <v>13565</v>
      </c>
      <c r="E47" s="171" t="s">
        <v>13566</v>
      </c>
    </row>
    <row r="48" spans="1:5" x14ac:dyDescent="0.3">
      <c r="A48" s="121">
        <f si="0" t="shared"/>
        <v>47</v>
      </c>
      <c r="B48" s="171" t="s">
        <v>13567</v>
      </c>
      <c r="C48" s="171" t="s">
        <v>13568</v>
      </c>
      <c r="D48" s="171" t="s">
        <v>13569</v>
      </c>
      <c r="E48" s="171" t="s">
        <v>13570</v>
      </c>
    </row>
    <row r="49" spans="1:5" x14ac:dyDescent="0.3">
      <c r="A49" s="121">
        <f si="0" t="shared"/>
        <v>48</v>
      </c>
      <c r="B49" s="171" t="s">
        <v>13571</v>
      </c>
      <c r="C49" s="171" t="s">
        <v>13572</v>
      </c>
      <c r="D49" s="171" t="s">
        <v>13573</v>
      </c>
      <c r="E49" s="171" t="s">
        <v>13574</v>
      </c>
    </row>
    <row r="50" spans="1:5" x14ac:dyDescent="0.3">
      <c r="A50" s="121">
        <f si="0" t="shared"/>
        <v>49</v>
      </c>
      <c r="B50" s="170" t="s">
        <v>13575</v>
      </c>
      <c r="C50" s="170" t="s">
        <v>13576</v>
      </c>
      <c r="D50" s="170" t="s">
        <v>13577</v>
      </c>
      <c r="E50" s="170" t="s">
        <v>13578</v>
      </c>
    </row>
    <row r="51" spans="1:5" x14ac:dyDescent="0.3">
      <c r="A51" s="121">
        <f si="0" t="shared"/>
        <v>50</v>
      </c>
      <c r="B51" s="170" t="s">
        <v>13579</v>
      </c>
      <c r="C51" s="170" t="s">
        <v>13580</v>
      </c>
      <c r="D51" s="170" t="s">
        <v>13581</v>
      </c>
      <c r="E51" s="170" t="s">
        <v>13582</v>
      </c>
    </row>
    <row r="52" spans="1:5" x14ac:dyDescent="0.3">
      <c r="A52" s="121">
        <f si="0" t="shared"/>
        <v>51</v>
      </c>
      <c r="B52" s="171" t="s">
        <v>13583</v>
      </c>
      <c r="C52" s="171" t="s">
        <v>13584</v>
      </c>
      <c r="D52" s="171" t="s">
        <v>13585</v>
      </c>
      <c r="E52" s="171" t="s">
        <v>13586</v>
      </c>
    </row>
    <row r="53" spans="1:5" x14ac:dyDescent="0.3">
      <c r="A53" s="121">
        <f si="0" t="shared"/>
        <v>52</v>
      </c>
      <c r="B53" s="171" t="s">
        <v>13587</v>
      </c>
      <c r="C53" s="171" t="s">
        <v>13588</v>
      </c>
      <c r="D53" s="171" t="s">
        <v>13589</v>
      </c>
      <c r="E53" s="171" t="s">
        <v>13590</v>
      </c>
    </row>
    <row r="54" spans="1:5" x14ac:dyDescent="0.3">
      <c r="A54" s="121">
        <f si="0" t="shared"/>
        <v>53</v>
      </c>
      <c r="B54" s="171" t="s">
        <v>13591</v>
      </c>
      <c r="C54" s="171" t="s">
        <v>13592</v>
      </c>
      <c r="D54" s="171" t="s">
        <v>13593</v>
      </c>
      <c r="E54" s="171" t="s">
        <v>13594</v>
      </c>
    </row>
    <row r="55" spans="1:5" x14ac:dyDescent="0.3">
      <c r="A55" s="121">
        <f si="0" t="shared"/>
        <v>54</v>
      </c>
      <c r="B55" s="171" t="s">
        <v>13595</v>
      </c>
      <c r="C55" s="171" t="s">
        <v>13596</v>
      </c>
      <c r="D55" s="171" t="s">
        <v>13597</v>
      </c>
      <c r="E55" s="171" t="s">
        <v>13598</v>
      </c>
    </row>
    <row r="56" spans="1:5" x14ac:dyDescent="0.3">
      <c r="A56" s="121">
        <f si="0" t="shared"/>
        <v>55</v>
      </c>
      <c r="B56" s="170" t="s">
        <v>13599</v>
      </c>
      <c r="C56" s="170" t="s">
        <v>13600</v>
      </c>
      <c r="D56" s="170" t="s">
        <v>13601</v>
      </c>
      <c r="E56" s="170" t="s">
        <v>13602</v>
      </c>
    </row>
    <row r="57" spans="1:5" x14ac:dyDescent="0.3">
      <c r="A57" s="121">
        <f si="0" t="shared"/>
        <v>56</v>
      </c>
      <c r="B57" s="170" t="s">
        <v>13603</v>
      </c>
      <c r="C57" s="170" t="s">
        <v>13604</v>
      </c>
      <c r="D57" s="170" t="s">
        <v>13605</v>
      </c>
      <c r="E57" s="170" t="s">
        <v>13606</v>
      </c>
    </row>
    <row r="58" spans="1:5" x14ac:dyDescent="0.3">
      <c r="A58" s="121">
        <f si="0" t="shared"/>
        <v>57</v>
      </c>
      <c r="B58" s="171" t="s">
        <v>13607</v>
      </c>
      <c r="C58" s="171" t="s">
        <v>13608</v>
      </c>
      <c r="D58" s="171" t="s">
        <v>13609</v>
      </c>
      <c r="E58" s="171" t="s">
        <v>13610</v>
      </c>
    </row>
    <row r="59" spans="1:5" x14ac:dyDescent="0.3">
      <c r="A59" s="121">
        <f si="0" t="shared"/>
        <v>58</v>
      </c>
      <c r="B59" s="171" t="s">
        <v>13611</v>
      </c>
      <c r="C59" s="171" t="s">
        <v>13612</v>
      </c>
      <c r="D59" s="171" t="s">
        <v>13613</v>
      </c>
      <c r="E59" s="171" t="s">
        <v>13614</v>
      </c>
    </row>
    <row r="60" spans="1:5" x14ac:dyDescent="0.3">
      <c r="A60" s="121">
        <f si="0" t="shared"/>
        <v>59</v>
      </c>
      <c r="B60" s="170" t="s">
        <v>13615</v>
      </c>
      <c r="C60" s="170" t="s">
        <v>13616</v>
      </c>
      <c r="D60" s="170" t="s">
        <v>13617</v>
      </c>
      <c r="E60" s="170" t="s">
        <v>13618</v>
      </c>
    </row>
    <row r="61" spans="1:5" x14ac:dyDescent="0.3">
      <c r="A61" s="121">
        <f si="0" t="shared"/>
        <v>60</v>
      </c>
      <c r="B61" s="170" t="s">
        <v>13619</v>
      </c>
      <c r="C61" s="170" t="s">
        <v>13620</v>
      </c>
      <c r="D61" s="170" t="s">
        <v>13621</v>
      </c>
      <c r="E61" s="170" t="s">
        <v>13622</v>
      </c>
    </row>
    <row r="62" spans="1:5" x14ac:dyDescent="0.3">
      <c r="A62" s="121">
        <f si="0" t="shared"/>
        <v>61</v>
      </c>
      <c r="B62" s="171" t="s">
        <v>13623</v>
      </c>
      <c r="C62" s="171" t="s">
        <v>13624</v>
      </c>
      <c r="D62" s="171" t="s">
        <v>13625</v>
      </c>
      <c r="E62" s="171" t="s">
        <v>13626</v>
      </c>
    </row>
    <row r="63" spans="1:5" x14ac:dyDescent="0.3">
      <c r="A63" s="121">
        <f si="0" t="shared"/>
        <v>62</v>
      </c>
      <c r="B63" s="171" t="s">
        <v>13627</v>
      </c>
      <c r="C63" s="171" t="s">
        <v>13628</v>
      </c>
      <c r="D63" s="171" t="s">
        <v>13629</v>
      </c>
      <c r="E63" s="171" t="s">
        <v>13630</v>
      </c>
    </row>
    <row r="64" spans="1:5" x14ac:dyDescent="0.3">
      <c r="A64" s="121">
        <f si="0" t="shared"/>
        <v>63</v>
      </c>
      <c r="B64" s="171" t="s">
        <v>13631</v>
      </c>
      <c r="C64" s="171" t="s">
        <v>13628</v>
      </c>
      <c r="D64" s="171" t="s">
        <v>13629</v>
      </c>
      <c r="E64" s="171" t="s">
        <v>13632</v>
      </c>
    </row>
    <row r="65" spans="1:5" x14ac:dyDescent="0.3">
      <c r="A65" s="121">
        <f si="0" t="shared"/>
        <v>64</v>
      </c>
      <c r="B65" s="170" t="s">
        <v>13633</v>
      </c>
      <c r="C65" s="170" t="s">
        <v>13628</v>
      </c>
      <c r="D65" s="170" t="s">
        <v>13629</v>
      </c>
      <c r="E65" s="170" t="s">
        <v>13634</v>
      </c>
    </row>
    <row r="66" spans="1:5" x14ac:dyDescent="0.3">
      <c r="A66" s="121">
        <f si="0" t="shared"/>
        <v>65</v>
      </c>
      <c r="B66" s="170" t="s">
        <v>13635</v>
      </c>
      <c r="C66" s="170" t="s">
        <v>13636</v>
      </c>
      <c r="D66" s="170" t="s">
        <v>13637</v>
      </c>
      <c r="E66" s="170" t="s">
        <v>13638</v>
      </c>
    </row>
    <row r="67" spans="1:5" x14ac:dyDescent="0.3">
      <c r="A67" s="121">
        <f si="0" t="shared"/>
        <v>66</v>
      </c>
      <c r="B67" s="170" t="s">
        <v>13639</v>
      </c>
      <c r="C67" s="170" t="s">
        <v>13640</v>
      </c>
      <c r="D67" s="170" t="s">
        <v>13641</v>
      </c>
      <c r="E67" s="170" t="s">
        <v>13642</v>
      </c>
    </row>
    <row r="68" spans="1:5" x14ac:dyDescent="0.3">
      <c r="A68" s="121">
        <f ref="A68:A131" si="1" t="shared">1+A67</f>
        <v>67</v>
      </c>
      <c r="B68" s="171" t="s">
        <v>13643</v>
      </c>
      <c r="C68" s="171" t="s">
        <v>13628</v>
      </c>
      <c r="D68" s="171" t="s">
        <v>13629</v>
      </c>
      <c r="E68" s="171" t="s">
        <v>13644</v>
      </c>
    </row>
    <row r="69" spans="1:5" x14ac:dyDescent="0.3">
      <c r="A69" s="121">
        <f si="1" t="shared"/>
        <v>68</v>
      </c>
      <c r="B69" s="170" t="s">
        <v>13645</v>
      </c>
      <c r="C69" s="170" t="s">
        <v>13646</v>
      </c>
      <c r="D69" s="170" t="s">
        <v>13647</v>
      </c>
      <c r="E69" s="170" t="s">
        <v>13648</v>
      </c>
    </row>
    <row r="70" spans="1:5" x14ac:dyDescent="0.3">
      <c r="A70" s="121">
        <f si="1" t="shared"/>
        <v>69</v>
      </c>
      <c r="B70" s="171" t="s">
        <v>13649</v>
      </c>
      <c r="C70" s="171" t="s">
        <v>13650</v>
      </c>
      <c r="D70" s="171" t="s">
        <v>13651</v>
      </c>
      <c r="E70" s="171" t="s">
        <v>13652</v>
      </c>
    </row>
    <row r="71" spans="1:5" x14ac:dyDescent="0.3">
      <c r="A71" s="121">
        <f si="1" t="shared"/>
        <v>70</v>
      </c>
      <c r="B71" s="171" t="s">
        <v>13653</v>
      </c>
      <c r="C71" s="171" t="s">
        <v>13646</v>
      </c>
      <c r="D71" s="171" t="s">
        <v>13647</v>
      </c>
      <c r="E71" s="171" t="s">
        <v>13654</v>
      </c>
    </row>
    <row r="72" spans="1:5" x14ac:dyDescent="0.3">
      <c r="A72" s="121">
        <f si="1" t="shared"/>
        <v>71</v>
      </c>
      <c r="B72" s="170" t="s">
        <v>13655</v>
      </c>
      <c r="C72" s="170" t="s">
        <v>13640</v>
      </c>
      <c r="D72" s="170" t="s">
        <v>13641</v>
      </c>
      <c r="E72" s="170" t="s">
        <v>13656</v>
      </c>
    </row>
    <row r="73" spans="1:5" x14ac:dyDescent="0.3">
      <c r="A73" s="121">
        <f si="1" t="shared"/>
        <v>72</v>
      </c>
      <c r="B73" s="171" t="s">
        <v>13657</v>
      </c>
      <c r="C73" s="171" t="s">
        <v>13658</v>
      </c>
      <c r="D73" s="171" t="s">
        <v>13659</v>
      </c>
      <c r="E73" s="171" t="s">
        <v>13660</v>
      </c>
    </row>
    <row r="74" spans="1:5" x14ac:dyDescent="0.3">
      <c r="A74" s="121">
        <f si="1" t="shared"/>
        <v>73</v>
      </c>
      <c r="B74" s="171" t="s">
        <v>13661</v>
      </c>
      <c r="C74" s="171" t="s">
        <v>13662</v>
      </c>
      <c r="D74" s="171" t="s">
        <v>13663</v>
      </c>
      <c r="E74" s="171" t="s">
        <v>13664</v>
      </c>
    </row>
    <row r="75" spans="1:5" x14ac:dyDescent="0.3">
      <c r="A75" s="121">
        <f si="1" t="shared"/>
        <v>74</v>
      </c>
      <c r="B75" s="170" t="s">
        <v>13665</v>
      </c>
      <c r="C75" s="170" t="s">
        <v>13666</v>
      </c>
      <c r="D75" s="170" t="s">
        <v>13667</v>
      </c>
      <c r="E75" s="170" t="s">
        <v>13668</v>
      </c>
    </row>
    <row r="76" spans="1:5" x14ac:dyDescent="0.3">
      <c r="A76" s="121">
        <f si="1" t="shared"/>
        <v>75</v>
      </c>
      <c r="B76" s="171" t="s">
        <v>13669</v>
      </c>
      <c r="C76" s="171" t="s">
        <v>13658</v>
      </c>
      <c r="D76" s="171" t="s">
        <v>13659</v>
      </c>
      <c r="E76" s="171" t="s">
        <v>13670</v>
      </c>
    </row>
    <row r="77" spans="1:5" x14ac:dyDescent="0.3">
      <c r="A77" s="121">
        <f si="1" t="shared"/>
        <v>76</v>
      </c>
      <c r="B77" s="170" t="s">
        <v>13671</v>
      </c>
      <c r="C77" s="170" t="s">
        <v>13672</v>
      </c>
      <c r="D77" s="170" t="s">
        <v>13673</v>
      </c>
      <c r="E77" s="170" t="s">
        <v>13674</v>
      </c>
    </row>
    <row r="78" spans="1:5" x14ac:dyDescent="0.3">
      <c r="A78" s="121">
        <f si="1" t="shared"/>
        <v>77</v>
      </c>
      <c r="B78" s="170" t="s">
        <v>13675</v>
      </c>
      <c r="C78" s="170" t="s">
        <v>13658</v>
      </c>
      <c r="D78" s="170" t="s">
        <v>13659</v>
      </c>
      <c r="E78" s="170" t="s">
        <v>13676</v>
      </c>
    </row>
    <row r="79" spans="1:5" x14ac:dyDescent="0.3">
      <c r="A79" s="121">
        <f si="1" t="shared"/>
        <v>78</v>
      </c>
      <c r="B79" s="171" t="s">
        <v>13677</v>
      </c>
      <c r="C79" s="171" t="s">
        <v>13678</v>
      </c>
      <c r="D79" s="171" t="s">
        <v>13679</v>
      </c>
      <c r="E79" s="171" t="s">
        <v>13680</v>
      </c>
    </row>
    <row r="80" spans="1:5" x14ac:dyDescent="0.3">
      <c r="A80" s="121">
        <f si="1" t="shared"/>
        <v>79</v>
      </c>
      <c r="B80" s="171" t="s">
        <v>13681</v>
      </c>
      <c r="C80" s="171" t="s">
        <v>13682</v>
      </c>
      <c r="D80" s="171" t="s">
        <v>13683</v>
      </c>
      <c r="E80" s="171" t="s">
        <v>13684</v>
      </c>
    </row>
    <row r="81" spans="1:5" x14ac:dyDescent="0.3">
      <c r="A81" s="121">
        <f si="1" t="shared"/>
        <v>80</v>
      </c>
      <c r="B81" s="171" t="s">
        <v>13685</v>
      </c>
      <c r="C81" s="171" t="s">
        <v>13686</v>
      </c>
      <c r="D81" s="171" t="s">
        <v>13687</v>
      </c>
      <c r="E81" s="171" t="s">
        <v>13688</v>
      </c>
    </row>
    <row r="82" spans="1:5" x14ac:dyDescent="0.3">
      <c r="A82" s="121">
        <f si="1" t="shared"/>
        <v>81</v>
      </c>
      <c r="B82" s="171" t="s">
        <v>13689</v>
      </c>
      <c r="C82" s="171" t="s">
        <v>13690</v>
      </c>
      <c r="D82" s="171" t="s">
        <v>13691</v>
      </c>
      <c r="E82" s="171" t="s">
        <v>13692</v>
      </c>
    </row>
    <row r="83" spans="1:5" x14ac:dyDescent="0.3">
      <c r="A83" s="121">
        <f si="1" t="shared"/>
        <v>82</v>
      </c>
      <c r="B83" s="171" t="s">
        <v>13693</v>
      </c>
      <c r="C83" s="171" t="s">
        <v>13690</v>
      </c>
      <c r="D83" s="171" t="s">
        <v>13691</v>
      </c>
      <c r="E83" s="171" t="s">
        <v>13694</v>
      </c>
    </row>
    <row r="84" spans="1:5" x14ac:dyDescent="0.3">
      <c r="A84" s="121">
        <f si="1" t="shared"/>
        <v>83</v>
      </c>
      <c r="B84" s="170" t="s">
        <v>13695</v>
      </c>
      <c r="C84" s="170" t="s">
        <v>13690</v>
      </c>
      <c r="D84" s="170" t="s">
        <v>13691</v>
      </c>
      <c r="E84" s="170" t="s">
        <v>13696</v>
      </c>
    </row>
    <row r="85" spans="1:5" x14ac:dyDescent="0.3">
      <c r="A85" s="121">
        <f si="1" t="shared"/>
        <v>84</v>
      </c>
      <c r="B85" s="170" t="s">
        <v>13697</v>
      </c>
      <c r="C85" s="170" t="s">
        <v>13698</v>
      </c>
      <c r="D85" s="170" t="s">
        <v>13699</v>
      </c>
      <c r="E85" s="170" t="s">
        <v>13700</v>
      </c>
    </row>
    <row r="86" spans="1:5" x14ac:dyDescent="0.3">
      <c r="A86" s="121">
        <f si="1" t="shared"/>
        <v>85</v>
      </c>
      <c r="B86" s="170" t="s">
        <v>13701</v>
      </c>
      <c r="C86" s="170" t="s">
        <v>13658</v>
      </c>
      <c r="D86" s="170" t="s">
        <v>13659</v>
      </c>
      <c r="E86" s="170" t="s">
        <v>13702</v>
      </c>
    </row>
    <row r="87" spans="1:5" x14ac:dyDescent="0.3">
      <c r="A87" s="121">
        <f si="1" t="shared"/>
        <v>86</v>
      </c>
      <c r="B87" s="170" t="s">
        <v>13703</v>
      </c>
      <c r="C87" s="170" t="s">
        <v>13704</v>
      </c>
      <c r="D87" s="170" t="s">
        <v>13705</v>
      </c>
      <c r="E87" s="170" t="s">
        <v>13706</v>
      </c>
    </row>
    <row r="88" spans="1:5" x14ac:dyDescent="0.3">
      <c r="A88" s="121">
        <f si="1" t="shared"/>
        <v>87</v>
      </c>
      <c r="B88" s="170" t="s">
        <v>13707</v>
      </c>
      <c r="C88" s="170" t="s">
        <v>13708</v>
      </c>
      <c r="D88" s="170" t="s">
        <v>13709</v>
      </c>
      <c r="E88" s="170" t="s">
        <v>13710</v>
      </c>
    </row>
    <row r="89" spans="1:5" x14ac:dyDescent="0.3">
      <c r="A89" s="121">
        <f si="1" t="shared"/>
        <v>88</v>
      </c>
      <c r="B89" s="170" t="s">
        <v>13711</v>
      </c>
      <c r="C89" s="170" t="s">
        <v>13712</v>
      </c>
      <c r="D89" s="170" t="s">
        <v>13713</v>
      </c>
      <c r="E89" s="170" t="s">
        <v>13714</v>
      </c>
    </row>
    <row r="90" spans="1:5" x14ac:dyDescent="0.3">
      <c r="A90" s="121">
        <f si="1" t="shared"/>
        <v>89</v>
      </c>
      <c r="B90" s="171" t="s">
        <v>13715</v>
      </c>
      <c r="C90" s="171" t="s">
        <v>13716</v>
      </c>
      <c r="D90" s="171" t="s">
        <v>13717</v>
      </c>
      <c r="E90" s="171" t="s">
        <v>13718</v>
      </c>
    </row>
    <row r="91" spans="1:5" x14ac:dyDescent="0.3">
      <c r="A91" s="121">
        <f si="1" t="shared"/>
        <v>90</v>
      </c>
      <c r="B91" s="171" t="s">
        <v>13719</v>
      </c>
      <c r="C91" s="171" t="s">
        <v>13704</v>
      </c>
      <c r="D91" s="171" t="s">
        <v>13705</v>
      </c>
      <c r="E91" s="171" t="s">
        <v>13720</v>
      </c>
    </row>
    <row r="92" spans="1:5" x14ac:dyDescent="0.3">
      <c r="A92" s="121">
        <f si="1" t="shared"/>
        <v>91</v>
      </c>
      <c r="B92" s="171" t="s">
        <v>13721</v>
      </c>
      <c r="C92" s="171" t="s">
        <v>13708</v>
      </c>
      <c r="D92" s="171" t="s">
        <v>13709</v>
      </c>
      <c r="E92" s="171" t="s">
        <v>13722</v>
      </c>
    </row>
    <row r="93" spans="1:5" x14ac:dyDescent="0.3">
      <c r="A93" s="121">
        <f si="1" t="shared"/>
        <v>92</v>
      </c>
      <c r="B93" s="170" t="s">
        <v>13723</v>
      </c>
      <c r="C93" s="170" t="s">
        <v>13708</v>
      </c>
      <c r="D93" s="170" t="s">
        <v>13709</v>
      </c>
      <c r="E93" s="170" t="s">
        <v>13724</v>
      </c>
    </row>
    <row r="94" spans="1:5" x14ac:dyDescent="0.3">
      <c r="A94" s="121">
        <f si="1" t="shared"/>
        <v>93</v>
      </c>
      <c r="B94" s="170" t="s">
        <v>13725</v>
      </c>
      <c r="C94" s="170" t="s">
        <v>13726</v>
      </c>
      <c r="D94" s="170" t="s">
        <v>13727</v>
      </c>
      <c r="E94" s="170" t="s">
        <v>13728</v>
      </c>
    </row>
    <row r="95" spans="1:5" x14ac:dyDescent="0.3">
      <c r="A95" s="121">
        <f si="1" t="shared"/>
        <v>94</v>
      </c>
      <c r="B95" s="171" t="s">
        <v>13729</v>
      </c>
      <c r="C95" s="171" t="s">
        <v>13730</v>
      </c>
      <c r="D95" s="171" t="s">
        <v>13731</v>
      </c>
      <c r="E95" s="171" t="s">
        <v>13732</v>
      </c>
    </row>
    <row r="96" spans="1:5" x14ac:dyDescent="0.3">
      <c r="A96" s="121">
        <f si="1" t="shared"/>
        <v>95</v>
      </c>
      <c r="B96" s="171" t="s">
        <v>13733</v>
      </c>
      <c r="C96" s="171" t="s">
        <v>13734</v>
      </c>
      <c r="D96" s="171" t="s">
        <v>13735</v>
      </c>
      <c r="E96" s="171" t="s">
        <v>13736</v>
      </c>
    </row>
    <row r="97" spans="1:5" x14ac:dyDescent="0.3">
      <c r="A97" s="121">
        <f si="1" t="shared"/>
        <v>96</v>
      </c>
      <c r="B97" s="170" t="s">
        <v>13737</v>
      </c>
      <c r="C97" s="170" t="s">
        <v>13738</v>
      </c>
      <c r="D97" s="170" t="s">
        <v>13739</v>
      </c>
      <c r="E97" s="170" t="s">
        <v>13740</v>
      </c>
    </row>
    <row r="98" spans="1:5" x14ac:dyDescent="0.3">
      <c r="A98" s="121">
        <f si="1" t="shared"/>
        <v>97</v>
      </c>
      <c r="B98" s="171" t="s">
        <v>13741</v>
      </c>
      <c r="C98" s="171" t="s">
        <v>13726</v>
      </c>
      <c r="D98" s="171" t="s">
        <v>13727</v>
      </c>
      <c r="E98" s="171" t="s">
        <v>13742</v>
      </c>
    </row>
    <row r="99" spans="1:5" x14ac:dyDescent="0.3">
      <c r="A99" s="121">
        <f si="1" t="shared"/>
        <v>98</v>
      </c>
      <c r="B99" s="170" t="s">
        <v>13743</v>
      </c>
      <c r="C99" s="170" t="s">
        <v>13730</v>
      </c>
      <c r="D99" s="170" t="s">
        <v>13731</v>
      </c>
      <c r="E99" s="170" t="s">
        <v>13744</v>
      </c>
    </row>
    <row r="100" spans="1:5" x14ac:dyDescent="0.3">
      <c r="A100" s="121">
        <f si="1" t="shared"/>
        <v>99</v>
      </c>
      <c r="B100" s="170" t="s">
        <v>13745</v>
      </c>
      <c r="C100" s="170" t="s">
        <v>13746</v>
      </c>
      <c r="D100" s="170" t="s">
        <v>13747</v>
      </c>
      <c r="E100" s="170" t="s">
        <v>13748</v>
      </c>
    </row>
    <row r="101" spans="1:5" x14ac:dyDescent="0.3">
      <c r="A101" s="121">
        <f si="1" t="shared"/>
        <v>100</v>
      </c>
      <c r="B101" s="171" t="s">
        <v>13749</v>
      </c>
      <c r="C101" s="171" t="s">
        <v>13730</v>
      </c>
      <c r="D101" s="171" t="s">
        <v>13731</v>
      </c>
      <c r="E101" s="171" t="s">
        <v>13750</v>
      </c>
    </row>
    <row r="102" spans="1:5" x14ac:dyDescent="0.3">
      <c r="A102" s="121">
        <f si="1" t="shared"/>
        <v>101</v>
      </c>
      <c r="B102" s="171" t="s">
        <v>13751</v>
      </c>
      <c r="C102" s="171" t="s">
        <v>13752</v>
      </c>
      <c r="D102" s="171" t="s">
        <v>13753</v>
      </c>
      <c r="E102" s="171" t="s">
        <v>13754</v>
      </c>
    </row>
    <row r="103" spans="1:5" x14ac:dyDescent="0.3">
      <c r="A103" s="121">
        <f si="1" t="shared"/>
        <v>102</v>
      </c>
      <c r="B103" s="170" t="s">
        <v>13755</v>
      </c>
      <c r="C103" s="170" t="s">
        <v>13726</v>
      </c>
      <c r="D103" s="170" t="s">
        <v>13727</v>
      </c>
      <c r="E103" s="170" t="s">
        <v>13756</v>
      </c>
    </row>
    <row r="104" spans="1:5" x14ac:dyDescent="0.3">
      <c r="A104" s="121">
        <f si="1" t="shared"/>
        <v>103</v>
      </c>
      <c r="B104" s="170" t="s">
        <v>13757</v>
      </c>
      <c r="C104" s="170" t="s">
        <v>13758</v>
      </c>
      <c r="D104" s="170" t="s">
        <v>13759</v>
      </c>
      <c r="E104" s="170" t="s">
        <v>13760</v>
      </c>
    </row>
    <row r="105" spans="1:5" x14ac:dyDescent="0.3">
      <c r="A105" s="121">
        <f si="1" t="shared"/>
        <v>104</v>
      </c>
      <c r="B105" s="171" t="s">
        <v>13761</v>
      </c>
      <c r="C105" s="171" t="s">
        <v>13734</v>
      </c>
      <c r="D105" s="171" t="s">
        <v>13735</v>
      </c>
      <c r="E105" s="171" t="s">
        <v>13762</v>
      </c>
    </row>
    <row r="106" spans="1:5" x14ac:dyDescent="0.3">
      <c r="A106" s="121">
        <f si="1" t="shared"/>
        <v>105</v>
      </c>
      <c r="B106" s="170" t="s">
        <v>13763</v>
      </c>
      <c r="C106" s="170" t="s">
        <v>13764</v>
      </c>
      <c r="D106" s="170" t="s">
        <v>13765</v>
      </c>
      <c r="E106" s="170" t="s">
        <v>13766</v>
      </c>
    </row>
    <row r="107" spans="1:5" x14ac:dyDescent="0.3">
      <c r="A107" s="121">
        <f si="1" t="shared"/>
        <v>106</v>
      </c>
      <c r="B107" s="170" t="s">
        <v>13767</v>
      </c>
      <c r="C107" s="170" t="s">
        <v>13726</v>
      </c>
      <c r="D107" s="170" t="s">
        <v>13727</v>
      </c>
      <c r="E107" s="170" t="s">
        <v>13768</v>
      </c>
    </row>
    <row r="108" spans="1:5" x14ac:dyDescent="0.3">
      <c r="A108" s="121">
        <f si="1" t="shared"/>
        <v>107</v>
      </c>
      <c r="B108" s="171" t="s">
        <v>13769</v>
      </c>
      <c r="C108" s="171" t="s">
        <v>13770</v>
      </c>
      <c r="D108" s="171" t="s">
        <v>13771</v>
      </c>
      <c r="E108" s="171" t="s">
        <v>13772</v>
      </c>
    </row>
    <row r="109" spans="1:5" x14ac:dyDescent="0.3">
      <c r="A109" s="121">
        <f si="1" t="shared"/>
        <v>108</v>
      </c>
      <c r="B109" s="171" t="s">
        <v>13773</v>
      </c>
      <c r="C109" s="171" t="s">
        <v>13774</v>
      </c>
      <c r="D109" s="171" t="s">
        <v>13775</v>
      </c>
      <c r="E109" s="171" t="s">
        <v>13776</v>
      </c>
    </row>
    <row r="110" spans="1:5" x14ac:dyDescent="0.3">
      <c r="A110" s="121">
        <f si="1" t="shared"/>
        <v>109</v>
      </c>
      <c r="B110" s="171" t="s">
        <v>13777</v>
      </c>
      <c r="C110" s="171" t="s">
        <v>13778</v>
      </c>
      <c r="D110" s="171" t="s">
        <v>13779</v>
      </c>
      <c r="E110" s="171" t="s">
        <v>13780</v>
      </c>
    </row>
    <row r="111" spans="1:5" x14ac:dyDescent="0.3">
      <c r="A111" s="121">
        <f si="1" t="shared"/>
        <v>110</v>
      </c>
      <c r="B111" s="171" t="s">
        <v>13781</v>
      </c>
      <c r="C111" s="171" t="s">
        <v>13782</v>
      </c>
      <c r="D111" s="171" t="s">
        <v>13783</v>
      </c>
      <c r="E111" s="171" t="s">
        <v>13784</v>
      </c>
    </row>
    <row r="112" spans="1:5" x14ac:dyDescent="0.3">
      <c r="A112" s="121">
        <f si="1" t="shared"/>
        <v>111</v>
      </c>
      <c r="B112" s="170" t="s">
        <v>13785</v>
      </c>
      <c r="C112" s="170" t="s">
        <v>13786</v>
      </c>
      <c r="D112" s="170" t="s">
        <v>13787</v>
      </c>
      <c r="E112" s="170" t="s">
        <v>13788</v>
      </c>
    </row>
    <row r="113" spans="1:5" x14ac:dyDescent="0.3">
      <c r="A113" s="121">
        <f si="1" t="shared"/>
        <v>112</v>
      </c>
      <c r="B113" s="171" t="s">
        <v>13789</v>
      </c>
      <c r="C113" s="171" t="s">
        <v>13790</v>
      </c>
      <c r="D113" s="171" t="s">
        <v>13791</v>
      </c>
      <c r="E113" s="171" t="s">
        <v>13792</v>
      </c>
    </row>
    <row r="114" spans="1:5" x14ac:dyDescent="0.3">
      <c r="A114" s="121">
        <f si="1" t="shared"/>
        <v>113</v>
      </c>
      <c r="B114" s="171" t="s">
        <v>13793</v>
      </c>
      <c r="C114" s="171" t="s">
        <v>13794</v>
      </c>
      <c r="D114" s="171" t="s">
        <v>13795</v>
      </c>
      <c r="E114" s="171" t="s">
        <v>13796</v>
      </c>
    </row>
    <row r="115" spans="1:5" x14ac:dyDescent="0.3">
      <c r="A115" s="121">
        <f si="1" t="shared"/>
        <v>114</v>
      </c>
      <c r="B115" s="170" t="s">
        <v>13797</v>
      </c>
      <c r="C115" s="170" t="s">
        <v>13624</v>
      </c>
      <c r="D115" s="170" t="s">
        <v>13625</v>
      </c>
      <c r="E115" s="170" t="s">
        <v>13798</v>
      </c>
    </row>
    <row r="116" spans="1:5" x14ac:dyDescent="0.3">
      <c r="A116" s="121">
        <f si="1" t="shared"/>
        <v>115</v>
      </c>
      <c r="B116" s="171" t="s">
        <v>13799</v>
      </c>
      <c r="C116" s="171" t="s">
        <v>13624</v>
      </c>
      <c r="D116" s="171" t="s">
        <v>13625</v>
      </c>
      <c r="E116" s="171" t="s">
        <v>13800</v>
      </c>
    </row>
    <row r="117" spans="1:5" x14ac:dyDescent="0.3">
      <c r="A117" s="121">
        <f si="1" t="shared"/>
        <v>116</v>
      </c>
      <c r="B117" s="170" t="s">
        <v>13801</v>
      </c>
      <c r="C117" s="170" t="s">
        <v>13802</v>
      </c>
      <c r="D117" s="170" t="s">
        <v>13803</v>
      </c>
      <c r="E117" s="170" t="s">
        <v>13804</v>
      </c>
    </row>
    <row r="118" spans="1:5" x14ac:dyDescent="0.3">
      <c r="A118" s="121">
        <f si="1" t="shared"/>
        <v>117</v>
      </c>
      <c r="B118" s="171" t="s">
        <v>13805</v>
      </c>
      <c r="C118" s="171" t="s">
        <v>13806</v>
      </c>
      <c r="D118" s="171" t="s">
        <v>13807</v>
      </c>
      <c r="E118" s="171" t="s">
        <v>13808</v>
      </c>
    </row>
    <row r="119" spans="1:5" x14ac:dyDescent="0.3">
      <c r="A119" s="121">
        <f si="1" t="shared"/>
        <v>118</v>
      </c>
      <c r="B119" s="171" t="s">
        <v>13809</v>
      </c>
      <c r="C119" s="171" t="s">
        <v>13810</v>
      </c>
      <c r="D119" s="171" t="s">
        <v>13811</v>
      </c>
      <c r="E119" s="171" t="s">
        <v>13812</v>
      </c>
    </row>
    <row r="120" spans="1:5" x14ac:dyDescent="0.3">
      <c r="A120" s="121">
        <f si="1" t="shared"/>
        <v>119</v>
      </c>
      <c r="B120" s="170" t="s">
        <v>13813</v>
      </c>
      <c r="C120" s="170" t="s">
        <v>13814</v>
      </c>
      <c r="D120" s="170" t="s">
        <v>13815</v>
      </c>
      <c r="E120" s="170" t="s">
        <v>13816</v>
      </c>
    </row>
    <row r="121" spans="1:5" x14ac:dyDescent="0.3">
      <c r="A121" s="121">
        <f si="1" t="shared"/>
        <v>120</v>
      </c>
      <c r="B121" s="171" t="s">
        <v>13817</v>
      </c>
      <c r="C121" s="171" t="s">
        <v>13818</v>
      </c>
      <c r="D121" s="171" t="s">
        <v>13819</v>
      </c>
      <c r="E121" s="171" t="s">
        <v>13820</v>
      </c>
    </row>
    <row r="122" spans="1:5" x14ac:dyDescent="0.3">
      <c r="A122" s="121">
        <f si="1" t="shared"/>
        <v>121</v>
      </c>
      <c r="B122" s="171" t="s">
        <v>13821</v>
      </c>
      <c r="C122" s="171" t="s">
        <v>13822</v>
      </c>
      <c r="D122" s="171" t="s">
        <v>13823</v>
      </c>
      <c r="E122" s="171" t="s">
        <v>13824</v>
      </c>
    </row>
    <row r="123" spans="1:5" x14ac:dyDescent="0.3">
      <c r="A123" s="121">
        <f si="1" t="shared"/>
        <v>122</v>
      </c>
      <c r="B123" s="171" t="s">
        <v>13825</v>
      </c>
      <c r="C123" s="171" t="s">
        <v>13826</v>
      </c>
      <c r="D123" s="171" t="s">
        <v>13827</v>
      </c>
      <c r="E123" s="171" t="s">
        <v>13828</v>
      </c>
    </row>
    <row r="124" spans="1:5" x14ac:dyDescent="0.3">
      <c r="A124" s="121">
        <f si="1" t="shared"/>
        <v>123</v>
      </c>
      <c r="B124" s="171" t="s">
        <v>13829</v>
      </c>
      <c r="C124" s="171" t="s">
        <v>13822</v>
      </c>
      <c r="D124" s="171" t="s">
        <v>13823</v>
      </c>
      <c r="E124" s="171" t="s">
        <v>13830</v>
      </c>
    </row>
    <row r="125" spans="1:5" x14ac:dyDescent="0.3">
      <c r="A125" s="121">
        <f si="1" t="shared"/>
        <v>124</v>
      </c>
      <c r="B125" s="170" t="s">
        <v>13831</v>
      </c>
      <c r="C125" s="170" t="s">
        <v>13826</v>
      </c>
      <c r="D125" s="170" t="s">
        <v>13827</v>
      </c>
      <c r="E125" s="170" t="s">
        <v>13832</v>
      </c>
    </row>
    <row r="126" spans="1:5" x14ac:dyDescent="0.3">
      <c r="A126" s="121">
        <f si="1" t="shared"/>
        <v>125</v>
      </c>
      <c r="B126" s="170" t="s">
        <v>13833</v>
      </c>
      <c r="C126" s="170" t="s">
        <v>13712</v>
      </c>
      <c r="D126" s="170" t="s">
        <v>13713</v>
      </c>
      <c r="E126" s="170" t="s">
        <v>13834</v>
      </c>
    </row>
    <row r="127" spans="1:5" x14ac:dyDescent="0.3">
      <c r="A127" s="121">
        <f si="1" t="shared"/>
        <v>126</v>
      </c>
      <c r="B127" s="170" t="s">
        <v>13835</v>
      </c>
      <c r="C127" s="170" t="s">
        <v>13836</v>
      </c>
      <c r="D127" s="170" t="s">
        <v>13837</v>
      </c>
      <c r="E127" s="170" t="s">
        <v>13838</v>
      </c>
    </row>
    <row r="128" spans="1:5" x14ac:dyDescent="0.3">
      <c r="A128" s="121">
        <f si="1" t="shared"/>
        <v>127</v>
      </c>
      <c r="B128" s="170" t="s">
        <v>13839</v>
      </c>
      <c r="C128" s="170" t="s">
        <v>13840</v>
      </c>
      <c r="D128" s="170" t="s">
        <v>13841</v>
      </c>
      <c r="E128" s="170" t="s">
        <v>13842</v>
      </c>
    </row>
    <row r="129" spans="1:5" x14ac:dyDescent="0.3">
      <c r="A129" s="121">
        <f si="1" t="shared"/>
        <v>128</v>
      </c>
      <c r="B129" s="171" t="s">
        <v>13843</v>
      </c>
      <c r="C129" s="171" t="s">
        <v>13844</v>
      </c>
      <c r="D129" s="171" t="s">
        <v>13845</v>
      </c>
      <c r="E129" s="171" t="s">
        <v>13846</v>
      </c>
    </row>
    <row r="130" spans="1:5" x14ac:dyDescent="0.3">
      <c r="A130" s="121">
        <f si="1" t="shared"/>
        <v>129</v>
      </c>
      <c r="B130" s="171" t="s">
        <v>13847</v>
      </c>
      <c r="C130" s="171" t="s">
        <v>13844</v>
      </c>
      <c r="D130" s="171" t="s">
        <v>13845</v>
      </c>
      <c r="E130" s="171" t="s">
        <v>13848</v>
      </c>
    </row>
    <row r="131" spans="1:5" x14ac:dyDescent="0.3">
      <c r="A131" s="121">
        <f si="1" t="shared"/>
        <v>130</v>
      </c>
      <c r="B131" s="170" t="s">
        <v>13849</v>
      </c>
      <c r="C131" s="170" t="s">
        <v>13850</v>
      </c>
      <c r="D131" s="170" t="s">
        <v>13851</v>
      </c>
      <c r="E131" s="170" t="s">
        <v>13852</v>
      </c>
    </row>
    <row r="132" spans="1:5" x14ac:dyDescent="0.3">
      <c r="A132" s="121">
        <f ref="A132:A195" si="2" t="shared">1+A131</f>
        <v>131</v>
      </c>
      <c r="B132" s="171" t="s">
        <v>13853</v>
      </c>
      <c r="C132" s="171" t="s">
        <v>13844</v>
      </c>
      <c r="D132" s="171" t="s">
        <v>13845</v>
      </c>
      <c r="E132" s="171" t="s">
        <v>13854</v>
      </c>
    </row>
    <row r="133" spans="1:5" x14ac:dyDescent="0.3">
      <c r="A133" s="121">
        <f si="2" t="shared"/>
        <v>132</v>
      </c>
      <c r="B133" s="170" t="s">
        <v>13855</v>
      </c>
      <c r="C133" s="170" t="s">
        <v>13844</v>
      </c>
      <c r="D133" s="170" t="s">
        <v>13845</v>
      </c>
      <c r="E133" s="170" t="s">
        <v>13856</v>
      </c>
    </row>
    <row r="134" spans="1:5" x14ac:dyDescent="0.3">
      <c r="A134" s="121">
        <f si="2" t="shared"/>
        <v>133</v>
      </c>
      <c r="B134" s="170" t="s">
        <v>13857</v>
      </c>
      <c r="C134" s="170" t="s">
        <v>13858</v>
      </c>
      <c r="D134" s="170" t="s">
        <v>13859</v>
      </c>
      <c r="E134" s="170" t="s">
        <v>13860</v>
      </c>
    </row>
    <row r="135" spans="1:5" x14ac:dyDescent="0.3">
      <c r="A135" s="121">
        <f si="2" t="shared"/>
        <v>134</v>
      </c>
      <c r="B135" s="170" t="s">
        <v>13861</v>
      </c>
      <c r="C135" s="170" t="s">
        <v>13858</v>
      </c>
      <c r="D135" s="170" t="s">
        <v>13859</v>
      </c>
      <c r="E135" s="170" t="s">
        <v>13862</v>
      </c>
    </row>
    <row r="136" spans="1:5" x14ac:dyDescent="0.3">
      <c r="A136" s="121">
        <f si="2" t="shared"/>
        <v>135</v>
      </c>
      <c r="B136" s="171" t="s">
        <v>13863</v>
      </c>
      <c r="C136" s="171" t="s">
        <v>13864</v>
      </c>
      <c r="D136" s="171" t="s">
        <v>13865</v>
      </c>
      <c r="E136" s="171" t="s">
        <v>13866</v>
      </c>
    </row>
    <row r="137" spans="1:5" x14ac:dyDescent="0.3">
      <c r="A137" s="121">
        <f si="2" t="shared"/>
        <v>136</v>
      </c>
      <c r="B137" s="170" t="s">
        <v>13867</v>
      </c>
      <c r="C137" s="170" t="s">
        <v>13868</v>
      </c>
      <c r="D137" s="170" t="s">
        <v>13869</v>
      </c>
      <c r="E137" s="170" t="s">
        <v>13870</v>
      </c>
    </row>
    <row r="138" spans="1:5" x14ac:dyDescent="0.3">
      <c r="A138" s="121">
        <f si="2" t="shared"/>
        <v>137</v>
      </c>
      <c r="B138" s="171" t="s">
        <v>13871</v>
      </c>
      <c r="C138" s="171" t="s">
        <v>13864</v>
      </c>
      <c r="D138" s="171" t="s">
        <v>13865</v>
      </c>
      <c r="E138" s="171" t="s">
        <v>13872</v>
      </c>
    </row>
    <row r="139" spans="1:5" x14ac:dyDescent="0.3">
      <c r="A139" s="121">
        <f si="2" t="shared"/>
        <v>138</v>
      </c>
      <c r="B139" s="170" t="s">
        <v>13873</v>
      </c>
      <c r="C139" s="170" t="s">
        <v>13874</v>
      </c>
      <c r="D139" s="170" t="s">
        <v>13875</v>
      </c>
      <c r="E139" s="170" t="s">
        <v>13876</v>
      </c>
    </row>
    <row r="140" spans="1:5" x14ac:dyDescent="0.3">
      <c r="A140" s="121">
        <f si="2" t="shared"/>
        <v>139</v>
      </c>
      <c r="B140" s="170" t="s">
        <v>13877</v>
      </c>
      <c r="C140" s="170" t="s">
        <v>13878</v>
      </c>
      <c r="D140" s="170" t="s">
        <v>13879</v>
      </c>
      <c r="E140" s="170" t="s">
        <v>13880</v>
      </c>
    </row>
    <row r="141" spans="1:5" x14ac:dyDescent="0.3">
      <c r="A141" s="121">
        <f si="2" t="shared"/>
        <v>140</v>
      </c>
      <c r="B141" s="170" t="s">
        <v>13881</v>
      </c>
      <c r="C141" s="170" t="s">
        <v>13868</v>
      </c>
      <c r="D141" s="170" t="s">
        <v>13869</v>
      </c>
      <c r="E141" s="170" t="s">
        <v>13882</v>
      </c>
    </row>
    <row r="142" spans="1:5" x14ac:dyDescent="0.3">
      <c r="A142" s="121">
        <f si="2" t="shared"/>
        <v>141</v>
      </c>
      <c r="B142" s="171" t="s">
        <v>13883</v>
      </c>
      <c r="C142" s="171" t="s">
        <v>13884</v>
      </c>
      <c r="D142" s="171" t="s">
        <v>13885</v>
      </c>
      <c r="E142" s="171" t="s">
        <v>13886</v>
      </c>
    </row>
    <row r="143" spans="1:5" x14ac:dyDescent="0.3">
      <c r="A143" s="121">
        <f si="2" t="shared"/>
        <v>142</v>
      </c>
      <c r="B143" s="170" t="s">
        <v>13887</v>
      </c>
      <c r="C143" s="170" t="s">
        <v>13888</v>
      </c>
      <c r="D143" s="170" t="s">
        <v>13889</v>
      </c>
      <c r="E143" s="170" t="s">
        <v>13890</v>
      </c>
    </row>
    <row r="144" spans="1:5" x14ac:dyDescent="0.3">
      <c r="A144" s="121">
        <f si="2" t="shared"/>
        <v>143</v>
      </c>
      <c r="B144" s="171" t="s">
        <v>13891</v>
      </c>
      <c r="C144" s="171" t="s">
        <v>13892</v>
      </c>
      <c r="D144" s="171" t="s">
        <v>13893</v>
      </c>
      <c r="E144" s="171" t="s">
        <v>13894</v>
      </c>
    </row>
    <row r="145" spans="1:5" x14ac:dyDescent="0.3">
      <c r="A145" s="121">
        <f si="2" t="shared"/>
        <v>144</v>
      </c>
      <c r="B145" s="171" t="s">
        <v>13895</v>
      </c>
      <c r="C145" s="171" t="s">
        <v>13884</v>
      </c>
      <c r="D145" s="171" t="s">
        <v>13885</v>
      </c>
      <c r="E145" s="171" t="s">
        <v>13896</v>
      </c>
    </row>
    <row r="146" spans="1:5" x14ac:dyDescent="0.3">
      <c r="A146" s="121">
        <f si="2" t="shared"/>
        <v>145</v>
      </c>
      <c r="B146" s="170" t="s">
        <v>13897</v>
      </c>
      <c r="C146" s="170" t="s">
        <v>13898</v>
      </c>
      <c r="D146" s="170" t="s">
        <v>13899</v>
      </c>
      <c r="E146" s="170" t="s">
        <v>13900</v>
      </c>
    </row>
    <row r="147" spans="1:5" x14ac:dyDescent="0.3">
      <c r="A147" s="121">
        <f si="2" t="shared"/>
        <v>146</v>
      </c>
      <c r="B147" s="171" t="s">
        <v>13901</v>
      </c>
      <c r="C147" s="171" t="s">
        <v>13902</v>
      </c>
      <c r="D147" s="171" t="s">
        <v>13903</v>
      </c>
      <c r="E147" s="171" t="s">
        <v>13904</v>
      </c>
    </row>
    <row r="148" spans="1:5" x14ac:dyDescent="0.3">
      <c r="A148" s="121">
        <f si="2" t="shared"/>
        <v>147</v>
      </c>
      <c r="B148" s="171" t="s">
        <v>13905</v>
      </c>
      <c r="C148" s="171" t="s">
        <v>13884</v>
      </c>
      <c r="D148" s="171" t="s">
        <v>13885</v>
      </c>
      <c r="E148" s="171" t="s">
        <v>13906</v>
      </c>
    </row>
    <row r="149" spans="1:5" x14ac:dyDescent="0.3">
      <c r="A149" s="121">
        <f si="2" t="shared"/>
        <v>148</v>
      </c>
      <c r="B149" s="170" t="s">
        <v>13907</v>
      </c>
      <c r="C149" s="170" t="s">
        <v>13884</v>
      </c>
      <c r="D149" s="170" t="s">
        <v>13885</v>
      </c>
      <c r="E149" s="170" t="s">
        <v>13908</v>
      </c>
    </row>
    <row r="150" spans="1:5" x14ac:dyDescent="0.3">
      <c r="A150" s="121">
        <f si="2" t="shared"/>
        <v>149</v>
      </c>
      <c r="B150" s="170" t="s">
        <v>13909</v>
      </c>
      <c r="C150" s="170" t="s">
        <v>13910</v>
      </c>
      <c r="D150" s="170" t="s">
        <v>13911</v>
      </c>
      <c r="E150" s="170" t="s">
        <v>13912</v>
      </c>
    </row>
    <row r="151" spans="1:5" x14ac:dyDescent="0.3">
      <c r="A151" s="121">
        <f si="2" t="shared"/>
        <v>150</v>
      </c>
      <c r="B151" s="171" t="s">
        <v>13913</v>
      </c>
      <c r="C151" s="171" t="s">
        <v>13914</v>
      </c>
      <c r="D151" s="171" t="s">
        <v>13915</v>
      </c>
      <c r="E151" s="171" t="s">
        <v>13916</v>
      </c>
    </row>
    <row r="152" spans="1:5" x14ac:dyDescent="0.3">
      <c r="A152" s="121">
        <f si="2" t="shared"/>
        <v>151</v>
      </c>
      <c r="B152" s="170" t="s">
        <v>13917</v>
      </c>
      <c r="C152" s="170" t="s">
        <v>13918</v>
      </c>
      <c r="D152" s="170" t="s">
        <v>13919</v>
      </c>
      <c r="E152" s="170" t="s">
        <v>13920</v>
      </c>
    </row>
    <row r="153" spans="1:5" x14ac:dyDescent="0.3">
      <c r="A153" s="121">
        <f si="2" t="shared"/>
        <v>152</v>
      </c>
      <c r="B153" s="171" t="s">
        <v>13921</v>
      </c>
      <c r="C153" s="171"/>
      <c r="D153" s="171"/>
      <c r="E153" s="171" t="s">
        <v>13922</v>
      </c>
    </row>
    <row r="154" spans="1:5" x14ac:dyDescent="0.3">
      <c r="A154" s="121">
        <f si="2" t="shared"/>
        <v>153</v>
      </c>
      <c r="B154" s="170" t="s">
        <v>13923</v>
      </c>
      <c r="C154" s="170" t="s">
        <v>13924</v>
      </c>
      <c r="D154" s="170" t="s">
        <v>13925</v>
      </c>
      <c r="E154" s="170" t="s">
        <v>13926</v>
      </c>
    </row>
    <row r="155" spans="1:5" x14ac:dyDescent="0.3">
      <c r="A155" s="121">
        <f si="2" t="shared"/>
        <v>154</v>
      </c>
      <c r="B155" s="170" t="s">
        <v>13927</v>
      </c>
      <c r="C155" s="170" t="s">
        <v>13844</v>
      </c>
      <c r="D155" s="170" t="s">
        <v>13845</v>
      </c>
      <c r="E155" s="170" t="s">
        <v>13928</v>
      </c>
    </row>
    <row r="156" spans="1:5" x14ac:dyDescent="0.3">
      <c r="A156" s="121">
        <f si="2" t="shared"/>
        <v>155</v>
      </c>
      <c r="B156" s="171" t="s">
        <v>13929</v>
      </c>
      <c r="C156" s="171" t="s">
        <v>13844</v>
      </c>
      <c r="D156" s="171" t="s">
        <v>13845</v>
      </c>
      <c r="E156" s="171" t="s">
        <v>13930</v>
      </c>
    </row>
    <row r="157" spans="1:5" x14ac:dyDescent="0.3">
      <c r="A157" s="121">
        <f si="2" t="shared"/>
        <v>156</v>
      </c>
      <c r="B157" s="171" t="s">
        <v>13931</v>
      </c>
      <c r="C157" s="171" t="s">
        <v>13844</v>
      </c>
      <c r="D157" s="171" t="s">
        <v>13845</v>
      </c>
      <c r="E157" s="171" t="s">
        <v>13932</v>
      </c>
    </row>
    <row r="158" spans="1:5" x14ac:dyDescent="0.3">
      <c r="A158" s="121">
        <f si="2" t="shared"/>
        <v>157</v>
      </c>
      <c r="B158" s="170" t="s">
        <v>13933</v>
      </c>
      <c r="C158" s="170" t="s">
        <v>13844</v>
      </c>
      <c r="D158" s="170" t="s">
        <v>13845</v>
      </c>
      <c r="E158" s="170" t="s">
        <v>13934</v>
      </c>
    </row>
    <row r="159" spans="1:5" x14ac:dyDescent="0.3">
      <c r="A159" s="121">
        <f si="2" t="shared"/>
        <v>158</v>
      </c>
      <c r="B159" s="170" t="s">
        <v>13935</v>
      </c>
      <c r="C159" s="170" t="s">
        <v>13936</v>
      </c>
      <c r="D159" s="170" t="s">
        <v>13937</v>
      </c>
      <c r="E159" s="170" t="s">
        <v>13938</v>
      </c>
    </row>
    <row r="160" spans="1:5" x14ac:dyDescent="0.3">
      <c r="A160" s="121">
        <f si="2" t="shared"/>
        <v>159</v>
      </c>
      <c r="B160" s="170" t="s">
        <v>13939</v>
      </c>
      <c r="C160" s="170" t="s">
        <v>13844</v>
      </c>
      <c r="D160" s="170" t="s">
        <v>13845</v>
      </c>
      <c r="E160" s="170" t="s">
        <v>13940</v>
      </c>
    </row>
    <row r="161" spans="1:5" x14ac:dyDescent="0.3">
      <c r="A161" s="121">
        <f si="2" t="shared"/>
        <v>160</v>
      </c>
      <c r="B161" s="171" t="s">
        <v>13941</v>
      </c>
      <c r="C161" s="171" t="s">
        <v>13844</v>
      </c>
      <c r="D161" s="171" t="s">
        <v>13845</v>
      </c>
      <c r="E161" s="171" t="s">
        <v>13942</v>
      </c>
    </row>
    <row r="162" spans="1:5" x14ac:dyDescent="0.3">
      <c r="A162" s="121">
        <f si="2" t="shared"/>
        <v>161</v>
      </c>
      <c r="B162" s="170" t="s">
        <v>13943</v>
      </c>
      <c r="C162" s="170" t="s">
        <v>13944</v>
      </c>
      <c r="D162" s="170" t="s">
        <v>13945</v>
      </c>
      <c r="E162" s="170" t="s">
        <v>13946</v>
      </c>
    </row>
    <row r="163" spans="1:5" x14ac:dyDescent="0.3">
      <c r="A163" s="121">
        <f si="2" t="shared"/>
        <v>162</v>
      </c>
      <c r="B163" s="170" t="s">
        <v>13947</v>
      </c>
      <c r="C163" s="170" t="s">
        <v>13948</v>
      </c>
      <c r="D163" s="170" t="s">
        <v>13949</v>
      </c>
      <c r="E163" s="170" t="s">
        <v>13950</v>
      </c>
    </row>
    <row r="164" spans="1:5" x14ac:dyDescent="0.3">
      <c r="A164" s="121">
        <f si="2" t="shared"/>
        <v>163</v>
      </c>
      <c r="B164" s="171" t="s">
        <v>13951</v>
      </c>
      <c r="C164" s="171" t="s">
        <v>13952</v>
      </c>
      <c r="D164" s="171" t="s">
        <v>13953</v>
      </c>
      <c r="E164" s="171" t="s">
        <v>13954</v>
      </c>
    </row>
    <row r="165" spans="1:5" x14ac:dyDescent="0.3">
      <c r="A165" s="121">
        <f si="2" t="shared"/>
        <v>164</v>
      </c>
      <c r="B165" s="171" t="s">
        <v>13955</v>
      </c>
      <c r="C165" s="171" t="s">
        <v>13956</v>
      </c>
      <c r="D165" s="171" t="s">
        <v>13957</v>
      </c>
      <c r="E165" s="171" t="s">
        <v>13958</v>
      </c>
    </row>
    <row r="166" spans="1:5" x14ac:dyDescent="0.3">
      <c r="A166" s="121">
        <f si="2" t="shared"/>
        <v>165</v>
      </c>
      <c r="B166" s="170" t="s">
        <v>13959</v>
      </c>
      <c r="C166" s="170" t="s">
        <v>13948</v>
      </c>
      <c r="D166" s="170" t="s">
        <v>13949</v>
      </c>
      <c r="E166" s="170" t="s">
        <v>13960</v>
      </c>
    </row>
    <row r="167" spans="1:5" x14ac:dyDescent="0.3">
      <c r="A167" s="121">
        <f si="2" t="shared"/>
        <v>166</v>
      </c>
      <c r="B167" s="171" t="s">
        <v>13961</v>
      </c>
      <c r="C167" s="171" t="s">
        <v>13962</v>
      </c>
      <c r="D167" s="171" t="s">
        <v>13963</v>
      </c>
      <c r="E167" s="171" t="s">
        <v>13964</v>
      </c>
    </row>
    <row r="168" spans="1:5" x14ac:dyDescent="0.3">
      <c r="A168" s="121">
        <f si="2" t="shared"/>
        <v>167</v>
      </c>
      <c r="B168" s="171" t="s">
        <v>13965</v>
      </c>
      <c r="C168" s="171" t="s">
        <v>13966</v>
      </c>
      <c r="D168" s="171" t="s">
        <v>13967</v>
      </c>
      <c r="E168" s="171" t="s">
        <v>13968</v>
      </c>
    </row>
    <row r="169" spans="1:5" x14ac:dyDescent="0.3">
      <c r="A169" s="121">
        <f si="2" t="shared"/>
        <v>168</v>
      </c>
      <c r="B169" s="170" t="s">
        <v>13969</v>
      </c>
      <c r="C169" s="170" t="s">
        <v>13432</v>
      </c>
      <c r="D169" s="170" t="s">
        <v>13433</v>
      </c>
      <c r="E169" s="170" t="s">
        <v>13970</v>
      </c>
    </row>
    <row r="170" spans="1:5" x14ac:dyDescent="0.3">
      <c r="A170" s="121">
        <f si="2" t="shared"/>
        <v>169</v>
      </c>
      <c r="B170" s="171" t="s">
        <v>13971</v>
      </c>
      <c r="C170" s="171" t="s">
        <v>13972</v>
      </c>
      <c r="D170" s="171" t="s">
        <v>13973</v>
      </c>
      <c r="E170" s="171" t="s">
        <v>13974</v>
      </c>
    </row>
    <row r="171" spans="1:5" x14ac:dyDescent="0.3">
      <c r="A171" s="121">
        <f si="2" t="shared"/>
        <v>170</v>
      </c>
      <c r="B171" s="171" t="s">
        <v>13975</v>
      </c>
      <c r="C171" s="171" t="s">
        <v>13976</v>
      </c>
      <c r="D171" s="171" t="s">
        <v>13977</v>
      </c>
      <c r="E171" s="171" t="s">
        <v>13978</v>
      </c>
    </row>
    <row r="172" spans="1:5" x14ac:dyDescent="0.3">
      <c r="A172" s="121">
        <f si="2" t="shared"/>
        <v>171</v>
      </c>
      <c r="B172" s="171" t="s">
        <v>13979</v>
      </c>
      <c r="C172" s="171" t="s">
        <v>13980</v>
      </c>
      <c r="D172" s="171" t="s">
        <v>13981</v>
      </c>
      <c r="E172" s="171" t="s">
        <v>13982</v>
      </c>
    </row>
    <row r="173" spans="1:5" x14ac:dyDescent="0.3">
      <c r="A173" s="121">
        <f si="2" t="shared"/>
        <v>172</v>
      </c>
      <c r="B173" s="170" t="s">
        <v>13983</v>
      </c>
      <c r="C173" s="170" t="s">
        <v>13432</v>
      </c>
      <c r="D173" s="170" t="s">
        <v>13433</v>
      </c>
      <c r="E173" s="170" t="s">
        <v>13984</v>
      </c>
    </row>
    <row r="174" spans="1:5" x14ac:dyDescent="0.3">
      <c r="A174" s="121">
        <f si="2" t="shared"/>
        <v>173</v>
      </c>
      <c r="B174" s="170" t="s">
        <v>13985</v>
      </c>
      <c r="C174" s="170" t="s">
        <v>13432</v>
      </c>
      <c r="D174" s="170" t="s">
        <v>13433</v>
      </c>
      <c r="E174" s="170" t="s">
        <v>13986</v>
      </c>
    </row>
    <row r="175" spans="1:5" x14ac:dyDescent="0.3">
      <c r="A175" s="121">
        <f si="2" t="shared"/>
        <v>174</v>
      </c>
      <c r="B175" s="171" t="s">
        <v>13987</v>
      </c>
      <c r="C175" s="171" t="s">
        <v>13794</v>
      </c>
      <c r="D175" s="171" t="s">
        <v>13795</v>
      </c>
      <c r="E175" s="171" t="s">
        <v>13988</v>
      </c>
    </row>
    <row r="176" spans="1:5" x14ac:dyDescent="0.3">
      <c r="A176" s="121">
        <f si="2" t="shared"/>
        <v>175</v>
      </c>
      <c r="B176" s="171" t="s">
        <v>13989</v>
      </c>
      <c r="C176" s="171" t="s">
        <v>13884</v>
      </c>
      <c r="D176" s="171" t="s">
        <v>13885</v>
      </c>
      <c r="E176" s="171" t="s">
        <v>13990</v>
      </c>
    </row>
    <row r="177" spans="1:5" x14ac:dyDescent="0.3">
      <c r="A177" s="121">
        <f si="2" t="shared"/>
        <v>176</v>
      </c>
      <c r="B177" s="170" t="s">
        <v>13991</v>
      </c>
      <c r="C177" s="170" t="s">
        <v>13992</v>
      </c>
      <c r="D177" s="170" t="s">
        <v>13993</v>
      </c>
      <c r="E177" s="170" t="s">
        <v>13994</v>
      </c>
    </row>
    <row r="178" spans="1:5" x14ac:dyDescent="0.3">
      <c r="A178" s="121">
        <f si="2" t="shared"/>
        <v>177</v>
      </c>
      <c r="B178" s="170" t="s">
        <v>13995</v>
      </c>
      <c r="C178" s="170" t="s">
        <v>13992</v>
      </c>
      <c r="D178" s="170" t="s">
        <v>13993</v>
      </c>
      <c r="E178" s="170" t="s">
        <v>13996</v>
      </c>
    </row>
    <row r="179" spans="1:5" x14ac:dyDescent="0.3">
      <c r="A179" s="121">
        <f si="2" t="shared"/>
        <v>178</v>
      </c>
      <c r="B179" s="170" t="s">
        <v>13997</v>
      </c>
      <c r="C179" s="170" t="s">
        <v>13998</v>
      </c>
      <c r="D179" s="170" t="s">
        <v>13999</v>
      </c>
      <c r="E179" s="170" t="s">
        <v>14000</v>
      </c>
    </row>
    <row r="180" spans="1:5" x14ac:dyDescent="0.3">
      <c r="A180" s="121">
        <f si="2" t="shared"/>
        <v>179</v>
      </c>
      <c r="B180" s="171" t="s">
        <v>14001</v>
      </c>
      <c r="C180" s="171" t="s">
        <v>13884</v>
      </c>
      <c r="D180" s="171" t="s">
        <v>13885</v>
      </c>
      <c r="E180" s="171" t="s">
        <v>14002</v>
      </c>
    </row>
    <row r="181" spans="1:5" x14ac:dyDescent="0.3">
      <c r="A181" s="121">
        <f si="2" t="shared"/>
        <v>180</v>
      </c>
      <c r="B181" s="170" t="s">
        <v>14003</v>
      </c>
      <c r="C181" s="170" t="s">
        <v>13884</v>
      </c>
      <c r="D181" s="170" t="s">
        <v>13885</v>
      </c>
      <c r="E181" s="170" t="s">
        <v>14004</v>
      </c>
    </row>
    <row r="182" spans="1:5" x14ac:dyDescent="0.3">
      <c r="A182" s="121">
        <f si="2" t="shared"/>
        <v>181</v>
      </c>
      <c r="B182" s="171" t="s">
        <v>14005</v>
      </c>
      <c r="C182" s="171" t="s">
        <v>13884</v>
      </c>
      <c r="D182" s="171" t="s">
        <v>13885</v>
      </c>
      <c r="E182" s="171" t="s">
        <v>14006</v>
      </c>
    </row>
    <row r="183" spans="1:5" x14ac:dyDescent="0.3">
      <c r="A183" s="121">
        <f si="2" t="shared"/>
        <v>182</v>
      </c>
      <c r="B183" s="171" t="s">
        <v>14007</v>
      </c>
      <c r="C183" s="171" t="s">
        <v>13884</v>
      </c>
      <c r="D183" s="171" t="s">
        <v>13885</v>
      </c>
      <c r="E183" s="171" t="s">
        <v>14008</v>
      </c>
    </row>
    <row r="184" spans="1:5" x14ac:dyDescent="0.3">
      <c r="A184" s="121">
        <f si="2" t="shared"/>
        <v>183</v>
      </c>
      <c r="B184" s="170" t="s">
        <v>14009</v>
      </c>
      <c r="C184" s="170" t="s">
        <v>14010</v>
      </c>
      <c r="D184" s="170" t="s">
        <v>14011</v>
      </c>
      <c r="E184" s="170" t="s">
        <v>14012</v>
      </c>
    </row>
    <row r="185" spans="1:5" x14ac:dyDescent="0.3">
      <c r="A185" s="121">
        <f si="2" t="shared"/>
        <v>184</v>
      </c>
      <c r="B185" s="170" t="s">
        <v>14013</v>
      </c>
      <c r="C185" s="170" t="s">
        <v>14014</v>
      </c>
      <c r="D185" s="170" t="s">
        <v>14015</v>
      </c>
      <c r="E185" s="170" t="s">
        <v>14016</v>
      </c>
    </row>
    <row r="186" spans="1:5" x14ac:dyDescent="0.3">
      <c r="A186" s="121">
        <f si="2" t="shared"/>
        <v>185</v>
      </c>
      <c r="B186" s="171" t="s">
        <v>14017</v>
      </c>
      <c r="C186" s="171" t="s">
        <v>14018</v>
      </c>
      <c r="D186" s="171" t="s">
        <v>14019</v>
      </c>
      <c r="E186" s="171" t="s">
        <v>14020</v>
      </c>
    </row>
    <row r="187" spans="1:5" x14ac:dyDescent="0.3">
      <c r="A187" s="121">
        <f si="2" t="shared"/>
        <v>186</v>
      </c>
      <c r="B187" s="171" t="s">
        <v>14021</v>
      </c>
      <c r="C187" s="171" t="s">
        <v>14018</v>
      </c>
      <c r="D187" s="171" t="s">
        <v>14019</v>
      </c>
      <c r="E187" s="171" t="s">
        <v>14022</v>
      </c>
    </row>
    <row r="188" spans="1:5" x14ac:dyDescent="0.3">
      <c r="A188" s="121">
        <f si="2" t="shared"/>
        <v>187</v>
      </c>
      <c r="B188" s="171" t="s">
        <v>14023</v>
      </c>
      <c r="C188" s="171" t="s">
        <v>14024</v>
      </c>
      <c r="D188" s="171" t="s">
        <v>14025</v>
      </c>
      <c r="E188" s="171" t="s">
        <v>14026</v>
      </c>
    </row>
    <row r="189" spans="1:5" x14ac:dyDescent="0.3">
      <c r="A189" s="121">
        <f si="2" t="shared"/>
        <v>188</v>
      </c>
      <c r="B189" s="171" t="s">
        <v>14027</v>
      </c>
      <c r="C189" s="171" t="s">
        <v>13810</v>
      </c>
      <c r="D189" s="171" t="s">
        <v>13811</v>
      </c>
      <c r="E189" s="171" t="s">
        <v>14028</v>
      </c>
    </row>
    <row r="190" spans="1:5" x14ac:dyDescent="0.3">
      <c r="A190" s="121">
        <f si="2" t="shared"/>
        <v>189</v>
      </c>
      <c r="B190" s="171" t="s">
        <v>14029</v>
      </c>
      <c r="C190" s="171" t="s">
        <v>14030</v>
      </c>
      <c r="D190" s="171" t="s">
        <v>14031</v>
      </c>
      <c r="E190" s="171" t="s">
        <v>14032</v>
      </c>
    </row>
    <row r="191" spans="1:5" x14ac:dyDescent="0.3">
      <c r="A191" s="121">
        <f si="2" t="shared"/>
        <v>190</v>
      </c>
      <c r="B191" s="170" t="s">
        <v>14033</v>
      </c>
      <c r="C191" s="170" t="s">
        <v>14034</v>
      </c>
      <c r="D191" s="170" t="s">
        <v>14035</v>
      </c>
      <c r="E191" s="170" t="s">
        <v>14036</v>
      </c>
    </row>
    <row r="192" spans="1:5" x14ac:dyDescent="0.3">
      <c r="A192" s="121">
        <f si="2" t="shared"/>
        <v>191</v>
      </c>
      <c r="B192" s="171" t="s">
        <v>14037</v>
      </c>
      <c r="C192" s="171" t="s">
        <v>14034</v>
      </c>
      <c r="D192" s="171" t="s">
        <v>14035</v>
      </c>
      <c r="E192" s="171" t="s">
        <v>14038</v>
      </c>
    </row>
    <row r="193" spans="1:5" x14ac:dyDescent="0.3">
      <c r="A193" s="121">
        <f si="2" t="shared"/>
        <v>192</v>
      </c>
      <c r="B193" s="171" t="s">
        <v>14039</v>
      </c>
      <c r="C193" s="171" t="s">
        <v>13914</v>
      </c>
      <c r="D193" s="171" t="s">
        <v>13915</v>
      </c>
      <c r="E193" s="171" t="s">
        <v>14040</v>
      </c>
    </row>
    <row r="194" spans="1:5" x14ac:dyDescent="0.3">
      <c r="A194" s="121">
        <f si="2" t="shared"/>
        <v>193</v>
      </c>
      <c r="B194" s="170" t="s">
        <v>14041</v>
      </c>
      <c r="C194" s="170" t="s">
        <v>14042</v>
      </c>
      <c r="D194" s="170" t="s">
        <v>14043</v>
      </c>
      <c r="E194" s="170" t="s">
        <v>14044</v>
      </c>
    </row>
    <row r="195" spans="1:5" x14ac:dyDescent="0.3">
      <c r="A195" s="121">
        <f si="2" t="shared"/>
        <v>194</v>
      </c>
      <c r="B195" s="170" t="s">
        <v>14045</v>
      </c>
      <c r="C195" s="170" t="s">
        <v>14042</v>
      </c>
      <c r="D195" s="170" t="s">
        <v>14043</v>
      </c>
      <c r="E195" s="170" t="s">
        <v>14046</v>
      </c>
    </row>
    <row r="196" spans="1:5" x14ac:dyDescent="0.3">
      <c r="A196" s="121">
        <f ref="A196:A259" si="3" t="shared">1+A195</f>
        <v>195</v>
      </c>
      <c r="B196" s="170" t="s">
        <v>14047</v>
      </c>
      <c r="C196" s="170" t="s">
        <v>14042</v>
      </c>
      <c r="D196" s="170" t="s">
        <v>14043</v>
      </c>
      <c r="E196" s="170" t="s">
        <v>14048</v>
      </c>
    </row>
    <row r="197" spans="1:5" x14ac:dyDescent="0.3">
      <c r="A197" s="121">
        <f si="3" t="shared"/>
        <v>196</v>
      </c>
      <c r="B197" s="171" t="s">
        <v>14049</v>
      </c>
      <c r="C197" s="171" t="s">
        <v>14050</v>
      </c>
      <c r="D197" s="171" t="s">
        <v>14051</v>
      </c>
      <c r="E197" s="171" t="s">
        <v>14052</v>
      </c>
    </row>
    <row r="198" spans="1:5" x14ac:dyDescent="0.3">
      <c r="A198" s="121">
        <f si="3" t="shared"/>
        <v>197</v>
      </c>
      <c r="B198" s="170" t="s">
        <v>14053</v>
      </c>
      <c r="C198" s="170" t="s">
        <v>13330</v>
      </c>
      <c r="D198" s="170" t="s">
        <v>13331</v>
      </c>
      <c r="E198" s="170" t="s">
        <v>14054</v>
      </c>
    </row>
    <row r="199" spans="1:5" x14ac:dyDescent="0.3">
      <c r="A199" s="121">
        <f si="3" t="shared"/>
        <v>198</v>
      </c>
      <c r="B199" s="171" t="s">
        <v>14055</v>
      </c>
      <c r="C199" s="171" t="s">
        <v>14056</v>
      </c>
      <c r="D199" s="171" t="s">
        <v>14057</v>
      </c>
      <c r="E199" s="171" t="s">
        <v>14058</v>
      </c>
    </row>
    <row r="200" spans="1:5" x14ac:dyDescent="0.3">
      <c r="A200" s="121">
        <f si="3" t="shared"/>
        <v>199</v>
      </c>
      <c r="B200" s="170" t="s">
        <v>14059</v>
      </c>
      <c r="C200" s="170" t="s">
        <v>14060</v>
      </c>
      <c r="D200" s="170" t="s">
        <v>14061</v>
      </c>
      <c r="E200" s="170" t="s">
        <v>14062</v>
      </c>
    </row>
    <row r="201" spans="1:5" x14ac:dyDescent="0.3">
      <c r="A201" s="121">
        <f si="3" t="shared"/>
        <v>200</v>
      </c>
      <c r="B201" s="170" t="s">
        <v>14063</v>
      </c>
      <c r="C201" s="170" t="s">
        <v>14064</v>
      </c>
      <c r="D201" s="170" t="s">
        <v>14065</v>
      </c>
      <c r="E201" s="170" t="s">
        <v>14066</v>
      </c>
    </row>
    <row r="202" spans="1:5" x14ac:dyDescent="0.3">
      <c r="A202" s="121">
        <f si="3" t="shared"/>
        <v>201</v>
      </c>
      <c r="B202" s="170" t="s">
        <v>14067</v>
      </c>
      <c r="C202" s="170" t="s">
        <v>14068</v>
      </c>
      <c r="D202" s="170" t="s">
        <v>14069</v>
      </c>
      <c r="E202" s="170" t="s">
        <v>14070</v>
      </c>
    </row>
    <row r="203" spans="1:5" x14ac:dyDescent="0.3">
      <c r="A203" s="121">
        <f si="3" t="shared"/>
        <v>202</v>
      </c>
      <c r="B203" s="170" t="s">
        <v>14071</v>
      </c>
      <c r="C203" s="170" t="s">
        <v>14072</v>
      </c>
      <c r="D203" s="170" t="s">
        <v>14073</v>
      </c>
      <c r="E203" s="170" t="s">
        <v>14074</v>
      </c>
    </row>
    <row r="204" spans="1:5" x14ac:dyDescent="0.3">
      <c r="A204" s="121">
        <f si="3" t="shared"/>
        <v>203</v>
      </c>
      <c r="B204" s="171" t="s">
        <v>14075</v>
      </c>
      <c r="C204" s="171" t="s">
        <v>14076</v>
      </c>
      <c r="D204" s="171" t="s">
        <v>14077</v>
      </c>
      <c r="E204" s="171" t="s">
        <v>14078</v>
      </c>
    </row>
    <row r="205" spans="1:5" x14ac:dyDescent="0.3">
      <c r="A205" s="121">
        <f si="3" t="shared"/>
        <v>204</v>
      </c>
      <c r="B205" s="171" t="s">
        <v>14079</v>
      </c>
      <c r="C205" s="171" t="s">
        <v>14080</v>
      </c>
      <c r="D205" s="171" t="s">
        <v>14081</v>
      </c>
      <c r="E205" s="171" t="s">
        <v>14082</v>
      </c>
    </row>
    <row r="206" spans="1:5" x14ac:dyDescent="0.3">
      <c r="A206" s="121">
        <f si="3" t="shared"/>
        <v>205</v>
      </c>
      <c r="B206" s="171" t="s">
        <v>14083</v>
      </c>
      <c r="C206" s="171" t="s">
        <v>14084</v>
      </c>
      <c r="D206" s="171" t="s">
        <v>14085</v>
      </c>
      <c r="E206" s="171" t="s">
        <v>14086</v>
      </c>
    </row>
    <row r="207" spans="1:5" x14ac:dyDescent="0.3">
      <c r="A207" s="121">
        <f si="3" t="shared"/>
        <v>206</v>
      </c>
      <c r="B207" s="171" t="s">
        <v>14087</v>
      </c>
      <c r="C207" s="171" t="s">
        <v>14088</v>
      </c>
      <c r="D207" s="171" t="s">
        <v>14089</v>
      </c>
      <c r="E207" s="171" t="s">
        <v>14090</v>
      </c>
    </row>
    <row r="208" spans="1:5" x14ac:dyDescent="0.3">
      <c r="A208" s="121">
        <f si="3" t="shared"/>
        <v>207</v>
      </c>
      <c r="B208" s="170" t="s">
        <v>14091</v>
      </c>
      <c r="C208" s="170" t="s">
        <v>13658</v>
      </c>
      <c r="D208" s="170" t="s">
        <v>13659</v>
      </c>
      <c r="E208" s="170" t="s">
        <v>14092</v>
      </c>
    </row>
    <row r="209" spans="1:5" x14ac:dyDescent="0.3">
      <c r="A209" s="121">
        <f si="3" t="shared"/>
        <v>208</v>
      </c>
      <c r="B209" s="170" t="s">
        <v>14093</v>
      </c>
      <c r="C209" s="170" t="s">
        <v>13658</v>
      </c>
      <c r="D209" s="170" t="s">
        <v>13659</v>
      </c>
      <c r="E209" s="170" t="s">
        <v>14094</v>
      </c>
    </row>
    <row r="210" spans="1:5" x14ac:dyDescent="0.3">
      <c r="A210" s="121">
        <f si="3" t="shared"/>
        <v>209</v>
      </c>
      <c r="B210" s="171" t="s">
        <v>14095</v>
      </c>
      <c r="C210" s="171" t="s">
        <v>14096</v>
      </c>
      <c r="D210" s="171" t="s">
        <v>14097</v>
      </c>
      <c r="E210" s="171" t="s">
        <v>14098</v>
      </c>
    </row>
    <row r="211" spans="1:5" x14ac:dyDescent="0.3">
      <c r="A211" s="121">
        <f si="3" t="shared"/>
        <v>210</v>
      </c>
      <c r="B211" s="171" t="s">
        <v>14099</v>
      </c>
      <c r="C211" s="171" t="s">
        <v>14096</v>
      </c>
      <c r="D211" s="171" t="s">
        <v>14097</v>
      </c>
      <c r="E211" s="171" t="s">
        <v>14100</v>
      </c>
    </row>
    <row r="212" spans="1:5" x14ac:dyDescent="0.3">
      <c r="A212" s="121">
        <f si="3" t="shared"/>
        <v>211</v>
      </c>
      <c r="B212" s="170" t="s">
        <v>14101</v>
      </c>
      <c r="C212" s="170" t="s">
        <v>14102</v>
      </c>
      <c r="D212" s="170" t="s">
        <v>14103</v>
      </c>
      <c r="E212" s="170" t="s">
        <v>14104</v>
      </c>
    </row>
    <row r="213" spans="1:5" x14ac:dyDescent="0.3">
      <c r="A213" s="121">
        <f si="3" t="shared"/>
        <v>212</v>
      </c>
      <c r="B213" s="171" t="s">
        <v>14105</v>
      </c>
      <c r="C213" s="171" t="s">
        <v>14106</v>
      </c>
      <c r="D213" s="171" t="s">
        <v>14107</v>
      </c>
      <c r="E213" s="171" t="s">
        <v>14108</v>
      </c>
    </row>
    <row r="214" spans="1:5" x14ac:dyDescent="0.3">
      <c r="A214" s="121">
        <f si="3" t="shared"/>
        <v>213</v>
      </c>
      <c r="B214" s="170" t="s">
        <v>14109</v>
      </c>
      <c r="C214" s="170" t="s">
        <v>14110</v>
      </c>
      <c r="D214" s="170" t="s">
        <v>14111</v>
      </c>
      <c r="E214" s="170" t="s">
        <v>14112</v>
      </c>
    </row>
    <row r="215" spans="1:5" x14ac:dyDescent="0.3">
      <c r="A215" s="121">
        <f si="3" t="shared"/>
        <v>214</v>
      </c>
      <c r="B215" s="171" t="s">
        <v>14113</v>
      </c>
      <c r="C215" s="171" t="s">
        <v>14114</v>
      </c>
      <c r="D215" s="171" t="s">
        <v>14115</v>
      </c>
      <c r="E215" s="171" t="s">
        <v>14116</v>
      </c>
    </row>
    <row r="216" spans="1:5" x14ac:dyDescent="0.3">
      <c r="A216" s="121">
        <f si="3" t="shared"/>
        <v>215</v>
      </c>
      <c r="B216" s="170" t="s">
        <v>14117</v>
      </c>
      <c r="C216" s="170" t="s">
        <v>14118</v>
      </c>
      <c r="D216" s="170" t="s">
        <v>14119</v>
      </c>
      <c r="E216" s="170" t="s">
        <v>14120</v>
      </c>
    </row>
    <row r="217" spans="1:5" x14ac:dyDescent="0.3">
      <c r="A217" s="121">
        <f si="3" t="shared"/>
        <v>216</v>
      </c>
      <c r="B217" s="171" t="s">
        <v>14121</v>
      </c>
      <c r="C217" s="171" t="s">
        <v>14122</v>
      </c>
      <c r="D217" s="171" t="s">
        <v>14123</v>
      </c>
      <c r="E217" s="171" t="s">
        <v>14124</v>
      </c>
    </row>
    <row r="218" spans="1:5" x14ac:dyDescent="0.3">
      <c r="A218" s="121">
        <f si="3" t="shared"/>
        <v>217</v>
      </c>
      <c r="B218" s="171" t="s">
        <v>14125</v>
      </c>
      <c r="C218" s="171" t="s">
        <v>14126</v>
      </c>
      <c r="D218" s="171" t="s">
        <v>14127</v>
      </c>
      <c r="E218" s="171" t="s">
        <v>14128</v>
      </c>
    </row>
    <row r="219" spans="1:5" x14ac:dyDescent="0.3">
      <c r="A219" s="121">
        <f si="3" t="shared"/>
        <v>218</v>
      </c>
      <c r="B219" s="171" t="s">
        <v>14129</v>
      </c>
      <c r="C219" s="171" t="s">
        <v>13686</v>
      </c>
      <c r="D219" s="171" t="s">
        <v>13687</v>
      </c>
      <c r="E219" s="171" t="s">
        <v>14130</v>
      </c>
    </row>
    <row r="220" spans="1:5" x14ac:dyDescent="0.3">
      <c r="A220" s="121">
        <f si="3" t="shared"/>
        <v>219</v>
      </c>
      <c r="B220" s="170" t="s">
        <v>14131</v>
      </c>
      <c r="C220" s="170" t="s">
        <v>14132</v>
      </c>
      <c r="D220" s="170" t="s">
        <v>14133</v>
      </c>
      <c r="E220" s="170" t="s">
        <v>14134</v>
      </c>
    </row>
    <row r="221" spans="1:5" x14ac:dyDescent="0.3">
      <c r="A221" s="121">
        <f si="3" t="shared"/>
        <v>220</v>
      </c>
      <c r="B221" s="171" t="s">
        <v>14135</v>
      </c>
      <c r="C221" s="171" t="s">
        <v>14136</v>
      </c>
      <c r="D221" s="171" t="s">
        <v>14137</v>
      </c>
      <c r="E221" s="171" t="s">
        <v>14138</v>
      </c>
    </row>
    <row r="222" spans="1:5" x14ac:dyDescent="0.3">
      <c r="A222" s="121">
        <f si="3" t="shared"/>
        <v>221</v>
      </c>
      <c r="B222" s="171" t="s">
        <v>14139</v>
      </c>
      <c r="C222" s="171" t="s">
        <v>13520</v>
      </c>
      <c r="D222" s="171" t="s">
        <v>13521</v>
      </c>
      <c r="E222" s="171" t="s">
        <v>14140</v>
      </c>
    </row>
    <row r="223" spans="1:5" x14ac:dyDescent="0.3">
      <c r="A223" s="121">
        <f si="3" t="shared"/>
        <v>222</v>
      </c>
      <c r="B223" s="170" t="s">
        <v>14141</v>
      </c>
      <c r="C223" s="170" t="s">
        <v>14142</v>
      </c>
      <c r="D223" s="170" t="s">
        <v>14143</v>
      </c>
      <c r="E223" s="170" t="s">
        <v>14144</v>
      </c>
    </row>
    <row r="224" spans="1:5" x14ac:dyDescent="0.3">
      <c r="A224" s="121">
        <f si="3" t="shared"/>
        <v>223</v>
      </c>
      <c r="B224" s="171" t="s">
        <v>14145</v>
      </c>
      <c r="C224" s="171" t="s">
        <v>14146</v>
      </c>
      <c r="D224" s="171" t="s">
        <v>14147</v>
      </c>
      <c r="E224" s="171" t="s">
        <v>14148</v>
      </c>
    </row>
    <row r="225" spans="1:5" x14ac:dyDescent="0.3">
      <c r="A225" s="121">
        <f si="3" t="shared"/>
        <v>224</v>
      </c>
      <c r="B225" s="170" t="s">
        <v>14149</v>
      </c>
      <c r="C225" s="170" t="s">
        <v>14150</v>
      </c>
      <c r="D225" s="170" t="s">
        <v>14151</v>
      </c>
      <c r="E225" s="170" t="s">
        <v>14152</v>
      </c>
    </row>
    <row r="226" spans="1:5" x14ac:dyDescent="0.3">
      <c r="A226" s="121">
        <f si="3" t="shared"/>
        <v>225</v>
      </c>
      <c r="B226" s="170" t="s">
        <v>14153</v>
      </c>
      <c r="C226" s="170" t="s">
        <v>14154</v>
      </c>
      <c r="D226" s="170" t="s">
        <v>14155</v>
      </c>
      <c r="E226" s="170" t="s">
        <v>14156</v>
      </c>
    </row>
    <row r="227" spans="1:5" x14ac:dyDescent="0.3">
      <c r="A227" s="121">
        <f si="3" t="shared"/>
        <v>226</v>
      </c>
      <c r="B227" s="170" t="s">
        <v>14157</v>
      </c>
      <c r="C227" s="170" t="s">
        <v>14158</v>
      </c>
      <c r="D227" s="170" t="s">
        <v>14159</v>
      </c>
      <c r="E227" s="170" t="s">
        <v>14160</v>
      </c>
    </row>
    <row r="228" spans="1:5" x14ac:dyDescent="0.3">
      <c r="A228" s="121">
        <f si="3" t="shared"/>
        <v>227</v>
      </c>
      <c r="B228" s="170" t="s">
        <v>14161</v>
      </c>
      <c r="C228" s="170" t="s">
        <v>14162</v>
      </c>
      <c r="D228" s="170" t="s">
        <v>14163</v>
      </c>
      <c r="E228" s="170" t="s">
        <v>14164</v>
      </c>
    </row>
    <row r="229" spans="1:5" x14ac:dyDescent="0.3">
      <c r="A229" s="121">
        <f si="3" t="shared"/>
        <v>228</v>
      </c>
      <c r="B229" s="170" t="s">
        <v>14165</v>
      </c>
      <c r="C229" s="170" t="s">
        <v>14102</v>
      </c>
      <c r="D229" s="170" t="s">
        <v>14103</v>
      </c>
      <c r="E229" s="170" t="s">
        <v>14166</v>
      </c>
    </row>
    <row r="230" spans="1:5" x14ac:dyDescent="0.3">
      <c r="A230" s="121">
        <f si="3" t="shared"/>
        <v>229</v>
      </c>
      <c r="B230" s="170" t="s">
        <v>14167</v>
      </c>
      <c r="C230" s="170" t="s">
        <v>14162</v>
      </c>
      <c r="D230" s="170" t="s">
        <v>14163</v>
      </c>
      <c r="E230" s="170" t="s">
        <v>14168</v>
      </c>
    </row>
    <row r="231" spans="1:5" x14ac:dyDescent="0.3">
      <c r="A231" s="121">
        <f si="3" t="shared"/>
        <v>230</v>
      </c>
      <c r="B231" s="171" t="s">
        <v>14169</v>
      </c>
      <c r="C231" s="171" t="s">
        <v>14170</v>
      </c>
      <c r="D231" s="171" t="s">
        <v>14171</v>
      </c>
      <c r="E231" s="171" t="s">
        <v>14172</v>
      </c>
    </row>
    <row r="232" spans="1:5" x14ac:dyDescent="0.3">
      <c r="A232" s="121">
        <f si="3" t="shared"/>
        <v>231</v>
      </c>
      <c r="B232" s="170" t="s">
        <v>14173</v>
      </c>
      <c r="C232" s="170" t="s">
        <v>14174</v>
      </c>
      <c r="D232" s="170" t="s">
        <v>14175</v>
      </c>
      <c r="E232" s="170" t="s">
        <v>14176</v>
      </c>
    </row>
    <row r="233" spans="1:5" x14ac:dyDescent="0.3">
      <c r="A233" s="121">
        <f si="3" t="shared"/>
        <v>232</v>
      </c>
      <c r="B233" s="170" t="s">
        <v>14177</v>
      </c>
      <c r="C233" s="170" t="s">
        <v>14178</v>
      </c>
      <c r="D233" s="170" t="s">
        <v>14179</v>
      </c>
      <c r="E233" s="170" t="s">
        <v>14180</v>
      </c>
    </row>
    <row r="234" spans="1:5" x14ac:dyDescent="0.3">
      <c r="A234" s="121">
        <f si="3" t="shared"/>
        <v>233</v>
      </c>
      <c r="B234" s="170" t="s">
        <v>14181</v>
      </c>
      <c r="C234" s="170" t="s">
        <v>14182</v>
      </c>
      <c r="D234" s="170" t="s">
        <v>14183</v>
      </c>
      <c r="E234" s="170" t="s">
        <v>14184</v>
      </c>
    </row>
    <row r="235" spans="1:5" x14ac:dyDescent="0.3">
      <c r="A235" s="121">
        <f si="3" t="shared"/>
        <v>234</v>
      </c>
      <c r="B235" s="170" t="s">
        <v>14185</v>
      </c>
      <c r="C235" s="170" t="s">
        <v>14186</v>
      </c>
      <c r="D235" s="170" t="s">
        <v>14187</v>
      </c>
      <c r="E235" s="170" t="s">
        <v>14188</v>
      </c>
    </row>
    <row r="236" spans="1:5" x14ac:dyDescent="0.3">
      <c r="A236" s="121">
        <f si="3" t="shared"/>
        <v>235</v>
      </c>
      <c r="B236" s="170" t="s">
        <v>14189</v>
      </c>
      <c r="C236" s="170" t="s">
        <v>14190</v>
      </c>
      <c r="D236" s="170" t="s">
        <v>14191</v>
      </c>
      <c r="E236" s="170" t="s">
        <v>14192</v>
      </c>
    </row>
    <row r="237" spans="1:5" x14ac:dyDescent="0.3">
      <c r="A237" s="121">
        <f si="3" t="shared"/>
        <v>236</v>
      </c>
      <c r="B237" s="170" t="s">
        <v>14193</v>
      </c>
      <c r="C237" s="170" t="s">
        <v>14194</v>
      </c>
      <c r="D237" s="170" t="s">
        <v>14195</v>
      </c>
      <c r="E237" s="170" t="s">
        <v>14196</v>
      </c>
    </row>
    <row r="238" spans="1:5" x14ac:dyDescent="0.3">
      <c r="A238" s="121">
        <f si="3" t="shared"/>
        <v>237</v>
      </c>
      <c r="B238" s="170" t="s">
        <v>14197</v>
      </c>
      <c r="C238" s="170" t="s">
        <v>14198</v>
      </c>
      <c r="D238" s="170" t="s">
        <v>14199</v>
      </c>
      <c r="E238" s="170" t="s">
        <v>14200</v>
      </c>
    </row>
    <row r="239" spans="1:5" x14ac:dyDescent="0.3">
      <c r="A239" s="121">
        <f si="3" t="shared"/>
        <v>238</v>
      </c>
      <c r="B239" s="170" t="s">
        <v>14201</v>
      </c>
      <c r="C239" s="170" t="s">
        <v>14202</v>
      </c>
      <c r="D239" s="170" t="s">
        <v>14203</v>
      </c>
      <c r="E239" s="170" t="s">
        <v>14204</v>
      </c>
    </row>
    <row r="240" spans="1:5" x14ac:dyDescent="0.3">
      <c r="A240" s="121">
        <f si="3" t="shared"/>
        <v>239</v>
      </c>
      <c r="B240" s="170" t="s">
        <v>14205</v>
      </c>
      <c r="C240" s="170" t="s">
        <v>14206</v>
      </c>
      <c r="D240" s="170" t="s">
        <v>14207</v>
      </c>
      <c r="E240" s="170" t="s">
        <v>14208</v>
      </c>
    </row>
    <row r="241" spans="1:5" x14ac:dyDescent="0.3">
      <c r="A241" s="121">
        <f si="3" t="shared"/>
        <v>240</v>
      </c>
      <c r="B241" s="170" t="s">
        <v>14209</v>
      </c>
      <c r="C241" s="170" t="s">
        <v>14206</v>
      </c>
      <c r="D241" s="170" t="s">
        <v>14207</v>
      </c>
      <c r="E241" s="170" t="s">
        <v>14210</v>
      </c>
    </row>
    <row r="242" spans="1:5" x14ac:dyDescent="0.3">
      <c r="A242" s="121">
        <f si="3" t="shared"/>
        <v>241</v>
      </c>
      <c r="B242" s="171" t="s">
        <v>14211</v>
      </c>
      <c r="C242" s="171" t="s">
        <v>14212</v>
      </c>
      <c r="D242" s="171" t="s">
        <v>14213</v>
      </c>
      <c r="E242" s="171" t="s">
        <v>14214</v>
      </c>
    </row>
    <row r="243" spans="1:5" x14ac:dyDescent="0.3">
      <c r="A243" s="121">
        <f si="3" t="shared"/>
        <v>242</v>
      </c>
      <c r="B243" s="171" t="s">
        <v>14215</v>
      </c>
      <c r="C243" s="171" t="s">
        <v>14216</v>
      </c>
      <c r="D243" s="171" t="s">
        <v>14217</v>
      </c>
      <c r="E243" s="171" t="s">
        <v>14218</v>
      </c>
    </row>
    <row r="244" spans="1:5" x14ac:dyDescent="0.3">
      <c r="A244" s="121">
        <f si="3" t="shared"/>
        <v>243</v>
      </c>
      <c r="B244" s="170" t="s">
        <v>14219</v>
      </c>
      <c r="C244" s="170" t="s">
        <v>14220</v>
      </c>
      <c r="D244" s="170" t="s">
        <v>14221</v>
      </c>
      <c r="E244" s="170" t="s">
        <v>14222</v>
      </c>
    </row>
    <row r="245" spans="1:5" x14ac:dyDescent="0.3">
      <c r="A245" s="121">
        <f si="3" t="shared"/>
        <v>244</v>
      </c>
      <c r="B245" s="171" t="s">
        <v>14223</v>
      </c>
      <c r="C245" s="171" t="s">
        <v>14224</v>
      </c>
      <c r="D245" s="171" t="s">
        <v>14225</v>
      </c>
      <c r="E245" s="171" t="s">
        <v>14226</v>
      </c>
    </row>
    <row r="246" spans="1:5" x14ac:dyDescent="0.3">
      <c r="A246" s="121">
        <f si="3" t="shared"/>
        <v>245</v>
      </c>
      <c r="B246" s="170" t="s">
        <v>14227</v>
      </c>
      <c r="C246" s="170" t="s">
        <v>14228</v>
      </c>
      <c r="D246" s="170" t="s">
        <v>14229</v>
      </c>
      <c r="E246" s="170" t="s">
        <v>14230</v>
      </c>
    </row>
    <row r="247" spans="1:5" x14ac:dyDescent="0.3">
      <c r="A247" s="121">
        <f si="3" t="shared"/>
        <v>246</v>
      </c>
      <c r="B247" s="171" t="s">
        <v>14231</v>
      </c>
      <c r="C247" s="171" t="s">
        <v>14232</v>
      </c>
      <c r="D247" s="171" t="s">
        <v>14233</v>
      </c>
      <c r="E247" s="171" t="s">
        <v>14234</v>
      </c>
    </row>
    <row r="248" spans="1:5" x14ac:dyDescent="0.3">
      <c r="A248" s="121">
        <f si="3" t="shared"/>
        <v>247</v>
      </c>
      <c r="B248" s="170" t="s">
        <v>14235</v>
      </c>
      <c r="C248" s="170" t="s">
        <v>14212</v>
      </c>
      <c r="D248" s="170" t="s">
        <v>14213</v>
      </c>
      <c r="E248" s="170" t="s">
        <v>14236</v>
      </c>
    </row>
    <row r="249" spans="1:5" x14ac:dyDescent="0.3">
      <c r="A249" s="121">
        <f si="3" t="shared"/>
        <v>248</v>
      </c>
      <c r="B249" s="170" t="s">
        <v>14237</v>
      </c>
      <c r="C249" s="170" t="s">
        <v>14238</v>
      </c>
      <c r="D249" s="170" t="s">
        <v>14239</v>
      </c>
      <c r="E249" s="170" t="s">
        <v>14240</v>
      </c>
    </row>
    <row r="250" spans="1:5" x14ac:dyDescent="0.3">
      <c r="A250" s="121">
        <f si="3" t="shared"/>
        <v>249</v>
      </c>
      <c r="B250" s="171" t="s">
        <v>14241</v>
      </c>
      <c r="C250" s="171" t="s">
        <v>14242</v>
      </c>
      <c r="D250" s="171" t="s">
        <v>14243</v>
      </c>
      <c r="E250" s="171" t="s">
        <v>14244</v>
      </c>
    </row>
    <row r="251" spans="1:5" x14ac:dyDescent="0.3">
      <c r="A251" s="121">
        <f si="3" t="shared"/>
        <v>250</v>
      </c>
      <c r="B251" s="171" t="s">
        <v>14245</v>
      </c>
      <c r="C251" s="171" t="s">
        <v>14246</v>
      </c>
      <c r="D251" s="171" t="s">
        <v>14247</v>
      </c>
      <c r="E251" s="171" t="s">
        <v>14248</v>
      </c>
    </row>
    <row r="252" spans="1:5" x14ac:dyDescent="0.3">
      <c r="A252" s="121">
        <f si="3" t="shared"/>
        <v>251</v>
      </c>
      <c r="B252" s="170" t="s">
        <v>14249</v>
      </c>
      <c r="C252" s="170" t="s">
        <v>14212</v>
      </c>
      <c r="D252" s="170" t="s">
        <v>14213</v>
      </c>
      <c r="E252" s="170" t="s">
        <v>14250</v>
      </c>
    </row>
    <row r="253" spans="1:5" x14ac:dyDescent="0.3">
      <c r="A253" s="121">
        <f si="3" t="shared"/>
        <v>252</v>
      </c>
      <c r="B253" s="170" t="s">
        <v>14251</v>
      </c>
      <c r="C253" s="170" t="s">
        <v>14252</v>
      </c>
      <c r="D253" s="170" t="s">
        <v>14253</v>
      </c>
      <c r="E253" s="170" t="s">
        <v>14254</v>
      </c>
    </row>
    <row r="254" spans="1:5" x14ac:dyDescent="0.3">
      <c r="A254" s="121">
        <f si="3" t="shared"/>
        <v>253</v>
      </c>
      <c r="B254" s="171" t="s">
        <v>14255</v>
      </c>
      <c r="C254" s="171" t="s">
        <v>14212</v>
      </c>
      <c r="D254" s="171" t="s">
        <v>14213</v>
      </c>
      <c r="E254" s="171" t="s">
        <v>14256</v>
      </c>
    </row>
    <row r="255" spans="1:5" x14ac:dyDescent="0.3">
      <c r="A255" s="121">
        <f si="3" t="shared"/>
        <v>254</v>
      </c>
      <c r="B255" s="170" t="s">
        <v>14257</v>
      </c>
      <c r="C255" s="170" t="s">
        <v>14258</v>
      </c>
      <c r="D255" s="170" t="s">
        <v>14259</v>
      </c>
      <c r="E255" s="170" t="s">
        <v>14260</v>
      </c>
    </row>
    <row r="256" spans="1:5" x14ac:dyDescent="0.3">
      <c r="A256" s="121">
        <f si="3" t="shared"/>
        <v>255</v>
      </c>
      <c r="B256" s="170" t="s">
        <v>14261</v>
      </c>
      <c r="C256" s="170" t="s">
        <v>14262</v>
      </c>
      <c r="D256" s="170" t="s">
        <v>14263</v>
      </c>
      <c r="E256" s="170" t="s">
        <v>14264</v>
      </c>
    </row>
    <row r="257" spans="1:5" x14ac:dyDescent="0.3">
      <c r="A257" s="121">
        <f si="3" t="shared"/>
        <v>256</v>
      </c>
      <c r="B257" s="171" t="s">
        <v>14265</v>
      </c>
      <c r="C257" s="171" t="s">
        <v>14266</v>
      </c>
      <c r="D257" s="171" t="s">
        <v>14267</v>
      </c>
      <c r="E257" s="171" t="s">
        <v>14268</v>
      </c>
    </row>
    <row r="258" spans="1:5" x14ac:dyDescent="0.3">
      <c r="A258" s="121">
        <f si="3" t="shared"/>
        <v>257</v>
      </c>
      <c r="B258" s="170" t="s">
        <v>14269</v>
      </c>
      <c r="C258" s="170" t="s">
        <v>14270</v>
      </c>
      <c r="D258" s="170" t="s">
        <v>14271</v>
      </c>
      <c r="E258" s="170" t="s">
        <v>14272</v>
      </c>
    </row>
    <row r="259" spans="1:5" x14ac:dyDescent="0.3">
      <c r="A259" s="121">
        <f si="3" t="shared"/>
        <v>258</v>
      </c>
      <c r="B259" s="170" t="s">
        <v>14273</v>
      </c>
      <c r="C259" s="170" t="s">
        <v>14274</v>
      </c>
      <c r="D259" s="170" t="s">
        <v>14275</v>
      </c>
      <c r="E259" s="170" t="s">
        <v>14276</v>
      </c>
    </row>
    <row r="260" spans="1:5" x14ac:dyDescent="0.3">
      <c r="A260" s="121">
        <f ref="A260:A323" si="4" t="shared">1+A259</f>
        <v>259</v>
      </c>
      <c r="B260" s="171" t="s">
        <v>14277</v>
      </c>
      <c r="C260" s="171" t="s">
        <v>14278</v>
      </c>
      <c r="D260" s="171" t="s">
        <v>14279</v>
      </c>
      <c r="E260" s="171" t="s">
        <v>14280</v>
      </c>
    </row>
    <row r="261" spans="1:5" x14ac:dyDescent="0.3">
      <c r="A261" s="121">
        <f si="4" t="shared"/>
        <v>260</v>
      </c>
      <c r="B261" s="170" t="s">
        <v>14281</v>
      </c>
      <c r="C261" s="170" t="s">
        <v>14282</v>
      </c>
      <c r="D261" s="170" t="s">
        <v>14283</v>
      </c>
      <c r="E261" s="170" t="s">
        <v>14284</v>
      </c>
    </row>
    <row r="262" spans="1:5" x14ac:dyDescent="0.3">
      <c r="A262" s="121">
        <f si="4" t="shared"/>
        <v>261</v>
      </c>
      <c r="B262" s="170" t="s">
        <v>14285</v>
      </c>
      <c r="C262" s="170" t="s">
        <v>14286</v>
      </c>
      <c r="D262" s="170" t="s">
        <v>14287</v>
      </c>
      <c r="E262" s="170" t="s">
        <v>14288</v>
      </c>
    </row>
    <row r="263" spans="1:5" x14ac:dyDescent="0.3">
      <c r="A263" s="121">
        <f si="4" t="shared"/>
        <v>262</v>
      </c>
      <c r="B263" s="171" t="s">
        <v>14289</v>
      </c>
      <c r="C263" s="171" t="s">
        <v>14290</v>
      </c>
      <c r="D263" s="171" t="s">
        <v>14291</v>
      </c>
      <c r="E263" s="171" t="s">
        <v>14292</v>
      </c>
    </row>
    <row r="264" spans="1:5" x14ac:dyDescent="0.3">
      <c r="A264" s="121">
        <f si="4" t="shared"/>
        <v>263</v>
      </c>
      <c r="B264" s="171" t="s">
        <v>14293</v>
      </c>
      <c r="C264" s="171" t="s">
        <v>14294</v>
      </c>
      <c r="D264" s="171" t="s">
        <v>14295</v>
      </c>
      <c r="E264" s="171" t="s">
        <v>14296</v>
      </c>
    </row>
    <row r="265" spans="1:5" x14ac:dyDescent="0.3">
      <c r="A265" s="121">
        <f si="4" t="shared"/>
        <v>264</v>
      </c>
      <c r="B265" s="171" t="s">
        <v>14297</v>
      </c>
      <c r="C265" s="171" t="s">
        <v>14298</v>
      </c>
      <c r="D265" s="171" t="s">
        <v>14299</v>
      </c>
      <c r="E265" s="171" t="s">
        <v>14300</v>
      </c>
    </row>
    <row r="266" spans="1:5" x14ac:dyDescent="0.3">
      <c r="A266" s="121">
        <f si="4" t="shared"/>
        <v>265</v>
      </c>
      <c r="B266" s="171" t="s">
        <v>14301</v>
      </c>
      <c r="C266" s="171" t="s">
        <v>14302</v>
      </c>
      <c r="D266" s="171" t="s">
        <v>14303</v>
      </c>
      <c r="E266" s="171" t="s">
        <v>14304</v>
      </c>
    </row>
    <row r="267" spans="1:5" x14ac:dyDescent="0.3">
      <c r="A267" s="121">
        <f si="4" t="shared"/>
        <v>266</v>
      </c>
      <c r="B267" s="171" t="s">
        <v>14305</v>
      </c>
      <c r="C267" s="171" t="s">
        <v>14306</v>
      </c>
      <c r="D267" s="171" t="s">
        <v>14307</v>
      </c>
      <c r="E267" s="171" t="s">
        <v>14308</v>
      </c>
    </row>
    <row r="268" spans="1:5" x14ac:dyDescent="0.3">
      <c r="A268" s="121">
        <f si="4" t="shared"/>
        <v>267</v>
      </c>
      <c r="B268" s="170" t="s">
        <v>14309</v>
      </c>
      <c r="C268" s="170" t="s">
        <v>14310</v>
      </c>
      <c r="D268" s="170" t="s">
        <v>14311</v>
      </c>
      <c r="E268" s="170" t="s">
        <v>14312</v>
      </c>
    </row>
    <row r="269" spans="1:5" x14ac:dyDescent="0.3">
      <c r="A269" s="121">
        <f si="4" t="shared"/>
        <v>268</v>
      </c>
      <c r="B269" s="171" t="s">
        <v>14313</v>
      </c>
      <c r="C269" s="171" t="s">
        <v>14314</v>
      </c>
      <c r="D269" s="171" t="s">
        <v>14315</v>
      </c>
      <c r="E269" s="171" t="s">
        <v>14316</v>
      </c>
    </row>
    <row r="270" spans="1:5" x14ac:dyDescent="0.3">
      <c r="A270" s="121">
        <f si="4" t="shared"/>
        <v>269</v>
      </c>
      <c r="B270" s="170" t="s">
        <v>14317</v>
      </c>
      <c r="C270" s="170" t="s">
        <v>14318</v>
      </c>
      <c r="D270" s="170" t="s">
        <v>14319</v>
      </c>
      <c r="E270" s="170" t="s">
        <v>14320</v>
      </c>
    </row>
    <row r="271" spans="1:5" x14ac:dyDescent="0.3">
      <c r="A271" s="121">
        <f si="4" t="shared"/>
        <v>270</v>
      </c>
      <c r="B271" s="170" t="s">
        <v>14321</v>
      </c>
      <c r="C271" s="170" t="s">
        <v>14322</v>
      </c>
      <c r="D271" s="170" t="s">
        <v>14323</v>
      </c>
      <c r="E271" s="170" t="s">
        <v>14324</v>
      </c>
    </row>
    <row r="272" spans="1:5" x14ac:dyDescent="0.3">
      <c r="A272" s="121">
        <f si="4" t="shared"/>
        <v>271</v>
      </c>
      <c r="B272" s="171" t="s">
        <v>14325</v>
      </c>
      <c r="C272" s="171" t="s">
        <v>14326</v>
      </c>
      <c r="D272" s="171" t="s">
        <v>14327</v>
      </c>
      <c r="E272" s="171" t="s">
        <v>14328</v>
      </c>
    </row>
    <row r="273" spans="1:5" x14ac:dyDescent="0.3">
      <c r="A273" s="121">
        <f si="4" t="shared"/>
        <v>272</v>
      </c>
      <c r="B273" s="170" t="s">
        <v>14329</v>
      </c>
      <c r="C273" s="170" t="s">
        <v>14330</v>
      </c>
      <c r="D273" s="170" t="s">
        <v>14331</v>
      </c>
      <c r="E273" s="170" t="s">
        <v>14332</v>
      </c>
    </row>
    <row r="274" spans="1:5" x14ac:dyDescent="0.3">
      <c r="A274" s="121">
        <f si="4" t="shared"/>
        <v>273</v>
      </c>
      <c r="B274" s="171" t="s">
        <v>14333</v>
      </c>
      <c r="C274" s="171" t="s">
        <v>14334</v>
      </c>
      <c r="D274" s="171" t="s">
        <v>14335</v>
      </c>
      <c r="E274" s="171" t="s">
        <v>14336</v>
      </c>
    </row>
    <row r="275" spans="1:5" x14ac:dyDescent="0.3">
      <c r="A275" s="121">
        <f si="4" t="shared"/>
        <v>274</v>
      </c>
      <c r="B275" s="170" t="s">
        <v>14337</v>
      </c>
      <c r="C275" s="170" t="s">
        <v>14338</v>
      </c>
      <c r="D275" s="170" t="s">
        <v>14339</v>
      </c>
      <c r="E275" s="170" t="s">
        <v>14340</v>
      </c>
    </row>
    <row r="276" spans="1:5" x14ac:dyDescent="0.3">
      <c r="A276" s="121">
        <f si="4" t="shared"/>
        <v>275</v>
      </c>
      <c r="B276" s="170" t="s">
        <v>14341</v>
      </c>
      <c r="C276" s="170" t="s">
        <v>13770</v>
      </c>
      <c r="D276" s="170" t="s">
        <v>13771</v>
      </c>
      <c r="E276" s="170" t="s">
        <v>14342</v>
      </c>
    </row>
    <row r="277" spans="1:5" x14ac:dyDescent="0.3">
      <c r="A277" s="121">
        <f si="4" t="shared"/>
        <v>276</v>
      </c>
      <c r="B277" s="171" t="s">
        <v>14343</v>
      </c>
      <c r="C277" s="171" t="s">
        <v>14344</v>
      </c>
      <c r="D277" s="171" t="s">
        <v>14345</v>
      </c>
      <c r="E277" s="171" t="s">
        <v>14346</v>
      </c>
    </row>
    <row r="278" spans="1:5" x14ac:dyDescent="0.3">
      <c r="A278" s="121">
        <f si="4" t="shared"/>
        <v>277</v>
      </c>
      <c r="B278" s="171" t="s">
        <v>14347</v>
      </c>
      <c r="C278" s="171" t="s">
        <v>14348</v>
      </c>
      <c r="D278" s="171" t="s">
        <v>14349</v>
      </c>
      <c r="E278" s="171" t="s">
        <v>14350</v>
      </c>
    </row>
    <row r="279" spans="1:5" x14ac:dyDescent="0.3">
      <c r="A279" s="121">
        <f si="4" t="shared"/>
        <v>278</v>
      </c>
      <c r="B279" s="170" t="s">
        <v>14351</v>
      </c>
      <c r="C279" s="170" t="s">
        <v>14352</v>
      </c>
      <c r="D279" s="170" t="s">
        <v>14353</v>
      </c>
      <c r="E279" s="170" t="s">
        <v>14354</v>
      </c>
    </row>
    <row r="280" spans="1:5" x14ac:dyDescent="0.3">
      <c r="A280" s="121">
        <f si="4" t="shared"/>
        <v>279</v>
      </c>
      <c r="B280" s="171" t="s">
        <v>14355</v>
      </c>
      <c r="C280" s="171" t="s">
        <v>14356</v>
      </c>
      <c r="D280" s="171" t="s">
        <v>14357</v>
      </c>
      <c r="E280" s="171" t="s">
        <v>14358</v>
      </c>
    </row>
    <row r="281" spans="1:5" x14ac:dyDescent="0.3">
      <c r="A281" s="121">
        <f si="4" t="shared"/>
        <v>280</v>
      </c>
      <c r="B281" s="171" t="s">
        <v>14359</v>
      </c>
      <c r="C281" s="171" t="s">
        <v>14360</v>
      </c>
      <c r="D281" s="171" t="s">
        <v>14361</v>
      </c>
      <c r="E281" s="171" t="s">
        <v>14362</v>
      </c>
    </row>
    <row r="282" spans="1:5" x14ac:dyDescent="0.3">
      <c r="A282" s="121">
        <f si="4" t="shared"/>
        <v>281</v>
      </c>
      <c r="B282" s="171" t="s">
        <v>14363</v>
      </c>
      <c r="C282" s="171" t="s">
        <v>14364</v>
      </c>
      <c r="D282" s="171" t="s">
        <v>14365</v>
      </c>
      <c r="E282" s="171" t="s">
        <v>14366</v>
      </c>
    </row>
    <row r="283" spans="1:5" x14ac:dyDescent="0.3">
      <c r="A283" s="121">
        <f si="4" t="shared"/>
        <v>282</v>
      </c>
      <c r="B283" s="171" t="s">
        <v>14367</v>
      </c>
      <c r="C283" s="171"/>
      <c r="D283" s="171"/>
      <c r="E283" s="171" t="s">
        <v>14368</v>
      </c>
    </row>
    <row r="284" spans="1:5" x14ac:dyDescent="0.3">
      <c r="A284" s="121">
        <f si="4" t="shared"/>
        <v>283</v>
      </c>
      <c r="B284" s="171" t="s">
        <v>14369</v>
      </c>
      <c r="C284" s="171" t="s">
        <v>14370</v>
      </c>
      <c r="D284" s="171" t="s">
        <v>14371</v>
      </c>
      <c r="E284" s="171" t="s">
        <v>14372</v>
      </c>
    </row>
    <row r="285" spans="1:5" x14ac:dyDescent="0.3">
      <c r="A285" s="121">
        <f si="4" t="shared"/>
        <v>284</v>
      </c>
      <c r="B285" s="171" t="s">
        <v>14373</v>
      </c>
      <c r="C285" s="171" t="s">
        <v>14322</v>
      </c>
      <c r="D285" s="171" t="s">
        <v>14323</v>
      </c>
      <c r="E285" s="171" t="s">
        <v>14374</v>
      </c>
    </row>
    <row r="286" spans="1:5" x14ac:dyDescent="0.3">
      <c r="A286" s="121">
        <f si="4" t="shared"/>
        <v>285</v>
      </c>
      <c r="B286" s="170" t="s">
        <v>14375</v>
      </c>
      <c r="C286" s="170" t="s">
        <v>14376</v>
      </c>
      <c r="D286" s="170" t="s">
        <v>14377</v>
      </c>
      <c r="E286" s="170" t="s">
        <v>14378</v>
      </c>
    </row>
    <row r="287" spans="1:5" x14ac:dyDescent="0.3">
      <c r="A287" s="121">
        <f si="4" t="shared"/>
        <v>286</v>
      </c>
      <c r="B287" s="170" t="s">
        <v>14379</v>
      </c>
      <c r="C287" s="170" t="s">
        <v>14380</v>
      </c>
      <c r="D287" s="170" t="s">
        <v>14381</v>
      </c>
      <c r="E287" s="170" t="s">
        <v>14382</v>
      </c>
    </row>
    <row r="288" spans="1:5" x14ac:dyDescent="0.3">
      <c r="A288" s="121">
        <f si="4" t="shared"/>
        <v>287</v>
      </c>
      <c r="B288" s="170" t="s">
        <v>14383</v>
      </c>
      <c r="C288" s="170" t="s">
        <v>14384</v>
      </c>
      <c r="D288" s="170" t="s">
        <v>14385</v>
      </c>
      <c r="E288" s="170" t="s">
        <v>14386</v>
      </c>
    </row>
    <row r="289" spans="1:5" x14ac:dyDescent="0.3">
      <c r="A289" s="121">
        <f si="4" t="shared"/>
        <v>288</v>
      </c>
      <c r="B289" s="171" t="s">
        <v>14387</v>
      </c>
      <c r="C289" s="171" t="s">
        <v>14388</v>
      </c>
      <c r="D289" s="171" t="s">
        <v>14389</v>
      </c>
      <c r="E289" s="171" t="s">
        <v>14390</v>
      </c>
    </row>
    <row r="290" spans="1:5" x14ac:dyDescent="0.3">
      <c r="A290" s="121">
        <f si="4" t="shared"/>
        <v>289</v>
      </c>
      <c r="B290" s="170" t="s">
        <v>14391</v>
      </c>
      <c r="C290" s="170" t="s">
        <v>14392</v>
      </c>
      <c r="D290" s="170" t="s">
        <v>14393</v>
      </c>
      <c r="E290" s="170" t="s">
        <v>14394</v>
      </c>
    </row>
    <row r="291" spans="1:5" x14ac:dyDescent="0.3">
      <c r="A291" s="121">
        <f si="4" t="shared"/>
        <v>290</v>
      </c>
      <c r="B291" s="171" t="s">
        <v>14395</v>
      </c>
      <c r="C291" s="171" t="s">
        <v>14396</v>
      </c>
      <c r="D291" s="171" t="s">
        <v>14397</v>
      </c>
      <c r="E291" s="171" t="s">
        <v>14398</v>
      </c>
    </row>
    <row r="292" spans="1:5" x14ac:dyDescent="0.3">
      <c r="A292" s="121">
        <f si="4" t="shared"/>
        <v>291</v>
      </c>
      <c r="B292" s="171" t="s">
        <v>14399</v>
      </c>
      <c r="C292" s="171" t="s">
        <v>14400</v>
      </c>
      <c r="D292" s="171" t="s">
        <v>14401</v>
      </c>
      <c r="E292" s="171" t="s">
        <v>14402</v>
      </c>
    </row>
    <row r="293" spans="1:5" x14ac:dyDescent="0.3">
      <c r="A293" s="121">
        <f si="4" t="shared"/>
        <v>292</v>
      </c>
      <c r="B293" s="171" t="s">
        <v>14403</v>
      </c>
      <c r="C293" s="171" t="s">
        <v>14404</v>
      </c>
      <c r="D293" s="171" t="s">
        <v>14405</v>
      </c>
      <c r="E293" s="171" t="s">
        <v>14406</v>
      </c>
    </row>
    <row r="294" spans="1:5" x14ac:dyDescent="0.3">
      <c r="A294" s="121">
        <f si="4" t="shared"/>
        <v>293</v>
      </c>
      <c r="B294" s="170" t="s">
        <v>14407</v>
      </c>
      <c r="C294" s="170" t="s">
        <v>14408</v>
      </c>
      <c r="D294" s="170" t="s">
        <v>14409</v>
      </c>
      <c r="E294" s="170" t="s">
        <v>14410</v>
      </c>
    </row>
    <row r="295" spans="1:5" x14ac:dyDescent="0.3">
      <c r="A295" s="121">
        <f si="4" t="shared"/>
        <v>294</v>
      </c>
      <c r="B295" s="170" t="s">
        <v>14411</v>
      </c>
      <c r="C295" s="170" t="s">
        <v>14412</v>
      </c>
      <c r="D295" s="170" t="s">
        <v>14413</v>
      </c>
      <c r="E295" s="170" t="s">
        <v>14414</v>
      </c>
    </row>
    <row r="296" spans="1:5" x14ac:dyDescent="0.3">
      <c r="A296" s="121">
        <f si="4" t="shared"/>
        <v>295</v>
      </c>
      <c r="B296" s="170" t="s">
        <v>14415</v>
      </c>
      <c r="C296" s="170" t="s">
        <v>14416</v>
      </c>
      <c r="D296" s="170" t="s">
        <v>14417</v>
      </c>
      <c r="E296" s="170" t="s">
        <v>14418</v>
      </c>
    </row>
    <row r="297" spans="1:5" x14ac:dyDescent="0.3">
      <c r="A297" s="121">
        <f si="4" t="shared"/>
        <v>296</v>
      </c>
      <c r="B297" s="171" t="s">
        <v>14419</v>
      </c>
      <c r="C297" s="171" t="s">
        <v>14420</v>
      </c>
      <c r="D297" s="171" t="s">
        <v>14421</v>
      </c>
      <c r="E297" s="171" t="s">
        <v>14422</v>
      </c>
    </row>
    <row r="298" spans="1:5" x14ac:dyDescent="0.3">
      <c r="A298" s="121">
        <f si="4" t="shared"/>
        <v>297</v>
      </c>
      <c r="B298" s="171" t="s">
        <v>14423</v>
      </c>
      <c r="C298" s="171" t="s">
        <v>14424</v>
      </c>
      <c r="D298" s="171" t="s">
        <v>14425</v>
      </c>
      <c r="E298" s="171" t="s">
        <v>14426</v>
      </c>
    </row>
    <row r="299" spans="1:5" x14ac:dyDescent="0.3">
      <c r="A299" s="121">
        <f si="4" t="shared"/>
        <v>298</v>
      </c>
      <c r="B299" s="170" t="s">
        <v>14427</v>
      </c>
      <c r="C299" s="170" t="s">
        <v>14428</v>
      </c>
      <c r="D299" s="170" t="s">
        <v>14429</v>
      </c>
      <c r="E299" s="170" t="s">
        <v>14430</v>
      </c>
    </row>
    <row r="300" spans="1:5" x14ac:dyDescent="0.3">
      <c r="A300" s="121">
        <f si="4" t="shared"/>
        <v>299</v>
      </c>
      <c r="B300" s="170" t="s">
        <v>14431</v>
      </c>
      <c r="C300" s="170" t="s">
        <v>14432</v>
      </c>
      <c r="D300" s="170" t="s">
        <v>14433</v>
      </c>
      <c r="E300" s="170" t="s">
        <v>14434</v>
      </c>
    </row>
    <row r="301" spans="1:5" x14ac:dyDescent="0.3">
      <c r="A301" s="121">
        <f si="4" t="shared"/>
        <v>300</v>
      </c>
      <c r="B301" s="170" t="s">
        <v>14435</v>
      </c>
      <c r="C301" s="170" t="s">
        <v>14436</v>
      </c>
      <c r="D301" s="170" t="s">
        <v>14437</v>
      </c>
      <c r="E301" s="170" t="s">
        <v>14438</v>
      </c>
    </row>
    <row r="302" spans="1:5" x14ac:dyDescent="0.3">
      <c r="A302" s="121">
        <f si="4" t="shared"/>
        <v>301</v>
      </c>
      <c r="B302" s="170" t="s">
        <v>14439</v>
      </c>
      <c r="C302" s="170" t="s">
        <v>14440</v>
      </c>
      <c r="D302" s="170" t="s">
        <v>14441</v>
      </c>
      <c r="E302" s="170" t="s">
        <v>14442</v>
      </c>
    </row>
    <row r="303" spans="1:5" x14ac:dyDescent="0.3">
      <c r="A303" s="121">
        <f si="4" t="shared"/>
        <v>302</v>
      </c>
      <c r="B303" s="171" t="s">
        <v>14443</v>
      </c>
      <c r="C303" s="171" t="s">
        <v>14444</v>
      </c>
      <c r="D303" s="171" t="s">
        <v>14445</v>
      </c>
      <c r="E303" s="171" t="s">
        <v>14446</v>
      </c>
    </row>
    <row r="304" spans="1:5" x14ac:dyDescent="0.3">
      <c r="A304" s="121">
        <f si="4" t="shared"/>
        <v>303</v>
      </c>
      <c r="B304" s="171" t="s">
        <v>14447</v>
      </c>
      <c r="C304" s="171" t="s">
        <v>14448</v>
      </c>
      <c r="D304" s="171" t="s">
        <v>14449</v>
      </c>
      <c r="E304" s="171" t="s">
        <v>14450</v>
      </c>
    </row>
    <row r="305" spans="1:5" x14ac:dyDescent="0.3">
      <c r="A305" s="121">
        <f si="4" t="shared"/>
        <v>304</v>
      </c>
      <c r="B305" s="171" t="s">
        <v>14451</v>
      </c>
      <c r="C305" s="171" t="s">
        <v>14452</v>
      </c>
      <c r="D305" s="171" t="s">
        <v>14453</v>
      </c>
      <c r="E305" s="171" t="s">
        <v>14454</v>
      </c>
    </row>
    <row r="306" spans="1:5" x14ac:dyDescent="0.3">
      <c r="A306" s="121">
        <f si="4" t="shared"/>
        <v>305</v>
      </c>
      <c r="B306" s="171" t="s">
        <v>14455</v>
      </c>
      <c r="C306" s="171" t="s">
        <v>14456</v>
      </c>
      <c r="D306" s="171" t="s">
        <v>14457</v>
      </c>
      <c r="E306" s="171" t="s">
        <v>14458</v>
      </c>
    </row>
    <row r="307" spans="1:5" x14ac:dyDescent="0.3">
      <c r="A307" s="121">
        <f si="4" t="shared"/>
        <v>306</v>
      </c>
      <c r="B307" s="170" t="s">
        <v>14459</v>
      </c>
      <c r="C307" s="170" t="s">
        <v>14460</v>
      </c>
      <c r="D307" s="170" t="s">
        <v>14461</v>
      </c>
      <c r="E307" s="170" t="s">
        <v>14462</v>
      </c>
    </row>
    <row r="308" spans="1:5" x14ac:dyDescent="0.3">
      <c r="A308" s="121">
        <f si="4" t="shared"/>
        <v>307</v>
      </c>
      <c r="B308" s="171" t="s">
        <v>14463</v>
      </c>
      <c r="C308" s="171"/>
      <c r="D308" s="171"/>
      <c r="E308" s="171" t="s">
        <v>14464</v>
      </c>
    </row>
    <row r="309" spans="1:5" x14ac:dyDescent="0.3">
      <c r="A309" s="121">
        <f si="4" t="shared"/>
        <v>308</v>
      </c>
      <c r="B309" s="170" t="s">
        <v>14465</v>
      </c>
      <c r="C309" s="170" t="s">
        <v>14466</v>
      </c>
      <c r="D309" s="170" t="s">
        <v>14467</v>
      </c>
      <c r="E309" s="170" t="s">
        <v>14468</v>
      </c>
    </row>
    <row r="310" spans="1:5" x14ac:dyDescent="0.3">
      <c r="A310" s="121">
        <f si="4" t="shared"/>
        <v>309</v>
      </c>
      <c r="B310" s="171" t="s">
        <v>14469</v>
      </c>
      <c r="C310" s="171" t="s">
        <v>14470</v>
      </c>
      <c r="D310" s="171" t="s">
        <v>14471</v>
      </c>
      <c r="E310" s="171" t="s">
        <v>14472</v>
      </c>
    </row>
    <row r="311" spans="1:5" x14ac:dyDescent="0.3">
      <c r="A311" s="121">
        <f si="4" t="shared"/>
        <v>310</v>
      </c>
      <c r="B311" s="170" t="s">
        <v>14473</v>
      </c>
      <c r="C311" s="170" t="s">
        <v>14474</v>
      </c>
      <c r="D311" s="170" t="s">
        <v>14475</v>
      </c>
      <c r="E311" s="170" t="s">
        <v>14476</v>
      </c>
    </row>
    <row r="312" spans="1:5" x14ac:dyDescent="0.3">
      <c r="A312" s="121">
        <f si="4" t="shared"/>
        <v>311</v>
      </c>
      <c r="B312" s="171" t="s">
        <v>14477</v>
      </c>
      <c r="C312" s="171" t="s">
        <v>14478</v>
      </c>
      <c r="D312" s="171" t="s">
        <v>14479</v>
      </c>
      <c r="E312" s="171" t="s">
        <v>14480</v>
      </c>
    </row>
    <row r="313" spans="1:5" x14ac:dyDescent="0.3">
      <c r="A313" s="121">
        <f si="4" t="shared"/>
        <v>312</v>
      </c>
      <c r="B313" s="170" t="s">
        <v>14481</v>
      </c>
      <c r="C313" s="170" t="s">
        <v>14482</v>
      </c>
      <c r="D313" s="170" t="s">
        <v>14483</v>
      </c>
      <c r="E313" s="170" t="s">
        <v>14484</v>
      </c>
    </row>
    <row r="314" spans="1:5" x14ac:dyDescent="0.3">
      <c r="A314" s="121">
        <f si="4" t="shared"/>
        <v>313</v>
      </c>
      <c r="B314" s="170" t="s">
        <v>14485</v>
      </c>
      <c r="C314" s="170" t="s">
        <v>13616</v>
      </c>
      <c r="D314" s="170" t="s">
        <v>13617</v>
      </c>
      <c r="E314" s="170" t="s">
        <v>14486</v>
      </c>
    </row>
    <row r="315" spans="1:5" x14ac:dyDescent="0.3">
      <c r="A315" s="121">
        <f si="4" t="shared"/>
        <v>314</v>
      </c>
      <c r="B315" s="171" t="s">
        <v>14487</v>
      </c>
      <c r="C315" s="171" t="s">
        <v>14488</v>
      </c>
      <c r="D315" s="171" t="s">
        <v>14489</v>
      </c>
      <c r="E315" s="171" t="s">
        <v>14490</v>
      </c>
    </row>
    <row r="316" spans="1:5" x14ac:dyDescent="0.3">
      <c r="A316" s="121">
        <f si="4" t="shared"/>
        <v>315</v>
      </c>
      <c r="B316" s="170" t="s">
        <v>14491</v>
      </c>
      <c r="C316" s="170" t="s">
        <v>14492</v>
      </c>
      <c r="D316" s="170" t="s">
        <v>14493</v>
      </c>
      <c r="E316" s="170" t="s">
        <v>14494</v>
      </c>
    </row>
    <row r="317" spans="1:5" x14ac:dyDescent="0.3">
      <c r="A317" s="121">
        <f si="4" t="shared"/>
        <v>316</v>
      </c>
      <c r="B317" s="170" t="s">
        <v>14495</v>
      </c>
      <c r="C317" s="170" t="s">
        <v>14496</v>
      </c>
      <c r="D317" s="170" t="s">
        <v>14497</v>
      </c>
      <c r="E317" s="170" t="s">
        <v>14498</v>
      </c>
    </row>
    <row r="318" spans="1:5" x14ac:dyDescent="0.3">
      <c r="A318" s="121">
        <f si="4" t="shared"/>
        <v>317</v>
      </c>
      <c r="B318" s="170" t="s">
        <v>14499</v>
      </c>
      <c r="C318" s="170" t="s">
        <v>14500</v>
      </c>
      <c r="D318" s="170" t="s">
        <v>14501</v>
      </c>
      <c r="E318" s="170" t="s">
        <v>14502</v>
      </c>
    </row>
    <row r="319" spans="1:5" x14ac:dyDescent="0.3">
      <c r="A319" s="121">
        <f si="4" t="shared"/>
        <v>318</v>
      </c>
      <c r="B319" s="170" t="s">
        <v>14503</v>
      </c>
      <c r="C319" s="170" t="s">
        <v>14504</v>
      </c>
      <c r="D319" s="170" t="s">
        <v>14505</v>
      </c>
      <c r="E319" s="170" t="s">
        <v>14506</v>
      </c>
    </row>
    <row r="320" spans="1:5" x14ac:dyDescent="0.3">
      <c r="A320" s="121">
        <f si="4" t="shared"/>
        <v>319</v>
      </c>
      <c r="B320" s="170" t="s">
        <v>14507</v>
      </c>
      <c r="C320" s="170" t="s">
        <v>14508</v>
      </c>
      <c r="D320" s="170" t="s">
        <v>14509</v>
      </c>
      <c r="E320" s="170" t="s">
        <v>14510</v>
      </c>
    </row>
    <row r="321" spans="1:5" x14ac:dyDescent="0.3">
      <c r="A321" s="121">
        <f si="4" t="shared"/>
        <v>320</v>
      </c>
      <c r="B321" s="170" t="s">
        <v>14511</v>
      </c>
      <c r="C321" s="170" t="s">
        <v>14512</v>
      </c>
      <c r="D321" s="170" t="s">
        <v>14513</v>
      </c>
      <c r="E321" s="170" t="s">
        <v>14514</v>
      </c>
    </row>
    <row r="322" spans="1:5" x14ac:dyDescent="0.3">
      <c r="A322" s="121">
        <f si="4" t="shared"/>
        <v>321</v>
      </c>
      <c r="B322" s="170" t="s">
        <v>14515</v>
      </c>
      <c r="C322" s="170" t="s">
        <v>14516</v>
      </c>
      <c r="D322" s="170" t="s">
        <v>14517</v>
      </c>
      <c r="E322" s="170" t="s">
        <v>14518</v>
      </c>
    </row>
    <row r="323" spans="1:5" x14ac:dyDescent="0.3">
      <c r="A323" s="121">
        <f si="4" t="shared"/>
        <v>322</v>
      </c>
      <c r="B323" s="170" t="s">
        <v>14519</v>
      </c>
      <c r="C323" s="170" t="s">
        <v>14520</v>
      </c>
      <c r="D323" s="170" t="s">
        <v>14521</v>
      </c>
      <c r="E323" s="170" t="s">
        <v>14522</v>
      </c>
    </row>
    <row r="324" spans="1:5" x14ac:dyDescent="0.3">
      <c r="A324" s="121">
        <f ref="A324:A387" si="5" t="shared">1+A323</f>
        <v>323</v>
      </c>
      <c r="B324" s="171" t="s">
        <v>14523</v>
      </c>
      <c r="C324" s="171" t="s">
        <v>13504</v>
      </c>
      <c r="D324" s="171" t="s">
        <v>13505</v>
      </c>
      <c r="E324" s="171" t="s">
        <v>14524</v>
      </c>
    </row>
    <row r="325" spans="1:5" x14ac:dyDescent="0.3">
      <c r="A325" s="121">
        <f si="5" t="shared"/>
        <v>324</v>
      </c>
      <c r="B325" s="170" t="s">
        <v>14525</v>
      </c>
      <c r="C325" s="170" t="s">
        <v>14526</v>
      </c>
      <c r="D325" s="170" t="s">
        <v>14527</v>
      </c>
      <c r="E325" s="170" t="s">
        <v>14528</v>
      </c>
    </row>
    <row r="326" spans="1:5" x14ac:dyDescent="0.3">
      <c r="A326" s="121">
        <f si="5" t="shared"/>
        <v>325</v>
      </c>
      <c r="B326" s="171" t="s">
        <v>14529</v>
      </c>
      <c r="C326" s="171" t="s">
        <v>14530</v>
      </c>
      <c r="D326" s="171" t="s">
        <v>14531</v>
      </c>
      <c r="E326" s="171" t="s">
        <v>14532</v>
      </c>
    </row>
    <row r="327" spans="1:5" x14ac:dyDescent="0.3">
      <c r="A327" s="121">
        <f si="5" t="shared"/>
        <v>326</v>
      </c>
      <c r="B327" s="170" t="s">
        <v>14533</v>
      </c>
      <c r="C327" s="170" t="s">
        <v>14534</v>
      </c>
      <c r="D327" s="170" t="s">
        <v>14535</v>
      </c>
      <c r="E327" s="170" t="s">
        <v>14536</v>
      </c>
    </row>
    <row r="328" spans="1:5" x14ac:dyDescent="0.3">
      <c r="A328" s="121">
        <f si="5" t="shared"/>
        <v>327</v>
      </c>
      <c r="B328" s="170" t="s">
        <v>14537</v>
      </c>
      <c r="C328" s="170" t="s">
        <v>14538</v>
      </c>
      <c r="D328" s="170" t="s">
        <v>14539</v>
      </c>
      <c r="E328" s="170" t="s">
        <v>14540</v>
      </c>
    </row>
    <row r="329" spans="1:5" x14ac:dyDescent="0.3">
      <c r="A329" s="121">
        <f si="5" t="shared"/>
        <v>328</v>
      </c>
      <c r="B329" s="170" t="s">
        <v>14541</v>
      </c>
      <c r="C329" s="170" t="s">
        <v>14542</v>
      </c>
      <c r="D329" s="170" t="s">
        <v>14543</v>
      </c>
      <c r="E329" s="170" t="s">
        <v>14544</v>
      </c>
    </row>
    <row r="330" spans="1:5" x14ac:dyDescent="0.3">
      <c r="A330" s="121">
        <f si="5" t="shared"/>
        <v>329</v>
      </c>
      <c r="B330" s="171" t="s">
        <v>14545</v>
      </c>
      <c r="C330" s="171" t="s">
        <v>14158</v>
      </c>
      <c r="D330" s="171" t="s">
        <v>14159</v>
      </c>
      <c r="E330" s="171" t="s">
        <v>14546</v>
      </c>
    </row>
    <row r="331" spans="1:5" x14ac:dyDescent="0.3">
      <c r="A331" s="121">
        <f si="5" t="shared"/>
        <v>330</v>
      </c>
      <c r="B331" s="170" t="s">
        <v>14547</v>
      </c>
      <c r="C331" s="170" t="s">
        <v>14548</v>
      </c>
      <c r="D331" s="170" t="s">
        <v>14549</v>
      </c>
      <c r="E331" s="170" t="s">
        <v>14550</v>
      </c>
    </row>
    <row r="332" spans="1:5" x14ac:dyDescent="0.3">
      <c r="A332" s="121">
        <f si="5" t="shared"/>
        <v>331</v>
      </c>
      <c r="B332" s="171" t="s">
        <v>14551</v>
      </c>
      <c r="C332" s="171" t="s">
        <v>14552</v>
      </c>
      <c r="D332" s="171" t="s">
        <v>14553</v>
      </c>
      <c r="E332" s="171" t="s">
        <v>14554</v>
      </c>
    </row>
    <row r="333" spans="1:5" x14ac:dyDescent="0.3">
      <c r="A333" s="121">
        <f si="5" t="shared"/>
        <v>332</v>
      </c>
      <c r="B333" s="171" t="s">
        <v>14555</v>
      </c>
      <c r="C333" s="171" t="s">
        <v>14556</v>
      </c>
      <c r="D333" s="171" t="s">
        <v>14557</v>
      </c>
      <c r="E333" s="171" t="s">
        <v>14558</v>
      </c>
    </row>
    <row r="334" spans="1:5" x14ac:dyDescent="0.3">
      <c r="A334" s="121">
        <f si="5" t="shared"/>
        <v>333</v>
      </c>
      <c r="B334" s="170" t="s">
        <v>14559</v>
      </c>
      <c r="C334" s="170" t="s">
        <v>14560</v>
      </c>
      <c r="D334" s="170" t="s">
        <v>14561</v>
      </c>
      <c r="E334" s="170" t="s">
        <v>14562</v>
      </c>
    </row>
    <row r="335" spans="1:5" x14ac:dyDescent="0.3">
      <c r="A335" s="121">
        <f si="5" t="shared"/>
        <v>334</v>
      </c>
      <c r="B335" s="170" t="s">
        <v>14563</v>
      </c>
      <c r="C335" s="170" t="s">
        <v>13716</v>
      </c>
      <c r="D335" s="170" t="s">
        <v>13717</v>
      </c>
      <c r="E335" s="170" t="s">
        <v>14564</v>
      </c>
    </row>
    <row r="336" spans="1:5" x14ac:dyDescent="0.3">
      <c r="A336" s="121">
        <f si="5" t="shared"/>
        <v>335</v>
      </c>
      <c r="B336" s="170" t="s">
        <v>14565</v>
      </c>
      <c r="C336" s="170" t="s">
        <v>14566</v>
      </c>
      <c r="D336" s="170" t="s">
        <v>14567</v>
      </c>
      <c r="E336" s="170" t="s">
        <v>14568</v>
      </c>
    </row>
    <row r="337" spans="1:5" x14ac:dyDescent="0.3">
      <c r="A337" s="121">
        <f si="5" t="shared"/>
        <v>336</v>
      </c>
      <c r="B337" s="171" t="s">
        <v>14569</v>
      </c>
      <c r="C337" s="171" t="s">
        <v>14570</v>
      </c>
      <c r="D337" s="171" t="s">
        <v>14571</v>
      </c>
      <c r="E337" s="171" t="s">
        <v>14572</v>
      </c>
    </row>
    <row r="338" spans="1:5" x14ac:dyDescent="0.3">
      <c r="A338" s="121">
        <f si="5" t="shared"/>
        <v>337</v>
      </c>
      <c r="B338" s="170" t="s">
        <v>14573</v>
      </c>
      <c r="C338" s="170" t="s">
        <v>14574</v>
      </c>
      <c r="D338" s="170" t="s">
        <v>14575</v>
      </c>
      <c r="E338" s="170" t="s">
        <v>14576</v>
      </c>
    </row>
    <row r="339" spans="1:5" x14ac:dyDescent="0.3">
      <c r="A339" s="121">
        <f si="5" t="shared"/>
        <v>338</v>
      </c>
      <c r="B339" s="171" t="s">
        <v>14577</v>
      </c>
      <c r="C339" s="171" t="s">
        <v>14578</v>
      </c>
      <c r="D339" s="171" t="s">
        <v>14579</v>
      </c>
      <c r="E339" s="171" t="s">
        <v>14580</v>
      </c>
    </row>
    <row r="340" spans="1:5" x14ac:dyDescent="0.3">
      <c r="A340" s="121">
        <f si="5" t="shared"/>
        <v>339</v>
      </c>
      <c r="B340" s="170" t="s">
        <v>14581</v>
      </c>
      <c r="C340" s="170" t="s">
        <v>14582</v>
      </c>
      <c r="D340" s="170" t="s">
        <v>14583</v>
      </c>
      <c r="E340" s="170" t="s">
        <v>14584</v>
      </c>
    </row>
    <row r="341" spans="1:5" x14ac:dyDescent="0.3">
      <c r="A341" s="121">
        <f si="5" t="shared"/>
        <v>340</v>
      </c>
      <c r="B341" s="171" t="s">
        <v>14585</v>
      </c>
      <c r="C341" s="171" t="s">
        <v>14586</v>
      </c>
      <c r="D341" s="171" t="s">
        <v>14587</v>
      </c>
      <c r="E341" s="171" t="s">
        <v>14588</v>
      </c>
    </row>
    <row r="342" spans="1:5" x14ac:dyDescent="0.3">
      <c r="A342" s="121">
        <f si="5" t="shared"/>
        <v>341</v>
      </c>
      <c r="B342" s="170" t="s">
        <v>14589</v>
      </c>
      <c r="C342" s="170" t="s">
        <v>14590</v>
      </c>
      <c r="D342" s="170" t="s">
        <v>14591</v>
      </c>
      <c r="E342" s="170" t="s">
        <v>14592</v>
      </c>
    </row>
    <row r="343" spans="1:5" x14ac:dyDescent="0.3">
      <c r="A343" s="121">
        <f si="5" t="shared"/>
        <v>342</v>
      </c>
      <c r="B343" s="171" t="s">
        <v>14593</v>
      </c>
      <c r="C343" s="171" t="s">
        <v>14594</v>
      </c>
      <c r="D343" s="171" t="s">
        <v>14595</v>
      </c>
      <c r="E343" s="171" t="s">
        <v>14596</v>
      </c>
    </row>
    <row r="344" spans="1:5" x14ac:dyDescent="0.3">
      <c r="A344" s="121">
        <f si="5" t="shared"/>
        <v>343</v>
      </c>
      <c r="B344" s="170" t="s">
        <v>14597</v>
      </c>
      <c r="C344" s="170" t="s">
        <v>13918</v>
      </c>
      <c r="D344" s="170" t="s">
        <v>14598</v>
      </c>
      <c r="E344" s="170" t="s">
        <v>14599</v>
      </c>
    </row>
    <row r="345" spans="1:5" x14ac:dyDescent="0.3">
      <c r="A345" s="121">
        <f si="5" t="shared"/>
        <v>344</v>
      </c>
      <c r="B345" s="171" t="s">
        <v>14600</v>
      </c>
      <c r="C345" s="171" t="s">
        <v>13540</v>
      </c>
      <c r="D345" s="171" t="s">
        <v>13541</v>
      </c>
      <c r="E345" s="171" t="s">
        <v>14601</v>
      </c>
    </row>
    <row r="346" spans="1:5" x14ac:dyDescent="0.3">
      <c r="A346" s="121">
        <f si="5" t="shared"/>
        <v>345</v>
      </c>
      <c r="B346" s="170" t="s">
        <v>14602</v>
      </c>
      <c r="C346" s="170" t="s">
        <v>14603</v>
      </c>
      <c r="D346" s="170" t="s">
        <v>14604</v>
      </c>
      <c r="E346" s="170" t="s">
        <v>14605</v>
      </c>
    </row>
    <row r="347" spans="1:5" x14ac:dyDescent="0.3">
      <c r="A347" s="121">
        <f si="5" t="shared"/>
        <v>346</v>
      </c>
      <c r="B347" s="170" t="s">
        <v>14606</v>
      </c>
      <c r="C347" s="170" t="s">
        <v>14607</v>
      </c>
      <c r="D347" s="170" t="s">
        <v>14608</v>
      </c>
      <c r="E347" s="170" t="s">
        <v>14609</v>
      </c>
    </row>
    <row r="348" spans="1:5" x14ac:dyDescent="0.3">
      <c r="A348" s="121">
        <f si="5" t="shared"/>
        <v>347</v>
      </c>
      <c r="B348" s="171" t="s">
        <v>14610</v>
      </c>
      <c r="C348" s="171" t="s">
        <v>14611</v>
      </c>
      <c r="D348" s="171" t="s">
        <v>14612</v>
      </c>
      <c r="E348" s="171" t="s">
        <v>14613</v>
      </c>
    </row>
    <row r="349" spans="1:5" x14ac:dyDescent="0.3">
      <c r="A349" s="121">
        <f si="5" t="shared"/>
        <v>348</v>
      </c>
      <c r="B349" s="170" t="s">
        <v>14614</v>
      </c>
      <c r="C349" s="170" t="s">
        <v>14615</v>
      </c>
      <c r="D349" s="170" t="s">
        <v>14616</v>
      </c>
      <c r="E349" s="170" t="s">
        <v>14617</v>
      </c>
    </row>
    <row r="350" spans="1:5" x14ac:dyDescent="0.3">
      <c r="A350" s="121">
        <f si="5" t="shared"/>
        <v>349</v>
      </c>
      <c r="B350" s="171" t="s">
        <v>14618</v>
      </c>
      <c r="C350" s="171" t="s">
        <v>14619</v>
      </c>
      <c r="D350" s="171" t="s">
        <v>14620</v>
      </c>
      <c r="E350" s="171" t="s">
        <v>14621</v>
      </c>
    </row>
    <row r="351" spans="1:5" x14ac:dyDescent="0.3">
      <c r="A351" s="121">
        <f si="5" t="shared"/>
        <v>350</v>
      </c>
      <c r="B351" s="170" t="s">
        <v>14622</v>
      </c>
      <c r="C351" s="170" t="s">
        <v>14623</v>
      </c>
      <c r="D351" s="170" t="s">
        <v>14624</v>
      </c>
      <c r="E351" s="170" t="s">
        <v>14625</v>
      </c>
    </row>
    <row r="352" spans="1:5" x14ac:dyDescent="0.3">
      <c r="A352" s="121">
        <f si="5" t="shared"/>
        <v>351</v>
      </c>
      <c r="B352" s="171" t="s">
        <v>14626</v>
      </c>
      <c r="C352" s="171" t="s">
        <v>14627</v>
      </c>
      <c r="D352" s="171" t="s">
        <v>14628</v>
      </c>
      <c r="E352" s="171" t="s">
        <v>14629</v>
      </c>
    </row>
    <row r="353" spans="1:5" x14ac:dyDescent="0.3">
      <c r="A353" s="121">
        <f si="5" t="shared"/>
        <v>352</v>
      </c>
      <c r="B353" s="170" t="s">
        <v>14630</v>
      </c>
      <c r="C353" s="170" t="s">
        <v>14034</v>
      </c>
      <c r="D353" s="170" t="s">
        <v>14035</v>
      </c>
      <c r="E353" s="170" t="s">
        <v>14631</v>
      </c>
    </row>
    <row r="354" spans="1:5" x14ac:dyDescent="0.3">
      <c r="A354" s="121">
        <f si="5" t="shared"/>
        <v>353</v>
      </c>
      <c r="B354" s="170" t="s">
        <v>14632</v>
      </c>
      <c r="C354" s="170" t="s">
        <v>14633</v>
      </c>
      <c r="D354" s="170" t="s">
        <v>14634</v>
      </c>
      <c r="E354" s="170" t="s">
        <v>14635</v>
      </c>
    </row>
    <row r="355" spans="1:5" x14ac:dyDescent="0.3">
      <c r="A355" s="121">
        <f si="5" t="shared"/>
        <v>354</v>
      </c>
      <c r="B355" s="171" t="s">
        <v>14636</v>
      </c>
      <c r="C355" s="171" t="s">
        <v>13690</v>
      </c>
      <c r="D355" s="171" t="s">
        <v>13691</v>
      </c>
      <c r="E355" s="171" t="s">
        <v>14637</v>
      </c>
    </row>
    <row r="356" spans="1:5" x14ac:dyDescent="0.3">
      <c r="A356" s="121">
        <f si="5" t="shared"/>
        <v>355</v>
      </c>
      <c r="B356" s="170" t="s">
        <v>14638</v>
      </c>
      <c r="C356" s="170" t="s">
        <v>14639</v>
      </c>
      <c r="D356" s="170" t="s">
        <v>14640</v>
      </c>
      <c r="E356" s="170" t="s">
        <v>14641</v>
      </c>
    </row>
    <row r="357" spans="1:5" x14ac:dyDescent="0.3">
      <c r="A357" s="121">
        <f si="5" t="shared"/>
        <v>356</v>
      </c>
      <c r="B357" s="170" t="s">
        <v>14642</v>
      </c>
      <c r="C357" s="170" t="s">
        <v>14643</v>
      </c>
      <c r="D357" s="170" t="s">
        <v>14644</v>
      </c>
      <c r="E357" s="170" t="s">
        <v>14645</v>
      </c>
    </row>
    <row r="358" spans="1:5" x14ac:dyDescent="0.3">
      <c r="A358" s="121">
        <f si="5" t="shared"/>
        <v>357</v>
      </c>
      <c r="B358" s="170" t="s">
        <v>14646</v>
      </c>
      <c r="C358" s="170" t="s">
        <v>14647</v>
      </c>
      <c r="D358" s="170" t="s">
        <v>14648</v>
      </c>
      <c r="E358" s="170" t="s">
        <v>14649</v>
      </c>
    </row>
    <row r="359" spans="1:5" x14ac:dyDescent="0.3">
      <c r="A359" s="121">
        <f si="5" t="shared"/>
        <v>358</v>
      </c>
      <c r="B359" s="171" t="s">
        <v>14650</v>
      </c>
      <c r="C359" s="171" t="s">
        <v>14651</v>
      </c>
      <c r="D359" s="171" t="s">
        <v>14652</v>
      </c>
      <c r="E359" s="171" t="s">
        <v>14653</v>
      </c>
    </row>
    <row r="360" spans="1:5" x14ac:dyDescent="0.3">
      <c r="A360" s="121">
        <f si="5" t="shared"/>
        <v>359</v>
      </c>
      <c r="B360" s="171" t="s">
        <v>14654</v>
      </c>
      <c r="C360" s="171" t="s">
        <v>14655</v>
      </c>
      <c r="D360" s="171" t="s">
        <v>14656</v>
      </c>
      <c r="E360" s="171" t="s">
        <v>14657</v>
      </c>
    </row>
    <row r="361" spans="1:5" x14ac:dyDescent="0.3">
      <c r="A361" s="121">
        <f si="5" t="shared"/>
        <v>360</v>
      </c>
      <c r="B361" s="171" t="s">
        <v>14658</v>
      </c>
      <c r="C361" s="171" t="s">
        <v>14659</v>
      </c>
      <c r="D361" s="171" t="s">
        <v>14660</v>
      </c>
      <c r="E361" s="171" t="s">
        <v>14661</v>
      </c>
    </row>
    <row r="362" spans="1:5" x14ac:dyDescent="0.3">
      <c r="A362" s="121">
        <f si="5" t="shared"/>
        <v>361</v>
      </c>
      <c r="B362" s="171" t="s">
        <v>14662</v>
      </c>
      <c r="C362" s="171" t="s">
        <v>14663</v>
      </c>
      <c r="D362" s="171" t="s">
        <v>14664</v>
      </c>
      <c r="E362" s="171" t="s">
        <v>14665</v>
      </c>
    </row>
    <row r="363" spans="1:5" x14ac:dyDescent="0.3">
      <c r="A363" s="121">
        <f si="5" t="shared"/>
        <v>362</v>
      </c>
      <c r="B363" s="170" t="s">
        <v>14666</v>
      </c>
      <c r="C363" s="170" t="s">
        <v>14667</v>
      </c>
      <c r="D363" s="170" t="s">
        <v>14668</v>
      </c>
      <c r="E363" s="170" t="s">
        <v>14669</v>
      </c>
    </row>
    <row r="364" spans="1:5" x14ac:dyDescent="0.3">
      <c r="A364" s="121">
        <f si="5" t="shared"/>
        <v>363</v>
      </c>
      <c r="B364" s="171" t="s">
        <v>14670</v>
      </c>
      <c r="C364" s="171" t="s">
        <v>14671</v>
      </c>
      <c r="D364" s="171" t="s">
        <v>14672</v>
      </c>
      <c r="E364" s="171" t="s">
        <v>14673</v>
      </c>
    </row>
    <row r="365" spans="1:5" x14ac:dyDescent="0.3">
      <c r="A365" s="121">
        <f si="5" t="shared"/>
        <v>364</v>
      </c>
      <c r="B365" s="170" t="s">
        <v>14674</v>
      </c>
      <c r="C365" s="170" t="s">
        <v>14675</v>
      </c>
      <c r="D365" s="170" t="s">
        <v>14676</v>
      </c>
      <c r="E365" s="170" t="s">
        <v>14677</v>
      </c>
    </row>
    <row r="366" spans="1:5" x14ac:dyDescent="0.3">
      <c r="A366" s="121">
        <f si="5" t="shared"/>
        <v>365</v>
      </c>
      <c r="B366" s="171" t="s">
        <v>14678</v>
      </c>
      <c r="C366" s="171" t="s">
        <v>14679</v>
      </c>
      <c r="D366" s="171" t="s">
        <v>14680</v>
      </c>
      <c r="E366" s="171" t="s">
        <v>14681</v>
      </c>
    </row>
    <row r="367" spans="1:5" x14ac:dyDescent="0.3">
      <c r="A367" s="121">
        <f si="5" t="shared"/>
        <v>366</v>
      </c>
      <c r="B367" s="171" t="s">
        <v>14682</v>
      </c>
      <c r="C367" s="171" t="s">
        <v>14683</v>
      </c>
      <c r="D367" s="171" t="s">
        <v>14684</v>
      </c>
      <c r="E367" s="171" t="s">
        <v>14685</v>
      </c>
    </row>
    <row r="368" spans="1:5" x14ac:dyDescent="0.3">
      <c r="A368" s="121">
        <f si="5" t="shared"/>
        <v>367</v>
      </c>
      <c r="B368" s="170" t="s">
        <v>14686</v>
      </c>
      <c r="C368" s="170" t="s">
        <v>14687</v>
      </c>
      <c r="D368" s="170" t="s">
        <v>14688</v>
      </c>
      <c r="E368" s="170" t="s">
        <v>14689</v>
      </c>
    </row>
    <row r="369" spans="1:5" x14ac:dyDescent="0.3">
      <c r="A369" s="121">
        <f si="5" t="shared"/>
        <v>368</v>
      </c>
      <c r="B369" s="170" t="s">
        <v>14690</v>
      </c>
      <c r="C369" s="170" t="s">
        <v>14691</v>
      </c>
      <c r="D369" s="170" t="s">
        <v>14692</v>
      </c>
      <c r="E369" s="170" t="s">
        <v>14693</v>
      </c>
    </row>
    <row r="370" spans="1:5" x14ac:dyDescent="0.3">
      <c r="A370" s="121">
        <f si="5" t="shared"/>
        <v>369</v>
      </c>
      <c r="B370" s="170" t="s">
        <v>14694</v>
      </c>
      <c r="C370" s="170" t="s">
        <v>14695</v>
      </c>
      <c r="D370" s="170" t="s">
        <v>14696</v>
      </c>
      <c r="E370" s="170" t="s">
        <v>14697</v>
      </c>
    </row>
    <row r="371" spans="1:5" x14ac:dyDescent="0.3">
      <c r="A371" s="121">
        <f si="5" t="shared"/>
        <v>370</v>
      </c>
      <c r="B371" s="171" t="s">
        <v>14698</v>
      </c>
      <c r="C371" s="171" t="s">
        <v>14699</v>
      </c>
      <c r="D371" s="171" t="s">
        <v>14700</v>
      </c>
      <c r="E371" s="171" t="s">
        <v>14701</v>
      </c>
    </row>
    <row r="372" spans="1:5" x14ac:dyDescent="0.3">
      <c r="A372" s="121">
        <f si="5" t="shared"/>
        <v>371</v>
      </c>
      <c r="B372" s="171" t="s">
        <v>14702</v>
      </c>
      <c r="C372" s="171"/>
      <c r="D372" s="171"/>
      <c r="E372" s="171" t="s">
        <v>14703</v>
      </c>
    </row>
    <row r="373" spans="1:5" x14ac:dyDescent="0.3">
      <c r="A373" s="121">
        <f si="5" t="shared"/>
        <v>372</v>
      </c>
      <c r="B373" s="171" t="s">
        <v>14704</v>
      </c>
      <c r="C373" s="171" t="s">
        <v>14705</v>
      </c>
      <c r="D373" s="171" t="s">
        <v>14706</v>
      </c>
      <c r="E373" s="171" t="s">
        <v>14707</v>
      </c>
    </row>
    <row r="374" spans="1:5" x14ac:dyDescent="0.3">
      <c r="A374" s="121">
        <f si="5" t="shared"/>
        <v>373</v>
      </c>
      <c r="B374" s="170" t="s">
        <v>14708</v>
      </c>
      <c r="C374" s="170" t="s">
        <v>14709</v>
      </c>
      <c r="D374" s="170" t="s">
        <v>14710</v>
      </c>
      <c r="E374" s="170" t="s">
        <v>14711</v>
      </c>
    </row>
    <row r="375" spans="1:5" x14ac:dyDescent="0.3">
      <c r="A375" s="121">
        <f si="5" t="shared"/>
        <v>374</v>
      </c>
      <c r="B375" s="170" t="s">
        <v>14712</v>
      </c>
      <c r="C375" s="170" t="s">
        <v>14713</v>
      </c>
      <c r="D375" s="170" t="s">
        <v>14714</v>
      </c>
      <c r="E375" s="170" t="s">
        <v>14715</v>
      </c>
    </row>
    <row r="376" spans="1:5" x14ac:dyDescent="0.3">
      <c r="A376" s="121">
        <f si="5" t="shared"/>
        <v>375</v>
      </c>
      <c r="B376" s="170" t="s">
        <v>14716</v>
      </c>
      <c r="C376" s="170" t="s">
        <v>14717</v>
      </c>
      <c r="D376" s="170" t="s">
        <v>14718</v>
      </c>
      <c r="E376" s="170" t="s">
        <v>14719</v>
      </c>
    </row>
    <row r="377" spans="1:5" x14ac:dyDescent="0.3">
      <c r="A377" s="121">
        <f si="5" t="shared"/>
        <v>376</v>
      </c>
      <c r="B377" s="170" t="s">
        <v>14720</v>
      </c>
      <c r="C377" s="170" t="s">
        <v>14721</v>
      </c>
      <c r="D377" s="170" t="s">
        <v>14722</v>
      </c>
      <c r="E377" s="170" t="s">
        <v>14723</v>
      </c>
    </row>
    <row r="378" spans="1:5" x14ac:dyDescent="0.3">
      <c r="A378" s="121">
        <f si="5" t="shared"/>
        <v>377</v>
      </c>
      <c r="B378" s="171" t="s">
        <v>14724</v>
      </c>
      <c r="C378" s="171" t="s">
        <v>14725</v>
      </c>
      <c r="D378" s="171" t="s">
        <v>14726</v>
      </c>
      <c r="E378" s="171" t="s">
        <v>14727</v>
      </c>
    </row>
    <row r="379" spans="1:5" x14ac:dyDescent="0.3">
      <c r="A379" s="121">
        <f si="5" t="shared"/>
        <v>378</v>
      </c>
      <c r="B379" s="171" t="s">
        <v>14728</v>
      </c>
      <c r="C379" s="171" t="s">
        <v>14729</v>
      </c>
      <c r="D379" s="171" t="s">
        <v>14730</v>
      </c>
      <c r="E379" s="171" t="s">
        <v>14731</v>
      </c>
    </row>
    <row r="380" spans="1:5" x14ac:dyDescent="0.3">
      <c r="A380" s="121">
        <f si="5" t="shared"/>
        <v>379</v>
      </c>
      <c r="B380" s="171" t="s">
        <v>14732</v>
      </c>
      <c r="C380" s="171" t="s">
        <v>13918</v>
      </c>
      <c r="D380" s="171" t="s">
        <v>13919</v>
      </c>
      <c r="E380" s="171" t="s">
        <v>14733</v>
      </c>
    </row>
    <row r="381" spans="1:5" x14ac:dyDescent="0.3">
      <c r="A381" s="121">
        <f si="5" t="shared"/>
        <v>380</v>
      </c>
      <c r="B381" s="170" t="s">
        <v>14734</v>
      </c>
      <c r="C381" s="170" t="s">
        <v>14735</v>
      </c>
      <c r="D381" s="170" t="s">
        <v>14736</v>
      </c>
      <c r="E381" s="170" t="s">
        <v>14737</v>
      </c>
    </row>
    <row r="382" spans="1:5" x14ac:dyDescent="0.3">
      <c r="A382" s="121">
        <f si="5" t="shared"/>
        <v>381</v>
      </c>
      <c r="B382" s="171" t="s">
        <v>14738</v>
      </c>
      <c r="C382" s="171" t="s">
        <v>14739</v>
      </c>
      <c r="D382" s="171" t="s">
        <v>14740</v>
      </c>
      <c r="E382" s="171" t="s">
        <v>14741</v>
      </c>
    </row>
    <row r="383" spans="1:5" x14ac:dyDescent="0.3">
      <c r="A383" s="121">
        <f si="5" t="shared"/>
        <v>382</v>
      </c>
      <c r="B383" s="171" t="s">
        <v>14742</v>
      </c>
      <c r="C383" s="171" t="s">
        <v>13524</v>
      </c>
      <c r="D383" s="171" t="s">
        <v>13525</v>
      </c>
      <c r="E383" s="171" t="s">
        <v>14743</v>
      </c>
    </row>
    <row r="384" spans="1:5" x14ac:dyDescent="0.3">
      <c r="A384" s="121">
        <f si="5" t="shared"/>
        <v>383</v>
      </c>
      <c r="B384" s="170" t="s">
        <v>14744</v>
      </c>
      <c r="C384" s="170" t="s">
        <v>13918</v>
      </c>
      <c r="D384" s="170" t="s">
        <v>13919</v>
      </c>
      <c r="E384" s="170" t="s">
        <v>14745</v>
      </c>
    </row>
    <row r="385" spans="1:5" x14ac:dyDescent="0.3">
      <c r="A385" s="121">
        <f si="5" t="shared"/>
        <v>384</v>
      </c>
      <c r="B385" s="170" t="s">
        <v>14746</v>
      </c>
      <c r="C385" s="170" t="s">
        <v>13794</v>
      </c>
      <c r="D385" s="170" t="s">
        <v>13795</v>
      </c>
      <c r="E385" s="170" t="s">
        <v>14747</v>
      </c>
    </row>
    <row r="386" spans="1:5" x14ac:dyDescent="0.3">
      <c r="A386" s="121">
        <f si="5" t="shared"/>
        <v>385</v>
      </c>
      <c r="B386" s="171" t="s">
        <v>14748</v>
      </c>
      <c r="C386" s="171" t="s">
        <v>14749</v>
      </c>
      <c r="D386" s="171" t="s">
        <v>14750</v>
      </c>
      <c r="E386" s="171" t="s">
        <v>14751</v>
      </c>
    </row>
    <row r="387" spans="1:5" x14ac:dyDescent="0.3">
      <c r="A387" s="121">
        <f si="5" t="shared"/>
        <v>386</v>
      </c>
      <c r="B387" s="170" t="s">
        <v>14752</v>
      </c>
      <c r="C387" s="170" t="s">
        <v>14753</v>
      </c>
      <c r="D387" s="170" t="s">
        <v>14754</v>
      </c>
      <c r="E387" s="170" t="s">
        <v>14755</v>
      </c>
    </row>
    <row r="388" spans="1:5" x14ac:dyDescent="0.3">
      <c r="A388" s="121">
        <f ref="A388:A451" si="6" t="shared">1+A387</f>
        <v>387</v>
      </c>
      <c r="B388" s="171" t="s">
        <v>14756</v>
      </c>
      <c r="C388" s="171" t="s">
        <v>14757</v>
      </c>
      <c r="D388" s="171" t="s">
        <v>14758</v>
      </c>
      <c r="E388" s="171" t="s">
        <v>14759</v>
      </c>
    </row>
    <row r="389" spans="1:5" x14ac:dyDescent="0.3">
      <c r="A389" s="121">
        <f si="6" t="shared"/>
        <v>388</v>
      </c>
      <c r="B389" s="170" t="s">
        <v>14760</v>
      </c>
      <c r="C389" s="170" t="s">
        <v>14761</v>
      </c>
      <c r="D389" s="170" t="s">
        <v>14762</v>
      </c>
      <c r="E389" s="170" t="s">
        <v>14763</v>
      </c>
    </row>
    <row r="390" spans="1:5" x14ac:dyDescent="0.3">
      <c r="A390" s="121">
        <f si="6" t="shared"/>
        <v>389</v>
      </c>
      <c r="B390" s="170" t="s">
        <v>14764</v>
      </c>
      <c r="C390" s="170" t="s">
        <v>14765</v>
      </c>
      <c r="D390" s="170" t="s">
        <v>14766</v>
      </c>
      <c r="E390" s="170" t="s">
        <v>14767</v>
      </c>
    </row>
    <row r="391" spans="1:5" x14ac:dyDescent="0.3">
      <c r="A391" s="121">
        <f si="6" t="shared"/>
        <v>390</v>
      </c>
      <c r="B391" s="170" t="s">
        <v>14768</v>
      </c>
      <c r="C391" s="170" t="s">
        <v>14769</v>
      </c>
      <c r="D391" s="170" t="s">
        <v>14770</v>
      </c>
      <c r="E391" s="170" t="s">
        <v>14771</v>
      </c>
    </row>
    <row r="392" spans="1:5" x14ac:dyDescent="0.3">
      <c r="A392" s="121">
        <f si="6" t="shared"/>
        <v>391</v>
      </c>
      <c r="B392" s="171" t="s">
        <v>14772</v>
      </c>
      <c r="C392" s="171" t="s">
        <v>14773</v>
      </c>
      <c r="D392" s="171" t="s">
        <v>14774</v>
      </c>
      <c r="E392" s="171" t="s">
        <v>14775</v>
      </c>
    </row>
    <row r="393" spans="1:5" x14ac:dyDescent="0.3">
      <c r="A393" s="121">
        <f si="6" t="shared"/>
        <v>392</v>
      </c>
      <c r="B393" s="170" t="s">
        <v>14776</v>
      </c>
      <c r="C393" s="170" t="s">
        <v>14777</v>
      </c>
      <c r="D393" s="170" t="s">
        <v>14778</v>
      </c>
      <c r="E393" s="170" t="s">
        <v>14779</v>
      </c>
    </row>
    <row r="394" spans="1:5" x14ac:dyDescent="0.3">
      <c r="A394" s="121">
        <f si="6" t="shared"/>
        <v>393</v>
      </c>
      <c r="B394" s="171" t="s">
        <v>14780</v>
      </c>
      <c r="C394" s="171" t="s">
        <v>14781</v>
      </c>
      <c r="D394" s="171" t="s">
        <v>14782</v>
      </c>
      <c r="E394" s="171" t="s">
        <v>14783</v>
      </c>
    </row>
    <row r="395" spans="1:5" x14ac:dyDescent="0.3">
      <c r="A395" s="121">
        <f si="6" t="shared"/>
        <v>394</v>
      </c>
      <c r="B395" s="170" t="s">
        <v>14784</v>
      </c>
      <c r="C395" s="170" t="s">
        <v>14785</v>
      </c>
      <c r="D395" s="170" t="s">
        <v>14786</v>
      </c>
      <c r="E395" s="170" t="s">
        <v>14787</v>
      </c>
    </row>
    <row r="396" spans="1:5" x14ac:dyDescent="0.3">
      <c r="A396" s="121">
        <f si="6" t="shared"/>
        <v>395</v>
      </c>
      <c r="B396" s="170" t="s">
        <v>14788</v>
      </c>
      <c r="C396" s="170" t="s">
        <v>14789</v>
      </c>
      <c r="D396" s="170" t="s">
        <v>14790</v>
      </c>
      <c r="E396" s="170" t="s">
        <v>14791</v>
      </c>
    </row>
    <row r="397" spans="1:5" x14ac:dyDescent="0.3">
      <c r="A397" s="121">
        <f si="6" t="shared"/>
        <v>396</v>
      </c>
      <c r="B397" s="171" t="s">
        <v>14792</v>
      </c>
      <c r="C397" s="171" t="s">
        <v>14793</v>
      </c>
      <c r="D397" s="171" t="s">
        <v>14794</v>
      </c>
      <c r="E397" s="171" t="s">
        <v>14795</v>
      </c>
    </row>
    <row r="398" spans="1:5" x14ac:dyDescent="0.3">
      <c r="A398" s="121">
        <f si="6" t="shared"/>
        <v>397</v>
      </c>
      <c r="B398" s="170" t="s">
        <v>14796</v>
      </c>
      <c r="C398" s="170" t="s">
        <v>14797</v>
      </c>
      <c r="D398" s="170" t="s">
        <v>14798</v>
      </c>
      <c r="E398" s="170" t="s">
        <v>14799</v>
      </c>
    </row>
    <row r="399" spans="1:5" x14ac:dyDescent="0.3">
      <c r="A399" s="121">
        <f si="6" t="shared"/>
        <v>398</v>
      </c>
      <c r="B399" s="171" t="s">
        <v>14800</v>
      </c>
      <c r="C399" s="171" t="s">
        <v>14801</v>
      </c>
      <c r="D399" s="171" t="s">
        <v>14802</v>
      </c>
      <c r="E399" s="171" t="s">
        <v>14803</v>
      </c>
    </row>
    <row r="400" spans="1:5" x14ac:dyDescent="0.3">
      <c r="A400" s="121">
        <f si="6" t="shared"/>
        <v>399</v>
      </c>
      <c r="B400" s="170" t="s">
        <v>14804</v>
      </c>
      <c r="C400" s="170" t="s">
        <v>14805</v>
      </c>
      <c r="D400" s="170" t="s">
        <v>14806</v>
      </c>
      <c r="E400" s="170" t="s">
        <v>14807</v>
      </c>
    </row>
    <row r="401" spans="1:5" x14ac:dyDescent="0.3">
      <c r="A401" s="121">
        <f si="6" t="shared"/>
        <v>400</v>
      </c>
      <c r="B401" s="171" t="s">
        <v>14808</v>
      </c>
      <c r="C401" s="171" t="s">
        <v>14809</v>
      </c>
      <c r="D401" s="171" t="s">
        <v>14810</v>
      </c>
      <c r="E401" s="171" t="s">
        <v>14811</v>
      </c>
    </row>
    <row r="402" spans="1:5" x14ac:dyDescent="0.3">
      <c r="A402" s="121">
        <f si="6" t="shared"/>
        <v>401</v>
      </c>
      <c r="B402" s="170" t="s">
        <v>14812</v>
      </c>
      <c r="C402" s="170" t="s">
        <v>14813</v>
      </c>
      <c r="D402" s="170" t="s">
        <v>14814</v>
      </c>
      <c r="E402" s="170" t="s">
        <v>14815</v>
      </c>
    </row>
    <row r="403" spans="1:5" x14ac:dyDescent="0.3">
      <c r="A403" s="121">
        <f si="6" t="shared"/>
        <v>402</v>
      </c>
      <c r="B403" s="170" t="s">
        <v>14816</v>
      </c>
      <c r="C403" s="170" t="s">
        <v>14817</v>
      </c>
      <c r="D403" s="170" t="s">
        <v>14818</v>
      </c>
      <c r="E403" s="170" t="s">
        <v>14819</v>
      </c>
    </row>
    <row r="404" spans="1:5" x14ac:dyDescent="0.3">
      <c r="A404" s="121">
        <f si="6" t="shared"/>
        <v>403</v>
      </c>
      <c r="B404" s="170" t="s">
        <v>14820</v>
      </c>
      <c r="C404" s="170" t="s">
        <v>14821</v>
      </c>
      <c r="D404" s="170" t="s">
        <v>14822</v>
      </c>
      <c r="E404" s="170" t="s">
        <v>14823</v>
      </c>
    </row>
    <row r="405" spans="1:5" x14ac:dyDescent="0.3">
      <c r="A405" s="121">
        <f si="6" t="shared"/>
        <v>404</v>
      </c>
      <c r="B405" s="171" t="s">
        <v>14824</v>
      </c>
      <c r="C405" s="171" t="s">
        <v>14825</v>
      </c>
      <c r="D405" s="171" t="s">
        <v>14826</v>
      </c>
      <c r="E405" s="171" t="s">
        <v>14827</v>
      </c>
    </row>
    <row r="406" spans="1:5" x14ac:dyDescent="0.3">
      <c r="A406" s="121">
        <f si="6" t="shared"/>
        <v>405</v>
      </c>
      <c r="B406" s="170" t="s">
        <v>14828</v>
      </c>
      <c r="C406" s="170" t="s">
        <v>14829</v>
      </c>
      <c r="D406" s="170" t="s">
        <v>14830</v>
      </c>
      <c r="E406" s="170" t="s">
        <v>14831</v>
      </c>
    </row>
    <row r="407" spans="1:5" x14ac:dyDescent="0.3">
      <c r="A407" s="121">
        <f si="6" t="shared"/>
        <v>406</v>
      </c>
      <c r="B407" s="171" t="s">
        <v>14832</v>
      </c>
      <c r="C407" s="171" t="s">
        <v>14833</v>
      </c>
      <c r="D407" s="171" t="s">
        <v>14834</v>
      </c>
      <c r="E407" s="171" t="s">
        <v>14835</v>
      </c>
    </row>
    <row r="408" spans="1:5" x14ac:dyDescent="0.3">
      <c r="A408" s="121">
        <f si="6" t="shared"/>
        <v>407</v>
      </c>
      <c r="B408" s="171" t="s">
        <v>14836</v>
      </c>
      <c r="C408" s="171" t="s">
        <v>13980</v>
      </c>
      <c r="D408" s="171" t="s">
        <v>13981</v>
      </c>
      <c r="E408" s="171" t="s">
        <v>14837</v>
      </c>
    </row>
    <row r="409" spans="1:5" x14ac:dyDescent="0.3">
      <c r="A409" s="121">
        <f si="6" t="shared"/>
        <v>408</v>
      </c>
      <c r="B409" s="170" t="s">
        <v>14838</v>
      </c>
      <c r="C409" s="170" t="s">
        <v>14839</v>
      </c>
      <c r="D409" s="170" t="s">
        <v>14840</v>
      </c>
      <c r="E409" s="170" t="s">
        <v>14841</v>
      </c>
    </row>
    <row r="410" spans="1:5" x14ac:dyDescent="0.3">
      <c r="A410" s="121">
        <f si="6" t="shared"/>
        <v>409</v>
      </c>
      <c r="B410" s="171" t="s">
        <v>14842</v>
      </c>
      <c r="C410" s="171" t="s">
        <v>14843</v>
      </c>
      <c r="D410" s="171" t="s">
        <v>14844</v>
      </c>
      <c r="E410" s="171" t="s">
        <v>14845</v>
      </c>
    </row>
    <row r="411" spans="1:5" x14ac:dyDescent="0.3">
      <c r="A411" s="121">
        <f si="6" t="shared"/>
        <v>410</v>
      </c>
      <c r="B411" s="170" t="s">
        <v>14846</v>
      </c>
      <c r="C411" s="170" t="s">
        <v>14847</v>
      </c>
      <c r="D411" s="170" t="s">
        <v>14848</v>
      </c>
      <c r="E411" s="170" t="s">
        <v>14849</v>
      </c>
    </row>
    <row r="412" spans="1:5" x14ac:dyDescent="0.3">
      <c r="A412" s="121">
        <f si="6" t="shared"/>
        <v>411</v>
      </c>
      <c r="B412" s="171" t="s">
        <v>14850</v>
      </c>
      <c r="C412" s="171" t="s">
        <v>14851</v>
      </c>
      <c r="D412" s="171" t="s">
        <v>14852</v>
      </c>
      <c r="E412" s="171" t="s">
        <v>14853</v>
      </c>
    </row>
    <row r="413" spans="1:5" x14ac:dyDescent="0.3">
      <c r="A413" s="121">
        <f si="6" t="shared"/>
        <v>412</v>
      </c>
      <c r="B413" s="171" t="s">
        <v>14854</v>
      </c>
      <c r="C413" s="171" t="s">
        <v>14855</v>
      </c>
      <c r="D413" s="171" t="s">
        <v>14856</v>
      </c>
      <c r="E413" s="171" t="s">
        <v>14857</v>
      </c>
    </row>
    <row r="414" spans="1:5" x14ac:dyDescent="0.3">
      <c r="A414" s="121">
        <f si="6" t="shared"/>
        <v>413</v>
      </c>
      <c r="B414" s="171" t="s">
        <v>14858</v>
      </c>
      <c r="C414" s="171" t="s">
        <v>14859</v>
      </c>
      <c r="D414" s="171" t="s">
        <v>14860</v>
      </c>
      <c r="E414" s="171" t="s">
        <v>14861</v>
      </c>
    </row>
    <row r="415" spans="1:5" x14ac:dyDescent="0.3">
      <c r="A415" s="121">
        <f si="6" t="shared"/>
        <v>414</v>
      </c>
      <c r="B415" s="170" t="s">
        <v>14862</v>
      </c>
      <c r="C415" s="170" t="s">
        <v>14863</v>
      </c>
      <c r="D415" s="170" t="s">
        <v>14864</v>
      </c>
      <c r="E415" s="170" t="s">
        <v>14865</v>
      </c>
    </row>
    <row r="416" spans="1:5" x14ac:dyDescent="0.3">
      <c r="A416" s="121">
        <f si="6" t="shared"/>
        <v>415</v>
      </c>
      <c r="B416" s="170" t="s">
        <v>14866</v>
      </c>
      <c r="C416" s="170" t="s">
        <v>13868</v>
      </c>
      <c r="D416" s="170" t="s">
        <v>13869</v>
      </c>
      <c r="E416" s="170" t="s">
        <v>14867</v>
      </c>
    </row>
    <row r="417" spans="1:5" x14ac:dyDescent="0.3">
      <c r="A417" s="121">
        <f si="6" t="shared"/>
        <v>416</v>
      </c>
      <c r="B417" s="171" t="s">
        <v>14868</v>
      </c>
      <c r="C417" s="171" t="s">
        <v>13786</v>
      </c>
      <c r="D417" s="171" t="s">
        <v>13787</v>
      </c>
      <c r="E417" s="171" t="s">
        <v>14869</v>
      </c>
    </row>
    <row r="418" spans="1:5" x14ac:dyDescent="0.3">
      <c r="A418" s="121">
        <f si="6" t="shared"/>
        <v>417</v>
      </c>
      <c r="B418" s="171" t="s">
        <v>14870</v>
      </c>
      <c r="C418" s="171" t="s">
        <v>14871</v>
      </c>
      <c r="D418" s="171" t="s">
        <v>14872</v>
      </c>
      <c r="E418" s="171" t="s">
        <v>14873</v>
      </c>
    </row>
    <row r="419" spans="1:5" x14ac:dyDescent="0.3">
      <c r="A419" s="121">
        <f si="6" t="shared"/>
        <v>418</v>
      </c>
      <c r="B419" s="170" t="s">
        <v>14874</v>
      </c>
      <c r="C419" s="170" t="s">
        <v>14875</v>
      </c>
      <c r="D419" s="170" t="s">
        <v>14876</v>
      </c>
      <c r="E419" s="170" t="s">
        <v>14877</v>
      </c>
    </row>
    <row r="420" spans="1:5" x14ac:dyDescent="0.3">
      <c r="A420" s="121">
        <f si="6" t="shared"/>
        <v>419</v>
      </c>
      <c r="B420" s="171" t="s">
        <v>14878</v>
      </c>
      <c r="C420" s="171" t="s">
        <v>13888</v>
      </c>
      <c r="D420" s="171" t="s">
        <v>14879</v>
      </c>
      <c r="E420" s="171" t="s">
        <v>14880</v>
      </c>
    </row>
    <row r="421" spans="1:5" x14ac:dyDescent="0.3">
      <c r="A421" s="121">
        <f si="6" t="shared"/>
        <v>420</v>
      </c>
      <c r="B421" s="170" t="s">
        <v>14881</v>
      </c>
      <c r="C421" s="170" t="s">
        <v>14882</v>
      </c>
      <c r="D421" s="170" t="s">
        <v>14883</v>
      </c>
      <c r="E421" s="170" t="s">
        <v>14884</v>
      </c>
    </row>
    <row r="422" spans="1:5" x14ac:dyDescent="0.3">
      <c r="A422" s="121">
        <f si="6" t="shared"/>
        <v>421</v>
      </c>
      <c r="B422" s="170" t="s">
        <v>14885</v>
      </c>
      <c r="C422" s="170" t="s">
        <v>14886</v>
      </c>
      <c r="D422" s="170" t="s">
        <v>14887</v>
      </c>
      <c r="E422" s="170" t="s">
        <v>14888</v>
      </c>
    </row>
    <row r="423" spans="1:5" x14ac:dyDescent="0.3">
      <c r="A423" s="121">
        <f si="6" t="shared"/>
        <v>422</v>
      </c>
      <c r="B423" s="171" t="s">
        <v>14889</v>
      </c>
      <c r="C423" s="171" t="s">
        <v>14890</v>
      </c>
      <c r="D423" s="171" t="s">
        <v>14891</v>
      </c>
      <c r="E423" s="171" t="s">
        <v>14892</v>
      </c>
    </row>
    <row r="424" spans="1:5" x14ac:dyDescent="0.3">
      <c r="A424" s="121">
        <f si="6" t="shared"/>
        <v>423</v>
      </c>
      <c r="B424" s="170" t="s">
        <v>14893</v>
      </c>
      <c r="C424" s="170" t="s">
        <v>14894</v>
      </c>
      <c r="D424" s="170" t="s">
        <v>14895</v>
      </c>
      <c r="E424" s="170" t="s">
        <v>14896</v>
      </c>
    </row>
    <row r="425" spans="1:5" x14ac:dyDescent="0.3">
      <c r="A425" s="121">
        <f si="6" t="shared"/>
        <v>424</v>
      </c>
      <c r="B425" s="171" t="s">
        <v>14897</v>
      </c>
      <c r="C425" s="171" t="s">
        <v>14898</v>
      </c>
      <c r="D425" s="171" t="s">
        <v>14899</v>
      </c>
      <c r="E425" s="171" t="s">
        <v>14900</v>
      </c>
    </row>
    <row r="426" spans="1:5" x14ac:dyDescent="0.3">
      <c r="A426" s="121">
        <f si="6" t="shared"/>
        <v>425</v>
      </c>
      <c r="B426" s="170" t="s">
        <v>14901</v>
      </c>
      <c r="C426" s="170" t="s">
        <v>13584</v>
      </c>
      <c r="D426" s="170" t="s">
        <v>13585</v>
      </c>
      <c r="E426" s="170" t="s">
        <v>14902</v>
      </c>
    </row>
    <row r="427" spans="1:5" x14ac:dyDescent="0.3">
      <c r="A427" s="121">
        <f si="6" t="shared"/>
        <v>426</v>
      </c>
      <c r="B427" s="171" t="s">
        <v>14903</v>
      </c>
      <c r="C427" s="171" t="s">
        <v>14904</v>
      </c>
      <c r="D427" s="171" t="s">
        <v>14905</v>
      </c>
      <c r="E427" s="171" t="s">
        <v>14906</v>
      </c>
    </row>
    <row r="428" spans="1:5" x14ac:dyDescent="0.3">
      <c r="A428" s="121">
        <f si="6" t="shared"/>
        <v>427</v>
      </c>
      <c r="B428" s="170" t="s">
        <v>14907</v>
      </c>
      <c r="C428" s="170" t="s">
        <v>14908</v>
      </c>
      <c r="D428" s="170" t="s">
        <v>14909</v>
      </c>
      <c r="E428" s="170" t="s">
        <v>14910</v>
      </c>
    </row>
    <row r="429" spans="1:5" x14ac:dyDescent="0.3">
      <c r="A429" s="121">
        <f si="6" t="shared"/>
        <v>428</v>
      </c>
      <c r="B429" s="170" t="s">
        <v>14911</v>
      </c>
      <c r="C429" s="170" t="s">
        <v>14912</v>
      </c>
      <c r="D429" s="170" t="s">
        <v>14913</v>
      </c>
      <c r="E429" s="170" t="s">
        <v>14914</v>
      </c>
    </row>
    <row r="430" spans="1:5" x14ac:dyDescent="0.3">
      <c r="A430" s="121">
        <f si="6" t="shared"/>
        <v>429</v>
      </c>
      <c r="B430" s="171" t="s">
        <v>14915</v>
      </c>
      <c r="C430" s="171" t="s">
        <v>13892</v>
      </c>
      <c r="D430" s="171" t="s">
        <v>13893</v>
      </c>
      <c r="E430" s="171" t="s">
        <v>14916</v>
      </c>
    </row>
    <row r="431" spans="1:5" x14ac:dyDescent="0.3">
      <c r="A431" s="121">
        <f si="6" t="shared"/>
        <v>430</v>
      </c>
      <c r="B431" s="171" t="s">
        <v>14917</v>
      </c>
      <c r="C431" s="171" t="s">
        <v>14918</v>
      </c>
      <c r="D431" s="171" t="s">
        <v>14919</v>
      </c>
      <c r="E431" s="171" t="s">
        <v>14920</v>
      </c>
    </row>
    <row r="432" spans="1:5" x14ac:dyDescent="0.3">
      <c r="A432" s="121">
        <f si="6" t="shared"/>
        <v>431</v>
      </c>
      <c r="B432" s="171" t="s">
        <v>14921</v>
      </c>
      <c r="C432" s="171" t="s">
        <v>14922</v>
      </c>
      <c r="D432" s="171" t="s">
        <v>14923</v>
      </c>
      <c r="E432" s="171" t="s">
        <v>14924</v>
      </c>
    </row>
    <row r="433" spans="1:5" x14ac:dyDescent="0.3">
      <c r="A433" s="121">
        <f si="6" t="shared"/>
        <v>432</v>
      </c>
      <c r="B433" s="170" t="s">
        <v>14925</v>
      </c>
      <c r="C433" s="170" t="s">
        <v>14926</v>
      </c>
      <c r="D433" s="170" t="s">
        <v>14927</v>
      </c>
      <c r="E433" s="170" t="s">
        <v>14928</v>
      </c>
    </row>
    <row r="434" spans="1:5" x14ac:dyDescent="0.3">
      <c r="A434" s="121">
        <f si="6" t="shared"/>
        <v>433</v>
      </c>
      <c r="B434" s="171" t="s">
        <v>14929</v>
      </c>
      <c r="C434" s="171" t="s">
        <v>14930</v>
      </c>
      <c r="D434" s="171" t="s">
        <v>14931</v>
      </c>
      <c r="E434" s="171" t="s">
        <v>14932</v>
      </c>
    </row>
    <row r="435" spans="1:5" x14ac:dyDescent="0.3">
      <c r="A435" s="121">
        <f si="6" t="shared"/>
        <v>434</v>
      </c>
      <c r="B435" s="171" t="s">
        <v>14933</v>
      </c>
      <c r="C435" s="171" t="s">
        <v>14934</v>
      </c>
      <c r="D435" s="171" t="s">
        <v>14935</v>
      </c>
      <c r="E435" s="171" t="s">
        <v>14936</v>
      </c>
    </row>
    <row r="436" spans="1:5" x14ac:dyDescent="0.3">
      <c r="A436" s="121">
        <f si="6" t="shared"/>
        <v>435</v>
      </c>
      <c r="B436" s="171" t="s">
        <v>14937</v>
      </c>
      <c r="C436" s="171" t="s">
        <v>14938</v>
      </c>
      <c r="D436" s="171" t="s">
        <v>14939</v>
      </c>
      <c r="E436" s="171" t="s">
        <v>14940</v>
      </c>
    </row>
    <row r="437" spans="1:5" x14ac:dyDescent="0.3">
      <c r="A437" s="121">
        <f si="6" t="shared"/>
        <v>436</v>
      </c>
      <c r="B437" s="171" t="s">
        <v>14941</v>
      </c>
      <c r="C437" s="171" t="s">
        <v>14942</v>
      </c>
      <c r="D437" s="171" t="s">
        <v>14943</v>
      </c>
      <c r="E437" s="171" t="s">
        <v>14944</v>
      </c>
    </row>
    <row r="438" spans="1:5" x14ac:dyDescent="0.3">
      <c r="A438" s="121">
        <f si="6" t="shared"/>
        <v>437</v>
      </c>
      <c r="B438" s="170" t="s">
        <v>14945</v>
      </c>
      <c r="C438" s="170" t="s">
        <v>14946</v>
      </c>
      <c r="D438" s="170" t="s">
        <v>14947</v>
      </c>
      <c r="E438" s="170" t="s">
        <v>14948</v>
      </c>
    </row>
    <row r="439" spans="1:5" x14ac:dyDescent="0.3">
      <c r="A439" s="121">
        <f si="6" t="shared"/>
        <v>438</v>
      </c>
      <c r="B439" s="171" t="s">
        <v>14949</v>
      </c>
      <c r="C439" s="171" t="s">
        <v>14950</v>
      </c>
      <c r="D439" s="171" t="s">
        <v>14951</v>
      </c>
      <c r="E439" s="171" t="s">
        <v>14952</v>
      </c>
    </row>
    <row r="440" spans="1:5" x14ac:dyDescent="0.3">
      <c r="A440" s="121">
        <f si="6" t="shared"/>
        <v>439</v>
      </c>
      <c r="B440" s="171" t="s">
        <v>14953</v>
      </c>
      <c r="C440" s="171" t="s">
        <v>13902</v>
      </c>
      <c r="D440" s="171" t="s">
        <v>13903</v>
      </c>
      <c r="E440" s="171" t="s">
        <v>14954</v>
      </c>
    </row>
    <row r="441" spans="1:5" x14ac:dyDescent="0.3">
      <c r="A441" s="121">
        <f si="6" t="shared"/>
        <v>440</v>
      </c>
      <c r="B441" s="170" t="s">
        <v>14955</v>
      </c>
      <c r="C441" s="170" t="s">
        <v>14956</v>
      </c>
      <c r="D441" s="170" t="s">
        <v>14957</v>
      </c>
      <c r="E441" s="170" t="s">
        <v>14958</v>
      </c>
    </row>
    <row r="442" spans="1:5" x14ac:dyDescent="0.3">
      <c r="A442" s="121">
        <f si="6" t="shared"/>
        <v>441</v>
      </c>
      <c r="B442" s="171" t="s">
        <v>14959</v>
      </c>
      <c r="C442" s="171" t="s">
        <v>14960</v>
      </c>
      <c r="D442" s="171" t="s">
        <v>14961</v>
      </c>
      <c r="E442" s="171" t="s">
        <v>14962</v>
      </c>
    </row>
    <row r="443" spans="1:5" x14ac:dyDescent="0.3">
      <c r="A443" s="121">
        <f si="6" t="shared"/>
        <v>442</v>
      </c>
      <c r="B443" s="171" t="s">
        <v>14963</v>
      </c>
      <c r="C443" s="171" t="s">
        <v>14964</v>
      </c>
      <c r="D443" s="171" t="s">
        <v>14965</v>
      </c>
      <c r="E443" s="171" t="s">
        <v>14966</v>
      </c>
    </row>
    <row r="444" spans="1:5" x14ac:dyDescent="0.3">
      <c r="A444" s="121">
        <f si="6" t="shared"/>
        <v>443</v>
      </c>
      <c r="B444" s="170" t="s">
        <v>14967</v>
      </c>
      <c r="C444" s="170" t="s">
        <v>14968</v>
      </c>
      <c r="D444" s="170" t="s">
        <v>14969</v>
      </c>
      <c r="E444" s="170" t="s">
        <v>14970</v>
      </c>
    </row>
    <row r="445" spans="1:5" x14ac:dyDescent="0.3">
      <c r="A445" s="121">
        <f si="6" t="shared"/>
        <v>444</v>
      </c>
      <c r="B445" s="170" t="s">
        <v>14971</v>
      </c>
      <c r="C445" s="170" t="s">
        <v>14972</v>
      </c>
      <c r="D445" s="170" t="s">
        <v>14973</v>
      </c>
      <c r="E445" s="170" t="s">
        <v>14974</v>
      </c>
    </row>
    <row r="446" spans="1:5" x14ac:dyDescent="0.3">
      <c r="A446" s="121">
        <f si="6" t="shared"/>
        <v>445</v>
      </c>
      <c r="B446" s="170" t="s">
        <v>14975</v>
      </c>
      <c r="C446" s="170" t="s">
        <v>14976</v>
      </c>
      <c r="D446" s="170" t="s">
        <v>14977</v>
      </c>
      <c r="E446" s="170" t="s">
        <v>14978</v>
      </c>
    </row>
    <row r="447" spans="1:5" x14ac:dyDescent="0.3">
      <c r="A447" s="121">
        <f si="6" t="shared"/>
        <v>446</v>
      </c>
      <c r="B447" s="170" t="s">
        <v>14979</v>
      </c>
      <c r="C447" s="170" t="s">
        <v>14980</v>
      </c>
      <c r="D447" s="170" t="s">
        <v>14981</v>
      </c>
      <c r="E447" s="170" t="s">
        <v>14982</v>
      </c>
    </row>
    <row r="448" spans="1:5" x14ac:dyDescent="0.3">
      <c r="A448" s="121">
        <f si="6" t="shared"/>
        <v>447</v>
      </c>
      <c r="B448" s="171" t="s">
        <v>14983</v>
      </c>
      <c r="C448" s="171" t="s">
        <v>14972</v>
      </c>
      <c r="D448" s="171" t="s">
        <v>14984</v>
      </c>
      <c r="E448" s="171" t="s">
        <v>14985</v>
      </c>
    </row>
    <row r="449" spans="1:5" x14ac:dyDescent="0.3">
      <c r="A449" s="121">
        <f si="6" t="shared"/>
        <v>448</v>
      </c>
      <c r="B449" s="170" t="s">
        <v>14986</v>
      </c>
      <c r="C449" s="170" t="s">
        <v>14987</v>
      </c>
      <c r="D449" s="170" t="s">
        <v>14988</v>
      </c>
      <c r="E449" s="170" t="s">
        <v>14989</v>
      </c>
    </row>
    <row r="450" spans="1:5" x14ac:dyDescent="0.3">
      <c r="A450" s="121">
        <f si="6" t="shared"/>
        <v>449</v>
      </c>
      <c r="B450" s="171" t="s">
        <v>14990</v>
      </c>
      <c r="C450" s="171" t="s">
        <v>14991</v>
      </c>
      <c r="D450" s="171" t="s">
        <v>14992</v>
      </c>
      <c r="E450" s="171" t="s">
        <v>14993</v>
      </c>
    </row>
    <row r="451" spans="1:5" x14ac:dyDescent="0.3">
      <c r="A451" s="121">
        <f si="6" t="shared"/>
        <v>450</v>
      </c>
      <c r="B451" s="170" t="s">
        <v>14994</v>
      </c>
      <c r="C451" s="170" t="s">
        <v>14995</v>
      </c>
      <c r="D451" s="170" t="s">
        <v>14996</v>
      </c>
      <c r="E451" s="170" t="s">
        <v>14997</v>
      </c>
    </row>
    <row r="452" spans="1:5" x14ac:dyDescent="0.3">
      <c r="A452" s="121">
        <f ref="A452:A515" si="7" t="shared">1+A451</f>
        <v>451</v>
      </c>
      <c r="B452" s="171" t="s">
        <v>14998</v>
      </c>
      <c r="C452" s="171" t="s">
        <v>14999</v>
      </c>
      <c r="D452" s="171" t="s">
        <v>15000</v>
      </c>
      <c r="E452" s="171" t="s">
        <v>15001</v>
      </c>
    </row>
    <row r="453" spans="1:5" x14ac:dyDescent="0.3">
      <c r="A453" s="121">
        <f si="7" t="shared"/>
        <v>452</v>
      </c>
      <c r="B453" s="170" t="s">
        <v>15002</v>
      </c>
      <c r="C453" s="170" t="s">
        <v>15003</v>
      </c>
      <c r="D453" s="170" t="s">
        <v>15004</v>
      </c>
      <c r="E453" s="170" t="s">
        <v>15005</v>
      </c>
    </row>
    <row r="454" spans="1:5" x14ac:dyDescent="0.3">
      <c r="A454" s="121">
        <f si="7" t="shared"/>
        <v>453</v>
      </c>
      <c r="B454" s="170" t="s">
        <v>15006</v>
      </c>
      <c r="C454" s="170" t="s">
        <v>15007</v>
      </c>
      <c r="D454" s="170" t="s">
        <v>15008</v>
      </c>
      <c r="E454" s="170" t="s">
        <v>15009</v>
      </c>
    </row>
    <row r="455" spans="1:5" x14ac:dyDescent="0.3">
      <c r="A455" s="121">
        <f si="7" t="shared"/>
        <v>454</v>
      </c>
      <c r="B455" s="171" t="s">
        <v>15010</v>
      </c>
      <c r="C455" s="171" t="s">
        <v>15011</v>
      </c>
      <c r="D455" s="171" t="s">
        <v>15012</v>
      </c>
      <c r="E455" s="171" t="s">
        <v>15013</v>
      </c>
    </row>
    <row r="456" spans="1:5" x14ac:dyDescent="0.3">
      <c r="A456" s="121">
        <f si="7" t="shared"/>
        <v>455</v>
      </c>
      <c r="B456" s="171" t="s">
        <v>15014</v>
      </c>
      <c r="C456" s="171" t="s">
        <v>15015</v>
      </c>
      <c r="D456" s="171" t="s">
        <v>15016</v>
      </c>
      <c r="E456" s="171" t="s">
        <v>15017</v>
      </c>
    </row>
    <row r="457" spans="1:5" x14ac:dyDescent="0.3">
      <c r="A457" s="121">
        <f si="7" t="shared"/>
        <v>456</v>
      </c>
      <c r="B457" s="171" t="s">
        <v>15018</v>
      </c>
      <c r="C457" s="171" t="s">
        <v>15019</v>
      </c>
      <c r="D457" s="171" t="s">
        <v>15020</v>
      </c>
      <c r="E457" s="171" t="s">
        <v>15021</v>
      </c>
    </row>
    <row r="458" spans="1:5" x14ac:dyDescent="0.3">
      <c r="A458" s="121">
        <f si="7" t="shared"/>
        <v>457</v>
      </c>
      <c r="B458" s="170" t="s">
        <v>15022</v>
      </c>
      <c r="C458" s="170" t="s">
        <v>15023</v>
      </c>
      <c r="D458" s="170" t="s">
        <v>15024</v>
      </c>
      <c r="E458" s="170" t="s">
        <v>15025</v>
      </c>
    </row>
    <row r="459" spans="1:5" x14ac:dyDescent="0.3">
      <c r="A459" s="121">
        <f si="7" t="shared"/>
        <v>458</v>
      </c>
      <c r="B459" s="171" t="s">
        <v>15026</v>
      </c>
      <c r="C459" s="171" t="s">
        <v>15027</v>
      </c>
      <c r="D459" s="171" t="s">
        <v>15028</v>
      </c>
      <c r="E459" s="171" t="s">
        <v>15029</v>
      </c>
    </row>
    <row r="460" spans="1:5" x14ac:dyDescent="0.3">
      <c r="A460" s="121">
        <f si="7" t="shared"/>
        <v>459</v>
      </c>
      <c r="B460" s="171" t="s">
        <v>15030</v>
      </c>
      <c r="C460" s="171" t="s">
        <v>15031</v>
      </c>
      <c r="D460" s="171" t="s">
        <v>15032</v>
      </c>
      <c r="E460" s="171" t="s">
        <v>15033</v>
      </c>
    </row>
    <row r="461" spans="1:5" x14ac:dyDescent="0.3">
      <c r="A461" s="121">
        <f si="7" t="shared"/>
        <v>460</v>
      </c>
      <c r="B461" s="170" t="s">
        <v>15034</v>
      </c>
      <c r="C461" s="170" t="s">
        <v>15035</v>
      </c>
      <c r="D461" s="170" t="s">
        <v>15036</v>
      </c>
      <c r="E461" s="170" t="s">
        <v>15037</v>
      </c>
    </row>
    <row r="462" spans="1:5" x14ac:dyDescent="0.3">
      <c r="A462" s="121">
        <f si="7" t="shared"/>
        <v>461</v>
      </c>
      <c r="B462" s="171" t="s">
        <v>15038</v>
      </c>
      <c r="C462" s="171" t="s">
        <v>15039</v>
      </c>
      <c r="D462" s="171" t="s">
        <v>15040</v>
      </c>
      <c r="E462" s="171" t="s">
        <v>15041</v>
      </c>
    </row>
    <row r="463" spans="1:5" x14ac:dyDescent="0.3">
      <c r="A463" s="121">
        <f si="7" t="shared"/>
        <v>462</v>
      </c>
      <c r="B463" s="170" t="s">
        <v>15042</v>
      </c>
      <c r="C463" s="170" t="s">
        <v>15043</v>
      </c>
      <c r="D463" s="170" t="s">
        <v>15044</v>
      </c>
      <c r="E463" s="170" t="s">
        <v>15045</v>
      </c>
    </row>
    <row r="464" spans="1:5" x14ac:dyDescent="0.3">
      <c r="A464" s="121">
        <f si="7" t="shared"/>
        <v>463</v>
      </c>
      <c r="B464" s="171" t="s">
        <v>15046</v>
      </c>
      <c r="C464" s="171" t="s">
        <v>15047</v>
      </c>
      <c r="D464" s="171" t="s">
        <v>15048</v>
      </c>
      <c r="E464" s="171" t="s">
        <v>15049</v>
      </c>
    </row>
    <row r="465" spans="1:5" x14ac:dyDescent="0.3">
      <c r="A465" s="121">
        <f si="7" t="shared"/>
        <v>464</v>
      </c>
      <c r="B465" s="170" t="s">
        <v>15050</v>
      </c>
      <c r="C465" s="170" t="s">
        <v>15051</v>
      </c>
      <c r="D465" s="170" t="s">
        <v>15052</v>
      </c>
      <c r="E465" s="170" t="s">
        <v>15053</v>
      </c>
    </row>
    <row r="466" spans="1:5" x14ac:dyDescent="0.3">
      <c r="A466" s="121">
        <f si="7" t="shared"/>
        <v>465</v>
      </c>
      <c r="B466" s="171" t="s">
        <v>15054</v>
      </c>
      <c r="C466" s="171" t="s">
        <v>15055</v>
      </c>
      <c r="D466" s="171" t="s">
        <v>15056</v>
      </c>
      <c r="E466" s="171" t="s">
        <v>15057</v>
      </c>
    </row>
    <row r="467" spans="1:5" x14ac:dyDescent="0.3">
      <c r="A467" s="121">
        <f si="7" t="shared"/>
        <v>466</v>
      </c>
      <c r="B467" s="171" t="s">
        <v>15058</v>
      </c>
      <c r="C467" s="171" t="s">
        <v>15059</v>
      </c>
      <c r="D467" s="171" t="s">
        <v>15060</v>
      </c>
      <c r="E467" s="171" t="s">
        <v>15061</v>
      </c>
    </row>
    <row r="468" spans="1:5" x14ac:dyDescent="0.3">
      <c r="A468" s="121">
        <f si="7" t="shared"/>
        <v>467</v>
      </c>
      <c r="B468" s="170" t="s">
        <v>15062</v>
      </c>
      <c r="C468" s="170" t="s">
        <v>15063</v>
      </c>
      <c r="D468" s="170" t="s">
        <v>15064</v>
      </c>
      <c r="E468" s="170" t="s">
        <v>15065</v>
      </c>
    </row>
    <row r="469" spans="1:5" x14ac:dyDescent="0.3">
      <c r="A469" s="121">
        <f si="7" t="shared"/>
        <v>468</v>
      </c>
      <c r="B469" s="171" t="s">
        <v>15066</v>
      </c>
      <c r="C469" s="171" t="s">
        <v>15067</v>
      </c>
      <c r="D469" s="171" t="s">
        <v>15068</v>
      </c>
      <c r="E469" s="171" t="s">
        <v>15069</v>
      </c>
    </row>
    <row r="470" spans="1:5" x14ac:dyDescent="0.3">
      <c r="A470" s="121">
        <f si="7" t="shared"/>
        <v>469</v>
      </c>
      <c r="B470" s="170" t="s">
        <v>15070</v>
      </c>
      <c r="C470" s="170" t="s">
        <v>15071</v>
      </c>
      <c r="D470" s="170" t="s">
        <v>15072</v>
      </c>
      <c r="E470" s="170" t="s">
        <v>15073</v>
      </c>
    </row>
    <row r="471" spans="1:5" x14ac:dyDescent="0.3">
      <c r="A471" s="121">
        <f si="7" t="shared"/>
        <v>470</v>
      </c>
      <c r="B471" s="171" t="s">
        <v>15074</v>
      </c>
      <c r="C471" s="171" t="s">
        <v>15071</v>
      </c>
      <c r="D471" s="171" t="s">
        <v>15072</v>
      </c>
      <c r="E471" s="171" t="s">
        <v>15075</v>
      </c>
    </row>
    <row r="472" spans="1:5" x14ac:dyDescent="0.3">
      <c r="A472" s="121">
        <f si="7" t="shared"/>
        <v>471</v>
      </c>
      <c r="B472" s="170" t="s">
        <v>15076</v>
      </c>
      <c r="C472" s="170" t="s">
        <v>15077</v>
      </c>
      <c r="D472" s="170" t="s">
        <v>15078</v>
      </c>
      <c r="E472" s="170" t="s">
        <v>15079</v>
      </c>
    </row>
    <row r="473" spans="1:5" x14ac:dyDescent="0.3">
      <c r="A473" s="121">
        <f si="7" t="shared"/>
        <v>472</v>
      </c>
      <c r="B473" s="170" t="s">
        <v>15080</v>
      </c>
      <c r="C473" s="170" t="s">
        <v>14050</v>
      </c>
      <c r="D473" s="170" t="s">
        <v>14051</v>
      </c>
      <c r="E473" s="170" t="s">
        <v>15081</v>
      </c>
    </row>
    <row r="474" spans="1:5" x14ac:dyDescent="0.3">
      <c r="A474" s="121">
        <f si="7" t="shared"/>
        <v>473</v>
      </c>
      <c r="B474" s="170" t="s">
        <v>15082</v>
      </c>
      <c r="C474" s="170" t="s">
        <v>15083</v>
      </c>
      <c r="D474" s="170" t="s">
        <v>15084</v>
      </c>
      <c r="E474" s="170" t="s">
        <v>15085</v>
      </c>
    </row>
    <row r="475" spans="1:5" x14ac:dyDescent="0.3">
      <c r="A475" s="121">
        <f si="7" t="shared"/>
        <v>474</v>
      </c>
      <c r="B475" s="171" t="s">
        <v>15086</v>
      </c>
      <c r="C475" s="171" t="s">
        <v>15087</v>
      </c>
      <c r="D475" s="171" t="s">
        <v>15088</v>
      </c>
      <c r="E475" s="171" t="s">
        <v>15089</v>
      </c>
    </row>
    <row r="476" spans="1:5" x14ac:dyDescent="0.3">
      <c r="A476" s="121">
        <f si="7" t="shared"/>
        <v>475</v>
      </c>
      <c r="B476" s="171" t="s">
        <v>15090</v>
      </c>
      <c r="C476" s="171" t="s">
        <v>15091</v>
      </c>
      <c r="D476" s="171" t="s">
        <v>15092</v>
      </c>
      <c r="E476" s="171" t="s">
        <v>15093</v>
      </c>
    </row>
    <row r="477" spans="1:5" x14ac:dyDescent="0.3">
      <c r="A477" s="121">
        <f si="7" t="shared"/>
        <v>476</v>
      </c>
      <c r="B477" s="170" t="s">
        <v>15094</v>
      </c>
      <c r="C477" s="170" t="s">
        <v>15095</v>
      </c>
      <c r="D477" s="170" t="s">
        <v>15096</v>
      </c>
      <c r="E477" s="170" t="s">
        <v>15097</v>
      </c>
    </row>
    <row r="478" spans="1:5" x14ac:dyDescent="0.3">
      <c r="A478" s="121">
        <f si="7" t="shared"/>
        <v>477</v>
      </c>
      <c r="B478" s="171" t="s">
        <v>15098</v>
      </c>
      <c r="C478" s="171" t="s">
        <v>15099</v>
      </c>
      <c r="D478" s="171" t="s">
        <v>15100</v>
      </c>
      <c r="E478" s="171" t="s">
        <v>15101</v>
      </c>
    </row>
    <row r="479" spans="1:5" x14ac:dyDescent="0.3">
      <c r="A479" s="121">
        <f si="7" t="shared"/>
        <v>478</v>
      </c>
      <c r="B479" s="170" t="s">
        <v>15102</v>
      </c>
      <c r="C479" s="170" t="s">
        <v>15103</v>
      </c>
      <c r="D479" s="170" t="s">
        <v>15104</v>
      </c>
      <c r="E479" s="170" t="s">
        <v>15105</v>
      </c>
    </row>
    <row r="480" spans="1:5" x14ac:dyDescent="0.3">
      <c r="A480" s="121">
        <f si="7" t="shared"/>
        <v>479</v>
      </c>
      <c r="B480" s="171" t="s">
        <v>15106</v>
      </c>
      <c r="C480" s="171" t="s">
        <v>15107</v>
      </c>
      <c r="D480" s="171" t="s">
        <v>15108</v>
      </c>
      <c r="E480" s="171" t="s">
        <v>15109</v>
      </c>
    </row>
    <row r="481" spans="1:5" x14ac:dyDescent="0.3">
      <c r="A481" s="121">
        <f si="7" t="shared"/>
        <v>480</v>
      </c>
      <c r="B481" s="171" t="s">
        <v>15110</v>
      </c>
      <c r="C481" s="171" t="s">
        <v>15111</v>
      </c>
      <c r="D481" s="171" t="s">
        <v>15112</v>
      </c>
      <c r="E481" s="171" t="s">
        <v>15113</v>
      </c>
    </row>
    <row r="482" spans="1:5" x14ac:dyDescent="0.3">
      <c r="A482" s="121">
        <f si="7" t="shared"/>
        <v>481</v>
      </c>
      <c r="B482" s="171" t="s">
        <v>15114</v>
      </c>
      <c r="C482" s="171" t="s">
        <v>15115</v>
      </c>
      <c r="D482" s="171" t="s">
        <v>15116</v>
      </c>
      <c r="E482" s="171" t="s">
        <v>15117</v>
      </c>
    </row>
    <row r="483" spans="1:5" x14ac:dyDescent="0.3">
      <c r="A483" s="121">
        <f si="7" t="shared"/>
        <v>482</v>
      </c>
      <c r="B483" s="170" t="s">
        <v>15118</v>
      </c>
      <c r="C483" s="170" t="s">
        <v>15119</v>
      </c>
      <c r="D483" s="170" t="s">
        <v>15120</v>
      </c>
      <c r="E483" s="170" t="s">
        <v>15121</v>
      </c>
    </row>
    <row r="484" spans="1:5" x14ac:dyDescent="0.3">
      <c r="A484" s="121">
        <f si="7" t="shared"/>
        <v>483</v>
      </c>
      <c r="B484" s="170" t="s">
        <v>15122</v>
      </c>
      <c r="C484" s="170" t="s">
        <v>15123</v>
      </c>
      <c r="D484" s="170" t="s">
        <v>15124</v>
      </c>
      <c r="E484" s="170" t="s">
        <v>15125</v>
      </c>
    </row>
    <row r="485" spans="1:5" x14ac:dyDescent="0.3">
      <c r="A485" s="121">
        <f si="7" t="shared"/>
        <v>484</v>
      </c>
      <c r="B485" s="171" t="s">
        <v>15126</v>
      </c>
      <c r="C485" s="171" t="s">
        <v>15127</v>
      </c>
      <c r="D485" s="171" t="s">
        <v>15128</v>
      </c>
      <c r="E485" s="171" t="s">
        <v>15129</v>
      </c>
    </row>
    <row r="486" spans="1:5" x14ac:dyDescent="0.3">
      <c r="A486" s="121">
        <f si="7" t="shared"/>
        <v>485</v>
      </c>
      <c r="B486" s="171" t="s">
        <v>15130</v>
      </c>
      <c r="C486" s="171" t="s">
        <v>15131</v>
      </c>
      <c r="D486" s="171" t="s">
        <v>15132</v>
      </c>
      <c r="E486" s="171" t="s">
        <v>15133</v>
      </c>
    </row>
    <row r="487" spans="1:5" x14ac:dyDescent="0.3">
      <c r="A487" s="121">
        <f si="7" t="shared"/>
        <v>486</v>
      </c>
      <c r="B487" s="170" t="s">
        <v>15134</v>
      </c>
      <c r="C487" s="170" t="s">
        <v>15135</v>
      </c>
      <c r="D487" s="170" t="s">
        <v>15136</v>
      </c>
      <c r="E487" s="170" t="s">
        <v>15137</v>
      </c>
    </row>
    <row r="488" spans="1:5" x14ac:dyDescent="0.3">
      <c r="A488" s="121">
        <f si="7" t="shared"/>
        <v>487</v>
      </c>
      <c r="B488" s="171" t="s">
        <v>15138</v>
      </c>
      <c r="C488" s="171" t="s">
        <v>15139</v>
      </c>
      <c r="D488" s="171" t="s">
        <v>15140</v>
      </c>
      <c r="E488" s="171" t="s">
        <v>15141</v>
      </c>
    </row>
    <row r="489" spans="1:5" x14ac:dyDescent="0.3">
      <c r="A489" s="121">
        <f si="7" t="shared"/>
        <v>488</v>
      </c>
      <c r="B489" s="171" t="s">
        <v>15142</v>
      </c>
      <c r="C489" s="171" t="s">
        <v>15143</v>
      </c>
      <c r="D489" s="171" t="s">
        <v>15144</v>
      </c>
      <c r="E489" s="171" t="s">
        <v>15145</v>
      </c>
    </row>
    <row r="490" spans="1:5" x14ac:dyDescent="0.3">
      <c r="A490" s="121">
        <f si="7" t="shared"/>
        <v>489</v>
      </c>
      <c r="B490" s="170" t="s">
        <v>15146</v>
      </c>
      <c r="C490" s="170" t="s">
        <v>15147</v>
      </c>
      <c r="D490" s="170" t="s">
        <v>15148</v>
      </c>
      <c r="E490" s="170" t="s">
        <v>15149</v>
      </c>
    </row>
    <row r="491" spans="1:5" x14ac:dyDescent="0.3">
      <c r="A491" s="121">
        <f si="7" t="shared"/>
        <v>490</v>
      </c>
      <c r="B491" s="171" t="s">
        <v>15150</v>
      </c>
      <c r="C491" s="171" t="s">
        <v>15151</v>
      </c>
      <c r="D491" s="171" t="s">
        <v>15152</v>
      </c>
      <c r="E491" s="171" t="s">
        <v>15153</v>
      </c>
    </row>
    <row r="492" spans="1:5" x14ac:dyDescent="0.3">
      <c r="A492" s="121">
        <f si="7" t="shared"/>
        <v>491</v>
      </c>
      <c r="B492" s="171" t="s">
        <v>15154</v>
      </c>
      <c r="C492" s="171" t="s">
        <v>15155</v>
      </c>
      <c r="D492" s="171" t="s">
        <v>15156</v>
      </c>
      <c r="E492" s="171" t="s">
        <v>15157</v>
      </c>
    </row>
    <row r="493" spans="1:5" x14ac:dyDescent="0.3">
      <c r="A493" s="121">
        <f si="7" t="shared"/>
        <v>492</v>
      </c>
      <c r="B493" s="170" t="s">
        <v>15158</v>
      </c>
      <c r="C493" s="170" t="s">
        <v>15159</v>
      </c>
      <c r="D493" s="170" t="s">
        <v>15160</v>
      </c>
      <c r="E493" s="170" t="s">
        <v>15161</v>
      </c>
    </row>
    <row r="494" spans="1:5" x14ac:dyDescent="0.3">
      <c r="A494" s="121">
        <f si="7" t="shared"/>
        <v>493</v>
      </c>
      <c r="B494" s="170" t="s">
        <v>15162</v>
      </c>
      <c r="C494" s="170" t="s">
        <v>15159</v>
      </c>
      <c r="D494" s="170" t="s">
        <v>15160</v>
      </c>
      <c r="E494" s="170" t="s">
        <v>15163</v>
      </c>
    </row>
    <row r="495" spans="1:5" x14ac:dyDescent="0.3">
      <c r="A495" s="121">
        <f si="7" t="shared"/>
        <v>494</v>
      </c>
      <c r="B495" s="170" t="s">
        <v>15164</v>
      </c>
      <c r="C495" s="170" t="s">
        <v>15165</v>
      </c>
      <c r="D495" s="170" t="s">
        <v>15166</v>
      </c>
      <c r="E495" s="170" t="s">
        <v>15167</v>
      </c>
    </row>
    <row r="496" spans="1:5" x14ac:dyDescent="0.3">
      <c r="A496" s="121">
        <f si="7" t="shared"/>
        <v>495</v>
      </c>
      <c r="B496" s="171" t="s">
        <v>15168</v>
      </c>
      <c r="C496" s="171" t="s">
        <v>15169</v>
      </c>
      <c r="D496" s="171" t="s">
        <v>15170</v>
      </c>
      <c r="E496" s="171" t="s">
        <v>15171</v>
      </c>
    </row>
    <row r="497" spans="1:5" x14ac:dyDescent="0.3">
      <c r="A497" s="121">
        <f si="7" t="shared"/>
        <v>496</v>
      </c>
      <c r="B497" s="171" t="s">
        <v>15172</v>
      </c>
      <c r="C497" s="171" t="s">
        <v>15173</v>
      </c>
      <c r="D497" s="171" t="s">
        <v>15174</v>
      </c>
      <c r="E497" s="171" t="s">
        <v>15175</v>
      </c>
    </row>
    <row r="498" spans="1:5" x14ac:dyDescent="0.3">
      <c r="A498" s="121">
        <f si="7" t="shared"/>
        <v>497</v>
      </c>
      <c r="B498" s="171" t="s">
        <v>15176</v>
      </c>
      <c r="C498" s="171" t="s">
        <v>13878</v>
      </c>
      <c r="D498" s="171" t="s">
        <v>15177</v>
      </c>
      <c r="E498" s="171" t="s">
        <v>15178</v>
      </c>
    </row>
    <row r="499" spans="1:5" x14ac:dyDescent="0.3">
      <c r="A499" s="121">
        <f si="7" t="shared"/>
        <v>498</v>
      </c>
      <c r="B499" s="170" t="s">
        <v>15179</v>
      </c>
      <c r="C499" s="170" t="s">
        <v>15180</v>
      </c>
      <c r="D499" s="170" t="s">
        <v>15181</v>
      </c>
      <c r="E499" s="170" t="s">
        <v>15182</v>
      </c>
    </row>
    <row r="500" spans="1:5" x14ac:dyDescent="0.3">
      <c r="A500" s="121">
        <f si="7" t="shared"/>
        <v>499</v>
      </c>
      <c r="B500" s="171" t="s">
        <v>15183</v>
      </c>
      <c r="C500" s="171" t="s">
        <v>13806</v>
      </c>
      <c r="D500" s="171" t="s">
        <v>13807</v>
      </c>
      <c r="E500" s="171" t="s">
        <v>15184</v>
      </c>
    </row>
    <row r="501" spans="1:5" x14ac:dyDescent="0.3">
      <c r="A501" s="121">
        <f si="7" t="shared"/>
        <v>500</v>
      </c>
      <c r="B501" s="170" t="s">
        <v>15185</v>
      </c>
      <c r="C501" s="170" t="s">
        <v>15186</v>
      </c>
      <c r="D501" s="170" t="s">
        <v>15187</v>
      </c>
      <c r="E501" s="170" t="s">
        <v>15188</v>
      </c>
    </row>
    <row r="502" spans="1:5" x14ac:dyDescent="0.3">
      <c r="A502" s="121">
        <f si="7" t="shared"/>
        <v>501</v>
      </c>
      <c r="B502" s="170" t="s">
        <v>15189</v>
      </c>
      <c r="C502" s="170" t="s">
        <v>15190</v>
      </c>
      <c r="D502" s="170" t="s">
        <v>15191</v>
      </c>
      <c r="E502" s="170" t="s">
        <v>15192</v>
      </c>
    </row>
    <row r="503" spans="1:5" x14ac:dyDescent="0.3">
      <c r="A503" s="121">
        <f si="7" t="shared"/>
        <v>502</v>
      </c>
      <c r="B503" s="171" t="s">
        <v>15193</v>
      </c>
      <c r="C503" s="171" t="s">
        <v>15194</v>
      </c>
      <c r="D503" s="171" t="s">
        <v>15195</v>
      </c>
      <c r="E503" s="171" t="s">
        <v>15196</v>
      </c>
    </row>
    <row r="504" spans="1:5" x14ac:dyDescent="0.3">
      <c r="A504" s="121">
        <f si="7" t="shared"/>
        <v>503</v>
      </c>
      <c r="B504" s="170" t="s">
        <v>15197</v>
      </c>
      <c r="C504" s="170" t="s">
        <v>15198</v>
      </c>
      <c r="D504" s="170" t="s">
        <v>15199</v>
      </c>
      <c r="E504" s="170" t="s">
        <v>15200</v>
      </c>
    </row>
    <row r="505" spans="1:5" x14ac:dyDescent="0.3">
      <c r="A505" s="121">
        <f si="7" t="shared"/>
        <v>504</v>
      </c>
      <c r="B505" s="171" t="s">
        <v>15201</v>
      </c>
      <c r="C505" s="171" t="s">
        <v>15202</v>
      </c>
      <c r="D505" s="171" t="s">
        <v>15203</v>
      </c>
      <c r="E505" s="171" t="s">
        <v>15204</v>
      </c>
    </row>
    <row r="506" spans="1:5" x14ac:dyDescent="0.3">
      <c r="A506" s="121">
        <f si="7" t="shared"/>
        <v>505</v>
      </c>
      <c r="B506" s="170" t="s">
        <v>15205</v>
      </c>
      <c r="C506" s="170" t="s">
        <v>15206</v>
      </c>
      <c r="D506" s="170" t="s">
        <v>15207</v>
      </c>
      <c r="E506" s="170" t="s">
        <v>15208</v>
      </c>
    </row>
    <row r="507" spans="1:5" x14ac:dyDescent="0.3">
      <c r="A507" s="121">
        <f si="7" t="shared"/>
        <v>506</v>
      </c>
      <c r="B507" s="171" t="s">
        <v>15209</v>
      </c>
      <c r="C507" s="171" t="s">
        <v>15210</v>
      </c>
      <c r="D507" s="171" t="s">
        <v>15211</v>
      </c>
      <c r="E507" s="171" t="s">
        <v>15212</v>
      </c>
    </row>
    <row r="508" spans="1:5" x14ac:dyDescent="0.3">
      <c r="A508" s="121">
        <f si="7" t="shared"/>
        <v>507</v>
      </c>
      <c r="B508" s="170" t="s">
        <v>15213</v>
      </c>
      <c r="C508" s="170" t="s">
        <v>15214</v>
      </c>
      <c r="D508" s="170" t="s">
        <v>15215</v>
      </c>
      <c r="E508" s="170" t="s">
        <v>15216</v>
      </c>
    </row>
    <row r="509" spans="1:5" x14ac:dyDescent="0.3">
      <c r="A509" s="121">
        <f si="7" t="shared"/>
        <v>508</v>
      </c>
      <c r="B509" s="170" t="s">
        <v>15217</v>
      </c>
      <c r="C509" s="170" t="s">
        <v>15218</v>
      </c>
      <c r="D509" s="170" t="s">
        <v>15219</v>
      </c>
      <c r="E509" s="170" t="s">
        <v>15220</v>
      </c>
    </row>
    <row r="510" spans="1:5" x14ac:dyDescent="0.3">
      <c r="A510" s="121">
        <f si="7" t="shared"/>
        <v>509</v>
      </c>
      <c r="B510" s="171" t="s">
        <v>15221</v>
      </c>
      <c r="C510" s="171" t="s">
        <v>15222</v>
      </c>
      <c r="D510" s="171" t="s">
        <v>15223</v>
      </c>
      <c r="E510" s="171" t="s">
        <v>15224</v>
      </c>
    </row>
    <row r="511" spans="1:5" x14ac:dyDescent="0.3">
      <c r="A511" s="121">
        <f si="7" t="shared"/>
        <v>510</v>
      </c>
      <c r="B511" s="171" t="s">
        <v>15225</v>
      </c>
      <c r="C511" s="171" t="s">
        <v>15226</v>
      </c>
      <c r="D511" s="171" t="s">
        <v>15227</v>
      </c>
      <c r="E511" s="171" t="s">
        <v>15228</v>
      </c>
    </row>
    <row r="512" spans="1:5" x14ac:dyDescent="0.3">
      <c r="A512" s="121">
        <f si="7" t="shared"/>
        <v>511</v>
      </c>
      <c r="B512" s="170" t="s">
        <v>15229</v>
      </c>
      <c r="C512" s="170" t="s">
        <v>15230</v>
      </c>
      <c r="D512" s="170" t="s">
        <v>15231</v>
      </c>
      <c r="E512" s="170" t="s">
        <v>15232</v>
      </c>
    </row>
    <row r="513" spans="1:5" x14ac:dyDescent="0.3">
      <c r="A513" s="121">
        <f si="7" t="shared"/>
        <v>512</v>
      </c>
      <c r="B513" s="170" t="s">
        <v>15233</v>
      </c>
      <c r="C513" s="170" t="s">
        <v>15234</v>
      </c>
      <c r="D513" s="170" t="s">
        <v>15235</v>
      </c>
      <c r="E513" s="170" t="s">
        <v>15236</v>
      </c>
    </row>
    <row r="514" spans="1:5" x14ac:dyDescent="0.3">
      <c r="A514" s="121">
        <f si="7" t="shared"/>
        <v>513</v>
      </c>
      <c r="B514" s="171" t="s">
        <v>15237</v>
      </c>
      <c r="C514" s="171" t="s">
        <v>15238</v>
      </c>
      <c r="D514" s="171" t="s">
        <v>15239</v>
      </c>
      <c r="E514" s="171" t="s">
        <v>15240</v>
      </c>
    </row>
    <row r="515" spans="1:5" x14ac:dyDescent="0.3">
      <c r="A515" s="121">
        <f si="7" t="shared"/>
        <v>514</v>
      </c>
      <c r="B515" s="170" t="s">
        <v>15241</v>
      </c>
      <c r="C515" s="170" t="s">
        <v>15242</v>
      </c>
      <c r="D515" s="170" t="s">
        <v>15243</v>
      </c>
      <c r="E515" s="170" t="s">
        <v>15244</v>
      </c>
    </row>
    <row r="516" spans="1:5" x14ac:dyDescent="0.3">
      <c r="A516" s="121">
        <f ref="A516:A579" si="8" t="shared">1+A515</f>
        <v>515</v>
      </c>
      <c r="B516" s="171" t="s">
        <v>15245</v>
      </c>
      <c r="C516" s="171" t="s">
        <v>14064</v>
      </c>
      <c r="D516" s="171" t="s">
        <v>14065</v>
      </c>
      <c r="E516" s="171" t="s">
        <v>15246</v>
      </c>
    </row>
    <row r="517" spans="1:5" x14ac:dyDescent="0.3">
      <c r="A517" s="121">
        <f si="8" t="shared"/>
        <v>516</v>
      </c>
      <c r="B517" s="171" t="s">
        <v>15247</v>
      </c>
      <c r="C517" s="171" t="s">
        <v>15248</v>
      </c>
      <c r="D517" s="171" t="s">
        <v>15249</v>
      </c>
      <c r="E517" s="171" t="s">
        <v>15250</v>
      </c>
    </row>
    <row r="518" spans="1:5" x14ac:dyDescent="0.3">
      <c r="A518" s="121">
        <f si="8" t="shared"/>
        <v>517</v>
      </c>
      <c r="B518" s="171" t="s">
        <v>15251</v>
      </c>
      <c r="C518" s="171" t="s">
        <v>13508</v>
      </c>
      <c r="D518" s="171" t="s">
        <v>13509</v>
      </c>
      <c r="E518" s="171" t="s">
        <v>15252</v>
      </c>
    </row>
    <row r="519" spans="1:5" x14ac:dyDescent="0.3">
      <c r="A519" s="121">
        <f si="8" t="shared"/>
        <v>518</v>
      </c>
      <c r="B519" s="170" t="s">
        <v>15253</v>
      </c>
      <c r="C519" s="170" t="s">
        <v>15254</v>
      </c>
      <c r="D519" s="170" t="s">
        <v>15255</v>
      </c>
      <c r="E519" s="170" t="s">
        <v>15256</v>
      </c>
    </row>
    <row r="520" spans="1:5" x14ac:dyDescent="0.3">
      <c r="A520" s="121">
        <f si="8" t="shared"/>
        <v>519</v>
      </c>
      <c r="B520" s="171" t="s">
        <v>15257</v>
      </c>
      <c r="C520" s="171" t="s">
        <v>15258</v>
      </c>
      <c r="D520" s="171" t="s">
        <v>15259</v>
      </c>
      <c r="E520" s="171" t="s">
        <v>15260</v>
      </c>
    </row>
    <row r="521" spans="1:5" x14ac:dyDescent="0.3">
      <c r="A521" s="121">
        <f si="8" t="shared"/>
        <v>520</v>
      </c>
      <c r="B521" s="170" t="s">
        <v>15261</v>
      </c>
      <c r="C521" s="170" t="s">
        <v>15262</v>
      </c>
      <c r="D521" s="170" t="s">
        <v>15263</v>
      </c>
      <c r="E521" s="170" t="s">
        <v>15264</v>
      </c>
    </row>
    <row r="522" spans="1:5" x14ac:dyDescent="0.3">
      <c r="A522" s="121">
        <f si="8" t="shared"/>
        <v>521</v>
      </c>
      <c r="B522" s="171" t="s">
        <v>15265</v>
      </c>
      <c r="C522" s="171" t="s">
        <v>15266</v>
      </c>
      <c r="D522" s="171" t="s">
        <v>15267</v>
      </c>
      <c r="E522" s="171" t="s">
        <v>15268</v>
      </c>
    </row>
    <row r="523" spans="1:5" x14ac:dyDescent="0.3">
      <c r="A523" s="121">
        <f si="8" t="shared"/>
        <v>522</v>
      </c>
      <c r="B523" s="170" t="s">
        <v>15269</v>
      </c>
      <c r="C523" s="170" t="s">
        <v>15270</v>
      </c>
      <c r="D523" s="170" t="s">
        <v>15271</v>
      </c>
      <c r="E523" s="170" t="s">
        <v>15272</v>
      </c>
    </row>
    <row r="524" spans="1:5" x14ac:dyDescent="0.3">
      <c r="A524" s="121">
        <f si="8" t="shared"/>
        <v>523</v>
      </c>
      <c r="B524" s="171" t="s">
        <v>15273</v>
      </c>
      <c r="C524" s="171" t="s">
        <v>15274</v>
      </c>
      <c r="D524" s="171" t="s">
        <v>15275</v>
      </c>
      <c r="E524" s="171" t="s">
        <v>15276</v>
      </c>
    </row>
    <row r="525" spans="1:5" x14ac:dyDescent="0.3">
      <c r="A525" s="121">
        <f si="8" t="shared"/>
        <v>524</v>
      </c>
      <c r="B525" s="170" t="s">
        <v>15277</v>
      </c>
      <c r="C525" s="170" t="s">
        <v>15278</v>
      </c>
      <c r="D525" s="170" t="s">
        <v>15279</v>
      </c>
      <c r="E525" s="170" t="s">
        <v>15280</v>
      </c>
    </row>
    <row r="526" spans="1:5" x14ac:dyDescent="0.3">
      <c r="A526" s="121">
        <f si="8" t="shared"/>
        <v>525</v>
      </c>
      <c r="B526" s="171" t="s">
        <v>15281</v>
      </c>
      <c r="C526" s="171" t="s">
        <v>15282</v>
      </c>
      <c r="D526" s="171" t="s">
        <v>15283</v>
      </c>
      <c r="E526" s="171" t="s">
        <v>15284</v>
      </c>
    </row>
    <row r="527" spans="1:5" x14ac:dyDescent="0.3">
      <c r="A527" s="121">
        <f si="8" t="shared"/>
        <v>526</v>
      </c>
      <c r="B527" s="170" t="s">
        <v>15285</v>
      </c>
      <c r="C527" s="170" t="s">
        <v>15286</v>
      </c>
      <c r="D527" s="170" t="s">
        <v>15287</v>
      </c>
      <c r="E527" s="170" t="s">
        <v>15288</v>
      </c>
    </row>
    <row r="528" spans="1:5" x14ac:dyDescent="0.3">
      <c r="A528" s="121">
        <f si="8" t="shared"/>
        <v>527</v>
      </c>
      <c r="B528" s="171" t="s">
        <v>15289</v>
      </c>
      <c r="C528" s="171" t="s">
        <v>15290</v>
      </c>
      <c r="D528" s="171" t="s">
        <v>15291</v>
      </c>
      <c r="E528" s="171" t="s">
        <v>15292</v>
      </c>
    </row>
    <row r="529" spans="1:5" x14ac:dyDescent="0.3">
      <c r="A529" s="121">
        <f si="8" t="shared"/>
        <v>528</v>
      </c>
      <c r="B529" s="170" t="s">
        <v>15293</v>
      </c>
      <c r="C529" s="170" t="s">
        <v>15294</v>
      </c>
      <c r="D529" s="170" t="s">
        <v>15295</v>
      </c>
      <c r="E529" s="170" t="s">
        <v>15296</v>
      </c>
    </row>
    <row r="530" spans="1:5" x14ac:dyDescent="0.3">
      <c r="A530" s="121">
        <f si="8" t="shared"/>
        <v>529</v>
      </c>
      <c r="B530" s="170" t="s">
        <v>15297</v>
      </c>
      <c r="C530" s="170" t="s">
        <v>15298</v>
      </c>
      <c r="D530" s="170" t="s">
        <v>15299</v>
      </c>
      <c r="E530" s="170" t="s">
        <v>15300</v>
      </c>
    </row>
    <row r="531" spans="1:5" x14ac:dyDescent="0.3">
      <c r="A531" s="121">
        <f si="8" t="shared"/>
        <v>530</v>
      </c>
      <c r="B531" s="170" t="s">
        <v>15301</v>
      </c>
      <c r="C531" s="170" t="s">
        <v>15302</v>
      </c>
      <c r="D531" s="170" t="s">
        <v>15303</v>
      </c>
      <c r="E531" s="170" t="s">
        <v>15304</v>
      </c>
    </row>
    <row r="532" spans="1:5" x14ac:dyDescent="0.3">
      <c r="A532" s="121">
        <f si="8" t="shared"/>
        <v>531</v>
      </c>
      <c r="B532" s="171" t="s">
        <v>15305</v>
      </c>
      <c r="C532" s="171" t="s">
        <v>15306</v>
      </c>
      <c r="D532" s="171" t="s">
        <v>15307</v>
      </c>
      <c r="E532" s="171" t="s">
        <v>15308</v>
      </c>
    </row>
    <row r="533" spans="1:5" x14ac:dyDescent="0.3">
      <c r="A533" s="121">
        <f si="8" t="shared"/>
        <v>532</v>
      </c>
      <c r="B533" s="170" t="s">
        <v>15309</v>
      </c>
      <c r="C533" s="170" t="s">
        <v>15310</v>
      </c>
      <c r="D533" s="170" t="s">
        <v>15311</v>
      </c>
      <c r="E533" s="170" t="s">
        <v>15312</v>
      </c>
    </row>
    <row r="534" spans="1:5" x14ac:dyDescent="0.3">
      <c r="A534" s="121">
        <f si="8" t="shared"/>
        <v>533</v>
      </c>
      <c r="B534" s="171" t="s">
        <v>15313</v>
      </c>
      <c r="C534" s="171" t="s">
        <v>15314</v>
      </c>
      <c r="D534" s="171" t="s">
        <v>15315</v>
      </c>
      <c r="E534" s="171" t="s">
        <v>15316</v>
      </c>
    </row>
    <row r="535" spans="1:5" x14ac:dyDescent="0.3">
      <c r="A535" s="121">
        <f si="8" t="shared"/>
        <v>534</v>
      </c>
      <c r="B535" s="171" t="s">
        <v>15317</v>
      </c>
      <c r="C535" s="171" t="s">
        <v>15318</v>
      </c>
      <c r="D535" s="171" t="s">
        <v>15319</v>
      </c>
      <c r="E535" s="171" t="s">
        <v>15320</v>
      </c>
    </row>
    <row r="536" spans="1:5" x14ac:dyDescent="0.3">
      <c r="A536" s="121">
        <f si="8" t="shared"/>
        <v>535</v>
      </c>
      <c r="B536" s="170" t="s">
        <v>15321</v>
      </c>
      <c r="C536" s="170" t="s">
        <v>15322</v>
      </c>
      <c r="D536" s="170" t="s">
        <v>15323</v>
      </c>
      <c r="E536" s="170" t="s">
        <v>15324</v>
      </c>
    </row>
    <row r="537" spans="1:5" x14ac:dyDescent="0.3">
      <c r="A537" s="121">
        <f si="8" t="shared"/>
        <v>536</v>
      </c>
      <c r="B537" s="171" t="s">
        <v>15325</v>
      </c>
      <c r="C537" s="171" t="s">
        <v>15326</v>
      </c>
      <c r="D537" s="171" t="s">
        <v>15327</v>
      </c>
      <c r="E537" s="171" t="s">
        <v>15328</v>
      </c>
    </row>
    <row r="538" spans="1:5" x14ac:dyDescent="0.3">
      <c r="A538" s="121">
        <f si="8" t="shared"/>
        <v>537</v>
      </c>
      <c r="B538" s="171" t="s">
        <v>15329</v>
      </c>
      <c r="C538" s="171" t="s">
        <v>15330</v>
      </c>
      <c r="D538" s="171" t="s">
        <v>15331</v>
      </c>
      <c r="E538" s="171" t="s">
        <v>15332</v>
      </c>
    </row>
    <row r="539" spans="1:5" x14ac:dyDescent="0.3">
      <c r="A539" s="121">
        <f si="8" t="shared"/>
        <v>538</v>
      </c>
      <c r="B539" s="171" t="s">
        <v>15333</v>
      </c>
      <c r="C539" s="171" t="s">
        <v>15262</v>
      </c>
      <c r="D539" s="171" t="s">
        <v>15263</v>
      </c>
      <c r="E539" s="171" t="s">
        <v>15334</v>
      </c>
    </row>
    <row r="540" spans="1:5" x14ac:dyDescent="0.3">
      <c r="A540" s="121">
        <f si="8" t="shared"/>
        <v>539</v>
      </c>
      <c r="B540" s="170" t="s">
        <v>15335</v>
      </c>
      <c r="C540" s="170" t="s">
        <v>15336</v>
      </c>
      <c r="D540" s="170" t="s">
        <v>15337</v>
      </c>
      <c r="E540" s="170" t="s">
        <v>15338</v>
      </c>
    </row>
    <row r="541" spans="1:5" x14ac:dyDescent="0.3">
      <c r="A541" s="121">
        <f si="8" t="shared"/>
        <v>540</v>
      </c>
      <c r="B541" s="171" t="s">
        <v>15339</v>
      </c>
      <c r="C541" s="171" t="s">
        <v>15340</v>
      </c>
      <c r="D541" s="171" t="s">
        <v>15341</v>
      </c>
      <c r="E541" s="171" t="s">
        <v>15342</v>
      </c>
    </row>
    <row r="542" spans="1:5" x14ac:dyDescent="0.3">
      <c r="A542" s="121">
        <f si="8" t="shared"/>
        <v>541</v>
      </c>
      <c r="B542" s="170" t="s">
        <v>15343</v>
      </c>
      <c r="C542" s="170" t="s">
        <v>15344</v>
      </c>
      <c r="D542" s="170" t="s">
        <v>15345</v>
      </c>
      <c r="E542" s="170" t="s">
        <v>15346</v>
      </c>
    </row>
    <row r="543" spans="1:5" x14ac:dyDescent="0.3">
      <c r="A543" s="121">
        <f si="8" t="shared"/>
        <v>542</v>
      </c>
      <c r="B543" s="170" t="s">
        <v>15347</v>
      </c>
      <c r="C543" s="170" t="s">
        <v>15348</v>
      </c>
      <c r="D543" s="170" t="s">
        <v>15349</v>
      </c>
      <c r="E543" s="170" t="s">
        <v>15350</v>
      </c>
    </row>
    <row r="544" spans="1:5" x14ac:dyDescent="0.3">
      <c r="A544" s="121">
        <f si="8" t="shared"/>
        <v>543</v>
      </c>
      <c r="B544" s="171" t="s">
        <v>15351</v>
      </c>
      <c r="C544" s="171" t="s">
        <v>15352</v>
      </c>
      <c r="D544" s="171" t="s">
        <v>15353</v>
      </c>
      <c r="E544" s="171" t="s">
        <v>15354</v>
      </c>
    </row>
    <row r="545" spans="1:5" x14ac:dyDescent="0.3">
      <c r="A545" s="121">
        <f si="8" t="shared"/>
        <v>544</v>
      </c>
      <c r="B545" s="171" t="s">
        <v>15355</v>
      </c>
      <c r="C545" s="171" t="s">
        <v>15356</v>
      </c>
      <c r="D545" s="171" t="s">
        <v>15357</v>
      </c>
      <c r="E545" s="171" t="s">
        <v>15358</v>
      </c>
    </row>
    <row r="546" spans="1:5" x14ac:dyDescent="0.3">
      <c r="A546" s="121">
        <f si="8" t="shared"/>
        <v>545</v>
      </c>
      <c r="B546" s="170" t="s">
        <v>15359</v>
      </c>
      <c r="C546" s="170" t="s">
        <v>13678</v>
      </c>
      <c r="D546" s="170" t="s">
        <v>13679</v>
      </c>
      <c r="E546" s="170" t="s">
        <v>15360</v>
      </c>
    </row>
    <row r="547" spans="1:5" x14ac:dyDescent="0.3">
      <c r="A547" s="121">
        <f si="8" t="shared"/>
        <v>546</v>
      </c>
      <c r="B547" s="170" t="s">
        <v>15361</v>
      </c>
      <c r="C547" s="170" t="s">
        <v>15362</v>
      </c>
      <c r="D547" s="170" t="s">
        <v>14323</v>
      </c>
      <c r="E547" s="170" t="s">
        <v>15363</v>
      </c>
    </row>
    <row r="548" spans="1:5" x14ac:dyDescent="0.3">
      <c r="A548" s="121">
        <f si="8" t="shared"/>
        <v>547</v>
      </c>
      <c r="B548" s="171" t="s">
        <v>15364</v>
      </c>
      <c r="C548" s="171" t="s">
        <v>15365</v>
      </c>
      <c r="D548" s="171" t="s">
        <v>15366</v>
      </c>
      <c r="E548" s="171" t="s">
        <v>15367</v>
      </c>
    </row>
    <row r="549" spans="1:5" x14ac:dyDescent="0.3">
      <c r="A549" s="121">
        <f si="8" t="shared"/>
        <v>548</v>
      </c>
      <c r="B549" s="170" t="s">
        <v>15368</v>
      </c>
      <c r="C549" s="170" t="s">
        <v>13864</v>
      </c>
      <c r="D549" s="170" t="s">
        <v>13865</v>
      </c>
      <c r="E549" s="170" t="s">
        <v>15369</v>
      </c>
    </row>
    <row r="550" spans="1:5" x14ac:dyDescent="0.3">
      <c r="A550" s="121">
        <f si="8" t="shared"/>
        <v>549</v>
      </c>
      <c r="B550" s="171" t="s">
        <v>15370</v>
      </c>
      <c r="C550" s="171" t="s">
        <v>15371</v>
      </c>
      <c r="D550" s="171" t="s">
        <v>15372</v>
      </c>
      <c r="E550" s="171" t="s">
        <v>15373</v>
      </c>
    </row>
    <row r="551" spans="1:5" x14ac:dyDescent="0.3">
      <c r="A551" s="121">
        <f si="8" t="shared"/>
        <v>550</v>
      </c>
      <c r="B551" s="170" t="s">
        <v>15374</v>
      </c>
      <c r="C551" s="170" t="s">
        <v>15375</v>
      </c>
      <c r="D551" s="170" t="s">
        <v>15376</v>
      </c>
      <c r="E551" s="170" t="s">
        <v>15377</v>
      </c>
    </row>
    <row r="552" spans="1:5" x14ac:dyDescent="0.3">
      <c r="A552" s="121">
        <f si="8" t="shared"/>
        <v>551</v>
      </c>
      <c r="B552" s="170" t="s">
        <v>15378</v>
      </c>
      <c r="C552" s="170" t="s">
        <v>15379</v>
      </c>
      <c r="D552" s="170" t="s">
        <v>15380</v>
      </c>
      <c r="E552" s="170" t="s">
        <v>15381</v>
      </c>
    </row>
    <row r="553" spans="1:5" x14ac:dyDescent="0.3">
      <c r="A553" s="121">
        <f si="8" t="shared"/>
        <v>552</v>
      </c>
      <c r="B553" s="170" t="s">
        <v>15382</v>
      </c>
      <c r="C553" s="170" t="s">
        <v>15383</v>
      </c>
      <c r="D553" s="170" t="s">
        <v>15384</v>
      </c>
      <c r="E553" s="170" t="s">
        <v>15385</v>
      </c>
    </row>
    <row r="554" spans="1:5" x14ac:dyDescent="0.3">
      <c r="A554" s="121">
        <f si="8" t="shared"/>
        <v>553</v>
      </c>
      <c r="B554" s="171" t="s">
        <v>15386</v>
      </c>
      <c r="C554" s="171" t="s">
        <v>15387</v>
      </c>
      <c r="D554" s="171" t="s">
        <v>15388</v>
      </c>
      <c r="E554" s="171" t="s">
        <v>15389</v>
      </c>
    </row>
    <row r="555" spans="1:5" x14ac:dyDescent="0.3">
      <c r="A555" s="121">
        <f si="8" t="shared"/>
        <v>554</v>
      </c>
      <c r="B555" s="170" t="s">
        <v>15390</v>
      </c>
      <c r="C555" s="170" t="s">
        <v>15391</v>
      </c>
      <c r="D555" s="170" t="s">
        <v>15392</v>
      </c>
      <c r="E555" s="170" t="s">
        <v>15393</v>
      </c>
    </row>
    <row r="556" spans="1:5" x14ac:dyDescent="0.3">
      <c r="A556" s="121">
        <f si="8" t="shared"/>
        <v>555</v>
      </c>
      <c r="B556" s="171" t="s">
        <v>15394</v>
      </c>
      <c r="C556" s="171" t="s">
        <v>15395</v>
      </c>
      <c r="D556" s="171" t="s">
        <v>15396</v>
      </c>
      <c r="E556" s="171" t="s">
        <v>15397</v>
      </c>
    </row>
    <row r="557" spans="1:5" x14ac:dyDescent="0.3">
      <c r="A557" s="121">
        <f si="8" t="shared"/>
        <v>556</v>
      </c>
      <c r="B557" s="170" t="s">
        <v>15398</v>
      </c>
      <c r="C557" s="170" t="s">
        <v>15399</v>
      </c>
      <c r="D557" s="170" t="s">
        <v>15400</v>
      </c>
      <c r="E557" s="170" t="s">
        <v>15401</v>
      </c>
    </row>
    <row r="558" spans="1:5" x14ac:dyDescent="0.3">
      <c r="A558" s="121">
        <f si="8" t="shared"/>
        <v>557</v>
      </c>
      <c r="B558" s="171" t="s">
        <v>15402</v>
      </c>
      <c r="C558" s="171" t="s">
        <v>15403</v>
      </c>
      <c r="D558" s="171" t="s">
        <v>15404</v>
      </c>
      <c r="E558" s="171" t="s">
        <v>15405</v>
      </c>
    </row>
    <row r="559" spans="1:5" x14ac:dyDescent="0.3">
      <c r="A559" s="121">
        <f si="8" t="shared"/>
        <v>558</v>
      </c>
      <c r="B559" s="170" t="s">
        <v>15406</v>
      </c>
      <c r="C559" s="170" t="s">
        <v>15407</v>
      </c>
      <c r="D559" s="170" t="s">
        <v>15408</v>
      </c>
      <c r="E559" s="170" t="s">
        <v>15409</v>
      </c>
    </row>
    <row r="560" spans="1:5" x14ac:dyDescent="0.3">
      <c r="A560" s="121">
        <f si="8" t="shared"/>
        <v>559</v>
      </c>
      <c r="B560" s="170" t="s">
        <v>15410</v>
      </c>
      <c r="C560" s="170" t="s">
        <v>13948</v>
      </c>
      <c r="D560" s="170" t="s">
        <v>13949</v>
      </c>
      <c r="E560" s="170" t="s">
        <v>15411</v>
      </c>
    </row>
    <row r="561" spans="1:5" x14ac:dyDescent="0.3">
      <c r="A561" s="121">
        <f si="8" t="shared"/>
        <v>560</v>
      </c>
      <c r="B561" s="171" t="s">
        <v>15412</v>
      </c>
      <c r="C561" s="171" t="s">
        <v>15413</v>
      </c>
      <c r="D561" s="171" t="s">
        <v>15414</v>
      </c>
      <c r="E561" s="171" t="s">
        <v>15415</v>
      </c>
    </row>
    <row r="562" spans="1:5" x14ac:dyDescent="0.3">
      <c r="A562" s="121">
        <f si="8" t="shared"/>
        <v>561</v>
      </c>
      <c r="B562" s="170" t="s">
        <v>15416</v>
      </c>
      <c r="C562" s="170" t="s">
        <v>13730</v>
      </c>
      <c r="D562" s="170" t="s">
        <v>13731</v>
      </c>
      <c r="E562" s="170" t="s">
        <v>15417</v>
      </c>
    </row>
    <row r="563" spans="1:5" x14ac:dyDescent="0.3">
      <c r="A563" s="121">
        <f si="8" t="shared"/>
        <v>562</v>
      </c>
      <c r="B563" s="170" t="s">
        <v>15418</v>
      </c>
      <c r="C563" s="170" t="s">
        <v>15419</v>
      </c>
      <c r="D563" s="170" t="s">
        <v>15420</v>
      </c>
      <c r="E563" s="170" t="s">
        <v>15421</v>
      </c>
    </row>
    <row r="564" spans="1:5" x14ac:dyDescent="0.3">
      <c r="A564" s="121">
        <f si="8" t="shared"/>
        <v>563</v>
      </c>
      <c r="B564" s="170" t="s">
        <v>15422</v>
      </c>
      <c r="C564" s="170" t="s">
        <v>15423</v>
      </c>
      <c r="D564" s="170" t="s">
        <v>15424</v>
      </c>
      <c r="E564" s="170" t="s">
        <v>15425</v>
      </c>
    </row>
    <row r="565" spans="1:5" x14ac:dyDescent="0.3">
      <c r="A565" s="121">
        <f si="8" t="shared"/>
        <v>564</v>
      </c>
      <c r="B565" s="171" t="s">
        <v>15426</v>
      </c>
      <c r="C565" s="171" t="s">
        <v>15427</v>
      </c>
      <c r="D565" s="171" t="s">
        <v>15428</v>
      </c>
      <c r="E565" s="171" t="s">
        <v>15429</v>
      </c>
    </row>
    <row r="566" spans="1:5" x14ac:dyDescent="0.3">
      <c r="A566" s="121">
        <f si="8" t="shared"/>
        <v>565</v>
      </c>
      <c r="B566" s="171" t="s">
        <v>15430</v>
      </c>
      <c r="C566" s="171" t="s">
        <v>15431</v>
      </c>
      <c r="D566" s="171" t="s">
        <v>15432</v>
      </c>
      <c r="E566" s="171" t="s">
        <v>15433</v>
      </c>
    </row>
    <row r="567" spans="1:5" x14ac:dyDescent="0.3">
      <c r="A567" s="121">
        <f si="8" t="shared"/>
        <v>566</v>
      </c>
      <c r="B567" s="170" t="s">
        <v>15434</v>
      </c>
      <c r="C567" s="170" t="s">
        <v>15435</v>
      </c>
      <c r="D567" s="170" t="s">
        <v>15436</v>
      </c>
      <c r="E567" s="170" t="s">
        <v>15437</v>
      </c>
    </row>
    <row r="568" spans="1:5" x14ac:dyDescent="0.3">
      <c r="A568" s="121">
        <f si="8" t="shared"/>
        <v>567</v>
      </c>
      <c r="B568" s="170" t="s">
        <v>15438</v>
      </c>
      <c r="C568" s="170" t="s">
        <v>15439</v>
      </c>
      <c r="D568" s="170" t="s">
        <v>15440</v>
      </c>
      <c r="E568" s="170" t="s">
        <v>15441</v>
      </c>
    </row>
    <row r="569" spans="1:5" x14ac:dyDescent="0.3">
      <c r="A569" s="121">
        <f si="8" t="shared"/>
        <v>568</v>
      </c>
      <c r="B569" s="171" t="s">
        <v>15442</v>
      </c>
      <c r="C569" s="171" t="s">
        <v>15443</v>
      </c>
      <c r="D569" s="171" t="s">
        <v>15444</v>
      </c>
      <c r="E569" s="171" t="s">
        <v>15445</v>
      </c>
    </row>
    <row r="570" spans="1:5" x14ac:dyDescent="0.3">
      <c r="A570" s="121">
        <f si="8" t="shared"/>
        <v>569</v>
      </c>
      <c r="B570" s="170" t="s">
        <v>15446</v>
      </c>
      <c r="C570" s="170" t="s">
        <v>15447</v>
      </c>
      <c r="D570" s="170" t="s">
        <v>15448</v>
      </c>
      <c r="E570" s="170" t="s">
        <v>15449</v>
      </c>
    </row>
    <row r="571" spans="1:5" x14ac:dyDescent="0.3">
      <c r="A571" s="121">
        <f si="8" t="shared"/>
        <v>570</v>
      </c>
      <c r="B571" s="171" t="s">
        <v>15450</v>
      </c>
      <c r="C571" s="171" t="s">
        <v>15451</v>
      </c>
      <c r="D571" s="171" t="s">
        <v>15452</v>
      </c>
      <c r="E571" s="171" t="s">
        <v>15453</v>
      </c>
    </row>
    <row r="572" spans="1:5" x14ac:dyDescent="0.3">
      <c r="A572" s="121">
        <f si="8" t="shared"/>
        <v>571</v>
      </c>
      <c r="B572" s="170" t="s">
        <v>15454</v>
      </c>
      <c r="C572" s="170" t="s">
        <v>15455</v>
      </c>
      <c r="D572" s="170" t="s">
        <v>15456</v>
      </c>
      <c r="E572" s="170" t="s">
        <v>15457</v>
      </c>
    </row>
    <row r="573" spans="1:5" x14ac:dyDescent="0.3">
      <c r="A573" s="121">
        <f si="8" t="shared"/>
        <v>572</v>
      </c>
      <c r="B573" s="171" t="s">
        <v>15458</v>
      </c>
      <c r="C573" s="171" t="s">
        <v>15459</v>
      </c>
      <c r="D573" s="171" t="s">
        <v>15460</v>
      </c>
      <c r="E573" s="171" t="s">
        <v>15461</v>
      </c>
    </row>
    <row r="574" spans="1:5" x14ac:dyDescent="0.3">
      <c r="A574" s="121">
        <f si="8" t="shared"/>
        <v>573</v>
      </c>
      <c r="B574" s="170" t="s">
        <v>15462</v>
      </c>
      <c r="C574" s="170" t="s">
        <v>15463</v>
      </c>
      <c r="D574" s="170" t="s">
        <v>15464</v>
      </c>
      <c r="E574" s="170" t="s">
        <v>15465</v>
      </c>
    </row>
    <row r="575" spans="1:5" x14ac:dyDescent="0.3">
      <c r="A575" s="121">
        <f si="8" t="shared"/>
        <v>574</v>
      </c>
      <c r="B575" s="170" t="s">
        <v>15466</v>
      </c>
      <c r="C575" s="170" t="s">
        <v>15467</v>
      </c>
      <c r="D575" s="170" t="s">
        <v>15468</v>
      </c>
      <c r="E575" s="170" t="s">
        <v>15469</v>
      </c>
    </row>
    <row r="576" spans="1:5" x14ac:dyDescent="0.3">
      <c r="A576" s="121">
        <f si="8" t="shared"/>
        <v>575</v>
      </c>
      <c r="B576" s="170" t="s">
        <v>15470</v>
      </c>
      <c r="C576" s="170" t="s">
        <v>15471</v>
      </c>
      <c r="D576" s="170" t="s">
        <v>15472</v>
      </c>
      <c r="E576" s="170" t="s">
        <v>15473</v>
      </c>
    </row>
    <row r="577" spans="1:5" x14ac:dyDescent="0.3">
      <c r="A577" s="121">
        <f si="8" t="shared"/>
        <v>576</v>
      </c>
      <c r="B577" s="170" t="s">
        <v>15474</v>
      </c>
      <c r="C577" s="170" t="s">
        <v>15475</v>
      </c>
      <c r="D577" s="170" t="s">
        <v>15476</v>
      </c>
      <c r="E577" s="170" t="s">
        <v>15477</v>
      </c>
    </row>
    <row r="578" spans="1:5" x14ac:dyDescent="0.3">
      <c r="A578" s="121">
        <f si="8" t="shared"/>
        <v>577</v>
      </c>
      <c r="B578" s="171" t="s">
        <v>15478</v>
      </c>
      <c r="C578" s="171" t="s">
        <v>15479</v>
      </c>
      <c r="D578" s="171" t="s">
        <v>15480</v>
      </c>
      <c r="E578" s="171" t="s">
        <v>15481</v>
      </c>
    </row>
    <row r="579" spans="1:5" x14ac:dyDescent="0.3">
      <c r="A579" s="121">
        <f si="8" t="shared"/>
        <v>578</v>
      </c>
      <c r="B579" s="170" t="s">
        <v>15482</v>
      </c>
      <c r="C579" s="170" t="s">
        <v>15483</v>
      </c>
      <c r="D579" s="170" t="s">
        <v>15484</v>
      </c>
      <c r="E579" s="170" t="s">
        <v>15485</v>
      </c>
    </row>
    <row r="580" spans="1:5" x14ac:dyDescent="0.3">
      <c r="A580" s="121">
        <f ref="A580:A643" si="9" t="shared">1+A579</f>
        <v>579</v>
      </c>
      <c r="B580" s="171" t="s">
        <v>15486</v>
      </c>
      <c r="C580" s="171" t="s">
        <v>15487</v>
      </c>
      <c r="D580" s="171" t="s">
        <v>15488</v>
      </c>
      <c r="E580" s="171" t="s">
        <v>15489</v>
      </c>
    </row>
    <row r="581" spans="1:5" x14ac:dyDescent="0.3">
      <c r="A581" s="121">
        <f si="9" t="shared"/>
        <v>580</v>
      </c>
      <c r="B581" s="171" t="s">
        <v>15490</v>
      </c>
      <c r="C581" s="171" t="s">
        <v>15491</v>
      </c>
      <c r="D581" s="171" t="s">
        <v>15492</v>
      </c>
      <c r="E581" s="171" t="s">
        <v>15493</v>
      </c>
    </row>
    <row r="582" spans="1:5" x14ac:dyDescent="0.3">
      <c r="A582" s="121">
        <f si="9" t="shared"/>
        <v>581</v>
      </c>
      <c r="B582" s="170" t="s">
        <v>15494</v>
      </c>
      <c r="C582" s="170" t="s">
        <v>15495</v>
      </c>
      <c r="D582" s="170" t="s">
        <v>15496</v>
      </c>
      <c r="E582" s="170" t="s">
        <v>15497</v>
      </c>
    </row>
    <row r="583" spans="1:5" x14ac:dyDescent="0.3">
      <c r="A583" s="121">
        <f si="9" t="shared"/>
        <v>582</v>
      </c>
      <c r="B583" s="170" t="s">
        <v>15498</v>
      </c>
      <c r="C583" s="170" t="s">
        <v>15499</v>
      </c>
      <c r="D583" s="170" t="s">
        <v>15500</v>
      </c>
      <c r="E583" s="170" t="s">
        <v>15501</v>
      </c>
    </row>
    <row r="584" spans="1:5" x14ac:dyDescent="0.3">
      <c r="A584" s="121">
        <f si="9" t="shared"/>
        <v>583</v>
      </c>
      <c r="B584" s="170" t="s">
        <v>15502</v>
      </c>
      <c r="C584" s="170" t="s">
        <v>15503</v>
      </c>
      <c r="D584" s="170" t="s">
        <v>15504</v>
      </c>
      <c r="E584" s="170" t="s">
        <v>15505</v>
      </c>
    </row>
    <row r="585" spans="1:5" x14ac:dyDescent="0.3">
      <c r="A585" s="121">
        <f si="9" t="shared"/>
        <v>584</v>
      </c>
      <c r="B585" s="171" t="s">
        <v>15506</v>
      </c>
      <c r="C585" s="171" t="s">
        <v>15507</v>
      </c>
      <c r="D585" s="171" t="s">
        <v>15508</v>
      </c>
      <c r="E585" s="171" t="s">
        <v>15509</v>
      </c>
    </row>
    <row r="586" spans="1:5" x14ac:dyDescent="0.3">
      <c r="A586" s="121">
        <f si="9" t="shared"/>
        <v>585</v>
      </c>
      <c r="B586" s="171" t="s">
        <v>15510</v>
      </c>
      <c r="C586" s="171" t="s">
        <v>13734</v>
      </c>
      <c r="D586" s="171" t="s">
        <v>13735</v>
      </c>
      <c r="E586" s="171" t="s">
        <v>15511</v>
      </c>
    </row>
    <row r="587" spans="1:5" x14ac:dyDescent="0.3">
      <c r="A587" s="121">
        <f si="9" t="shared"/>
        <v>586</v>
      </c>
      <c r="B587" s="171" t="s">
        <v>15512</v>
      </c>
      <c r="C587" s="171" t="s">
        <v>15513</v>
      </c>
      <c r="D587" s="171" t="s">
        <v>15514</v>
      </c>
      <c r="E587" s="171" t="s">
        <v>15515</v>
      </c>
    </row>
    <row r="588" spans="1:5" x14ac:dyDescent="0.3">
      <c r="A588" s="121">
        <f si="9" t="shared"/>
        <v>587</v>
      </c>
      <c r="B588" s="171" t="s">
        <v>15516</v>
      </c>
      <c r="C588" s="171" t="s">
        <v>15517</v>
      </c>
      <c r="D588" s="171" t="s">
        <v>15518</v>
      </c>
      <c r="E588" s="171" t="s">
        <v>15519</v>
      </c>
    </row>
    <row r="589" spans="1:5" x14ac:dyDescent="0.3">
      <c r="A589" s="121">
        <f si="9" t="shared"/>
        <v>588</v>
      </c>
      <c r="B589" s="170" t="s">
        <v>15520</v>
      </c>
      <c r="C589" s="170" t="s">
        <v>13858</v>
      </c>
      <c r="D589" s="170" t="s">
        <v>13859</v>
      </c>
      <c r="E589" s="170" t="s">
        <v>15521</v>
      </c>
    </row>
    <row r="590" spans="1:5" x14ac:dyDescent="0.3">
      <c r="A590" s="121">
        <f si="9" t="shared"/>
        <v>589</v>
      </c>
      <c r="B590" s="171" t="s">
        <v>15522</v>
      </c>
      <c r="C590" s="171" t="s">
        <v>15523</v>
      </c>
      <c r="D590" s="171" t="s">
        <v>15524</v>
      </c>
      <c r="E590" s="171" t="s">
        <v>15525</v>
      </c>
    </row>
    <row r="591" spans="1:5" x14ac:dyDescent="0.3">
      <c r="A591" s="121">
        <f si="9" t="shared"/>
        <v>590</v>
      </c>
      <c r="B591" s="171" t="s">
        <v>15526</v>
      </c>
      <c r="C591" s="171" t="s">
        <v>15527</v>
      </c>
      <c r="D591" s="171" t="s">
        <v>15528</v>
      </c>
      <c r="E591" s="171" t="s">
        <v>15529</v>
      </c>
    </row>
    <row r="592" spans="1:5" x14ac:dyDescent="0.3">
      <c r="A592" s="121">
        <f si="9" t="shared"/>
        <v>591</v>
      </c>
      <c r="B592" s="170" t="s">
        <v>15530</v>
      </c>
      <c r="C592" s="170" t="s">
        <v>15531</v>
      </c>
      <c r="D592" s="170" t="s">
        <v>15532</v>
      </c>
      <c r="E592" s="170" t="s">
        <v>15533</v>
      </c>
    </row>
    <row r="593" spans="1:5" x14ac:dyDescent="0.3">
      <c r="A593" s="121">
        <f si="9" t="shared"/>
        <v>592</v>
      </c>
      <c r="B593" s="170" t="s">
        <v>15534</v>
      </c>
      <c r="C593" s="170" t="s">
        <v>15535</v>
      </c>
      <c r="D593" s="170" t="s">
        <v>15536</v>
      </c>
      <c r="E593" s="170" t="s">
        <v>15537</v>
      </c>
    </row>
    <row r="594" spans="1:5" x14ac:dyDescent="0.3">
      <c r="A594" s="121">
        <f si="9" t="shared"/>
        <v>593</v>
      </c>
      <c r="B594" s="171" t="s">
        <v>15538</v>
      </c>
      <c r="C594" s="171" t="s">
        <v>15539</v>
      </c>
      <c r="D594" s="171" t="s">
        <v>15540</v>
      </c>
      <c r="E594" s="171" t="s">
        <v>15541</v>
      </c>
    </row>
    <row r="595" spans="1:5" x14ac:dyDescent="0.3">
      <c r="A595" s="121">
        <f si="9" t="shared"/>
        <v>594</v>
      </c>
      <c r="B595" s="170" t="s">
        <v>15542</v>
      </c>
      <c r="C595" s="170" t="s">
        <v>15543</v>
      </c>
      <c r="D595" s="170" t="s">
        <v>15544</v>
      </c>
      <c r="E595" s="170" t="s">
        <v>15545</v>
      </c>
    </row>
    <row r="596" spans="1:5" x14ac:dyDescent="0.3">
      <c r="A596" s="121">
        <f si="9" t="shared"/>
        <v>595</v>
      </c>
      <c r="B596" s="171" t="s">
        <v>15546</v>
      </c>
      <c r="C596" s="171" t="s">
        <v>15547</v>
      </c>
      <c r="D596" s="171" t="s">
        <v>15548</v>
      </c>
      <c r="E596" s="171" t="s">
        <v>15549</v>
      </c>
    </row>
    <row r="597" spans="1:5" x14ac:dyDescent="0.3">
      <c r="A597" s="121">
        <f si="9" t="shared"/>
        <v>596</v>
      </c>
      <c r="B597" s="170" t="s">
        <v>15550</v>
      </c>
      <c r="C597" s="170" t="s">
        <v>15551</v>
      </c>
      <c r="D597" s="170" t="s">
        <v>15552</v>
      </c>
      <c r="E597" s="170" t="s">
        <v>15553</v>
      </c>
    </row>
    <row r="598" spans="1:5" x14ac:dyDescent="0.3">
      <c r="A598" s="121">
        <f si="9" t="shared"/>
        <v>597</v>
      </c>
      <c r="B598" s="171" t="s">
        <v>15554</v>
      </c>
      <c r="C598" s="171" t="s">
        <v>15555</v>
      </c>
      <c r="D598" s="171" t="s">
        <v>15556</v>
      </c>
      <c r="E598" s="171" t="s">
        <v>15557</v>
      </c>
    </row>
    <row r="599" spans="1:5" x14ac:dyDescent="0.3">
      <c r="A599" s="121">
        <f si="9" t="shared"/>
        <v>598</v>
      </c>
      <c r="B599" s="170" t="s">
        <v>15558</v>
      </c>
      <c r="C599" s="170" t="s">
        <v>15555</v>
      </c>
      <c r="D599" s="170" t="s">
        <v>15556</v>
      </c>
      <c r="E599" s="170" t="s">
        <v>15559</v>
      </c>
    </row>
    <row r="600" spans="1:5" x14ac:dyDescent="0.3">
      <c r="A600" s="121">
        <f si="9" t="shared"/>
        <v>599</v>
      </c>
      <c r="B600" s="170" t="s">
        <v>15560</v>
      </c>
      <c r="C600" s="170" t="s">
        <v>15561</v>
      </c>
      <c r="D600" s="170" t="s">
        <v>15562</v>
      </c>
      <c r="E600" s="170" t="s">
        <v>15563</v>
      </c>
    </row>
    <row r="601" spans="1:5" x14ac:dyDescent="0.3">
      <c r="A601" s="121">
        <f si="9" t="shared"/>
        <v>600</v>
      </c>
      <c r="B601" s="170" t="s">
        <v>15564</v>
      </c>
      <c r="C601" s="170" t="s">
        <v>15565</v>
      </c>
      <c r="D601" s="170" t="s">
        <v>15566</v>
      </c>
      <c r="E601" s="170" t="s">
        <v>15567</v>
      </c>
    </row>
    <row r="602" spans="1:5" x14ac:dyDescent="0.3">
      <c r="A602" s="121">
        <f si="9" t="shared"/>
        <v>601</v>
      </c>
      <c r="B602" s="171" t="s">
        <v>15568</v>
      </c>
      <c r="C602" s="171" t="s">
        <v>14018</v>
      </c>
      <c r="D602" s="171" t="s">
        <v>14019</v>
      </c>
      <c r="E602" s="171" t="s">
        <v>15569</v>
      </c>
    </row>
    <row r="603" spans="1:5" x14ac:dyDescent="0.3">
      <c r="A603" s="121">
        <f si="9" t="shared"/>
        <v>602</v>
      </c>
      <c r="B603" s="171" t="s">
        <v>15570</v>
      </c>
      <c r="C603" s="171" t="s">
        <v>15571</v>
      </c>
      <c r="D603" s="171" t="s">
        <v>15572</v>
      </c>
      <c r="E603" s="171" t="s">
        <v>15573</v>
      </c>
    </row>
    <row r="604" spans="1:5" x14ac:dyDescent="0.3">
      <c r="A604" s="121">
        <f si="9" t="shared"/>
        <v>603</v>
      </c>
      <c r="B604" s="170" t="s">
        <v>15574</v>
      </c>
      <c r="C604" s="170" t="s">
        <v>15575</v>
      </c>
      <c r="D604" s="170" t="s">
        <v>15576</v>
      </c>
      <c r="E604" s="170" t="s">
        <v>15577</v>
      </c>
    </row>
    <row r="605" spans="1:5" x14ac:dyDescent="0.3">
      <c r="A605" s="121">
        <f si="9" t="shared"/>
        <v>604</v>
      </c>
      <c r="B605" s="170" t="s">
        <v>15578</v>
      </c>
      <c r="C605" s="170" t="s">
        <v>15579</v>
      </c>
      <c r="D605" s="170" t="s">
        <v>15580</v>
      </c>
      <c r="E605" s="170" t="s">
        <v>15581</v>
      </c>
    </row>
    <row r="606" spans="1:5" x14ac:dyDescent="0.3">
      <c r="A606" s="121">
        <f si="9" t="shared"/>
        <v>605</v>
      </c>
      <c r="B606" s="170" t="s">
        <v>15582</v>
      </c>
      <c r="C606" s="170"/>
      <c r="D606" s="170"/>
      <c r="E606" s="170" t="s">
        <v>15583</v>
      </c>
    </row>
    <row r="607" spans="1:5" x14ac:dyDescent="0.3">
      <c r="A607" s="121">
        <f si="9" t="shared"/>
        <v>606</v>
      </c>
      <c r="B607" s="171" t="s">
        <v>15584</v>
      </c>
      <c r="C607" s="171" t="s">
        <v>15585</v>
      </c>
      <c r="D607" s="171" t="s">
        <v>15586</v>
      </c>
      <c r="E607" s="171" t="s">
        <v>15587</v>
      </c>
    </row>
    <row r="608" spans="1:5" x14ac:dyDescent="0.3">
      <c r="A608" s="121">
        <f si="9" t="shared"/>
        <v>607</v>
      </c>
      <c r="B608" s="171" t="s">
        <v>15588</v>
      </c>
      <c r="C608" s="171" t="s">
        <v>14206</v>
      </c>
      <c r="D608" s="171" t="s">
        <v>14207</v>
      </c>
      <c r="E608" s="171" t="s">
        <v>15589</v>
      </c>
    </row>
    <row r="609" spans="1:5" x14ac:dyDescent="0.3">
      <c r="A609" s="121">
        <f si="9" t="shared"/>
        <v>608</v>
      </c>
      <c r="B609" s="170" t="s">
        <v>15590</v>
      </c>
      <c r="C609" s="170" t="s">
        <v>15591</v>
      </c>
      <c r="D609" s="170" t="s">
        <v>15592</v>
      </c>
      <c r="E609" s="170" t="s">
        <v>15593</v>
      </c>
    </row>
    <row r="610" spans="1:5" x14ac:dyDescent="0.3">
      <c r="A610" s="121">
        <f si="9" t="shared"/>
        <v>609</v>
      </c>
      <c r="B610" s="171" t="s">
        <v>15594</v>
      </c>
      <c r="C610" s="171" t="s">
        <v>14478</v>
      </c>
      <c r="D610" s="171" t="s">
        <v>14479</v>
      </c>
      <c r="E610" s="171" t="s">
        <v>15595</v>
      </c>
    </row>
    <row r="611" spans="1:5" x14ac:dyDescent="0.3">
      <c r="A611" s="121">
        <f si="9" t="shared"/>
        <v>610</v>
      </c>
      <c r="B611" s="170" t="s">
        <v>15596</v>
      </c>
      <c r="C611" s="170" t="s">
        <v>15597</v>
      </c>
      <c r="D611" s="170" t="s">
        <v>15598</v>
      </c>
      <c r="E611" s="170" t="s">
        <v>15599</v>
      </c>
    </row>
    <row r="612" spans="1:5" x14ac:dyDescent="0.3">
      <c r="A612" s="121">
        <f si="9" t="shared"/>
        <v>611</v>
      </c>
      <c r="B612" s="170" t="s">
        <v>15600</v>
      </c>
      <c r="C612" s="170" t="s">
        <v>15597</v>
      </c>
      <c r="D612" s="170" t="s">
        <v>15598</v>
      </c>
      <c r="E612" s="170" t="s">
        <v>15601</v>
      </c>
    </row>
    <row r="613" spans="1:5" x14ac:dyDescent="0.3">
      <c r="A613" s="121">
        <f si="9" t="shared"/>
        <v>612</v>
      </c>
      <c r="B613" s="171" t="s">
        <v>15602</v>
      </c>
      <c r="C613" s="171" t="s">
        <v>15603</v>
      </c>
      <c r="D613" s="171" t="s">
        <v>15604</v>
      </c>
      <c r="E613" s="171" t="s">
        <v>15605</v>
      </c>
    </row>
    <row r="614" spans="1:5" x14ac:dyDescent="0.3">
      <c r="A614" s="121">
        <f si="9" t="shared"/>
        <v>613</v>
      </c>
      <c r="B614" s="170" t="s">
        <v>15606</v>
      </c>
      <c r="C614" s="170" t="s">
        <v>15607</v>
      </c>
      <c r="D614" s="170" t="s">
        <v>15608</v>
      </c>
      <c r="E614" s="170" t="s">
        <v>15609</v>
      </c>
    </row>
    <row r="615" spans="1:5" x14ac:dyDescent="0.3">
      <c r="A615" s="121">
        <f si="9" t="shared"/>
        <v>614</v>
      </c>
      <c r="B615" s="170" t="s">
        <v>15610</v>
      </c>
      <c r="C615" s="170" t="s">
        <v>15611</v>
      </c>
      <c r="D615" s="170" t="s">
        <v>15612</v>
      </c>
      <c r="E615" s="170" t="s">
        <v>15613</v>
      </c>
    </row>
    <row r="616" spans="1:5" x14ac:dyDescent="0.3">
      <c r="A616" s="121">
        <f si="9" t="shared"/>
        <v>615</v>
      </c>
      <c r="B616" s="170" t="s">
        <v>15614</v>
      </c>
      <c r="C616" s="170" t="s">
        <v>15615</v>
      </c>
      <c r="D616" s="170" t="s">
        <v>15616</v>
      </c>
      <c r="E616" s="170" t="s">
        <v>15617</v>
      </c>
    </row>
    <row r="617" spans="1:5" x14ac:dyDescent="0.3">
      <c r="A617" s="121">
        <f si="9" t="shared"/>
        <v>616</v>
      </c>
      <c r="B617" s="171" t="s">
        <v>15618</v>
      </c>
      <c r="C617" s="171" t="s">
        <v>15619</v>
      </c>
      <c r="D617" s="171" t="s">
        <v>15620</v>
      </c>
      <c r="E617" s="171" t="s">
        <v>15621</v>
      </c>
    </row>
    <row r="618" spans="1:5" x14ac:dyDescent="0.3">
      <c r="A618" s="121">
        <f si="9" t="shared"/>
        <v>617</v>
      </c>
      <c r="B618" s="171" t="s">
        <v>15622</v>
      </c>
      <c r="C618" s="171" t="s">
        <v>15619</v>
      </c>
      <c r="D618" s="171" t="s">
        <v>15620</v>
      </c>
      <c r="E618" s="171" t="s">
        <v>15623</v>
      </c>
    </row>
    <row r="619" spans="1:5" x14ac:dyDescent="0.3">
      <c r="A619" s="121">
        <f si="9" t="shared"/>
        <v>618</v>
      </c>
      <c r="B619" s="170" t="s">
        <v>15624</v>
      </c>
      <c r="C619" s="170" t="s">
        <v>13758</v>
      </c>
      <c r="D619" s="170" t="s">
        <v>13759</v>
      </c>
      <c r="E619" s="170" t="s">
        <v>15625</v>
      </c>
    </row>
    <row r="620" spans="1:5" x14ac:dyDescent="0.3">
      <c r="A620" s="121">
        <f si="9" t="shared"/>
        <v>619</v>
      </c>
      <c r="B620" s="171" t="s">
        <v>15626</v>
      </c>
      <c r="C620" s="171" t="s">
        <v>13646</v>
      </c>
      <c r="D620" s="171" t="s">
        <v>13647</v>
      </c>
      <c r="E620" s="171" t="s">
        <v>15627</v>
      </c>
    </row>
    <row r="621" spans="1:5" x14ac:dyDescent="0.3">
      <c r="A621" s="121">
        <f si="9" t="shared"/>
        <v>620</v>
      </c>
      <c r="B621" s="171" t="s">
        <v>15628</v>
      </c>
      <c r="C621" s="171" t="s">
        <v>15629</v>
      </c>
      <c r="D621" s="171" t="s">
        <v>15630</v>
      </c>
      <c r="E621" s="171" t="s">
        <v>15631</v>
      </c>
    </row>
    <row r="622" spans="1:5" x14ac:dyDescent="0.3">
      <c r="A622" s="121">
        <f si="9" t="shared"/>
        <v>621</v>
      </c>
      <c r="B622" s="170" t="s">
        <v>15632</v>
      </c>
      <c r="C622" s="170" t="s">
        <v>13758</v>
      </c>
      <c r="D622" s="170" t="s">
        <v>13759</v>
      </c>
      <c r="E622" s="170" t="s">
        <v>15633</v>
      </c>
    </row>
    <row r="623" spans="1:5" x14ac:dyDescent="0.3">
      <c r="A623" s="121">
        <f si="9" t="shared"/>
        <v>622</v>
      </c>
      <c r="B623" s="170" t="s">
        <v>15634</v>
      </c>
      <c r="C623" s="170" t="s">
        <v>15635</v>
      </c>
      <c r="D623" s="170" t="s">
        <v>15636</v>
      </c>
      <c r="E623" s="170" t="s">
        <v>15637</v>
      </c>
    </row>
    <row r="624" spans="1:5" x14ac:dyDescent="0.3">
      <c r="A624" s="121">
        <f si="9" t="shared"/>
        <v>623</v>
      </c>
      <c r="B624" s="171" t="s">
        <v>15638</v>
      </c>
      <c r="C624" s="171" t="s">
        <v>15639</v>
      </c>
      <c r="D624" s="171" t="s">
        <v>15640</v>
      </c>
      <c r="E624" s="171" t="s">
        <v>15641</v>
      </c>
    </row>
    <row r="625" spans="1:5" x14ac:dyDescent="0.3">
      <c r="A625" s="121">
        <f si="9" t="shared"/>
        <v>624</v>
      </c>
      <c r="B625" s="170" t="s">
        <v>15642</v>
      </c>
      <c r="C625" s="170" t="s">
        <v>15639</v>
      </c>
      <c r="D625" s="170" t="s">
        <v>15640</v>
      </c>
      <c r="E625" s="170" t="s">
        <v>15643</v>
      </c>
    </row>
    <row r="626" spans="1:5" x14ac:dyDescent="0.3">
      <c r="A626" s="121">
        <f si="9" t="shared"/>
        <v>625</v>
      </c>
      <c r="B626" s="171" t="s">
        <v>15644</v>
      </c>
      <c r="C626" s="171" t="s">
        <v>15645</v>
      </c>
      <c r="D626" s="171" t="s">
        <v>15646</v>
      </c>
      <c r="E626" s="171" t="s">
        <v>15647</v>
      </c>
    </row>
    <row r="627" spans="1:5" x14ac:dyDescent="0.3">
      <c r="A627" s="121">
        <f si="9" t="shared"/>
        <v>626</v>
      </c>
      <c r="B627" s="170" t="s">
        <v>15648</v>
      </c>
      <c r="C627" s="170" t="s">
        <v>15649</v>
      </c>
      <c r="D627" s="170" t="s">
        <v>14981</v>
      </c>
      <c r="E627" s="170" t="s">
        <v>15650</v>
      </c>
    </row>
    <row r="628" spans="1:5" x14ac:dyDescent="0.3">
      <c r="A628" s="121">
        <f si="9" t="shared"/>
        <v>627</v>
      </c>
      <c r="B628" s="171" t="s">
        <v>15651</v>
      </c>
      <c r="C628" s="171" t="s">
        <v>15652</v>
      </c>
      <c r="D628" s="171" t="s">
        <v>15653</v>
      </c>
      <c r="E628" s="171" t="s">
        <v>15654</v>
      </c>
    </row>
    <row r="629" spans="1:5" x14ac:dyDescent="0.3">
      <c r="A629" s="121">
        <f si="9" t="shared"/>
        <v>628</v>
      </c>
      <c r="B629" s="170" t="s">
        <v>15655</v>
      </c>
      <c r="C629" s="170" t="s">
        <v>15656</v>
      </c>
      <c r="D629" s="170" t="s">
        <v>15657</v>
      </c>
      <c r="E629" s="170" t="s">
        <v>15658</v>
      </c>
    </row>
    <row r="630" spans="1:5" x14ac:dyDescent="0.3">
      <c r="A630" s="121">
        <f si="9" t="shared"/>
        <v>629</v>
      </c>
      <c r="B630" s="171" t="s">
        <v>15659</v>
      </c>
      <c r="C630" s="171" t="s">
        <v>15660</v>
      </c>
      <c r="D630" s="171" t="s">
        <v>15661</v>
      </c>
      <c r="E630" s="171" t="s">
        <v>15662</v>
      </c>
    </row>
    <row r="631" spans="1:5" x14ac:dyDescent="0.3">
      <c r="A631" s="121">
        <f si="9" t="shared"/>
        <v>630</v>
      </c>
      <c r="B631" s="171" t="s">
        <v>15663</v>
      </c>
      <c r="C631" s="171" t="s">
        <v>15664</v>
      </c>
      <c r="D631" s="171" t="s">
        <v>15665</v>
      </c>
      <c r="E631" s="171" t="s">
        <v>15666</v>
      </c>
    </row>
    <row r="632" spans="1:5" x14ac:dyDescent="0.3">
      <c r="A632" s="121">
        <f si="9" t="shared"/>
        <v>631</v>
      </c>
      <c r="B632" s="171" t="s">
        <v>15667</v>
      </c>
      <c r="C632" s="171" t="s">
        <v>15668</v>
      </c>
      <c r="D632" s="171" t="s">
        <v>15669</v>
      </c>
      <c r="E632" s="171" t="s">
        <v>15670</v>
      </c>
    </row>
    <row r="633" spans="1:5" x14ac:dyDescent="0.3">
      <c r="A633" s="121">
        <f si="9" t="shared"/>
        <v>632</v>
      </c>
      <c r="B633" s="170" t="s">
        <v>15671</v>
      </c>
      <c r="C633" s="170" t="s">
        <v>15672</v>
      </c>
      <c r="D633" s="170" t="s">
        <v>15673</v>
      </c>
      <c r="E633" s="170" t="s">
        <v>15674</v>
      </c>
    </row>
    <row r="634" spans="1:5" x14ac:dyDescent="0.3">
      <c r="A634" s="121">
        <f si="9" t="shared"/>
        <v>633</v>
      </c>
      <c r="B634" s="171" t="s">
        <v>15675</v>
      </c>
      <c r="C634" s="171" t="s">
        <v>15676</v>
      </c>
      <c r="D634" s="171" t="s">
        <v>15677</v>
      </c>
      <c r="E634" s="171" t="s">
        <v>15678</v>
      </c>
    </row>
    <row r="635" spans="1:5" x14ac:dyDescent="0.3">
      <c r="A635" s="121">
        <f si="9" t="shared"/>
        <v>634</v>
      </c>
      <c r="B635" s="170" t="s">
        <v>15679</v>
      </c>
      <c r="C635" s="170" t="s">
        <v>15680</v>
      </c>
      <c r="D635" s="170" t="s">
        <v>15681</v>
      </c>
      <c r="E635" s="170" t="s">
        <v>15682</v>
      </c>
    </row>
    <row r="636" spans="1:5" x14ac:dyDescent="0.3">
      <c r="A636" s="121">
        <f si="9" t="shared"/>
        <v>635</v>
      </c>
      <c r="B636" s="171" t="s">
        <v>15683</v>
      </c>
      <c r="C636" s="171" t="s">
        <v>15684</v>
      </c>
      <c r="D636" s="171" t="s">
        <v>15685</v>
      </c>
      <c r="E636" s="171" t="s">
        <v>15686</v>
      </c>
    </row>
    <row r="637" spans="1:5" x14ac:dyDescent="0.3">
      <c r="A637" s="121">
        <f si="9" t="shared"/>
        <v>636</v>
      </c>
      <c r="B637" s="170" t="s">
        <v>15687</v>
      </c>
      <c r="C637" s="170" t="s">
        <v>15688</v>
      </c>
      <c r="D637" s="170" t="s">
        <v>15689</v>
      </c>
      <c r="E637" s="170" t="s">
        <v>15690</v>
      </c>
    </row>
    <row r="638" spans="1:5" x14ac:dyDescent="0.3">
      <c r="A638" s="121">
        <f si="9" t="shared"/>
        <v>637</v>
      </c>
      <c r="B638" s="172" t="s">
        <v>15691</v>
      </c>
      <c r="C638" s="171" t="s">
        <v>15692</v>
      </c>
      <c r="D638" s="171" t="s">
        <v>15693</v>
      </c>
      <c r="E638" s="172" t="s">
        <v>15694</v>
      </c>
    </row>
    <row r="639" spans="1:5" x14ac:dyDescent="0.3">
      <c r="A639" s="121">
        <f si="9" t="shared"/>
        <v>638</v>
      </c>
      <c r="B639" s="171" t="s">
        <v>15695</v>
      </c>
      <c r="C639" s="171" t="s">
        <v>15696</v>
      </c>
      <c r="D639" s="171" t="s">
        <v>15697</v>
      </c>
      <c r="E639" s="171" t="s">
        <v>15698</v>
      </c>
    </row>
    <row r="640" spans="1:5" x14ac:dyDescent="0.3">
      <c r="A640" s="121">
        <f si="9" t="shared"/>
        <v>639</v>
      </c>
      <c r="B640" s="171" t="s">
        <v>15699</v>
      </c>
      <c r="C640" s="171" t="s">
        <v>15700</v>
      </c>
      <c r="D640" s="171" t="s">
        <v>15701</v>
      </c>
      <c r="E640" s="171" t="s">
        <v>15702</v>
      </c>
    </row>
    <row r="641" spans="1:5" x14ac:dyDescent="0.3">
      <c r="A641" s="121">
        <f si="9" t="shared"/>
        <v>640</v>
      </c>
      <c r="B641" s="171" t="s">
        <v>15703</v>
      </c>
      <c r="C641" s="171" t="s">
        <v>15704</v>
      </c>
      <c r="D641" s="171" t="s">
        <v>15705</v>
      </c>
      <c r="E641" s="171" t="s">
        <v>15706</v>
      </c>
    </row>
    <row r="642" spans="1:5" x14ac:dyDescent="0.3">
      <c r="A642" s="121">
        <f si="9" t="shared"/>
        <v>641</v>
      </c>
      <c r="B642" s="170" t="s">
        <v>15707</v>
      </c>
      <c r="C642" s="170" t="s">
        <v>15708</v>
      </c>
      <c r="D642" s="170" t="s">
        <v>15709</v>
      </c>
      <c r="E642" s="170" t="s">
        <v>15710</v>
      </c>
    </row>
    <row r="643" spans="1:5" x14ac:dyDescent="0.3">
      <c r="A643" s="121">
        <f si="9" t="shared"/>
        <v>642</v>
      </c>
      <c r="B643" s="171" t="s">
        <v>15711</v>
      </c>
      <c r="C643" s="171" t="s">
        <v>15712</v>
      </c>
      <c r="D643" s="171" t="s">
        <v>15713</v>
      </c>
      <c r="E643" s="171" t="s">
        <v>15714</v>
      </c>
    </row>
    <row r="644" spans="1:5" x14ac:dyDescent="0.3">
      <c r="A644" s="121">
        <f ref="A644:A707" si="10" t="shared">1+A643</f>
        <v>643</v>
      </c>
      <c r="B644" s="171" t="s">
        <v>15715</v>
      </c>
      <c r="C644" s="171" t="s">
        <v>15716</v>
      </c>
      <c r="D644" s="171" t="s">
        <v>15717</v>
      </c>
      <c r="E644" s="171" t="s">
        <v>15718</v>
      </c>
    </row>
    <row r="645" spans="1:5" x14ac:dyDescent="0.3">
      <c r="A645" s="121">
        <f si="10" t="shared"/>
        <v>644</v>
      </c>
      <c r="B645" s="171" t="s">
        <v>15719</v>
      </c>
      <c r="C645" s="171" t="s">
        <v>14964</v>
      </c>
      <c r="D645" s="171" t="s">
        <v>14965</v>
      </c>
      <c r="E645" s="171" t="s">
        <v>15720</v>
      </c>
    </row>
    <row r="646" spans="1:5" x14ac:dyDescent="0.3">
      <c r="A646" s="121">
        <f si="10" t="shared"/>
        <v>645</v>
      </c>
      <c r="B646" s="171" t="s">
        <v>15721</v>
      </c>
      <c r="C646" s="171" t="s">
        <v>15722</v>
      </c>
      <c r="D646" s="171" t="s">
        <v>15723</v>
      </c>
      <c r="E646" s="171" t="s">
        <v>15724</v>
      </c>
    </row>
    <row r="647" spans="1:5" x14ac:dyDescent="0.3">
      <c r="A647" s="121">
        <f si="10" t="shared"/>
        <v>646</v>
      </c>
      <c r="B647" s="171" t="s">
        <v>15725</v>
      </c>
      <c r="C647" s="171" t="s">
        <v>15726</v>
      </c>
      <c r="D647" s="171" t="s">
        <v>15727</v>
      </c>
      <c r="E647" s="171" t="s">
        <v>15728</v>
      </c>
    </row>
    <row r="648" spans="1:5" x14ac:dyDescent="0.3">
      <c r="A648" s="121">
        <f si="10" t="shared"/>
        <v>647</v>
      </c>
      <c r="B648" s="170" t="s">
        <v>15729</v>
      </c>
      <c r="C648" s="170" t="s">
        <v>15730</v>
      </c>
      <c r="D648" s="170" t="s">
        <v>15731</v>
      </c>
      <c r="E648" s="170" t="s">
        <v>15732</v>
      </c>
    </row>
    <row r="649" spans="1:5" x14ac:dyDescent="0.3">
      <c r="A649" s="121">
        <f si="10" t="shared"/>
        <v>648</v>
      </c>
      <c r="B649" s="170" t="s">
        <v>15733</v>
      </c>
      <c r="C649" s="170" t="s">
        <v>15734</v>
      </c>
      <c r="D649" s="170" t="s">
        <v>15735</v>
      </c>
      <c r="E649" s="170" t="s">
        <v>15736</v>
      </c>
    </row>
    <row r="650" spans="1:5" x14ac:dyDescent="0.3">
      <c r="A650" s="121">
        <f si="10" t="shared"/>
        <v>649</v>
      </c>
      <c r="B650" s="170" t="s">
        <v>15737</v>
      </c>
      <c r="C650" s="170" t="s">
        <v>15738</v>
      </c>
      <c r="D650" s="170" t="s">
        <v>15739</v>
      </c>
      <c r="E650" s="170" t="s">
        <v>15740</v>
      </c>
    </row>
    <row r="651" spans="1:5" x14ac:dyDescent="0.3">
      <c r="A651" s="121">
        <f si="10" t="shared"/>
        <v>650</v>
      </c>
      <c r="B651" s="170" t="s">
        <v>15741</v>
      </c>
      <c r="C651" s="170" t="s">
        <v>15742</v>
      </c>
      <c r="D651" s="170" t="s">
        <v>15743</v>
      </c>
      <c r="E651" s="170" t="s">
        <v>15744</v>
      </c>
    </row>
    <row r="652" spans="1:5" x14ac:dyDescent="0.3">
      <c r="A652" s="121">
        <f si="10" t="shared"/>
        <v>651</v>
      </c>
      <c r="B652" s="170" t="s">
        <v>15745</v>
      </c>
      <c r="C652" s="170" t="s">
        <v>15746</v>
      </c>
      <c r="D652" s="170" t="s">
        <v>15747</v>
      </c>
      <c r="E652" s="170" t="s">
        <v>15748</v>
      </c>
    </row>
    <row r="653" spans="1:5" x14ac:dyDescent="0.3">
      <c r="A653" s="121">
        <f si="10" t="shared"/>
        <v>652</v>
      </c>
      <c r="B653" s="171" t="s">
        <v>15749</v>
      </c>
      <c r="C653" s="171" t="s">
        <v>15750</v>
      </c>
      <c r="D653" s="171" t="s">
        <v>15751</v>
      </c>
      <c r="E653" s="171" t="s">
        <v>15752</v>
      </c>
    </row>
    <row r="654" spans="1:5" x14ac:dyDescent="0.3">
      <c r="A654" s="121">
        <f si="10" t="shared"/>
        <v>653</v>
      </c>
      <c r="B654" s="170" t="s">
        <v>15753</v>
      </c>
      <c r="C654" s="170" t="s">
        <v>15754</v>
      </c>
      <c r="D654" s="170" t="s">
        <v>15755</v>
      </c>
      <c r="E654" s="170" t="s">
        <v>15756</v>
      </c>
    </row>
    <row r="655" spans="1:5" x14ac:dyDescent="0.3">
      <c r="A655" s="121">
        <f si="10" t="shared"/>
        <v>654</v>
      </c>
      <c r="B655" s="170" t="s">
        <v>15757</v>
      </c>
      <c r="C655" s="170" t="s">
        <v>15758</v>
      </c>
      <c r="D655" s="170" t="s">
        <v>15759</v>
      </c>
      <c r="E655" s="170" t="s">
        <v>15760</v>
      </c>
    </row>
    <row r="656" spans="1:5" x14ac:dyDescent="0.3">
      <c r="A656" s="121">
        <f si="10" t="shared"/>
        <v>655</v>
      </c>
      <c r="B656" s="170" t="s">
        <v>15761</v>
      </c>
      <c r="C656" s="170" t="s">
        <v>15762</v>
      </c>
      <c r="D656" s="170" t="s">
        <v>15763</v>
      </c>
      <c r="E656" s="170" t="s">
        <v>15764</v>
      </c>
    </row>
    <row r="657" spans="1:5" x14ac:dyDescent="0.3">
      <c r="A657" s="121">
        <f si="10" t="shared"/>
        <v>656</v>
      </c>
      <c r="B657" s="170" t="s">
        <v>15765</v>
      </c>
      <c r="C657" s="170" t="s">
        <v>15746</v>
      </c>
      <c r="D657" s="170" t="s">
        <v>15747</v>
      </c>
      <c r="E657" s="170" t="s">
        <v>15766</v>
      </c>
    </row>
    <row r="658" spans="1:5" x14ac:dyDescent="0.3">
      <c r="A658" s="121">
        <f si="10" t="shared"/>
        <v>657</v>
      </c>
      <c r="B658" s="171" t="s">
        <v>15767</v>
      </c>
      <c r="C658" s="171" t="s">
        <v>15768</v>
      </c>
      <c r="D658" s="171" t="s">
        <v>15769</v>
      </c>
      <c r="E658" s="171" t="s">
        <v>15770</v>
      </c>
    </row>
    <row r="659" spans="1:5" x14ac:dyDescent="0.3">
      <c r="A659" s="121">
        <f si="10" t="shared"/>
        <v>658</v>
      </c>
      <c r="B659" s="171" t="s">
        <v>15771</v>
      </c>
      <c r="C659" s="171" t="s">
        <v>15746</v>
      </c>
      <c r="D659" s="171" t="s">
        <v>15747</v>
      </c>
      <c r="E659" s="171" t="s">
        <v>15772</v>
      </c>
    </row>
    <row r="660" spans="1:5" x14ac:dyDescent="0.3">
      <c r="A660" s="121">
        <f si="10" t="shared"/>
        <v>659</v>
      </c>
      <c r="B660" s="170" t="s">
        <v>15773</v>
      </c>
      <c r="C660" s="170" t="s">
        <v>15639</v>
      </c>
      <c r="D660" s="170" t="s">
        <v>15640</v>
      </c>
      <c r="E660" s="170" t="s">
        <v>15774</v>
      </c>
    </row>
    <row r="661" spans="1:5" x14ac:dyDescent="0.3">
      <c r="A661" s="121">
        <f si="10" t="shared"/>
        <v>660</v>
      </c>
      <c r="B661" s="170" t="s">
        <v>15775</v>
      </c>
      <c r="C661" s="170" t="s">
        <v>14956</v>
      </c>
      <c r="D661" s="170" t="s">
        <v>14957</v>
      </c>
      <c r="E661" s="170" t="s">
        <v>15776</v>
      </c>
    </row>
    <row r="662" spans="1:5" x14ac:dyDescent="0.3">
      <c r="A662" s="121">
        <f si="10" t="shared"/>
        <v>661</v>
      </c>
      <c r="B662" s="171" t="s">
        <v>15777</v>
      </c>
      <c r="C662" s="171" t="s">
        <v>15746</v>
      </c>
      <c r="D662" s="171" t="s">
        <v>15747</v>
      </c>
      <c r="E662" s="171" t="s">
        <v>15778</v>
      </c>
    </row>
    <row r="663" spans="1:5" x14ac:dyDescent="0.3">
      <c r="A663" s="121">
        <f si="10" t="shared"/>
        <v>662</v>
      </c>
      <c r="B663" s="170" t="s">
        <v>15779</v>
      </c>
      <c r="C663" s="170" t="s">
        <v>15780</v>
      </c>
      <c r="D663" s="170" t="s">
        <v>15781</v>
      </c>
      <c r="E663" s="170" t="s">
        <v>15782</v>
      </c>
    </row>
    <row r="664" spans="1:5" x14ac:dyDescent="0.3">
      <c r="A664" s="121">
        <f si="10" t="shared"/>
        <v>663</v>
      </c>
      <c r="B664" s="170" t="s">
        <v>15783</v>
      </c>
      <c r="C664" s="170" t="s">
        <v>15784</v>
      </c>
      <c r="D664" s="170" t="s">
        <v>15785</v>
      </c>
      <c r="E664" s="170" t="s">
        <v>15786</v>
      </c>
    </row>
    <row r="665" spans="1:5" x14ac:dyDescent="0.3">
      <c r="A665" s="121">
        <f si="10" t="shared"/>
        <v>664</v>
      </c>
      <c r="B665" s="171" t="s">
        <v>15787</v>
      </c>
      <c r="C665" s="171" t="s">
        <v>15788</v>
      </c>
      <c r="D665" s="171" t="s">
        <v>15789</v>
      </c>
      <c r="E665" s="171" t="s">
        <v>15790</v>
      </c>
    </row>
    <row r="666" spans="1:5" x14ac:dyDescent="0.3">
      <c r="A666" s="121">
        <f si="10" t="shared"/>
        <v>665</v>
      </c>
      <c r="B666" s="170" t="s">
        <v>15791</v>
      </c>
      <c r="C666" s="170" t="s">
        <v>15792</v>
      </c>
      <c r="D666" s="170" t="s">
        <v>15793</v>
      </c>
      <c r="E666" s="170" t="s">
        <v>15794</v>
      </c>
    </row>
    <row r="667" spans="1:5" x14ac:dyDescent="0.3">
      <c r="A667" s="121">
        <f si="10" t="shared"/>
        <v>666</v>
      </c>
      <c r="B667" s="171" t="s">
        <v>15795</v>
      </c>
      <c r="C667" s="171"/>
      <c r="D667" s="171"/>
      <c r="E667" s="171" t="s">
        <v>15796</v>
      </c>
    </row>
    <row r="668" spans="1:5" x14ac:dyDescent="0.3">
      <c r="A668" s="121">
        <f si="10" t="shared"/>
        <v>667</v>
      </c>
      <c r="B668" s="170" t="s">
        <v>15797</v>
      </c>
      <c r="C668" s="170" t="s">
        <v>15798</v>
      </c>
      <c r="D668" s="170" t="s">
        <v>15799</v>
      </c>
      <c r="E668" s="170" t="s">
        <v>15800</v>
      </c>
    </row>
    <row r="669" spans="1:5" x14ac:dyDescent="0.3">
      <c r="A669" s="121">
        <f si="10" t="shared"/>
        <v>668</v>
      </c>
      <c r="B669" s="171" t="s">
        <v>15801</v>
      </c>
      <c r="C669" s="171" t="s">
        <v>15802</v>
      </c>
      <c r="D669" s="171" t="s">
        <v>15803</v>
      </c>
      <c r="E669" s="171" t="s">
        <v>15804</v>
      </c>
    </row>
    <row r="670" spans="1:5" x14ac:dyDescent="0.3">
      <c r="A670" s="121">
        <f si="10" t="shared"/>
        <v>669</v>
      </c>
      <c r="B670" s="170" t="s">
        <v>15805</v>
      </c>
      <c r="C670" s="170" t="s">
        <v>15806</v>
      </c>
      <c r="D670" s="170" t="s">
        <v>15807</v>
      </c>
      <c r="E670" s="170" t="s">
        <v>15808</v>
      </c>
    </row>
    <row r="671" spans="1:5" x14ac:dyDescent="0.3">
      <c r="A671" s="121">
        <f si="10" t="shared"/>
        <v>670</v>
      </c>
      <c r="B671" s="171" t="s">
        <v>15809</v>
      </c>
      <c r="C671" s="171" t="s">
        <v>15810</v>
      </c>
      <c r="D671" s="171" t="s">
        <v>15811</v>
      </c>
      <c r="E671" s="171" t="s">
        <v>15812</v>
      </c>
    </row>
    <row r="672" spans="1:5" x14ac:dyDescent="0.3">
      <c r="A672" s="121">
        <f si="10" t="shared"/>
        <v>671</v>
      </c>
      <c r="B672" s="171" t="s">
        <v>15813</v>
      </c>
      <c r="C672" s="171" t="s">
        <v>15814</v>
      </c>
      <c r="D672" s="171" t="s">
        <v>15815</v>
      </c>
      <c r="E672" s="171" t="s">
        <v>15816</v>
      </c>
    </row>
    <row r="673" spans="1:5" x14ac:dyDescent="0.3">
      <c r="A673" s="121">
        <f si="10" t="shared"/>
        <v>672</v>
      </c>
      <c r="B673" s="171" t="s">
        <v>15817</v>
      </c>
      <c r="C673" s="171" t="s">
        <v>15818</v>
      </c>
      <c r="D673" s="171" t="s">
        <v>15819</v>
      </c>
      <c r="E673" s="171" t="s">
        <v>15820</v>
      </c>
    </row>
    <row r="674" spans="1:5" x14ac:dyDescent="0.3">
      <c r="A674" s="121">
        <f si="10" t="shared"/>
        <v>673</v>
      </c>
      <c r="B674" s="171" t="s">
        <v>15821</v>
      </c>
      <c r="C674" s="171" t="s">
        <v>15750</v>
      </c>
      <c r="D674" s="171" t="s">
        <v>15751</v>
      </c>
      <c r="E674" s="171" t="s">
        <v>15822</v>
      </c>
    </row>
    <row r="675" spans="1:5" x14ac:dyDescent="0.3">
      <c r="A675" s="121">
        <f si="10" t="shared"/>
        <v>674</v>
      </c>
      <c r="B675" s="170" t="s">
        <v>15823</v>
      </c>
      <c r="C675" s="170"/>
      <c r="D675" s="170"/>
      <c r="E675" s="170" t="s">
        <v>15824</v>
      </c>
    </row>
    <row r="676" spans="1:5" x14ac:dyDescent="0.3">
      <c r="A676" s="121">
        <f si="10" t="shared"/>
        <v>675</v>
      </c>
      <c r="B676" s="170" t="s">
        <v>15825</v>
      </c>
      <c r="C676" s="170" t="s">
        <v>15826</v>
      </c>
      <c r="D676" s="170" t="s">
        <v>15827</v>
      </c>
      <c r="E676" s="170" t="s">
        <v>15828</v>
      </c>
    </row>
    <row r="677" spans="1:5" x14ac:dyDescent="0.3">
      <c r="A677" s="121">
        <f si="10" t="shared"/>
        <v>676</v>
      </c>
      <c r="B677" s="170" t="s">
        <v>15829</v>
      </c>
      <c r="C677" s="170" t="s">
        <v>15750</v>
      </c>
      <c r="D677" s="170" t="s">
        <v>15751</v>
      </c>
      <c r="E677" s="170" t="s">
        <v>15830</v>
      </c>
    </row>
    <row r="678" spans="1:5" x14ac:dyDescent="0.3">
      <c r="A678" s="121">
        <f si="10" t="shared"/>
        <v>677</v>
      </c>
      <c r="B678" s="170" t="s">
        <v>15831</v>
      </c>
      <c r="C678" s="170" t="s">
        <v>14773</v>
      </c>
      <c r="D678" s="170" t="s">
        <v>14774</v>
      </c>
      <c r="E678" s="170" t="s">
        <v>15832</v>
      </c>
    </row>
    <row r="679" spans="1:5" x14ac:dyDescent="0.3">
      <c r="A679" s="121">
        <f si="10" t="shared"/>
        <v>678</v>
      </c>
      <c r="B679" s="170" t="s">
        <v>15833</v>
      </c>
      <c r="C679" s="170" t="s">
        <v>15639</v>
      </c>
      <c r="D679" s="170" t="s">
        <v>15640</v>
      </c>
      <c r="E679" s="170" t="s">
        <v>15834</v>
      </c>
    </row>
    <row r="680" spans="1:5" x14ac:dyDescent="0.3">
      <c r="A680" s="121">
        <f si="10" t="shared"/>
        <v>679</v>
      </c>
      <c r="B680" s="171" t="s">
        <v>15835</v>
      </c>
      <c r="C680" s="171" t="s">
        <v>13330</v>
      </c>
      <c r="D680" s="171" t="s">
        <v>13331</v>
      </c>
      <c r="E680" s="171" t="s">
        <v>15836</v>
      </c>
    </row>
    <row r="681" spans="1:5" x14ac:dyDescent="0.3">
      <c r="A681" s="121">
        <f si="10" t="shared"/>
        <v>680</v>
      </c>
      <c r="B681" s="170" t="s">
        <v>15837</v>
      </c>
      <c r="C681" s="170" t="s">
        <v>15838</v>
      </c>
      <c r="D681" s="170" t="s">
        <v>15839</v>
      </c>
      <c r="E681" s="170" t="s">
        <v>15840</v>
      </c>
    </row>
    <row r="682" spans="1:5" x14ac:dyDescent="0.3">
      <c r="A682" s="121">
        <f si="10" t="shared"/>
        <v>681</v>
      </c>
      <c r="B682" s="170" t="s">
        <v>15841</v>
      </c>
      <c r="C682" s="170" t="s">
        <v>15842</v>
      </c>
      <c r="D682" s="170" t="s">
        <v>15843</v>
      </c>
      <c r="E682" s="170" t="s">
        <v>15844</v>
      </c>
    </row>
    <row r="683" spans="1:5" x14ac:dyDescent="0.3">
      <c r="A683" s="121">
        <f si="10" t="shared"/>
        <v>682</v>
      </c>
      <c r="B683" s="170" t="s">
        <v>15845</v>
      </c>
      <c r="C683" s="170" t="s">
        <v>13212</v>
      </c>
      <c r="D683" s="170" t="s">
        <v>13213</v>
      </c>
      <c r="E683" s="170" t="s">
        <v>15846</v>
      </c>
    </row>
    <row r="684" spans="1:5" x14ac:dyDescent="0.3">
      <c r="A684" s="121">
        <f si="10" t="shared"/>
        <v>683</v>
      </c>
      <c r="B684" s="170" t="s">
        <v>15847</v>
      </c>
      <c r="C684" s="170" t="s">
        <v>15848</v>
      </c>
      <c r="D684" s="170" t="s">
        <v>15849</v>
      </c>
      <c r="E684" s="170" t="s">
        <v>15850</v>
      </c>
    </row>
    <row r="685" spans="1:5" x14ac:dyDescent="0.3">
      <c r="A685" s="121">
        <f si="10" t="shared"/>
        <v>684</v>
      </c>
      <c r="B685" s="170" t="s">
        <v>15851</v>
      </c>
      <c r="C685" s="170" t="s">
        <v>15852</v>
      </c>
      <c r="D685" s="170" t="s">
        <v>15853</v>
      </c>
      <c r="E685" s="170" t="s">
        <v>15854</v>
      </c>
    </row>
    <row r="686" spans="1:5" x14ac:dyDescent="0.3">
      <c r="A686" s="121">
        <f si="10" t="shared"/>
        <v>685</v>
      </c>
      <c r="B686" s="170" t="s">
        <v>15855</v>
      </c>
      <c r="C686" s="170" t="s">
        <v>15856</v>
      </c>
      <c r="D686" s="170" t="s">
        <v>15857</v>
      </c>
      <c r="E686" s="170" t="s">
        <v>15858</v>
      </c>
    </row>
    <row r="687" spans="1:5" x14ac:dyDescent="0.3">
      <c r="A687" s="121">
        <f si="10" t="shared"/>
        <v>686</v>
      </c>
      <c r="B687" s="170" t="s">
        <v>15859</v>
      </c>
      <c r="C687" s="170" t="s">
        <v>15860</v>
      </c>
      <c r="D687" s="170" t="s">
        <v>15861</v>
      </c>
      <c r="E687" s="170" t="s">
        <v>15862</v>
      </c>
    </row>
    <row r="688" spans="1:5" x14ac:dyDescent="0.3">
      <c r="A688" s="121">
        <f si="10" t="shared"/>
        <v>687</v>
      </c>
      <c r="B688" s="170" t="s">
        <v>15863</v>
      </c>
      <c r="C688" s="170" t="s">
        <v>15864</v>
      </c>
      <c r="D688" s="170" t="s">
        <v>15865</v>
      </c>
      <c r="E688" s="170" t="s">
        <v>15866</v>
      </c>
    </row>
    <row r="689" spans="1:5" x14ac:dyDescent="0.3">
      <c r="A689" s="121">
        <f si="10" t="shared"/>
        <v>688</v>
      </c>
      <c r="B689" s="171" t="s">
        <v>15867</v>
      </c>
      <c r="C689" s="171" t="s">
        <v>15868</v>
      </c>
      <c r="D689" s="171" t="s">
        <v>15869</v>
      </c>
      <c r="E689" s="171" t="s">
        <v>15870</v>
      </c>
    </row>
    <row r="690" spans="1:5" x14ac:dyDescent="0.3">
      <c r="A690" s="121">
        <f si="10" t="shared"/>
        <v>689</v>
      </c>
      <c r="B690" s="170" t="s">
        <v>15871</v>
      </c>
      <c r="C690" s="170" t="s">
        <v>15872</v>
      </c>
      <c r="D690" s="170" t="s">
        <v>15873</v>
      </c>
      <c r="E690" s="170" t="s">
        <v>15874</v>
      </c>
    </row>
    <row r="691" spans="1:5" x14ac:dyDescent="0.3">
      <c r="A691" s="121">
        <f si="10" t="shared"/>
        <v>690</v>
      </c>
      <c r="B691" s="170" t="s">
        <v>15875</v>
      </c>
      <c r="C691" s="170" t="s">
        <v>15876</v>
      </c>
      <c r="D691" s="170" t="s">
        <v>15877</v>
      </c>
      <c r="E691" s="170" t="s">
        <v>15878</v>
      </c>
    </row>
    <row r="692" spans="1:5" x14ac:dyDescent="0.3">
      <c r="A692" s="121">
        <f si="10" t="shared"/>
        <v>691</v>
      </c>
      <c r="B692" s="170" t="s">
        <v>15879</v>
      </c>
      <c r="C692" s="170" t="s">
        <v>13814</v>
      </c>
      <c r="D692" s="170" t="s">
        <v>13815</v>
      </c>
      <c r="E692" s="170" t="s">
        <v>15880</v>
      </c>
    </row>
    <row r="693" spans="1:5" x14ac:dyDescent="0.3">
      <c r="A693" s="121">
        <f si="10" t="shared"/>
        <v>692</v>
      </c>
      <c r="B693" s="171" t="s">
        <v>15881</v>
      </c>
      <c r="C693" s="171" t="s">
        <v>15882</v>
      </c>
      <c r="D693" s="171" t="s">
        <v>15883</v>
      </c>
      <c r="E693" s="171" t="s">
        <v>15884</v>
      </c>
    </row>
    <row r="694" spans="1:5" x14ac:dyDescent="0.3">
      <c r="A694" s="121">
        <f si="10" t="shared"/>
        <v>693</v>
      </c>
      <c r="B694" s="170" t="s">
        <v>15885</v>
      </c>
      <c r="C694" s="170" t="s">
        <v>15383</v>
      </c>
      <c r="D694" s="170" t="s">
        <v>15384</v>
      </c>
      <c r="E694" s="170" t="s">
        <v>15886</v>
      </c>
    </row>
    <row r="695" spans="1:5" x14ac:dyDescent="0.3">
      <c r="A695" s="121">
        <f si="10" t="shared"/>
        <v>694</v>
      </c>
      <c r="B695" s="171" t="s">
        <v>15887</v>
      </c>
      <c r="C695" s="171" t="s">
        <v>15888</v>
      </c>
      <c r="D695" s="171" t="s">
        <v>15889</v>
      </c>
      <c r="E695" s="171" t="s">
        <v>15890</v>
      </c>
    </row>
    <row r="696" spans="1:5" x14ac:dyDescent="0.3">
      <c r="A696" s="121">
        <f si="10" t="shared"/>
        <v>695</v>
      </c>
      <c r="B696" s="171" t="s">
        <v>15891</v>
      </c>
      <c r="C696" s="171" t="s">
        <v>13726</v>
      </c>
      <c r="D696" s="171" t="s">
        <v>13727</v>
      </c>
      <c r="E696" s="171" t="s">
        <v>15892</v>
      </c>
    </row>
    <row r="697" spans="1:5" x14ac:dyDescent="0.3">
      <c r="A697" s="121">
        <f si="10" t="shared"/>
        <v>696</v>
      </c>
      <c r="B697" s="170" t="s">
        <v>15893</v>
      </c>
      <c r="C697" s="170" t="s">
        <v>15864</v>
      </c>
      <c r="D697" s="170" t="s">
        <v>15865</v>
      </c>
      <c r="E697" s="170" t="s">
        <v>15894</v>
      </c>
    </row>
    <row r="698" spans="1:5" x14ac:dyDescent="0.3">
      <c r="A698" s="121">
        <f si="10" t="shared"/>
        <v>697</v>
      </c>
      <c r="B698" s="171" t="s">
        <v>15895</v>
      </c>
      <c r="C698" s="171" t="s">
        <v>15896</v>
      </c>
      <c r="D698" s="171" t="s">
        <v>15897</v>
      </c>
      <c r="E698" s="171" t="s">
        <v>15898</v>
      </c>
    </row>
    <row r="699" spans="1:5" x14ac:dyDescent="0.3">
      <c r="A699" s="121">
        <f si="10" t="shared"/>
        <v>698</v>
      </c>
      <c r="B699" s="171" t="s">
        <v>15899</v>
      </c>
      <c r="C699" s="171" t="s">
        <v>15900</v>
      </c>
      <c r="D699" s="171" t="s">
        <v>15901</v>
      </c>
      <c r="E699" s="171" t="s">
        <v>15902</v>
      </c>
    </row>
    <row r="700" spans="1:5" x14ac:dyDescent="0.3">
      <c r="A700" s="121">
        <f si="10" t="shared"/>
        <v>699</v>
      </c>
      <c r="B700" s="171" t="s">
        <v>15903</v>
      </c>
      <c r="C700" s="171" t="s">
        <v>15904</v>
      </c>
      <c r="D700" s="171" t="s">
        <v>15905</v>
      </c>
      <c r="E700" s="171" t="s">
        <v>15906</v>
      </c>
    </row>
    <row r="701" spans="1:5" x14ac:dyDescent="0.3">
      <c r="A701" s="121">
        <f si="10" t="shared"/>
        <v>700</v>
      </c>
      <c r="B701" s="170" t="s">
        <v>15907</v>
      </c>
      <c r="C701" s="170" t="s">
        <v>15908</v>
      </c>
      <c r="D701" s="170" t="s">
        <v>15909</v>
      </c>
      <c r="E701" s="170" t="s">
        <v>15910</v>
      </c>
    </row>
    <row r="702" spans="1:5" x14ac:dyDescent="0.3">
      <c r="A702" s="121">
        <f si="10" t="shared"/>
        <v>701</v>
      </c>
      <c r="B702" s="170" t="s">
        <v>15911</v>
      </c>
      <c r="C702" s="170" t="s">
        <v>15912</v>
      </c>
      <c r="D702" s="170" t="s">
        <v>15913</v>
      </c>
      <c r="E702" s="170" t="s">
        <v>15914</v>
      </c>
    </row>
    <row r="703" spans="1:5" x14ac:dyDescent="0.3">
      <c r="A703" s="121">
        <f si="10" t="shared"/>
        <v>702</v>
      </c>
      <c r="B703" s="170" t="s">
        <v>15915</v>
      </c>
      <c r="C703" s="170" t="s">
        <v>15916</v>
      </c>
      <c r="D703" s="170" t="s">
        <v>15917</v>
      </c>
      <c r="E703" s="170" t="s">
        <v>15918</v>
      </c>
    </row>
    <row r="704" spans="1:5" x14ac:dyDescent="0.3">
      <c r="A704" s="121">
        <f si="10" t="shared"/>
        <v>703</v>
      </c>
      <c r="B704" s="170" t="s">
        <v>15919</v>
      </c>
      <c r="C704" s="170" t="s">
        <v>15920</v>
      </c>
      <c r="D704" s="170" t="s">
        <v>15921</v>
      </c>
      <c r="E704" s="170" t="s">
        <v>15922</v>
      </c>
    </row>
    <row r="705" spans="1:5" x14ac:dyDescent="0.3">
      <c r="A705" s="121">
        <f si="10" t="shared"/>
        <v>704</v>
      </c>
      <c r="B705" s="170" t="s">
        <v>15923</v>
      </c>
      <c r="C705" s="170" t="s">
        <v>15924</v>
      </c>
      <c r="D705" s="170" t="s">
        <v>15925</v>
      </c>
      <c r="E705" s="170" t="s">
        <v>15926</v>
      </c>
    </row>
    <row r="706" spans="1:5" x14ac:dyDescent="0.3">
      <c r="A706" s="121">
        <f si="10" t="shared"/>
        <v>705</v>
      </c>
      <c r="B706" s="171" t="s">
        <v>15927</v>
      </c>
      <c r="C706" s="171" t="s">
        <v>15928</v>
      </c>
      <c r="D706" s="171" t="s">
        <v>15929</v>
      </c>
      <c r="E706" s="171" t="s">
        <v>15930</v>
      </c>
    </row>
    <row r="707" spans="1:5" x14ac:dyDescent="0.3">
      <c r="A707" s="121">
        <f si="10" t="shared"/>
        <v>706</v>
      </c>
      <c r="B707" s="171" t="s">
        <v>15931</v>
      </c>
      <c r="C707" s="171" t="s">
        <v>15932</v>
      </c>
      <c r="D707" s="171" t="s">
        <v>15933</v>
      </c>
      <c r="E707" s="171" t="s">
        <v>15934</v>
      </c>
    </row>
    <row r="708" spans="1:5" x14ac:dyDescent="0.3">
      <c r="A708" s="121">
        <f ref="A708:A771" si="11" t="shared">1+A707</f>
        <v>707</v>
      </c>
      <c r="B708" s="170" t="s">
        <v>15935</v>
      </c>
      <c r="C708" s="170" t="s">
        <v>13584</v>
      </c>
      <c r="D708" s="170" t="s">
        <v>13585</v>
      </c>
      <c r="E708" s="170" t="s">
        <v>15936</v>
      </c>
    </row>
    <row r="709" spans="1:5" x14ac:dyDescent="0.3">
      <c r="A709" s="121">
        <f si="11" t="shared"/>
        <v>708</v>
      </c>
      <c r="B709" s="171" t="s">
        <v>15937</v>
      </c>
      <c r="C709" s="171" t="s">
        <v>15938</v>
      </c>
      <c r="D709" s="171" t="s">
        <v>15939</v>
      </c>
      <c r="E709" s="171" t="s">
        <v>15940</v>
      </c>
    </row>
    <row r="710" spans="1:5" x14ac:dyDescent="0.3">
      <c r="A710" s="121">
        <f si="11" t="shared"/>
        <v>709</v>
      </c>
      <c r="B710" s="170" t="s">
        <v>15941</v>
      </c>
      <c r="C710" s="170" t="s">
        <v>15942</v>
      </c>
      <c r="D710" s="170" t="s">
        <v>15943</v>
      </c>
      <c r="E710" s="170" t="s">
        <v>15944</v>
      </c>
    </row>
    <row r="711" spans="1:5" x14ac:dyDescent="0.3">
      <c r="A711" s="121">
        <f si="11" t="shared"/>
        <v>710</v>
      </c>
      <c r="B711" s="170" t="s">
        <v>15945</v>
      </c>
      <c r="C711" s="170" t="s">
        <v>15946</v>
      </c>
      <c r="D711" s="170" t="s">
        <v>15947</v>
      </c>
      <c r="E711" s="170" t="s">
        <v>15948</v>
      </c>
    </row>
    <row r="712" spans="1:5" x14ac:dyDescent="0.3">
      <c r="A712" s="121">
        <f si="11" t="shared"/>
        <v>711</v>
      </c>
      <c r="B712" s="171" t="s">
        <v>15949</v>
      </c>
      <c r="C712" s="171" t="s">
        <v>15950</v>
      </c>
      <c r="D712" s="171" t="s">
        <v>15951</v>
      </c>
      <c r="E712" s="171" t="s">
        <v>15952</v>
      </c>
    </row>
    <row r="713" spans="1:5" x14ac:dyDescent="0.3">
      <c r="A713" s="121">
        <f si="11" t="shared"/>
        <v>712</v>
      </c>
      <c r="B713" s="171" t="s">
        <v>15953</v>
      </c>
      <c r="C713" s="171" t="s">
        <v>15954</v>
      </c>
      <c r="D713" s="171" t="s">
        <v>15955</v>
      </c>
      <c r="E713" s="171" t="s">
        <v>15956</v>
      </c>
    </row>
    <row r="714" spans="1:5" x14ac:dyDescent="0.3">
      <c r="A714" s="121">
        <f si="11" t="shared"/>
        <v>713</v>
      </c>
      <c r="B714" s="171" t="s">
        <v>15957</v>
      </c>
      <c r="C714" s="171" t="s">
        <v>15958</v>
      </c>
      <c r="D714" s="171" t="s">
        <v>15959</v>
      </c>
      <c r="E714" s="171" t="s">
        <v>15960</v>
      </c>
    </row>
    <row r="715" spans="1:5" x14ac:dyDescent="0.3">
      <c r="A715" s="121">
        <f si="11" t="shared"/>
        <v>714</v>
      </c>
      <c r="B715" s="170" t="s">
        <v>15961</v>
      </c>
      <c r="C715" s="170" t="s">
        <v>13898</v>
      </c>
      <c r="D715" s="170" t="s">
        <v>13899</v>
      </c>
      <c r="E715" s="170" t="s">
        <v>15962</v>
      </c>
    </row>
    <row r="716" spans="1:5" x14ac:dyDescent="0.3">
      <c r="A716" s="121">
        <f si="11" t="shared"/>
        <v>715</v>
      </c>
      <c r="B716" s="171" t="s">
        <v>15963</v>
      </c>
      <c r="C716" s="171" t="s">
        <v>15964</v>
      </c>
      <c r="D716" s="171" t="s">
        <v>15965</v>
      </c>
      <c r="E716" s="171" t="s">
        <v>15966</v>
      </c>
    </row>
    <row r="717" spans="1:5" x14ac:dyDescent="0.3">
      <c r="A717" s="121">
        <f si="11" t="shared"/>
        <v>716</v>
      </c>
      <c r="B717" s="170" t="s">
        <v>15967</v>
      </c>
      <c r="C717" s="170" t="s">
        <v>15968</v>
      </c>
      <c r="D717" s="170" t="s">
        <v>15969</v>
      </c>
      <c r="E717" s="170" t="s">
        <v>15970</v>
      </c>
    </row>
    <row r="718" spans="1:5" x14ac:dyDescent="0.3">
      <c r="A718" s="121">
        <f si="11" t="shared"/>
        <v>717</v>
      </c>
      <c r="B718" s="170" t="s">
        <v>15971</v>
      </c>
      <c r="C718" s="170" t="s">
        <v>15972</v>
      </c>
      <c r="D718" s="170" t="s">
        <v>15973</v>
      </c>
      <c r="E718" s="170" t="s">
        <v>15974</v>
      </c>
    </row>
    <row r="719" spans="1:5" x14ac:dyDescent="0.3">
      <c r="A719" s="121">
        <f si="11" t="shared"/>
        <v>718</v>
      </c>
      <c r="B719" s="171" t="s">
        <v>15975</v>
      </c>
      <c r="C719" s="171" t="s">
        <v>15976</v>
      </c>
      <c r="D719" s="171" t="s">
        <v>15977</v>
      </c>
      <c r="E719" s="171" t="s">
        <v>15978</v>
      </c>
    </row>
    <row r="720" spans="1:5" x14ac:dyDescent="0.3">
      <c r="A720" s="121">
        <f si="11" t="shared"/>
        <v>719</v>
      </c>
      <c r="B720" s="171" t="s">
        <v>15979</v>
      </c>
      <c r="C720" s="171" t="s">
        <v>15980</v>
      </c>
      <c r="D720" s="171" t="s">
        <v>15981</v>
      </c>
      <c r="E720" s="171" t="s">
        <v>15982</v>
      </c>
    </row>
    <row r="721" spans="1:5" x14ac:dyDescent="0.3">
      <c r="A721" s="121">
        <f si="11" t="shared"/>
        <v>720</v>
      </c>
      <c r="B721" s="171" t="s">
        <v>15983</v>
      </c>
      <c r="C721" s="171" t="s">
        <v>15692</v>
      </c>
      <c r="D721" s="171" t="s">
        <v>15693</v>
      </c>
      <c r="E721" s="171" t="s">
        <v>15984</v>
      </c>
    </row>
    <row r="722" spans="1:5" x14ac:dyDescent="0.3">
      <c r="A722" s="121">
        <f si="11" t="shared"/>
        <v>721</v>
      </c>
      <c r="B722" s="170" t="s">
        <v>15985</v>
      </c>
      <c r="C722" s="170" t="s">
        <v>15986</v>
      </c>
      <c r="D722" s="170" t="s">
        <v>15987</v>
      </c>
      <c r="E722" s="170" t="s">
        <v>15988</v>
      </c>
    </row>
    <row r="723" spans="1:5" x14ac:dyDescent="0.3">
      <c r="A723" s="121">
        <f si="11" t="shared"/>
        <v>722</v>
      </c>
      <c r="B723" s="170" t="s">
        <v>15989</v>
      </c>
      <c r="C723" s="170" t="s">
        <v>15990</v>
      </c>
      <c r="D723" s="170" t="s">
        <v>15991</v>
      </c>
      <c r="E723" s="170" t="s">
        <v>15992</v>
      </c>
    </row>
    <row r="724" spans="1:5" x14ac:dyDescent="0.3">
      <c r="A724" s="121">
        <f si="11" t="shared"/>
        <v>723</v>
      </c>
      <c r="B724" s="171" t="s">
        <v>15993</v>
      </c>
      <c r="C724" s="171" t="s">
        <v>15994</v>
      </c>
      <c r="D724" s="171" t="s">
        <v>15995</v>
      </c>
      <c r="E724" s="171" t="s">
        <v>15996</v>
      </c>
    </row>
    <row r="725" spans="1:5" x14ac:dyDescent="0.3">
      <c r="A725" s="121">
        <f si="11" t="shared"/>
        <v>724</v>
      </c>
      <c r="B725" s="170" t="s">
        <v>15997</v>
      </c>
      <c r="C725" s="170" t="s">
        <v>15998</v>
      </c>
      <c r="D725" s="170" t="s">
        <v>15999</v>
      </c>
      <c r="E725" s="170" t="s">
        <v>16000</v>
      </c>
    </row>
    <row r="726" spans="1:5" x14ac:dyDescent="0.3">
      <c r="A726" s="121">
        <f si="11" t="shared"/>
        <v>725</v>
      </c>
      <c r="B726" s="170" t="s">
        <v>16001</v>
      </c>
      <c r="C726" s="170" t="s">
        <v>16002</v>
      </c>
      <c r="D726" s="170" t="s">
        <v>16003</v>
      </c>
      <c r="E726" s="170" t="s">
        <v>16004</v>
      </c>
    </row>
    <row r="727" spans="1:5" x14ac:dyDescent="0.3">
      <c r="A727" s="121">
        <f si="11" t="shared"/>
        <v>726</v>
      </c>
      <c r="B727" s="171" t="s">
        <v>16005</v>
      </c>
      <c r="C727" s="171" t="s">
        <v>16006</v>
      </c>
      <c r="D727" s="171" t="s">
        <v>16007</v>
      </c>
      <c r="E727" s="171" t="s">
        <v>16008</v>
      </c>
    </row>
    <row r="728" spans="1:5" x14ac:dyDescent="0.3">
      <c r="A728" s="121">
        <f si="11" t="shared"/>
        <v>727</v>
      </c>
      <c r="B728" s="170" t="s">
        <v>16009</v>
      </c>
      <c r="C728" s="170" t="s">
        <v>16010</v>
      </c>
      <c r="D728" s="170" t="s">
        <v>16011</v>
      </c>
      <c r="E728" s="170" t="s">
        <v>16012</v>
      </c>
    </row>
    <row r="729" spans="1:5" x14ac:dyDescent="0.3">
      <c r="A729" s="121">
        <f si="11" t="shared"/>
        <v>728</v>
      </c>
      <c r="B729" s="170" t="s">
        <v>16013</v>
      </c>
      <c r="C729" s="170" t="s">
        <v>16014</v>
      </c>
      <c r="D729" s="170" t="s">
        <v>16015</v>
      </c>
      <c r="E729" s="170" t="s">
        <v>16016</v>
      </c>
    </row>
    <row r="730" spans="1:5" x14ac:dyDescent="0.3">
      <c r="A730" s="121">
        <f si="11" t="shared"/>
        <v>729</v>
      </c>
      <c r="B730" s="170" t="s">
        <v>16017</v>
      </c>
      <c r="C730" s="170" t="s">
        <v>15990</v>
      </c>
      <c r="D730" s="170" t="s">
        <v>15991</v>
      </c>
      <c r="E730" s="170" t="s">
        <v>16018</v>
      </c>
    </row>
    <row r="731" spans="1:5" x14ac:dyDescent="0.3">
      <c r="A731" s="121">
        <f si="11" t="shared"/>
        <v>730</v>
      </c>
      <c r="B731" s="170" t="s">
        <v>16019</v>
      </c>
      <c r="C731" s="170" t="s">
        <v>15990</v>
      </c>
      <c r="D731" s="170" t="s">
        <v>15991</v>
      </c>
      <c r="E731" s="170" t="s">
        <v>16020</v>
      </c>
    </row>
    <row r="732" spans="1:5" x14ac:dyDescent="0.3">
      <c r="A732" s="121">
        <f si="11" t="shared"/>
        <v>731</v>
      </c>
      <c r="B732" s="171" t="s">
        <v>16021</v>
      </c>
      <c r="C732" s="171" t="s">
        <v>16022</v>
      </c>
      <c r="D732" s="171" t="s">
        <v>16023</v>
      </c>
      <c r="E732" s="171" t="s">
        <v>16024</v>
      </c>
    </row>
    <row r="733" spans="1:5" x14ac:dyDescent="0.3">
      <c r="A733" s="121">
        <f si="11" t="shared"/>
        <v>732</v>
      </c>
      <c r="B733" s="170" t="s">
        <v>16025</v>
      </c>
      <c r="C733" s="170" t="s">
        <v>16026</v>
      </c>
      <c r="D733" s="170" t="s">
        <v>16027</v>
      </c>
      <c r="E733" s="170" t="s">
        <v>16028</v>
      </c>
    </row>
    <row r="734" spans="1:5" x14ac:dyDescent="0.3">
      <c r="A734" s="121">
        <f si="11" t="shared"/>
        <v>733</v>
      </c>
      <c r="B734" s="171" t="s">
        <v>16029</v>
      </c>
      <c r="C734" s="171" t="s">
        <v>16030</v>
      </c>
      <c r="D734" s="171" t="s">
        <v>16031</v>
      </c>
      <c r="E734" s="171" t="s">
        <v>16032</v>
      </c>
    </row>
    <row r="735" spans="1:5" x14ac:dyDescent="0.3">
      <c r="A735" s="121">
        <f si="11" t="shared"/>
        <v>734</v>
      </c>
      <c r="B735" s="170" t="s">
        <v>16033</v>
      </c>
      <c r="C735" s="170" t="s">
        <v>16034</v>
      </c>
      <c r="D735" s="170" t="s">
        <v>16035</v>
      </c>
      <c r="E735" s="170" t="s">
        <v>16036</v>
      </c>
    </row>
    <row r="736" spans="1:5" x14ac:dyDescent="0.3">
      <c r="A736" s="121">
        <f si="11" t="shared"/>
        <v>735</v>
      </c>
      <c r="B736" s="171" t="s">
        <v>16037</v>
      </c>
      <c r="C736" s="171" t="s">
        <v>16038</v>
      </c>
      <c r="D736" s="171" t="s">
        <v>16039</v>
      </c>
      <c r="E736" s="171" t="s">
        <v>16040</v>
      </c>
    </row>
    <row r="737" spans="1:5" x14ac:dyDescent="0.3">
      <c r="A737" s="121">
        <f si="11" t="shared"/>
        <v>736</v>
      </c>
      <c r="B737" s="170" t="s">
        <v>16041</v>
      </c>
      <c r="C737" s="170" t="s">
        <v>16042</v>
      </c>
      <c r="D737" s="170" t="s">
        <v>16043</v>
      </c>
      <c r="E737" s="170" t="s">
        <v>16044</v>
      </c>
    </row>
    <row r="738" spans="1:5" x14ac:dyDescent="0.3">
      <c r="A738" s="121">
        <f si="11" t="shared"/>
        <v>737</v>
      </c>
      <c r="B738" s="170" t="s">
        <v>16045</v>
      </c>
      <c r="C738" s="170" t="s">
        <v>16046</v>
      </c>
      <c r="D738" s="170" t="s">
        <v>16047</v>
      </c>
      <c r="E738" s="170" t="s">
        <v>16048</v>
      </c>
    </row>
    <row r="739" spans="1:5" x14ac:dyDescent="0.3">
      <c r="A739" s="121">
        <f si="11" t="shared"/>
        <v>738</v>
      </c>
      <c r="B739" s="171" t="s">
        <v>16049</v>
      </c>
      <c r="C739" s="171" t="s">
        <v>16050</v>
      </c>
      <c r="D739" s="171" t="s">
        <v>16051</v>
      </c>
      <c r="E739" s="171" t="s">
        <v>16052</v>
      </c>
    </row>
    <row r="740" spans="1:5" x14ac:dyDescent="0.3">
      <c r="A740" s="121">
        <f si="11" t="shared"/>
        <v>739</v>
      </c>
      <c r="B740" s="170" t="s">
        <v>16053</v>
      </c>
      <c r="C740" s="170" t="s">
        <v>16054</v>
      </c>
      <c r="D740" s="170" t="s">
        <v>16055</v>
      </c>
      <c r="E740" s="170" t="s">
        <v>16056</v>
      </c>
    </row>
    <row r="741" spans="1:5" x14ac:dyDescent="0.3">
      <c r="A741" s="121">
        <f si="11" t="shared"/>
        <v>740</v>
      </c>
      <c r="B741" s="171" t="s">
        <v>16057</v>
      </c>
      <c r="C741" s="171" t="s">
        <v>16058</v>
      </c>
      <c r="D741" s="171" t="s">
        <v>16059</v>
      </c>
      <c r="E741" s="171" t="s">
        <v>16060</v>
      </c>
    </row>
    <row r="742" spans="1:5" x14ac:dyDescent="0.3">
      <c r="A742" s="121">
        <f si="11" t="shared"/>
        <v>741</v>
      </c>
      <c r="B742" s="171" t="s">
        <v>16061</v>
      </c>
      <c r="C742" s="171" t="s">
        <v>16062</v>
      </c>
      <c r="D742" s="171" t="s">
        <v>16063</v>
      </c>
      <c r="E742" s="171" t="s">
        <v>16064</v>
      </c>
    </row>
    <row r="743" spans="1:5" x14ac:dyDescent="0.3">
      <c r="A743" s="121">
        <f si="11" t="shared"/>
        <v>742</v>
      </c>
      <c r="B743" s="170" t="s">
        <v>16065</v>
      </c>
      <c r="C743" s="170" t="s">
        <v>15872</v>
      </c>
      <c r="D743" s="170" t="s">
        <v>15873</v>
      </c>
      <c r="E743" s="170" t="s">
        <v>16066</v>
      </c>
    </row>
    <row r="744" spans="1:5" x14ac:dyDescent="0.3">
      <c r="A744" s="121">
        <f si="11" t="shared"/>
        <v>743</v>
      </c>
      <c r="B744" s="171" t="s">
        <v>16067</v>
      </c>
      <c r="C744" s="171" t="s">
        <v>15872</v>
      </c>
      <c r="D744" s="171" t="s">
        <v>15873</v>
      </c>
      <c r="E744" s="171" t="s">
        <v>16068</v>
      </c>
    </row>
    <row r="745" spans="1:5" x14ac:dyDescent="0.3">
      <c r="A745" s="121">
        <f si="11" t="shared"/>
        <v>744</v>
      </c>
      <c r="B745" s="171" t="s">
        <v>16069</v>
      </c>
      <c r="C745" s="171" t="s">
        <v>15872</v>
      </c>
      <c r="D745" s="171" t="s">
        <v>15873</v>
      </c>
      <c r="E745" s="171" t="s">
        <v>16070</v>
      </c>
    </row>
    <row r="746" spans="1:5" x14ac:dyDescent="0.3">
      <c r="A746" s="121">
        <f si="11" t="shared"/>
        <v>745</v>
      </c>
      <c r="B746" s="171" t="s">
        <v>16071</v>
      </c>
      <c r="C746" s="171" t="s">
        <v>16072</v>
      </c>
      <c r="D746" s="171" t="s">
        <v>16073</v>
      </c>
      <c r="E746" s="171" t="s">
        <v>16074</v>
      </c>
    </row>
    <row r="747" spans="1:5" x14ac:dyDescent="0.3">
      <c r="A747" s="121">
        <f si="11" t="shared"/>
        <v>746</v>
      </c>
      <c r="B747" s="171" t="s">
        <v>16075</v>
      </c>
      <c r="C747" s="171" t="s">
        <v>16072</v>
      </c>
      <c r="D747" s="171" t="s">
        <v>16073</v>
      </c>
      <c r="E747" s="171" t="s">
        <v>16076</v>
      </c>
    </row>
    <row r="748" spans="1:5" x14ac:dyDescent="0.3">
      <c r="A748" s="121">
        <f si="11" t="shared"/>
        <v>747</v>
      </c>
      <c r="B748" s="170" t="s">
        <v>16077</v>
      </c>
      <c r="C748" s="170" t="s">
        <v>16050</v>
      </c>
      <c r="D748" s="170" t="s">
        <v>16051</v>
      </c>
      <c r="E748" s="170" t="s">
        <v>16078</v>
      </c>
    </row>
    <row r="749" spans="1:5" x14ac:dyDescent="0.3">
      <c r="A749" s="121">
        <f si="11" t="shared"/>
        <v>748</v>
      </c>
      <c r="B749" s="170" t="s">
        <v>16079</v>
      </c>
      <c r="C749" s="170" t="s">
        <v>16072</v>
      </c>
      <c r="D749" s="170" t="s">
        <v>16073</v>
      </c>
      <c r="E749" s="170" t="s">
        <v>16080</v>
      </c>
    </row>
    <row r="750" spans="1:5" x14ac:dyDescent="0.3">
      <c r="A750" s="121">
        <f si="11" t="shared"/>
        <v>749</v>
      </c>
      <c r="B750" s="170" t="s">
        <v>16081</v>
      </c>
      <c r="C750" s="170" t="s">
        <v>16050</v>
      </c>
      <c r="D750" s="170" t="s">
        <v>16051</v>
      </c>
      <c r="E750" s="170" t="s">
        <v>16082</v>
      </c>
    </row>
    <row r="751" spans="1:5" x14ac:dyDescent="0.3">
      <c r="A751" s="121">
        <f si="11" t="shared"/>
        <v>750</v>
      </c>
      <c r="B751" s="171" t="s">
        <v>16083</v>
      </c>
      <c r="C751" s="171" t="s">
        <v>16050</v>
      </c>
      <c r="D751" s="171" t="s">
        <v>16051</v>
      </c>
      <c r="E751" s="171" t="s">
        <v>16084</v>
      </c>
    </row>
    <row r="752" spans="1:5" x14ac:dyDescent="0.3">
      <c r="A752" s="121">
        <f si="11" t="shared"/>
        <v>751</v>
      </c>
      <c r="B752" s="170" t="s">
        <v>16085</v>
      </c>
      <c r="C752" s="170" t="s">
        <v>16086</v>
      </c>
      <c r="D752" s="170" t="s">
        <v>16087</v>
      </c>
      <c r="E752" s="170" t="s">
        <v>16088</v>
      </c>
    </row>
    <row r="753" spans="1:5" x14ac:dyDescent="0.3">
      <c r="A753" s="121">
        <f si="11" t="shared"/>
        <v>752</v>
      </c>
      <c r="B753" s="170" t="s">
        <v>16089</v>
      </c>
      <c r="C753" s="170" t="s">
        <v>15230</v>
      </c>
      <c r="D753" s="170" t="s">
        <v>15231</v>
      </c>
      <c r="E753" s="170" t="s">
        <v>16090</v>
      </c>
    </row>
    <row r="754" spans="1:5" x14ac:dyDescent="0.3">
      <c r="A754" s="121">
        <f si="11" t="shared"/>
        <v>753</v>
      </c>
      <c r="B754" s="170" t="s">
        <v>16091</v>
      </c>
      <c r="C754" s="170" t="s">
        <v>15872</v>
      </c>
      <c r="D754" s="170" t="s">
        <v>15873</v>
      </c>
      <c r="E754" s="170" t="s">
        <v>16092</v>
      </c>
    </row>
    <row r="755" spans="1:5" x14ac:dyDescent="0.3">
      <c r="A755" s="121">
        <f si="11" t="shared"/>
        <v>754</v>
      </c>
      <c r="B755" s="171" t="s">
        <v>16093</v>
      </c>
      <c r="C755" s="171" t="s">
        <v>13802</v>
      </c>
      <c r="D755" s="171" t="s">
        <v>13803</v>
      </c>
      <c r="E755" s="171" t="s">
        <v>16094</v>
      </c>
    </row>
    <row r="756" spans="1:5" x14ac:dyDescent="0.3">
      <c r="A756" s="121">
        <f si="11" t="shared"/>
        <v>755</v>
      </c>
      <c r="B756" s="170" t="s">
        <v>16095</v>
      </c>
      <c r="C756" s="170" t="s">
        <v>14266</v>
      </c>
      <c r="D756" s="170" t="s">
        <v>14267</v>
      </c>
      <c r="E756" s="170" t="s">
        <v>16096</v>
      </c>
    </row>
    <row r="757" spans="1:5" x14ac:dyDescent="0.3">
      <c r="A757" s="121">
        <f si="11" t="shared"/>
        <v>756</v>
      </c>
      <c r="B757" s="171" t="s">
        <v>16097</v>
      </c>
      <c r="C757" s="171" t="s">
        <v>16098</v>
      </c>
      <c r="D757" s="171" t="s">
        <v>14539</v>
      </c>
      <c r="E757" s="171" t="s">
        <v>16099</v>
      </c>
    </row>
    <row r="758" spans="1:5" x14ac:dyDescent="0.3">
      <c r="A758" s="121">
        <f si="11" t="shared"/>
        <v>757</v>
      </c>
      <c r="B758" s="171" t="s">
        <v>16100</v>
      </c>
      <c r="C758" s="171" t="s">
        <v>16101</v>
      </c>
      <c r="D758" s="171" t="s">
        <v>16102</v>
      </c>
      <c r="E758" s="171" t="s">
        <v>16103</v>
      </c>
    </row>
    <row r="759" spans="1:5" x14ac:dyDescent="0.3">
      <c r="A759" s="121">
        <f si="11" t="shared"/>
        <v>758</v>
      </c>
      <c r="B759" s="170" t="s">
        <v>16104</v>
      </c>
      <c r="C759" s="170" t="s">
        <v>16105</v>
      </c>
      <c r="D759" s="170" t="s">
        <v>16106</v>
      </c>
      <c r="E759" s="170" t="s">
        <v>16107</v>
      </c>
    </row>
    <row r="760" spans="1:5" x14ac:dyDescent="0.3">
      <c r="A760" s="121">
        <f si="11" t="shared"/>
        <v>759</v>
      </c>
      <c r="B760" s="171" t="s">
        <v>16108</v>
      </c>
      <c r="C760" s="171" t="s">
        <v>16109</v>
      </c>
      <c r="D760" s="171" t="s">
        <v>16110</v>
      </c>
      <c r="E760" s="171" t="s">
        <v>16111</v>
      </c>
    </row>
    <row r="761" spans="1:5" x14ac:dyDescent="0.3">
      <c r="A761" s="121">
        <f si="11" t="shared"/>
        <v>760</v>
      </c>
      <c r="B761" s="170" t="s">
        <v>16112</v>
      </c>
      <c r="C761" s="170" t="s">
        <v>16113</v>
      </c>
      <c r="D761" s="170" t="s">
        <v>16114</v>
      </c>
      <c r="E761" s="170" t="s">
        <v>16115</v>
      </c>
    </row>
    <row r="762" spans="1:5" x14ac:dyDescent="0.3">
      <c r="A762" s="121">
        <f si="11" t="shared"/>
        <v>761</v>
      </c>
      <c r="B762" s="171" t="s">
        <v>16116</v>
      </c>
      <c r="C762" s="171" t="s">
        <v>16117</v>
      </c>
      <c r="D762" s="171" t="s">
        <v>16118</v>
      </c>
      <c r="E762" s="171" t="s">
        <v>16119</v>
      </c>
    </row>
    <row r="763" spans="1:5" x14ac:dyDescent="0.3">
      <c r="A763" s="121">
        <f si="11" t="shared"/>
        <v>762</v>
      </c>
      <c r="B763" s="170" t="s">
        <v>16120</v>
      </c>
      <c r="C763" s="170" t="s">
        <v>16117</v>
      </c>
      <c r="D763" s="170" t="s">
        <v>16118</v>
      </c>
      <c r="E763" s="170" t="s">
        <v>16121</v>
      </c>
    </row>
    <row r="764" spans="1:5" x14ac:dyDescent="0.3">
      <c r="A764" s="121">
        <f si="11" t="shared"/>
        <v>763</v>
      </c>
      <c r="B764" s="170" t="s">
        <v>16122</v>
      </c>
      <c r="C764" s="170" t="s">
        <v>16123</v>
      </c>
      <c r="D764" s="170" t="s">
        <v>16124</v>
      </c>
      <c r="E764" s="170" t="s">
        <v>16125</v>
      </c>
    </row>
    <row r="765" spans="1:5" x14ac:dyDescent="0.3">
      <c r="A765" s="121">
        <f si="11" t="shared"/>
        <v>764</v>
      </c>
      <c r="B765" s="170" t="s">
        <v>16126</v>
      </c>
      <c r="C765" s="170" t="s">
        <v>13944</v>
      </c>
      <c r="D765" s="170" t="s">
        <v>13945</v>
      </c>
      <c r="E765" s="170" t="s">
        <v>16127</v>
      </c>
    </row>
    <row r="766" spans="1:5" x14ac:dyDescent="0.3">
      <c r="A766" s="121">
        <f si="11" t="shared"/>
        <v>765</v>
      </c>
      <c r="B766" s="170" t="s">
        <v>16128</v>
      </c>
      <c r="C766" s="170" t="s">
        <v>16129</v>
      </c>
      <c r="D766" s="170" t="s">
        <v>16130</v>
      </c>
      <c r="E766" s="170" t="s">
        <v>16131</v>
      </c>
    </row>
    <row r="767" spans="1:5" x14ac:dyDescent="0.3">
      <c r="A767" s="121">
        <f si="11" t="shared"/>
        <v>766</v>
      </c>
      <c r="B767" s="170" t="s">
        <v>16132</v>
      </c>
      <c r="C767" s="170" t="s">
        <v>13944</v>
      </c>
      <c r="D767" s="170" t="s">
        <v>13945</v>
      </c>
      <c r="E767" s="170" t="s">
        <v>16133</v>
      </c>
    </row>
    <row r="768" spans="1:5" x14ac:dyDescent="0.3">
      <c r="A768" s="121">
        <f si="11" t="shared"/>
        <v>767</v>
      </c>
      <c r="B768" s="171" t="s">
        <v>16134</v>
      </c>
      <c r="C768" s="171" t="s">
        <v>16135</v>
      </c>
      <c r="D768" s="171" t="s">
        <v>16136</v>
      </c>
      <c r="E768" s="171" t="s">
        <v>16137</v>
      </c>
    </row>
    <row r="769" spans="1:5" x14ac:dyDescent="0.3">
      <c r="A769" s="121">
        <f si="11" t="shared"/>
        <v>768</v>
      </c>
      <c r="B769" s="170" t="s">
        <v>16138</v>
      </c>
      <c r="C769" s="170" t="s">
        <v>13628</v>
      </c>
      <c r="D769" s="170" t="s">
        <v>13629</v>
      </c>
      <c r="E769" s="170" t="s">
        <v>16139</v>
      </c>
    </row>
    <row r="770" spans="1:5" x14ac:dyDescent="0.3">
      <c r="A770" s="121">
        <f si="11" t="shared"/>
        <v>769</v>
      </c>
      <c r="B770" s="171" t="s">
        <v>16140</v>
      </c>
      <c r="C770" s="171" t="s">
        <v>13628</v>
      </c>
      <c r="D770" s="171" t="s">
        <v>13629</v>
      </c>
      <c r="E770" s="171" t="s">
        <v>16141</v>
      </c>
    </row>
    <row r="771" spans="1:5" x14ac:dyDescent="0.3">
      <c r="A771" s="121">
        <f si="11" t="shared"/>
        <v>770</v>
      </c>
      <c r="B771" s="170" t="s">
        <v>16142</v>
      </c>
      <c r="C771" s="170" t="s">
        <v>16143</v>
      </c>
      <c r="D771" s="170" t="s">
        <v>16144</v>
      </c>
      <c r="E771" s="170" t="s">
        <v>16145</v>
      </c>
    </row>
    <row r="772" spans="1:5" x14ac:dyDescent="0.3">
      <c r="A772" s="121">
        <f ref="A772:A835" si="12" t="shared">1+A771</f>
        <v>771</v>
      </c>
      <c r="B772" s="170" t="s">
        <v>16146</v>
      </c>
      <c r="C772" s="170" t="s">
        <v>16147</v>
      </c>
      <c r="D772" s="170" t="s">
        <v>16148</v>
      </c>
      <c r="E772" s="170" t="s">
        <v>16149</v>
      </c>
    </row>
    <row r="773" spans="1:5" x14ac:dyDescent="0.3">
      <c r="A773" s="121">
        <f si="12" t="shared"/>
        <v>772</v>
      </c>
      <c r="B773" s="171" t="s">
        <v>16150</v>
      </c>
      <c r="C773" s="171" t="s">
        <v>16151</v>
      </c>
      <c r="D773" s="171" t="s">
        <v>16152</v>
      </c>
      <c r="E773" s="171" t="s">
        <v>16153</v>
      </c>
    </row>
    <row r="774" spans="1:5" x14ac:dyDescent="0.3">
      <c r="A774" s="121">
        <f si="12" t="shared"/>
        <v>773</v>
      </c>
      <c r="B774" s="170" t="s">
        <v>16154</v>
      </c>
      <c r="C774" s="170" t="s">
        <v>16155</v>
      </c>
      <c r="D774" s="170" t="s">
        <v>16156</v>
      </c>
      <c r="E774" s="170" t="s">
        <v>16157</v>
      </c>
    </row>
    <row r="775" spans="1:5" x14ac:dyDescent="0.3">
      <c r="A775" s="121">
        <f si="12" t="shared"/>
        <v>774</v>
      </c>
      <c r="B775" s="171" t="s">
        <v>16158</v>
      </c>
      <c r="C775" s="171" t="s">
        <v>16159</v>
      </c>
      <c r="D775" s="171" t="s">
        <v>16160</v>
      </c>
      <c r="E775" s="171" t="s">
        <v>16161</v>
      </c>
    </row>
    <row r="776" spans="1:5" x14ac:dyDescent="0.3">
      <c r="A776" s="121">
        <f si="12" t="shared"/>
        <v>775</v>
      </c>
      <c r="B776" s="171" t="s">
        <v>16162</v>
      </c>
      <c r="C776" s="171" t="s">
        <v>16163</v>
      </c>
      <c r="D776" s="171" t="s">
        <v>16164</v>
      </c>
      <c r="E776" s="171" t="s">
        <v>16165</v>
      </c>
    </row>
    <row r="777" spans="1:5" x14ac:dyDescent="0.3">
      <c r="A777" s="121">
        <f si="12" t="shared"/>
        <v>776</v>
      </c>
      <c r="B777" s="171" t="s">
        <v>16166</v>
      </c>
      <c r="C777" s="171" t="s">
        <v>15051</v>
      </c>
      <c r="D777" s="171" t="s">
        <v>15052</v>
      </c>
      <c r="E777" s="171" t="s">
        <v>16167</v>
      </c>
    </row>
    <row r="778" spans="1:5" x14ac:dyDescent="0.3">
      <c r="A778" s="121">
        <f si="12" t="shared"/>
        <v>777</v>
      </c>
      <c r="B778" s="170" t="s">
        <v>16168</v>
      </c>
      <c r="C778" s="170" t="s">
        <v>16169</v>
      </c>
      <c r="D778" s="170" t="s">
        <v>16170</v>
      </c>
      <c r="E778" s="170" t="s">
        <v>16171</v>
      </c>
    </row>
    <row r="779" spans="1:5" x14ac:dyDescent="0.3">
      <c r="A779" s="121">
        <f si="12" t="shared"/>
        <v>778</v>
      </c>
      <c r="B779" s="170" t="s">
        <v>16172</v>
      </c>
      <c r="C779" s="170" t="s">
        <v>16173</v>
      </c>
      <c r="D779" s="170" t="s">
        <v>16174</v>
      </c>
      <c r="E779" s="170" t="s">
        <v>16175</v>
      </c>
    </row>
    <row r="780" spans="1:5" x14ac:dyDescent="0.3">
      <c r="A780" s="121">
        <f si="12" t="shared"/>
        <v>779</v>
      </c>
      <c r="B780" s="171" t="s">
        <v>16176</v>
      </c>
      <c r="C780" s="171" t="s">
        <v>16177</v>
      </c>
      <c r="D780" s="171" t="s">
        <v>16178</v>
      </c>
      <c r="E780" s="171" t="s">
        <v>16179</v>
      </c>
    </row>
    <row r="781" spans="1:5" x14ac:dyDescent="0.3">
      <c r="A781" s="121">
        <f si="12" t="shared"/>
        <v>780</v>
      </c>
      <c r="B781" s="171" t="s">
        <v>16180</v>
      </c>
      <c r="C781" s="171" t="s">
        <v>16181</v>
      </c>
      <c r="D781" s="171" t="s">
        <v>16182</v>
      </c>
      <c r="E781" s="171" t="s">
        <v>16183</v>
      </c>
    </row>
    <row r="782" spans="1:5" x14ac:dyDescent="0.3">
      <c r="A782" s="121">
        <f si="12" t="shared"/>
        <v>781</v>
      </c>
      <c r="B782" s="170" t="s">
        <v>16184</v>
      </c>
      <c r="C782" s="170" t="s">
        <v>16185</v>
      </c>
      <c r="D782" s="170" t="s">
        <v>16186</v>
      </c>
      <c r="E782" s="170" t="s">
        <v>16187</v>
      </c>
    </row>
    <row r="783" spans="1:5" x14ac:dyDescent="0.3">
      <c r="A783" s="121">
        <f si="12" t="shared"/>
        <v>782</v>
      </c>
      <c r="B783" s="171" t="s">
        <v>16188</v>
      </c>
      <c r="C783" s="171" t="s">
        <v>16189</v>
      </c>
      <c r="D783" s="171" t="s">
        <v>16190</v>
      </c>
      <c r="E783" s="171" t="s">
        <v>16191</v>
      </c>
    </row>
    <row r="784" spans="1:5" x14ac:dyDescent="0.3">
      <c r="A784" s="121">
        <f si="12" t="shared"/>
        <v>783</v>
      </c>
      <c r="B784" s="170" t="s">
        <v>16192</v>
      </c>
      <c r="C784" s="170" t="s">
        <v>16193</v>
      </c>
      <c r="D784" s="170" t="s">
        <v>16194</v>
      </c>
      <c r="E784" s="170" t="s">
        <v>16195</v>
      </c>
    </row>
    <row r="785" spans="1:5" x14ac:dyDescent="0.3">
      <c r="A785" s="121">
        <f si="12" t="shared"/>
        <v>784</v>
      </c>
      <c r="B785" s="170" t="s">
        <v>16196</v>
      </c>
      <c r="C785" s="170" t="s">
        <v>16197</v>
      </c>
      <c r="D785" s="170" t="s">
        <v>16198</v>
      </c>
      <c r="E785" s="170" t="s">
        <v>16199</v>
      </c>
    </row>
    <row r="786" spans="1:5" x14ac:dyDescent="0.3">
      <c r="A786" s="121">
        <f si="12" t="shared"/>
        <v>785</v>
      </c>
      <c r="B786" s="171" t="s">
        <v>16200</v>
      </c>
      <c r="C786" s="171" t="s">
        <v>16201</v>
      </c>
      <c r="D786" s="171" t="s">
        <v>13865</v>
      </c>
      <c r="E786" s="171" t="s">
        <v>16202</v>
      </c>
    </row>
    <row r="787" spans="1:5" x14ac:dyDescent="0.3">
      <c r="A787" s="121">
        <f si="12" t="shared"/>
        <v>786</v>
      </c>
      <c r="B787" s="170" t="s">
        <v>16203</v>
      </c>
      <c r="C787" s="170" t="s">
        <v>16204</v>
      </c>
      <c r="D787" s="170" t="s">
        <v>16205</v>
      </c>
      <c r="E787" s="170" t="s">
        <v>16206</v>
      </c>
    </row>
    <row r="788" spans="1:5" x14ac:dyDescent="0.3">
      <c r="A788" s="121">
        <f si="12" t="shared"/>
        <v>787</v>
      </c>
      <c r="B788" s="170" t="s">
        <v>16207</v>
      </c>
      <c r="C788" s="170" t="s">
        <v>16208</v>
      </c>
      <c r="D788" s="170" t="s">
        <v>16209</v>
      </c>
      <c r="E788" s="170" t="s">
        <v>16210</v>
      </c>
    </row>
    <row r="789" spans="1:5" x14ac:dyDescent="0.3">
      <c r="A789" s="121">
        <f si="12" t="shared"/>
        <v>788</v>
      </c>
      <c r="B789" s="171" t="s">
        <v>16211</v>
      </c>
      <c r="C789" s="171" t="s">
        <v>16212</v>
      </c>
      <c r="D789" s="171" t="s">
        <v>16213</v>
      </c>
      <c r="E789" s="171" t="s">
        <v>16214</v>
      </c>
    </row>
    <row r="790" spans="1:5" x14ac:dyDescent="0.3">
      <c r="A790" s="121">
        <f si="12" t="shared"/>
        <v>789</v>
      </c>
      <c r="B790" s="171" t="s">
        <v>16215</v>
      </c>
      <c r="C790" s="171" t="s">
        <v>16216</v>
      </c>
      <c r="D790" s="171" t="s">
        <v>16217</v>
      </c>
      <c r="E790" s="171" t="s">
        <v>16218</v>
      </c>
    </row>
    <row r="791" spans="1:5" x14ac:dyDescent="0.3">
      <c r="A791" s="121">
        <f si="12" t="shared"/>
        <v>790</v>
      </c>
      <c r="B791" s="170" t="s">
        <v>16219</v>
      </c>
      <c r="C791" s="170" t="s">
        <v>15230</v>
      </c>
      <c r="D791" s="170" t="s">
        <v>15231</v>
      </c>
      <c r="E791" s="170" t="s">
        <v>16220</v>
      </c>
    </row>
    <row r="792" spans="1:5" x14ac:dyDescent="0.3">
      <c r="A792" s="121">
        <f si="12" t="shared"/>
        <v>791</v>
      </c>
      <c r="B792" s="171" t="s">
        <v>16221</v>
      </c>
      <c r="C792" s="171" t="s">
        <v>16222</v>
      </c>
      <c r="D792" s="171" t="s">
        <v>16223</v>
      </c>
      <c r="E792" s="171" t="s">
        <v>16224</v>
      </c>
    </row>
    <row r="793" spans="1:5" x14ac:dyDescent="0.3">
      <c r="A793" s="121">
        <f si="12" t="shared"/>
        <v>792</v>
      </c>
      <c r="B793" s="171" t="s">
        <v>16225</v>
      </c>
      <c r="C793" s="171" t="s">
        <v>16226</v>
      </c>
      <c r="D793" s="171" t="s">
        <v>16227</v>
      </c>
      <c r="E793" s="171" t="s">
        <v>16228</v>
      </c>
    </row>
    <row r="794" spans="1:5" x14ac:dyDescent="0.3">
      <c r="A794" s="121">
        <f si="12" t="shared"/>
        <v>793</v>
      </c>
      <c r="B794" s="170" t="s">
        <v>16229</v>
      </c>
      <c r="C794" s="170" t="s">
        <v>16230</v>
      </c>
      <c r="D794" s="170" t="s">
        <v>16231</v>
      </c>
      <c r="E794" s="170" t="s">
        <v>16232</v>
      </c>
    </row>
    <row r="795" spans="1:5" x14ac:dyDescent="0.3">
      <c r="A795" s="121">
        <f si="12" t="shared"/>
        <v>794</v>
      </c>
      <c r="B795" s="170" t="s">
        <v>16233</v>
      </c>
      <c r="C795" s="170" t="s">
        <v>16234</v>
      </c>
      <c r="D795" s="170" t="s">
        <v>16235</v>
      </c>
      <c r="E795" s="170" t="s">
        <v>16236</v>
      </c>
    </row>
    <row r="796" spans="1:5" x14ac:dyDescent="0.3">
      <c r="A796" s="121">
        <f si="12" t="shared"/>
        <v>795</v>
      </c>
      <c r="B796" s="170" t="s">
        <v>16237</v>
      </c>
      <c r="C796" s="170" t="s">
        <v>16238</v>
      </c>
      <c r="D796" s="170" t="s">
        <v>16239</v>
      </c>
      <c r="E796" s="170" t="s">
        <v>16240</v>
      </c>
    </row>
    <row r="797" spans="1:5" x14ac:dyDescent="0.3">
      <c r="A797" s="121">
        <f si="12" t="shared"/>
        <v>796</v>
      </c>
      <c r="B797" s="170" t="s">
        <v>16241</v>
      </c>
      <c r="C797" s="170" t="s">
        <v>16242</v>
      </c>
      <c r="D797" s="170" t="s">
        <v>16243</v>
      </c>
      <c r="E797" s="170" t="s">
        <v>16244</v>
      </c>
    </row>
    <row r="798" spans="1:5" x14ac:dyDescent="0.3">
      <c r="A798" s="121">
        <f si="12" t="shared"/>
        <v>797</v>
      </c>
      <c r="B798" s="171" t="s">
        <v>16245</v>
      </c>
      <c r="C798" s="171" t="s">
        <v>16246</v>
      </c>
      <c r="D798" s="171" t="s">
        <v>16247</v>
      </c>
      <c r="E798" s="171" t="s">
        <v>16248</v>
      </c>
    </row>
    <row r="799" spans="1:5" x14ac:dyDescent="0.3">
      <c r="A799" s="121">
        <f si="12" t="shared"/>
        <v>798</v>
      </c>
      <c r="B799" s="170" t="s">
        <v>16249</v>
      </c>
      <c r="C799" s="170" t="s">
        <v>16250</v>
      </c>
      <c r="D799" s="170" t="s">
        <v>16251</v>
      </c>
      <c r="E799" s="170" t="s">
        <v>16252</v>
      </c>
    </row>
    <row r="800" spans="1:5" x14ac:dyDescent="0.3">
      <c r="A800" s="121">
        <f si="12" t="shared"/>
        <v>799</v>
      </c>
      <c r="B800" s="170" t="s">
        <v>16253</v>
      </c>
      <c r="C800" s="170" t="s">
        <v>16254</v>
      </c>
      <c r="D800" s="170" t="s">
        <v>16255</v>
      </c>
      <c r="E800" s="170" t="s">
        <v>16256</v>
      </c>
    </row>
    <row r="801" spans="1:5" x14ac:dyDescent="0.3">
      <c r="A801" s="121">
        <f si="12" t="shared"/>
        <v>800</v>
      </c>
      <c r="B801" s="171" t="s">
        <v>16257</v>
      </c>
      <c r="C801" s="171" t="s">
        <v>16254</v>
      </c>
      <c r="D801" s="171" t="s">
        <v>16255</v>
      </c>
      <c r="E801" s="171" t="s">
        <v>16258</v>
      </c>
    </row>
    <row r="802" spans="1:5" x14ac:dyDescent="0.3">
      <c r="A802" s="121">
        <f si="12" t="shared"/>
        <v>801</v>
      </c>
      <c r="B802" s="170" t="s">
        <v>16259</v>
      </c>
      <c r="C802" s="170" t="s">
        <v>16260</v>
      </c>
      <c r="D802" s="170" t="s">
        <v>16261</v>
      </c>
      <c r="E802" s="170" t="s">
        <v>16262</v>
      </c>
    </row>
    <row r="803" spans="1:5" x14ac:dyDescent="0.3">
      <c r="A803" s="121">
        <f si="12" t="shared"/>
        <v>802</v>
      </c>
      <c r="B803" s="170" t="s">
        <v>16263</v>
      </c>
      <c r="C803" s="170" t="s">
        <v>16264</v>
      </c>
      <c r="D803" s="170" t="s">
        <v>16265</v>
      </c>
      <c r="E803" s="170" t="s">
        <v>16266</v>
      </c>
    </row>
    <row r="804" spans="1:5" x14ac:dyDescent="0.3">
      <c r="A804" s="121">
        <f si="12" t="shared"/>
        <v>803</v>
      </c>
      <c r="B804" s="171" t="s">
        <v>16267</v>
      </c>
      <c r="C804" s="171"/>
      <c r="D804" s="171"/>
      <c r="E804" s="171" t="s">
        <v>16268</v>
      </c>
    </row>
    <row r="805" spans="1:5" x14ac:dyDescent="0.3">
      <c r="A805" s="121">
        <f si="12" t="shared"/>
        <v>804</v>
      </c>
      <c r="B805" s="171" t="s">
        <v>16269</v>
      </c>
      <c r="C805" s="171"/>
      <c r="D805" s="171"/>
      <c r="E805" s="171" t="s">
        <v>16270</v>
      </c>
    </row>
    <row r="806" spans="1:5" x14ac:dyDescent="0.3">
      <c r="A806" s="121">
        <f si="12" t="shared"/>
        <v>805</v>
      </c>
      <c r="B806" s="170" t="s">
        <v>16271</v>
      </c>
      <c r="C806" s="170" t="s">
        <v>16272</v>
      </c>
      <c r="D806" s="170" t="s">
        <v>16273</v>
      </c>
      <c r="E806" s="170" t="s">
        <v>16274</v>
      </c>
    </row>
    <row r="807" spans="1:5" x14ac:dyDescent="0.3">
      <c r="A807" s="121">
        <f si="12" t="shared"/>
        <v>806</v>
      </c>
      <c r="B807" s="171" t="s">
        <v>16275</v>
      </c>
      <c r="C807" s="171" t="s">
        <v>16276</v>
      </c>
      <c r="D807" s="171" t="s">
        <v>16277</v>
      </c>
      <c r="E807" s="171" t="s">
        <v>16278</v>
      </c>
    </row>
    <row r="808" spans="1:5" x14ac:dyDescent="0.3">
      <c r="A808" s="121">
        <f si="12" t="shared"/>
        <v>807</v>
      </c>
      <c r="B808" s="170" t="s">
        <v>16279</v>
      </c>
      <c r="C808" s="170" t="s">
        <v>16280</v>
      </c>
      <c r="D808" s="170" t="s">
        <v>16281</v>
      </c>
      <c r="E808" s="170" t="s">
        <v>16282</v>
      </c>
    </row>
    <row r="809" spans="1:5" x14ac:dyDescent="0.3">
      <c r="A809" s="121">
        <f si="12" t="shared"/>
        <v>808</v>
      </c>
      <c r="B809" s="171" t="s">
        <v>16283</v>
      </c>
      <c r="C809" s="171" t="s">
        <v>15876</v>
      </c>
      <c r="D809" s="171" t="s">
        <v>15877</v>
      </c>
      <c r="E809" s="171" t="s">
        <v>16284</v>
      </c>
    </row>
    <row r="810" spans="1:5" x14ac:dyDescent="0.3">
      <c r="A810" s="121">
        <f si="12" t="shared"/>
        <v>809</v>
      </c>
      <c r="B810" s="171" t="s">
        <v>16285</v>
      </c>
      <c r="C810" s="171" t="s">
        <v>16286</v>
      </c>
      <c r="D810" s="171" t="s">
        <v>16287</v>
      </c>
      <c r="E810" s="171" t="s">
        <v>16288</v>
      </c>
    </row>
    <row r="811" spans="1:5" x14ac:dyDescent="0.3">
      <c r="A811" s="121">
        <f si="12" t="shared"/>
        <v>810</v>
      </c>
      <c r="B811" s="170" t="s">
        <v>16289</v>
      </c>
      <c r="C811" s="170" t="s">
        <v>16272</v>
      </c>
      <c r="D811" s="170" t="s">
        <v>16273</v>
      </c>
      <c r="E811" s="170" t="s">
        <v>16290</v>
      </c>
    </row>
    <row r="812" spans="1:5" x14ac:dyDescent="0.3">
      <c r="A812" s="121">
        <f si="12" t="shared"/>
        <v>811</v>
      </c>
      <c r="B812" s="170" t="s">
        <v>16291</v>
      </c>
      <c r="C812" s="170" t="s">
        <v>16292</v>
      </c>
      <c r="D812" s="170" t="s">
        <v>16293</v>
      </c>
      <c r="E812" s="170" t="s">
        <v>16294</v>
      </c>
    </row>
    <row r="813" spans="1:5" x14ac:dyDescent="0.3">
      <c r="A813" s="121">
        <f si="12" t="shared"/>
        <v>812</v>
      </c>
      <c r="B813" s="171" t="s">
        <v>16295</v>
      </c>
      <c r="C813" s="171" t="s">
        <v>16234</v>
      </c>
      <c r="D813" s="171" t="s">
        <v>16235</v>
      </c>
      <c r="E813" s="171" t="s">
        <v>16296</v>
      </c>
    </row>
    <row r="814" spans="1:5" x14ac:dyDescent="0.3">
      <c r="A814" s="121">
        <f si="12" t="shared"/>
        <v>813</v>
      </c>
      <c r="B814" s="171" t="s">
        <v>16297</v>
      </c>
      <c r="C814" s="171" t="s">
        <v>16298</v>
      </c>
      <c r="D814" s="171" t="s">
        <v>16299</v>
      </c>
      <c r="E814" s="171" t="s">
        <v>16300</v>
      </c>
    </row>
    <row r="815" spans="1:5" x14ac:dyDescent="0.3">
      <c r="A815" s="121">
        <f si="12" t="shared"/>
        <v>814</v>
      </c>
      <c r="B815" s="170" t="s">
        <v>16301</v>
      </c>
      <c r="C815" s="170" t="s">
        <v>15964</v>
      </c>
      <c r="D815" s="170" t="s">
        <v>15965</v>
      </c>
      <c r="E815" s="170" t="s">
        <v>16302</v>
      </c>
    </row>
    <row r="816" spans="1:5" x14ac:dyDescent="0.3">
      <c r="A816" s="121">
        <f si="12" t="shared"/>
        <v>815</v>
      </c>
      <c r="B816" s="170" t="s">
        <v>16303</v>
      </c>
      <c r="C816" s="170" t="s">
        <v>15964</v>
      </c>
      <c r="D816" s="170" t="s">
        <v>15965</v>
      </c>
      <c r="E816" s="170" t="s">
        <v>16304</v>
      </c>
    </row>
    <row r="817" spans="1:5" x14ac:dyDescent="0.3">
      <c r="A817" s="121">
        <f si="12" t="shared"/>
        <v>816</v>
      </c>
      <c r="B817" s="170" t="s">
        <v>16305</v>
      </c>
      <c r="C817" s="170" t="s">
        <v>16306</v>
      </c>
      <c r="D817" s="170" t="s">
        <v>16307</v>
      </c>
      <c r="E817" s="170" t="s">
        <v>16308</v>
      </c>
    </row>
    <row r="818" spans="1:5" x14ac:dyDescent="0.3">
      <c r="A818" s="121">
        <f si="12" t="shared"/>
        <v>817</v>
      </c>
      <c r="B818" s="171" t="s">
        <v>16309</v>
      </c>
      <c r="C818" s="171" t="s">
        <v>14655</v>
      </c>
      <c r="D818" s="171" t="s">
        <v>14656</v>
      </c>
      <c r="E818" s="171" t="s">
        <v>16310</v>
      </c>
    </row>
    <row r="819" spans="1:5" x14ac:dyDescent="0.3">
      <c r="A819" s="121">
        <f si="12" t="shared"/>
        <v>818</v>
      </c>
      <c r="B819" s="171" t="s">
        <v>16311</v>
      </c>
      <c r="C819" s="171" t="s">
        <v>16312</v>
      </c>
      <c r="D819" s="171" t="s">
        <v>16313</v>
      </c>
      <c r="E819" s="171" t="s">
        <v>16314</v>
      </c>
    </row>
    <row r="820" spans="1:5" x14ac:dyDescent="0.3">
      <c r="A820" s="121">
        <f si="12" t="shared"/>
        <v>819</v>
      </c>
      <c r="B820" s="171" t="s">
        <v>16315</v>
      </c>
      <c r="C820" s="171" t="s">
        <v>16316</v>
      </c>
      <c r="D820" s="171" t="s">
        <v>16317</v>
      </c>
      <c r="E820" s="171" t="s">
        <v>16318</v>
      </c>
    </row>
    <row r="821" spans="1:5" x14ac:dyDescent="0.3">
      <c r="A821" s="121">
        <f si="12" t="shared"/>
        <v>820</v>
      </c>
      <c r="B821" s="170" t="s">
        <v>16319</v>
      </c>
      <c r="C821" s="170" t="s">
        <v>16320</v>
      </c>
      <c r="D821" s="170" t="s">
        <v>16321</v>
      </c>
      <c r="E821" s="170" t="s">
        <v>16322</v>
      </c>
    </row>
    <row r="822" spans="1:5" x14ac:dyDescent="0.3">
      <c r="A822" s="121">
        <f si="12" t="shared"/>
        <v>821</v>
      </c>
      <c r="B822" s="170" t="s">
        <v>16323</v>
      </c>
      <c r="C822" s="170" t="s">
        <v>16316</v>
      </c>
      <c r="D822" s="170" t="s">
        <v>16317</v>
      </c>
      <c r="E822" s="170" t="s">
        <v>16324</v>
      </c>
    </row>
    <row r="823" spans="1:5" x14ac:dyDescent="0.3">
      <c r="A823" s="121">
        <f si="12" t="shared"/>
        <v>822</v>
      </c>
      <c r="B823" s="171" t="s">
        <v>16325</v>
      </c>
      <c r="C823" s="171" t="s">
        <v>16326</v>
      </c>
      <c r="D823" s="171" t="s">
        <v>16327</v>
      </c>
      <c r="E823" s="171" t="s">
        <v>16328</v>
      </c>
    </row>
    <row r="824" spans="1:5" x14ac:dyDescent="0.3">
      <c r="A824" s="121">
        <f si="12" t="shared"/>
        <v>823</v>
      </c>
      <c r="B824" s="170" t="s">
        <v>16329</v>
      </c>
      <c r="C824" s="170" t="s">
        <v>13640</v>
      </c>
      <c r="D824" s="170" t="s">
        <v>13641</v>
      </c>
      <c r="E824" s="170" t="s">
        <v>16330</v>
      </c>
    </row>
    <row r="825" spans="1:5" x14ac:dyDescent="0.3">
      <c r="A825" s="121">
        <f si="12" t="shared"/>
        <v>824</v>
      </c>
      <c r="B825" s="171" t="s">
        <v>16331</v>
      </c>
      <c r="C825" s="171" t="s">
        <v>16332</v>
      </c>
      <c r="D825" s="171" t="s">
        <v>16333</v>
      </c>
      <c r="E825" s="171" t="s">
        <v>16334</v>
      </c>
    </row>
    <row r="826" spans="1:5" x14ac:dyDescent="0.3">
      <c r="A826" s="121">
        <f si="12" t="shared"/>
        <v>825</v>
      </c>
      <c r="B826" s="170" t="s">
        <v>16335</v>
      </c>
      <c r="C826" s="170" t="s">
        <v>16336</v>
      </c>
      <c r="D826" s="170" t="s">
        <v>16337</v>
      </c>
      <c r="E826" s="170" t="s">
        <v>16338</v>
      </c>
    </row>
    <row r="827" spans="1:5" x14ac:dyDescent="0.3">
      <c r="A827" s="121">
        <f si="12" t="shared"/>
        <v>826</v>
      </c>
      <c r="B827" s="171" t="s">
        <v>16339</v>
      </c>
      <c r="C827" s="171" t="s">
        <v>16320</v>
      </c>
      <c r="D827" s="171" t="s">
        <v>16321</v>
      </c>
      <c r="E827" s="171" t="s">
        <v>16340</v>
      </c>
    </row>
    <row r="828" spans="1:5" x14ac:dyDescent="0.3">
      <c r="A828" s="121">
        <f si="12" t="shared"/>
        <v>827</v>
      </c>
      <c r="B828" s="171" t="s">
        <v>16341</v>
      </c>
      <c r="C828" s="171" t="s">
        <v>16316</v>
      </c>
      <c r="D828" s="171" t="s">
        <v>16317</v>
      </c>
      <c r="E828" s="171" t="s">
        <v>16342</v>
      </c>
    </row>
    <row r="829" spans="1:5" x14ac:dyDescent="0.3">
      <c r="A829" s="121">
        <f si="12" t="shared"/>
        <v>828</v>
      </c>
      <c r="B829" s="170" t="s">
        <v>16343</v>
      </c>
      <c r="C829" s="170" t="s">
        <v>16320</v>
      </c>
      <c r="D829" s="170" t="s">
        <v>16321</v>
      </c>
      <c r="E829" s="170" t="s">
        <v>16344</v>
      </c>
    </row>
    <row r="830" spans="1:5" x14ac:dyDescent="0.3">
      <c r="A830" s="121">
        <f si="12" t="shared"/>
        <v>829</v>
      </c>
      <c r="B830" s="171" t="s">
        <v>16345</v>
      </c>
      <c r="C830" s="171" t="s">
        <v>16346</v>
      </c>
      <c r="D830" s="171" t="s">
        <v>16347</v>
      </c>
      <c r="E830" s="171" t="s">
        <v>16348</v>
      </c>
    </row>
    <row r="831" spans="1:5" x14ac:dyDescent="0.3">
      <c r="A831" s="121">
        <f si="12" t="shared"/>
        <v>830</v>
      </c>
      <c r="B831" s="170" t="s">
        <v>16349</v>
      </c>
      <c r="C831" s="170" t="s">
        <v>16298</v>
      </c>
      <c r="D831" s="170" t="s">
        <v>16299</v>
      </c>
      <c r="E831" s="170" t="s">
        <v>16350</v>
      </c>
    </row>
    <row r="832" spans="1:5" x14ac:dyDescent="0.3">
      <c r="A832" s="121">
        <f si="12" t="shared"/>
        <v>831</v>
      </c>
      <c r="B832" s="171" t="s">
        <v>16351</v>
      </c>
      <c r="C832" s="171" t="s">
        <v>16298</v>
      </c>
      <c r="D832" s="171" t="s">
        <v>16299</v>
      </c>
      <c r="E832" s="171" t="s">
        <v>16352</v>
      </c>
    </row>
    <row r="833" spans="1:5" x14ac:dyDescent="0.3">
      <c r="A833" s="121">
        <f si="12" t="shared"/>
        <v>832</v>
      </c>
      <c r="B833" s="170" t="s">
        <v>16353</v>
      </c>
      <c r="C833" s="170" t="s">
        <v>16226</v>
      </c>
      <c r="D833" s="170" t="s">
        <v>16227</v>
      </c>
      <c r="E833" s="170" t="s">
        <v>16354</v>
      </c>
    </row>
    <row r="834" spans="1:5" x14ac:dyDescent="0.3">
      <c r="A834" s="121">
        <f si="12" t="shared"/>
        <v>833</v>
      </c>
      <c r="B834" s="171" t="s">
        <v>16355</v>
      </c>
      <c r="C834" s="171" t="s">
        <v>16356</v>
      </c>
      <c r="D834" s="171" t="s">
        <v>16357</v>
      </c>
      <c r="E834" s="171" t="s">
        <v>16358</v>
      </c>
    </row>
    <row r="835" spans="1:5" x14ac:dyDescent="0.3">
      <c r="A835" s="121">
        <f si="12" t="shared"/>
        <v>834</v>
      </c>
      <c r="B835" s="171" t="s">
        <v>16359</v>
      </c>
      <c r="C835" s="171" t="s">
        <v>15692</v>
      </c>
      <c r="D835" s="171" t="s">
        <v>15693</v>
      </c>
      <c r="E835" s="171" t="s">
        <v>16360</v>
      </c>
    </row>
    <row r="836" spans="1:5" x14ac:dyDescent="0.3">
      <c r="A836" s="121">
        <f ref="A836:A899" si="13" t="shared">1+A835</f>
        <v>835</v>
      </c>
      <c r="B836" s="171" t="s">
        <v>16361</v>
      </c>
      <c r="C836" s="171" t="s">
        <v>15692</v>
      </c>
      <c r="D836" s="171" t="s">
        <v>15693</v>
      </c>
      <c r="E836" s="171" t="s">
        <v>16362</v>
      </c>
    </row>
    <row r="837" spans="1:5" x14ac:dyDescent="0.3">
      <c r="A837" s="121">
        <f si="13" t="shared"/>
        <v>836</v>
      </c>
      <c r="B837" s="171" t="s">
        <v>16363</v>
      </c>
      <c r="C837" s="171" t="s">
        <v>16364</v>
      </c>
      <c r="D837" s="171" t="s">
        <v>16365</v>
      </c>
      <c r="E837" s="171" t="s">
        <v>16366</v>
      </c>
    </row>
    <row r="838" spans="1:5" x14ac:dyDescent="0.3">
      <c r="A838" s="121">
        <f si="13" t="shared"/>
        <v>837</v>
      </c>
      <c r="B838" s="171" t="s">
        <v>16367</v>
      </c>
      <c r="C838" s="171" t="s">
        <v>16368</v>
      </c>
      <c r="D838" s="171" t="s">
        <v>16369</v>
      </c>
      <c r="E838" s="171" t="s">
        <v>16370</v>
      </c>
    </row>
    <row r="839" spans="1:5" x14ac:dyDescent="0.3">
      <c r="A839" s="121">
        <f si="13" t="shared"/>
        <v>838</v>
      </c>
      <c r="B839" s="170" t="s">
        <v>16371</v>
      </c>
      <c r="C839" s="170" t="s">
        <v>14488</v>
      </c>
      <c r="D839" s="170" t="s">
        <v>16372</v>
      </c>
      <c r="E839" s="170" t="s">
        <v>16373</v>
      </c>
    </row>
    <row r="840" spans="1:5" x14ac:dyDescent="0.3">
      <c r="A840" s="121">
        <f si="13" t="shared"/>
        <v>839</v>
      </c>
      <c r="B840" s="171" t="s">
        <v>16374</v>
      </c>
      <c r="C840" s="171" t="s">
        <v>13290</v>
      </c>
      <c r="D840" s="171" t="s">
        <v>13291</v>
      </c>
      <c r="E840" s="171" t="s">
        <v>16375</v>
      </c>
    </row>
    <row r="841" spans="1:5" x14ac:dyDescent="0.3">
      <c r="A841" s="121">
        <f si="13" t="shared"/>
        <v>840</v>
      </c>
      <c r="B841" s="171" t="s">
        <v>16376</v>
      </c>
      <c r="C841" s="171" t="s">
        <v>14488</v>
      </c>
      <c r="D841" s="171" t="s">
        <v>16372</v>
      </c>
      <c r="E841" s="171" t="s">
        <v>16377</v>
      </c>
    </row>
    <row r="842" spans="1:5" x14ac:dyDescent="0.3">
      <c r="A842" s="121">
        <f si="13" t="shared"/>
        <v>841</v>
      </c>
      <c r="B842" s="171" t="s">
        <v>16378</v>
      </c>
      <c r="C842" s="171" t="s">
        <v>13290</v>
      </c>
      <c r="D842" s="171" t="s">
        <v>13291</v>
      </c>
      <c r="E842" s="171" t="s">
        <v>16379</v>
      </c>
    </row>
    <row r="843" spans="1:5" x14ac:dyDescent="0.3">
      <c r="A843" s="121">
        <f si="13" t="shared"/>
        <v>842</v>
      </c>
      <c r="B843" s="170" t="s">
        <v>16380</v>
      </c>
      <c r="C843" s="170" t="s">
        <v>16226</v>
      </c>
      <c r="D843" s="170" t="s">
        <v>16227</v>
      </c>
      <c r="E843" s="170" t="s">
        <v>16381</v>
      </c>
    </row>
    <row r="844" spans="1:5" x14ac:dyDescent="0.3">
      <c r="A844" s="121">
        <f si="13" t="shared"/>
        <v>843</v>
      </c>
      <c r="B844" s="171" t="s">
        <v>16382</v>
      </c>
      <c r="C844" s="171" t="s">
        <v>16383</v>
      </c>
      <c r="D844" s="171" t="s">
        <v>16384</v>
      </c>
      <c r="E844" s="171" t="s">
        <v>16385</v>
      </c>
    </row>
    <row r="845" spans="1:5" x14ac:dyDescent="0.3">
      <c r="A845" s="121">
        <f si="13" t="shared"/>
        <v>844</v>
      </c>
      <c r="B845" s="170" t="s">
        <v>16386</v>
      </c>
      <c r="C845" s="170" t="s">
        <v>16387</v>
      </c>
      <c r="D845" s="170" t="s">
        <v>16388</v>
      </c>
      <c r="E845" s="170" t="s">
        <v>16389</v>
      </c>
    </row>
    <row r="846" spans="1:5" x14ac:dyDescent="0.3">
      <c r="A846" s="121">
        <f si="13" t="shared"/>
        <v>845</v>
      </c>
      <c r="B846" s="170" t="s">
        <v>16390</v>
      </c>
      <c r="C846" s="170" t="s">
        <v>16391</v>
      </c>
      <c r="D846" s="170" t="s">
        <v>16392</v>
      </c>
      <c r="E846" s="170" t="s">
        <v>16393</v>
      </c>
    </row>
    <row r="847" spans="1:5" x14ac:dyDescent="0.3">
      <c r="A847" s="121">
        <f si="13" t="shared"/>
        <v>846</v>
      </c>
      <c r="B847" s="170" t="s">
        <v>16394</v>
      </c>
      <c r="C847" s="170" t="s">
        <v>16395</v>
      </c>
      <c r="D847" s="170" t="s">
        <v>16396</v>
      </c>
      <c r="E847" s="170" t="s">
        <v>16397</v>
      </c>
    </row>
    <row r="848" spans="1:5" x14ac:dyDescent="0.3">
      <c r="A848" s="121">
        <f si="13" t="shared"/>
        <v>847</v>
      </c>
      <c r="B848" s="171" t="s">
        <v>16398</v>
      </c>
      <c r="C848" s="171" t="s">
        <v>16399</v>
      </c>
      <c r="D848" s="171" t="s">
        <v>16400</v>
      </c>
      <c r="E848" s="171" t="s">
        <v>16401</v>
      </c>
    </row>
    <row r="849" spans="1:5" x14ac:dyDescent="0.3">
      <c r="A849" s="121">
        <f si="13" t="shared"/>
        <v>848</v>
      </c>
      <c r="B849" s="171" t="s">
        <v>16402</v>
      </c>
      <c r="C849" s="171" t="s">
        <v>15495</v>
      </c>
      <c r="D849" s="171" t="s">
        <v>15496</v>
      </c>
      <c r="E849" s="171" t="s">
        <v>16403</v>
      </c>
    </row>
    <row r="850" spans="1:5" x14ac:dyDescent="0.3">
      <c r="A850" s="121">
        <f si="13" t="shared"/>
        <v>849</v>
      </c>
      <c r="B850" s="171" t="s">
        <v>16404</v>
      </c>
      <c r="C850" s="171" t="s">
        <v>16387</v>
      </c>
      <c r="D850" s="171" t="s">
        <v>16388</v>
      </c>
      <c r="E850" s="171" t="s">
        <v>16405</v>
      </c>
    </row>
    <row r="851" spans="1:5" x14ac:dyDescent="0.3">
      <c r="A851" s="121">
        <f si="13" t="shared"/>
        <v>850</v>
      </c>
      <c r="B851" s="171" t="s">
        <v>16406</v>
      </c>
      <c r="C851" s="171" t="s">
        <v>16387</v>
      </c>
      <c r="D851" s="171" t="s">
        <v>16388</v>
      </c>
      <c r="E851" s="171" t="s">
        <v>16407</v>
      </c>
    </row>
    <row r="852" spans="1:5" x14ac:dyDescent="0.3">
      <c r="A852" s="121">
        <f si="13" t="shared"/>
        <v>851</v>
      </c>
      <c r="B852" s="170" t="s">
        <v>16408</v>
      </c>
      <c r="C852" s="170" t="s">
        <v>16409</v>
      </c>
      <c r="D852" s="170" t="s">
        <v>16410</v>
      </c>
      <c r="E852" s="170" t="s">
        <v>16411</v>
      </c>
    </row>
    <row r="853" spans="1:5" x14ac:dyDescent="0.3">
      <c r="A853" s="121">
        <f si="13" t="shared"/>
        <v>852</v>
      </c>
      <c r="B853" s="171" t="s">
        <v>16412</v>
      </c>
      <c r="C853" s="171" t="s">
        <v>16413</v>
      </c>
      <c r="D853" s="171" t="s">
        <v>16414</v>
      </c>
      <c r="E853" s="171" t="s">
        <v>16415</v>
      </c>
    </row>
    <row r="854" spans="1:5" x14ac:dyDescent="0.3">
      <c r="A854" s="121">
        <f si="13" t="shared"/>
        <v>853</v>
      </c>
      <c r="B854" s="171" t="s">
        <v>16416</v>
      </c>
      <c r="C854" s="171" t="s">
        <v>16417</v>
      </c>
      <c r="D854" s="171" t="s">
        <v>16418</v>
      </c>
      <c r="E854" s="171" t="s">
        <v>16419</v>
      </c>
    </row>
    <row r="855" spans="1:5" x14ac:dyDescent="0.3">
      <c r="A855" s="121">
        <f si="13" t="shared"/>
        <v>854</v>
      </c>
      <c r="B855" s="170" t="s">
        <v>16420</v>
      </c>
      <c r="C855" s="170" t="s">
        <v>16421</v>
      </c>
      <c r="D855" s="170" t="s">
        <v>16422</v>
      </c>
      <c r="E855" s="170" t="s">
        <v>16423</v>
      </c>
    </row>
    <row r="856" spans="1:5" x14ac:dyDescent="0.3">
      <c r="A856" s="121">
        <f si="13" t="shared"/>
        <v>855</v>
      </c>
      <c r="B856" s="171" t="s">
        <v>16424</v>
      </c>
      <c r="C856" s="171" t="s">
        <v>16425</v>
      </c>
      <c r="D856" s="171" t="s">
        <v>16426</v>
      </c>
      <c r="E856" s="171" t="s">
        <v>16427</v>
      </c>
    </row>
    <row r="857" spans="1:5" x14ac:dyDescent="0.3">
      <c r="A857" s="121">
        <f si="13" t="shared"/>
        <v>856</v>
      </c>
      <c r="B857" s="171" t="s">
        <v>16428</v>
      </c>
      <c r="C857" s="171" t="s">
        <v>16425</v>
      </c>
      <c r="D857" s="171" t="s">
        <v>16426</v>
      </c>
      <c r="E857" s="171" t="s">
        <v>16429</v>
      </c>
    </row>
    <row r="858" spans="1:5" x14ac:dyDescent="0.3">
      <c r="A858" s="121">
        <f si="13" t="shared"/>
        <v>857</v>
      </c>
      <c r="B858" s="170" t="s">
        <v>16430</v>
      </c>
      <c r="C858" s="170" t="s">
        <v>14976</v>
      </c>
      <c r="D858" s="170" t="s">
        <v>14977</v>
      </c>
      <c r="E858" s="170" t="s">
        <v>16431</v>
      </c>
    </row>
    <row r="859" spans="1:5" x14ac:dyDescent="0.3">
      <c r="A859" s="121">
        <f si="13" t="shared"/>
        <v>858</v>
      </c>
      <c r="B859" s="171" t="s">
        <v>16432</v>
      </c>
      <c r="C859" s="171" t="s">
        <v>16421</v>
      </c>
      <c r="D859" s="171" t="s">
        <v>16422</v>
      </c>
      <c r="E859" s="171" t="s">
        <v>16433</v>
      </c>
    </row>
    <row r="860" spans="1:5" x14ac:dyDescent="0.3">
      <c r="A860" s="121">
        <f si="13" t="shared"/>
        <v>859</v>
      </c>
      <c r="B860" s="170" t="s">
        <v>16434</v>
      </c>
      <c r="C860" s="170" t="s">
        <v>13992</v>
      </c>
      <c r="D860" s="170" t="s">
        <v>13993</v>
      </c>
      <c r="E860" s="170" t="s">
        <v>16435</v>
      </c>
    </row>
    <row r="861" spans="1:5" x14ac:dyDescent="0.3">
      <c r="A861" s="121">
        <f si="13" t="shared"/>
        <v>860</v>
      </c>
      <c r="B861" s="171" t="s">
        <v>16436</v>
      </c>
      <c r="C861" s="171" t="s">
        <v>16201</v>
      </c>
      <c r="D861" s="171" t="s">
        <v>13865</v>
      </c>
      <c r="E861" s="171" t="s">
        <v>16437</v>
      </c>
    </row>
    <row r="862" spans="1:5" x14ac:dyDescent="0.3">
      <c r="A862" s="121">
        <f si="13" t="shared"/>
        <v>861</v>
      </c>
      <c r="B862" s="171" t="s">
        <v>16438</v>
      </c>
      <c r="C862" s="171" t="s">
        <v>16417</v>
      </c>
      <c r="D862" s="171" t="s">
        <v>16418</v>
      </c>
      <c r="E862" s="171" t="s">
        <v>16439</v>
      </c>
    </row>
    <row r="863" spans="1:5" x14ac:dyDescent="0.3">
      <c r="A863" s="121">
        <f si="13" t="shared"/>
        <v>862</v>
      </c>
      <c r="B863" s="170" t="s">
        <v>16440</v>
      </c>
      <c r="C863" s="170" t="s">
        <v>14847</v>
      </c>
      <c r="D863" s="170" t="s">
        <v>14848</v>
      </c>
      <c r="E863" s="170" t="s">
        <v>16441</v>
      </c>
    </row>
    <row r="864" spans="1:5" x14ac:dyDescent="0.3">
      <c r="A864" s="121">
        <f si="13" t="shared"/>
        <v>863</v>
      </c>
      <c r="B864" s="171" t="s">
        <v>16442</v>
      </c>
      <c r="C864" s="171" t="s">
        <v>16443</v>
      </c>
      <c r="D864" s="171" t="s">
        <v>16444</v>
      </c>
      <c r="E864" s="171" t="s">
        <v>16445</v>
      </c>
    </row>
    <row r="865" spans="1:5" x14ac:dyDescent="0.3">
      <c r="A865" s="121">
        <f si="13" t="shared"/>
        <v>864</v>
      </c>
      <c r="B865" s="171" t="s">
        <v>16446</v>
      </c>
      <c r="C865" s="171" t="s">
        <v>16447</v>
      </c>
      <c r="D865" s="171" t="s">
        <v>16448</v>
      </c>
      <c r="E865" s="171" t="s">
        <v>16449</v>
      </c>
    </row>
    <row r="866" spans="1:5" x14ac:dyDescent="0.3">
      <c r="A866" s="121">
        <f si="13" t="shared"/>
        <v>865</v>
      </c>
      <c r="B866" s="171" t="s">
        <v>16450</v>
      </c>
      <c r="C866" s="171" t="s">
        <v>16201</v>
      </c>
      <c r="D866" s="171" t="s">
        <v>13865</v>
      </c>
      <c r="E866" s="171" t="s">
        <v>16451</v>
      </c>
    </row>
    <row r="867" spans="1:5" x14ac:dyDescent="0.3">
      <c r="A867" s="121">
        <f si="13" t="shared"/>
        <v>866</v>
      </c>
      <c r="B867" s="170" t="s">
        <v>16452</v>
      </c>
      <c r="C867" s="170" t="s">
        <v>16453</v>
      </c>
      <c r="D867" s="170" t="s">
        <v>16454</v>
      </c>
      <c r="E867" s="170" t="s">
        <v>16455</v>
      </c>
    </row>
    <row r="868" spans="1:5" x14ac:dyDescent="0.3">
      <c r="A868" s="121">
        <f si="13" t="shared"/>
        <v>867</v>
      </c>
      <c r="B868" s="171" t="s">
        <v>16456</v>
      </c>
      <c r="C868" s="171" t="s">
        <v>16457</v>
      </c>
      <c r="D868" s="171" t="s">
        <v>16458</v>
      </c>
      <c r="E868" s="171" t="s">
        <v>16459</v>
      </c>
    </row>
    <row r="869" spans="1:5" x14ac:dyDescent="0.3">
      <c r="A869" s="121">
        <f si="13" t="shared"/>
        <v>868</v>
      </c>
      <c r="B869" s="171" t="s">
        <v>16460</v>
      </c>
      <c r="C869" s="171" t="s">
        <v>16417</v>
      </c>
      <c r="D869" s="171" t="s">
        <v>16418</v>
      </c>
      <c r="E869" s="171" t="s">
        <v>16461</v>
      </c>
    </row>
    <row r="870" spans="1:5" x14ac:dyDescent="0.3">
      <c r="A870" s="121">
        <f si="13" t="shared"/>
        <v>869</v>
      </c>
      <c r="B870" s="170" t="s">
        <v>16462</v>
      </c>
      <c r="C870" s="170" t="s">
        <v>16463</v>
      </c>
      <c r="D870" s="170" t="s">
        <v>16464</v>
      </c>
      <c r="E870" s="170" t="s">
        <v>16465</v>
      </c>
    </row>
    <row r="871" spans="1:5" x14ac:dyDescent="0.3">
      <c r="A871" s="121">
        <f si="13" t="shared"/>
        <v>870</v>
      </c>
      <c r="B871" s="170" t="s">
        <v>16466</v>
      </c>
      <c r="C871" s="170" t="s">
        <v>16463</v>
      </c>
      <c r="D871" s="170" t="s">
        <v>16464</v>
      </c>
      <c r="E871" s="170" t="s">
        <v>16467</v>
      </c>
    </row>
    <row r="872" spans="1:5" x14ac:dyDescent="0.3">
      <c r="A872" s="121">
        <f si="13" t="shared"/>
        <v>871</v>
      </c>
      <c r="B872" s="170" t="s">
        <v>16468</v>
      </c>
      <c r="C872" s="170" t="s">
        <v>16326</v>
      </c>
      <c r="D872" s="170" t="s">
        <v>16327</v>
      </c>
      <c r="E872" s="170" t="s">
        <v>16469</v>
      </c>
    </row>
    <row r="873" spans="1:5" x14ac:dyDescent="0.3">
      <c r="A873" s="121">
        <f si="13" t="shared"/>
        <v>872</v>
      </c>
      <c r="B873" s="170" t="s">
        <v>16470</v>
      </c>
      <c r="C873" s="170" t="s">
        <v>16129</v>
      </c>
      <c r="D873" s="170" t="s">
        <v>16130</v>
      </c>
      <c r="E873" s="170" t="s">
        <v>16471</v>
      </c>
    </row>
    <row r="874" spans="1:5" x14ac:dyDescent="0.3">
      <c r="A874" s="121">
        <f si="13" t="shared"/>
        <v>873</v>
      </c>
      <c r="B874" s="170" t="s">
        <v>16472</v>
      </c>
      <c r="C874" s="170" t="s">
        <v>13944</v>
      </c>
      <c r="D874" s="170" t="s">
        <v>13945</v>
      </c>
      <c r="E874" s="170" t="s">
        <v>16473</v>
      </c>
    </row>
    <row r="875" spans="1:5" x14ac:dyDescent="0.3">
      <c r="A875" s="121">
        <f si="13" t="shared"/>
        <v>874</v>
      </c>
      <c r="B875" s="170" t="s">
        <v>16474</v>
      </c>
      <c r="C875" s="170" t="s">
        <v>16475</v>
      </c>
      <c r="D875" s="170" t="s">
        <v>16476</v>
      </c>
      <c r="E875" s="170" t="s">
        <v>16477</v>
      </c>
    </row>
    <row r="876" spans="1:5" x14ac:dyDescent="0.3">
      <c r="A876" s="121">
        <f si="13" t="shared"/>
        <v>875</v>
      </c>
      <c r="B876" s="170" t="s">
        <v>16478</v>
      </c>
      <c r="C876" s="170" t="s">
        <v>16479</v>
      </c>
      <c r="D876" s="170" t="s">
        <v>16480</v>
      </c>
      <c r="E876" s="170" t="s">
        <v>16481</v>
      </c>
    </row>
    <row r="877" spans="1:5" x14ac:dyDescent="0.3">
      <c r="A877" s="121">
        <f si="13" t="shared"/>
        <v>876</v>
      </c>
      <c r="B877" s="170" t="s">
        <v>16482</v>
      </c>
      <c r="C877" s="170" t="s">
        <v>16387</v>
      </c>
      <c r="D877" s="170" t="s">
        <v>16388</v>
      </c>
      <c r="E877" s="170" t="s">
        <v>16483</v>
      </c>
    </row>
    <row r="878" spans="1:5" x14ac:dyDescent="0.3">
      <c r="A878" s="121">
        <f si="13" t="shared"/>
        <v>877</v>
      </c>
      <c r="B878" s="170" t="s">
        <v>16484</v>
      </c>
      <c r="C878" s="170" t="s">
        <v>16485</v>
      </c>
      <c r="D878" s="170" t="s">
        <v>16486</v>
      </c>
      <c r="E878" s="170" t="s">
        <v>16487</v>
      </c>
    </row>
    <row r="879" spans="1:5" x14ac:dyDescent="0.3">
      <c r="A879" s="121">
        <f si="13" t="shared"/>
        <v>878</v>
      </c>
      <c r="B879" s="171" t="s">
        <v>16488</v>
      </c>
      <c r="C879" s="171" t="s">
        <v>16485</v>
      </c>
      <c r="D879" s="171" t="s">
        <v>16486</v>
      </c>
      <c r="E879" s="171" t="s">
        <v>16489</v>
      </c>
    </row>
    <row r="880" spans="1:5" x14ac:dyDescent="0.3">
      <c r="A880" s="121">
        <f si="13" t="shared"/>
        <v>879</v>
      </c>
      <c r="B880" s="170" t="s">
        <v>16490</v>
      </c>
      <c r="C880" s="170" t="s">
        <v>13330</v>
      </c>
      <c r="D880" s="170" t="s">
        <v>13331</v>
      </c>
      <c r="E880" s="170" t="s">
        <v>16491</v>
      </c>
    </row>
    <row r="881" spans="1:5" x14ac:dyDescent="0.3">
      <c r="A881" s="121">
        <f si="13" t="shared"/>
        <v>880</v>
      </c>
      <c r="B881" s="171" t="s">
        <v>16492</v>
      </c>
      <c r="C881" s="171" t="s">
        <v>16485</v>
      </c>
      <c r="D881" s="171" t="s">
        <v>16486</v>
      </c>
      <c r="E881" s="171" t="s">
        <v>16493</v>
      </c>
    </row>
    <row r="882" spans="1:5" x14ac:dyDescent="0.3">
      <c r="A882" s="121">
        <f si="13" t="shared"/>
        <v>881</v>
      </c>
      <c r="B882" s="170" t="s">
        <v>16494</v>
      </c>
      <c r="C882" s="170" t="s">
        <v>16495</v>
      </c>
      <c r="D882" s="170" t="s">
        <v>16496</v>
      </c>
      <c r="E882" s="170" t="s">
        <v>16497</v>
      </c>
    </row>
    <row r="883" spans="1:5" x14ac:dyDescent="0.3">
      <c r="A883" s="121">
        <f si="13" t="shared"/>
        <v>882</v>
      </c>
      <c r="B883" s="171" t="s">
        <v>16498</v>
      </c>
      <c r="C883" s="171" t="s">
        <v>16499</v>
      </c>
      <c r="D883" s="171" t="s">
        <v>16500</v>
      </c>
      <c r="E883" s="171" t="s">
        <v>16501</v>
      </c>
    </row>
    <row r="884" spans="1:5" x14ac:dyDescent="0.3">
      <c r="A884" s="121">
        <f si="13" t="shared"/>
        <v>883</v>
      </c>
      <c r="B884" s="171" t="s">
        <v>16502</v>
      </c>
      <c r="C884" s="171" t="s">
        <v>16503</v>
      </c>
      <c r="D884" s="171" t="s">
        <v>16504</v>
      </c>
      <c r="E884" s="171" t="s">
        <v>16505</v>
      </c>
    </row>
    <row r="885" spans="1:5" x14ac:dyDescent="0.3">
      <c r="A885" s="121">
        <f si="13" t="shared"/>
        <v>884</v>
      </c>
      <c r="B885" s="170" t="s">
        <v>16506</v>
      </c>
      <c r="C885" s="170" t="s">
        <v>16507</v>
      </c>
      <c r="D885" s="170" t="s">
        <v>15853</v>
      </c>
      <c r="E885" s="170" t="s">
        <v>16508</v>
      </c>
    </row>
    <row r="886" spans="1:5" x14ac:dyDescent="0.3">
      <c r="A886" s="121">
        <f si="13" t="shared"/>
        <v>885</v>
      </c>
      <c r="B886" s="170" t="s">
        <v>16509</v>
      </c>
      <c r="C886" s="170" t="s">
        <v>16510</v>
      </c>
      <c r="D886" s="170" t="s">
        <v>16511</v>
      </c>
      <c r="E886" s="170" t="s">
        <v>16512</v>
      </c>
    </row>
    <row r="887" spans="1:5" x14ac:dyDescent="0.3">
      <c r="A887" s="121">
        <f si="13" t="shared"/>
        <v>886</v>
      </c>
      <c r="B887" s="170" t="s">
        <v>16513</v>
      </c>
      <c r="C887" s="170" t="s">
        <v>16514</v>
      </c>
      <c r="D887" s="170" t="s">
        <v>16515</v>
      </c>
      <c r="E887" s="170" t="s">
        <v>16516</v>
      </c>
    </row>
    <row r="888" spans="1:5" x14ac:dyDescent="0.3">
      <c r="A888" s="121">
        <f si="13" t="shared"/>
        <v>887</v>
      </c>
      <c r="B888" s="171" t="s">
        <v>16517</v>
      </c>
      <c r="C888" s="171" t="s">
        <v>16518</v>
      </c>
      <c r="D888" s="171" t="s">
        <v>16519</v>
      </c>
      <c r="E888" s="171" t="s">
        <v>16520</v>
      </c>
    </row>
    <row r="889" spans="1:5" x14ac:dyDescent="0.3">
      <c r="A889" s="121">
        <f si="13" t="shared"/>
        <v>888</v>
      </c>
      <c r="B889" s="170" t="s">
        <v>16521</v>
      </c>
      <c r="C889" s="170" t="s">
        <v>15330</v>
      </c>
      <c r="D889" s="170" t="s">
        <v>15331</v>
      </c>
      <c r="E889" s="170" t="s">
        <v>16522</v>
      </c>
    </row>
    <row r="890" spans="1:5" x14ac:dyDescent="0.3">
      <c r="A890" s="121">
        <f si="13" t="shared"/>
        <v>889</v>
      </c>
      <c r="B890" s="170" t="s">
        <v>16523</v>
      </c>
      <c r="C890" s="170" t="s">
        <v>16524</v>
      </c>
      <c r="D890" s="170" t="s">
        <v>16525</v>
      </c>
      <c r="E890" s="170" t="s">
        <v>16526</v>
      </c>
    </row>
    <row r="891" spans="1:5" x14ac:dyDescent="0.3">
      <c r="A891" s="121">
        <f si="13" t="shared"/>
        <v>890</v>
      </c>
      <c r="B891" s="170" t="s">
        <v>16527</v>
      </c>
      <c r="C891" s="170" t="s">
        <v>16528</v>
      </c>
      <c r="D891" s="170" t="s">
        <v>16529</v>
      </c>
      <c r="E891" s="170" t="s">
        <v>16530</v>
      </c>
    </row>
    <row r="892" spans="1:5" x14ac:dyDescent="0.3">
      <c r="A892" s="121">
        <f si="13" t="shared"/>
        <v>891</v>
      </c>
      <c r="B892" s="170" t="s">
        <v>16531</v>
      </c>
      <c r="C892" s="170" t="s">
        <v>16532</v>
      </c>
      <c r="D892" s="170" t="s">
        <v>16533</v>
      </c>
      <c r="E892" s="170" t="s">
        <v>16534</v>
      </c>
    </row>
    <row r="893" spans="1:5" x14ac:dyDescent="0.3">
      <c r="A893" s="121">
        <f si="13" t="shared"/>
        <v>892</v>
      </c>
      <c r="B893" s="173" t="s">
        <v>16535</v>
      </c>
      <c r="C893" s="170" t="s">
        <v>16536</v>
      </c>
      <c r="D893" s="170" t="s">
        <v>16537</v>
      </c>
      <c r="E893" s="173" t="s">
        <v>16538</v>
      </c>
    </row>
    <row r="894" spans="1:5" x14ac:dyDescent="0.3">
      <c r="A894" s="121">
        <f si="13" t="shared"/>
        <v>893</v>
      </c>
      <c r="B894" s="170" t="s">
        <v>16539</v>
      </c>
      <c r="C894" s="170" t="s">
        <v>16540</v>
      </c>
      <c r="D894" s="170" t="s">
        <v>16541</v>
      </c>
      <c r="E894" s="170" t="s">
        <v>16542</v>
      </c>
    </row>
    <row r="895" spans="1:5" x14ac:dyDescent="0.3">
      <c r="A895" s="121">
        <f si="13" t="shared"/>
        <v>894</v>
      </c>
      <c r="B895" s="171" t="s">
        <v>16543</v>
      </c>
      <c r="C895" s="171" t="s">
        <v>16272</v>
      </c>
      <c r="D895" s="171" t="s">
        <v>16273</v>
      </c>
      <c r="E895" s="171" t="s">
        <v>16544</v>
      </c>
    </row>
    <row r="896" spans="1:5" x14ac:dyDescent="0.3">
      <c r="A896" s="121">
        <f si="13" t="shared"/>
        <v>895</v>
      </c>
      <c r="B896" s="170" t="s">
        <v>16545</v>
      </c>
      <c r="C896" s="170" t="s">
        <v>16546</v>
      </c>
      <c r="D896" s="170" t="s">
        <v>16547</v>
      </c>
      <c r="E896" s="170" t="s">
        <v>16548</v>
      </c>
    </row>
    <row r="897" spans="1:5" x14ac:dyDescent="0.3">
      <c r="A897" s="121">
        <f si="13" t="shared"/>
        <v>896</v>
      </c>
      <c r="B897" s="171" t="s">
        <v>16549</v>
      </c>
      <c r="C897" s="171" t="s">
        <v>16550</v>
      </c>
      <c r="D897" s="171" t="s">
        <v>16551</v>
      </c>
      <c r="E897" s="171" t="s">
        <v>16552</v>
      </c>
    </row>
    <row r="898" spans="1:5" x14ac:dyDescent="0.3">
      <c r="A898" s="121">
        <f si="13" t="shared"/>
        <v>897</v>
      </c>
      <c r="B898" s="171" t="s">
        <v>16553</v>
      </c>
      <c r="C898" s="171" t="s">
        <v>14847</v>
      </c>
      <c r="D898" s="171" t="s">
        <v>14848</v>
      </c>
      <c r="E898" s="171" t="s">
        <v>16554</v>
      </c>
    </row>
    <row r="899" spans="1:5" x14ac:dyDescent="0.3">
      <c r="A899" s="121">
        <f si="13" t="shared"/>
        <v>898</v>
      </c>
      <c r="B899" s="170" t="s">
        <v>16555</v>
      </c>
      <c r="C899" s="170" t="s">
        <v>16556</v>
      </c>
      <c r="D899" s="170" t="s">
        <v>16557</v>
      </c>
      <c r="E899" s="170" t="s">
        <v>16558</v>
      </c>
    </row>
    <row r="900" spans="1:5" x14ac:dyDescent="0.3">
      <c r="A900" s="121">
        <f ref="A900:A963" si="14" t="shared">1+A899</f>
        <v>899</v>
      </c>
      <c r="B900" s="171" t="s">
        <v>16559</v>
      </c>
      <c r="C900" s="171" t="s">
        <v>16560</v>
      </c>
      <c r="D900" s="171" t="s">
        <v>16561</v>
      </c>
      <c r="E900" s="171" t="s">
        <v>16562</v>
      </c>
    </row>
    <row r="901" spans="1:5" x14ac:dyDescent="0.3">
      <c r="A901" s="121">
        <f si="14" t="shared"/>
        <v>900</v>
      </c>
      <c r="B901" s="171" t="s">
        <v>16563</v>
      </c>
      <c r="C901" s="171" t="s">
        <v>15491</v>
      </c>
      <c r="D901" s="171" t="s">
        <v>15492</v>
      </c>
      <c r="E901" s="171" t="s">
        <v>16564</v>
      </c>
    </row>
    <row r="902" spans="1:5" x14ac:dyDescent="0.3">
      <c r="A902" s="121">
        <f si="14" t="shared"/>
        <v>901</v>
      </c>
      <c r="B902" s="170" t="s">
        <v>16565</v>
      </c>
      <c r="C902" s="170" t="s">
        <v>14847</v>
      </c>
      <c r="D902" s="170" t="s">
        <v>14848</v>
      </c>
      <c r="E902" s="170" t="s">
        <v>16566</v>
      </c>
    </row>
    <row r="903" spans="1:5" x14ac:dyDescent="0.3">
      <c r="A903" s="121">
        <f si="14" t="shared"/>
        <v>902</v>
      </c>
      <c r="B903" s="170" t="s">
        <v>16567</v>
      </c>
      <c r="C903" s="170" t="s">
        <v>14667</v>
      </c>
      <c r="D903" s="170" t="s">
        <v>14668</v>
      </c>
      <c r="E903" s="170" t="s">
        <v>16568</v>
      </c>
    </row>
    <row r="904" spans="1:5" x14ac:dyDescent="0.3">
      <c r="A904" s="121">
        <f si="14" t="shared"/>
        <v>903</v>
      </c>
      <c r="B904" s="170" t="s">
        <v>16569</v>
      </c>
      <c r="C904" s="170" t="s">
        <v>16570</v>
      </c>
      <c r="D904" s="170" t="s">
        <v>16571</v>
      </c>
      <c r="E904" s="170" t="s">
        <v>16572</v>
      </c>
    </row>
    <row r="905" spans="1:5" x14ac:dyDescent="0.3">
      <c r="A905" s="121">
        <f si="14" t="shared"/>
        <v>904</v>
      </c>
      <c r="B905" s="170" t="s">
        <v>16573</v>
      </c>
      <c r="C905" s="170" t="s">
        <v>16574</v>
      </c>
      <c r="D905" s="170" t="s">
        <v>16575</v>
      </c>
      <c r="E905" s="170" t="s">
        <v>16576</v>
      </c>
    </row>
    <row r="906" spans="1:5" x14ac:dyDescent="0.3">
      <c r="A906" s="121">
        <f si="14" t="shared"/>
        <v>905</v>
      </c>
      <c r="B906" s="170" t="s">
        <v>16577</v>
      </c>
      <c r="C906" s="170" t="s">
        <v>16578</v>
      </c>
      <c r="D906" s="170" t="s">
        <v>16579</v>
      </c>
      <c r="E906" s="170" t="s">
        <v>16580</v>
      </c>
    </row>
    <row r="907" spans="1:5" x14ac:dyDescent="0.3">
      <c r="A907" s="121">
        <f si="14" t="shared"/>
        <v>906</v>
      </c>
      <c r="B907" s="171" t="s">
        <v>16581</v>
      </c>
      <c r="C907" s="171" t="s">
        <v>16582</v>
      </c>
      <c r="D907" s="171" t="s">
        <v>16583</v>
      </c>
      <c r="E907" s="171" t="s">
        <v>16584</v>
      </c>
    </row>
    <row r="908" spans="1:5" x14ac:dyDescent="0.3">
      <c r="A908" s="121">
        <f si="14" t="shared"/>
        <v>907</v>
      </c>
      <c r="B908" s="170" t="s">
        <v>16585</v>
      </c>
      <c r="C908" s="170" t="s">
        <v>16586</v>
      </c>
      <c r="D908" s="170" t="s">
        <v>16587</v>
      </c>
      <c r="E908" s="170" t="s">
        <v>16588</v>
      </c>
    </row>
    <row r="909" spans="1:5" x14ac:dyDescent="0.3">
      <c r="A909" s="121">
        <f si="14" t="shared"/>
        <v>908</v>
      </c>
      <c r="B909" s="171" t="s">
        <v>16589</v>
      </c>
      <c r="C909" s="171" t="s">
        <v>16590</v>
      </c>
      <c r="D909" s="171" t="s">
        <v>16591</v>
      </c>
      <c r="E909" s="171" t="s">
        <v>16592</v>
      </c>
    </row>
    <row r="910" spans="1:5" x14ac:dyDescent="0.3">
      <c r="A910" s="121">
        <f si="14" t="shared"/>
        <v>909</v>
      </c>
      <c r="B910" s="171" t="s">
        <v>16593</v>
      </c>
      <c r="C910" s="171" t="s">
        <v>14847</v>
      </c>
      <c r="D910" s="171" t="s">
        <v>14848</v>
      </c>
      <c r="E910" s="171" t="s">
        <v>16594</v>
      </c>
    </row>
    <row r="911" spans="1:5" x14ac:dyDescent="0.3">
      <c r="A911" s="121">
        <f si="14" t="shared"/>
        <v>910</v>
      </c>
      <c r="B911" s="170" t="s">
        <v>16595</v>
      </c>
      <c r="C911" s="170" t="s">
        <v>16596</v>
      </c>
      <c r="D911" s="170" t="s">
        <v>16597</v>
      </c>
      <c r="E911" s="170" t="s">
        <v>16598</v>
      </c>
    </row>
    <row r="912" spans="1:5" x14ac:dyDescent="0.3">
      <c r="A912" s="121">
        <f si="14" t="shared"/>
        <v>911</v>
      </c>
      <c r="B912" s="171" t="s">
        <v>16599</v>
      </c>
      <c r="C912" s="171" t="s">
        <v>16421</v>
      </c>
      <c r="D912" s="171" t="s">
        <v>16422</v>
      </c>
      <c r="E912" s="171" t="s">
        <v>16600</v>
      </c>
    </row>
    <row r="913" spans="1:5" x14ac:dyDescent="0.3">
      <c r="A913" s="121">
        <f si="14" t="shared"/>
        <v>912</v>
      </c>
      <c r="B913" s="170" t="s">
        <v>16601</v>
      </c>
      <c r="C913" s="170" t="s">
        <v>16201</v>
      </c>
      <c r="D913" s="170" t="s">
        <v>13865</v>
      </c>
      <c r="E913" s="170" t="s">
        <v>16602</v>
      </c>
    </row>
    <row r="914" spans="1:5" x14ac:dyDescent="0.3">
      <c r="A914" s="121">
        <f si="14" t="shared"/>
        <v>913</v>
      </c>
      <c r="B914" s="170" t="s">
        <v>16603</v>
      </c>
      <c r="C914" s="170" t="s">
        <v>16604</v>
      </c>
      <c r="D914" s="170" t="s">
        <v>16605</v>
      </c>
      <c r="E914" s="170" t="s">
        <v>16606</v>
      </c>
    </row>
    <row r="915" spans="1:5" x14ac:dyDescent="0.3">
      <c r="A915" s="121">
        <f si="14" t="shared"/>
        <v>914</v>
      </c>
      <c r="B915" s="170" t="s">
        <v>16607</v>
      </c>
      <c r="C915" s="170" t="s">
        <v>16197</v>
      </c>
      <c r="D915" s="170" t="s">
        <v>16198</v>
      </c>
      <c r="E915" s="170" t="s">
        <v>16608</v>
      </c>
    </row>
    <row r="916" spans="1:5" x14ac:dyDescent="0.3">
      <c r="A916" s="121">
        <f si="14" t="shared"/>
        <v>915</v>
      </c>
      <c r="B916" s="170" t="s">
        <v>16609</v>
      </c>
      <c r="C916" s="170" t="s">
        <v>16610</v>
      </c>
      <c r="D916" s="170" t="s">
        <v>16611</v>
      </c>
      <c r="E916" s="170" t="s">
        <v>16612</v>
      </c>
    </row>
    <row r="917" spans="1:5" x14ac:dyDescent="0.3">
      <c r="A917" s="121">
        <f si="14" t="shared"/>
        <v>916</v>
      </c>
      <c r="B917" s="171" t="s">
        <v>16613</v>
      </c>
      <c r="C917" s="171" t="s">
        <v>16197</v>
      </c>
      <c r="D917" s="171" t="s">
        <v>16198</v>
      </c>
      <c r="E917" s="171" t="s">
        <v>16614</v>
      </c>
    </row>
    <row r="918" spans="1:5" x14ac:dyDescent="0.3">
      <c r="A918" s="121">
        <f si="14" t="shared"/>
        <v>917</v>
      </c>
      <c r="B918" s="171" t="s">
        <v>16615</v>
      </c>
      <c r="C918" s="171" t="s">
        <v>16616</v>
      </c>
      <c r="D918" s="171" t="s">
        <v>16617</v>
      </c>
      <c r="E918" s="171" t="s">
        <v>16618</v>
      </c>
    </row>
    <row r="919" spans="1:5" x14ac:dyDescent="0.3">
      <c r="A919" s="121">
        <f si="14" t="shared"/>
        <v>918</v>
      </c>
      <c r="B919" s="170" t="s">
        <v>16619</v>
      </c>
      <c r="C919" s="170" t="s">
        <v>16620</v>
      </c>
      <c r="D919" s="170" t="s">
        <v>16621</v>
      </c>
      <c r="E919" s="170" t="s">
        <v>16622</v>
      </c>
    </row>
    <row r="920" spans="1:5" x14ac:dyDescent="0.3">
      <c r="A920" s="121">
        <f si="14" t="shared"/>
        <v>919</v>
      </c>
      <c r="B920" s="170" t="s">
        <v>16623</v>
      </c>
      <c r="C920" s="170" t="s">
        <v>16624</v>
      </c>
      <c r="D920" s="170" t="s">
        <v>16625</v>
      </c>
      <c r="E920" s="170" t="s">
        <v>16626</v>
      </c>
    </row>
    <row r="921" spans="1:5" x14ac:dyDescent="0.3">
      <c r="A921" s="121">
        <f si="14" t="shared"/>
        <v>920</v>
      </c>
      <c r="B921" s="171" t="s">
        <v>16627</v>
      </c>
      <c r="C921" s="171" t="s">
        <v>16197</v>
      </c>
      <c r="D921" s="171" t="s">
        <v>16198</v>
      </c>
      <c r="E921" s="171" t="s">
        <v>16628</v>
      </c>
    </row>
    <row r="922" spans="1:5" x14ac:dyDescent="0.3">
      <c r="A922" s="121">
        <f si="14" t="shared"/>
        <v>921</v>
      </c>
      <c r="B922" s="171" t="s">
        <v>16629</v>
      </c>
      <c r="C922" s="171" t="s">
        <v>16624</v>
      </c>
      <c r="D922" s="171" t="s">
        <v>16625</v>
      </c>
      <c r="E922" s="171" t="s">
        <v>16630</v>
      </c>
    </row>
    <row r="923" spans="1:5" x14ac:dyDescent="0.3">
      <c r="A923" s="121">
        <f si="14" t="shared"/>
        <v>922</v>
      </c>
      <c r="B923" s="170" t="s">
        <v>16631</v>
      </c>
      <c r="C923" s="170" t="s">
        <v>16197</v>
      </c>
      <c r="D923" s="170" t="s">
        <v>16198</v>
      </c>
      <c r="E923" s="170" t="s">
        <v>16632</v>
      </c>
    </row>
    <row r="924" spans="1:5" x14ac:dyDescent="0.3">
      <c r="A924" s="121">
        <f si="14" t="shared"/>
        <v>923</v>
      </c>
      <c r="B924" s="170" t="s">
        <v>16633</v>
      </c>
      <c r="C924" s="170" t="s">
        <v>16634</v>
      </c>
      <c r="D924" s="170" t="s">
        <v>16635</v>
      </c>
      <c r="E924" s="170" t="s">
        <v>16636</v>
      </c>
    </row>
    <row r="925" spans="1:5" x14ac:dyDescent="0.3">
      <c r="A925" s="121">
        <f si="14" t="shared"/>
        <v>924</v>
      </c>
      <c r="B925" s="171" t="s">
        <v>16637</v>
      </c>
      <c r="C925" s="171" t="s">
        <v>13818</v>
      </c>
      <c r="D925" s="171" t="s">
        <v>13819</v>
      </c>
      <c r="E925" s="171" t="s">
        <v>16638</v>
      </c>
    </row>
    <row r="926" spans="1:5" x14ac:dyDescent="0.3">
      <c r="A926" s="121">
        <f si="14" t="shared"/>
        <v>925</v>
      </c>
      <c r="B926" s="170" t="s">
        <v>16639</v>
      </c>
      <c r="C926" s="170" t="s">
        <v>13818</v>
      </c>
      <c r="D926" s="170" t="s">
        <v>13819</v>
      </c>
      <c r="E926" s="170" t="s">
        <v>16640</v>
      </c>
    </row>
    <row r="927" spans="1:5" x14ac:dyDescent="0.3">
      <c r="A927" s="121">
        <f si="14" t="shared"/>
        <v>926</v>
      </c>
      <c r="B927" s="171" t="s">
        <v>16641</v>
      </c>
      <c r="C927" s="171" t="s">
        <v>14691</v>
      </c>
      <c r="D927" s="171" t="s">
        <v>14692</v>
      </c>
      <c r="E927" s="171" t="s">
        <v>16642</v>
      </c>
    </row>
    <row r="928" spans="1:5" x14ac:dyDescent="0.3">
      <c r="A928" s="121">
        <f si="14" t="shared"/>
        <v>927</v>
      </c>
      <c r="B928" s="171" t="s">
        <v>16643</v>
      </c>
      <c r="C928" s="171" t="s">
        <v>14922</v>
      </c>
      <c r="D928" s="171" t="s">
        <v>14923</v>
      </c>
      <c r="E928" s="171" t="s">
        <v>16644</v>
      </c>
    </row>
    <row r="929" spans="1:5" x14ac:dyDescent="0.3">
      <c r="A929" s="121">
        <f si="14" t="shared"/>
        <v>928</v>
      </c>
      <c r="B929" s="170" t="s">
        <v>16645</v>
      </c>
      <c r="C929" s="170" t="s">
        <v>16646</v>
      </c>
      <c r="D929" s="170" t="s">
        <v>16647</v>
      </c>
      <c r="E929" s="170" t="s">
        <v>16648</v>
      </c>
    </row>
    <row r="930" spans="1:5" x14ac:dyDescent="0.3">
      <c r="A930" s="121">
        <f si="14" t="shared"/>
        <v>929</v>
      </c>
      <c r="B930" s="171" t="s">
        <v>16649</v>
      </c>
      <c r="C930" s="171" t="s">
        <v>16646</v>
      </c>
      <c r="D930" s="171" t="s">
        <v>16647</v>
      </c>
      <c r="E930" s="171" t="s">
        <v>16650</v>
      </c>
    </row>
    <row r="931" spans="1:5" x14ac:dyDescent="0.3">
      <c r="A931" s="121">
        <f si="14" t="shared"/>
        <v>930</v>
      </c>
      <c r="B931" s="170" t="s">
        <v>16651</v>
      </c>
      <c r="C931" s="170" t="s">
        <v>16652</v>
      </c>
      <c r="D931" s="170" t="s">
        <v>16653</v>
      </c>
      <c r="E931" s="170" t="s">
        <v>16654</v>
      </c>
    </row>
    <row r="932" spans="1:5" x14ac:dyDescent="0.3">
      <c r="A932" s="121">
        <f si="14" t="shared"/>
        <v>931</v>
      </c>
      <c r="B932" s="170" t="s">
        <v>16655</v>
      </c>
      <c r="C932" s="170" t="s">
        <v>16197</v>
      </c>
      <c r="D932" s="170" t="s">
        <v>16198</v>
      </c>
      <c r="E932" s="170" t="s">
        <v>16656</v>
      </c>
    </row>
    <row r="933" spans="1:5" x14ac:dyDescent="0.3">
      <c r="A933" s="121">
        <f si="14" t="shared"/>
        <v>932</v>
      </c>
      <c r="B933" s="170" t="s">
        <v>16657</v>
      </c>
      <c r="C933" s="170" t="s">
        <v>16658</v>
      </c>
      <c r="D933" s="170" t="s">
        <v>16659</v>
      </c>
      <c r="E933" s="170" t="s">
        <v>16660</v>
      </c>
    </row>
    <row r="934" spans="1:5" x14ac:dyDescent="0.3">
      <c r="A934" s="121">
        <f si="14" t="shared"/>
        <v>933</v>
      </c>
      <c r="B934" s="171" t="s">
        <v>16661</v>
      </c>
      <c r="C934" s="171" t="s">
        <v>15916</v>
      </c>
      <c r="D934" s="171" t="s">
        <v>15917</v>
      </c>
      <c r="E934" s="171" t="s">
        <v>16662</v>
      </c>
    </row>
    <row r="935" spans="1:5" x14ac:dyDescent="0.3">
      <c r="A935" s="121">
        <f si="14" t="shared"/>
        <v>934</v>
      </c>
      <c r="B935" s="171" t="s">
        <v>16663</v>
      </c>
      <c r="C935" s="171" t="s">
        <v>16664</v>
      </c>
      <c r="D935" s="171" t="s">
        <v>16665</v>
      </c>
      <c r="E935" s="171" t="s">
        <v>16666</v>
      </c>
    </row>
    <row r="936" spans="1:5" x14ac:dyDescent="0.3">
      <c r="A936" s="121">
        <f si="14" t="shared"/>
        <v>935</v>
      </c>
      <c r="B936" s="170" t="s">
        <v>16667</v>
      </c>
      <c r="C936" s="170" t="s">
        <v>16668</v>
      </c>
      <c r="D936" s="170" t="s">
        <v>16669</v>
      </c>
      <c r="E936" s="170" t="s">
        <v>16670</v>
      </c>
    </row>
    <row r="937" spans="1:5" x14ac:dyDescent="0.3">
      <c r="A937" s="121">
        <f si="14" t="shared"/>
        <v>936</v>
      </c>
      <c r="B937" s="170" t="s">
        <v>16671</v>
      </c>
      <c r="C937" s="170"/>
      <c r="D937" s="170"/>
      <c r="E937" s="170" t="s">
        <v>16672</v>
      </c>
    </row>
    <row r="938" spans="1:5" x14ac:dyDescent="0.3">
      <c r="A938" s="121">
        <f si="14" t="shared"/>
        <v>937</v>
      </c>
      <c r="B938" s="171" t="s">
        <v>16673</v>
      </c>
      <c r="C938" s="171" t="s">
        <v>16674</v>
      </c>
      <c r="D938" s="171" t="s">
        <v>16675</v>
      </c>
      <c r="E938" s="171" t="s">
        <v>16676</v>
      </c>
    </row>
    <row r="939" spans="1:5" x14ac:dyDescent="0.3">
      <c r="A939" s="121">
        <f si="14" t="shared"/>
        <v>938</v>
      </c>
      <c r="B939" s="170" t="s">
        <v>16677</v>
      </c>
      <c r="C939" s="170" t="s">
        <v>16678</v>
      </c>
      <c r="D939" s="170" t="s">
        <v>16679</v>
      </c>
      <c r="E939" s="170" t="s">
        <v>16680</v>
      </c>
    </row>
    <row r="940" spans="1:5" x14ac:dyDescent="0.3">
      <c r="A940" s="121">
        <f si="14" t="shared"/>
        <v>939</v>
      </c>
      <c r="B940" s="171" t="s">
        <v>16681</v>
      </c>
      <c r="C940" s="171" t="s">
        <v>16678</v>
      </c>
      <c r="D940" s="171" t="s">
        <v>16679</v>
      </c>
      <c r="E940" s="171" t="s">
        <v>16682</v>
      </c>
    </row>
    <row r="941" spans="1:5" x14ac:dyDescent="0.3">
      <c r="A941" s="121">
        <f si="14" t="shared"/>
        <v>940</v>
      </c>
      <c r="B941" s="171" t="s">
        <v>16683</v>
      </c>
      <c r="C941" s="171" t="s">
        <v>15230</v>
      </c>
      <c r="D941" s="171" t="s">
        <v>15231</v>
      </c>
      <c r="E941" s="171" t="s">
        <v>16684</v>
      </c>
    </row>
    <row r="942" spans="1:5" x14ac:dyDescent="0.3">
      <c r="A942" s="121">
        <f si="14" t="shared"/>
        <v>941</v>
      </c>
      <c r="B942" s="171" t="s">
        <v>16685</v>
      </c>
      <c r="C942" s="171" t="s">
        <v>16686</v>
      </c>
      <c r="D942" s="171" t="s">
        <v>16687</v>
      </c>
      <c r="E942" s="171" t="s">
        <v>16688</v>
      </c>
    </row>
    <row r="943" spans="1:5" x14ac:dyDescent="0.3">
      <c r="A943" s="121">
        <f si="14" t="shared"/>
        <v>942</v>
      </c>
      <c r="B943" s="170" t="s">
        <v>16689</v>
      </c>
      <c r="C943" s="170" t="s">
        <v>16690</v>
      </c>
      <c r="D943" s="170" t="s">
        <v>16691</v>
      </c>
      <c r="E943" s="170" t="s">
        <v>16692</v>
      </c>
    </row>
    <row r="944" spans="1:5" x14ac:dyDescent="0.3">
      <c r="A944" s="121">
        <f si="14" t="shared"/>
        <v>943</v>
      </c>
      <c r="B944" s="171" t="s">
        <v>16693</v>
      </c>
      <c r="C944" s="171" t="s">
        <v>16694</v>
      </c>
      <c r="D944" s="171" t="s">
        <v>16695</v>
      </c>
      <c r="E944" s="171" t="s">
        <v>16696</v>
      </c>
    </row>
    <row r="945" spans="1:5" x14ac:dyDescent="0.3">
      <c r="A945" s="121">
        <f si="14" t="shared"/>
        <v>944</v>
      </c>
      <c r="B945" s="171" t="s">
        <v>16697</v>
      </c>
      <c r="C945" s="171" t="s">
        <v>16698</v>
      </c>
      <c r="D945" s="171" t="s">
        <v>16699</v>
      </c>
      <c r="E945" s="171" t="s">
        <v>16700</v>
      </c>
    </row>
    <row r="946" spans="1:5" x14ac:dyDescent="0.3">
      <c r="A946" s="121">
        <f si="14" t="shared"/>
        <v>945</v>
      </c>
      <c r="B946" s="170" t="s">
        <v>16701</v>
      </c>
      <c r="C946" s="170" t="s">
        <v>16702</v>
      </c>
      <c r="D946" s="170" t="s">
        <v>16703</v>
      </c>
      <c r="E946" s="170" t="s">
        <v>16704</v>
      </c>
    </row>
    <row r="947" spans="1:5" x14ac:dyDescent="0.3">
      <c r="A947" s="121">
        <f si="14" t="shared"/>
        <v>946</v>
      </c>
      <c r="B947" s="170" t="s">
        <v>16705</v>
      </c>
      <c r="C947" s="170" t="s">
        <v>16706</v>
      </c>
      <c r="D947" s="170" t="s">
        <v>16707</v>
      </c>
      <c r="E947" s="170" t="s">
        <v>16708</v>
      </c>
    </row>
    <row r="948" spans="1:5" x14ac:dyDescent="0.3">
      <c r="A948" s="121">
        <f si="14" t="shared"/>
        <v>947</v>
      </c>
      <c r="B948" s="171" t="s">
        <v>16709</v>
      </c>
      <c r="C948" s="171" t="s">
        <v>16664</v>
      </c>
      <c r="D948" s="171" t="s">
        <v>16665</v>
      </c>
      <c r="E948" s="171" t="s">
        <v>16710</v>
      </c>
    </row>
    <row r="949" spans="1:5" x14ac:dyDescent="0.3">
      <c r="A949" s="121">
        <f si="14" t="shared"/>
        <v>948</v>
      </c>
      <c r="B949" s="170" t="s">
        <v>16711</v>
      </c>
      <c r="C949" s="170" t="s">
        <v>16616</v>
      </c>
      <c r="D949" s="170" t="s">
        <v>16617</v>
      </c>
      <c r="E949" s="170" t="s">
        <v>16712</v>
      </c>
    </row>
    <row r="950" spans="1:5" x14ac:dyDescent="0.3">
      <c r="A950" s="121">
        <f si="14" t="shared"/>
        <v>949</v>
      </c>
      <c r="B950" s="170" t="s">
        <v>16713</v>
      </c>
      <c r="C950" s="170" t="s">
        <v>16714</v>
      </c>
      <c r="D950" s="170" t="s">
        <v>16715</v>
      </c>
      <c r="E950" s="170" t="s">
        <v>16716</v>
      </c>
    </row>
    <row r="951" spans="1:5" x14ac:dyDescent="0.3">
      <c r="A951" s="121">
        <f si="14" t="shared"/>
        <v>950</v>
      </c>
      <c r="B951" s="170" t="s">
        <v>16717</v>
      </c>
      <c r="C951" s="170" t="s">
        <v>16718</v>
      </c>
      <c r="D951" s="170" t="s">
        <v>16719</v>
      </c>
      <c r="E951" s="170" t="s">
        <v>16720</v>
      </c>
    </row>
    <row r="952" spans="1:5" x14ac:dyDescent="0.3">
      <c r="A952" s="121">
        <f si="14" t="shared"/>
        <v>951</v>
      </c>
      <c r="B952" s="171" t="s">
        <v>16721</v>
      </c>
      <c r="C952" s="171" t="s">
        <v>16722</v>
      </c>
      <c r="D952" s="171" t="s">
        <v>16723</v>
      </c>
      <c r="E952" s="171" t="s">
        <v>16724</v>
      </c>
    </row>
    <row r="953" spans="1:5" x14ac:dyDescent="0.3">
      <c r="A953" s="121">
        <f si="14" t="shared"/>
        <v>952</v>
      </c>
      <c r="B953" s="170" t="s">
        <v>16725</v>
      </c>
      <c r="C953" s="170" t="s">
        <v>16718</v>
      </c>
      <c r="D953" s="170" t="s">
        <v>16719</v>
      </c>
      <c r="E953" s="170" t="s">
        <v>16726</v>
      </c>
    </row>
    <row r="954" spans="1:5" x14ac:dyDescent="0.3">
      <c r="A954" s="121">
        <f si="14" t="shared"/>
        <v>953</v>
      </c>
      <c r="B954" s="171" t="s">
        <v>16727</v>
      </c>
      <c r="C954" s="171" t="s">
        <v>16728</v>
      </c>
      <c r="D954" s="171" t="s">
        <v>16729</v>
      </c>
      <c r="E954" s="171" t="s">
        <v>16730</v>
      </c>
    </row>
    <row r="955" spans="1:5" x14ac:dyDescent="0.3">
      <c r="A955" s="121">
        <f si="14" t="shared"/>
        <v>954</v>
      </c>
      <c r="B955" s="170" t="s">
        <v>16731</v>
      </c>
      <c r="C955" s="170" t="s">
        <v>16732</v>
      </c>
      <c r="D955" s="170" t="s">
        <v>16733</v>
      </c>
      <c r="E955" s="170" t="s">
        <v>16734</v>
      </c>
    </row>
    <row r="956" spans="1:5" x14ac:dyDescent="0.3">
      <c r="A956" s="121">
        <f si="14" t="shared"/>
        <v>955</v>
      </c>
      <c r="B956" s="171" t="s">
        <v>16735</v>
      </c>
      <c r="C956" s="171" t="s">
        <v>16736</v>
      </c>
      <c r="D956" s="171" t="s">
        <v>16737</v>
      </c>
      <c r="E956" s="171" t="s">
        <v>16738</v>
      </c>
    </row>
    <row r="957" spans="1:5" x14ac:dyDescent="0.3">
      <c r="A957" s="121">
        <f si="14" t="shared"/>
        <v>956</v>
      </c>
      <c r="B957" s="171" t="s">
        <v>16739</v>
      </c>
      <c r="C957" s="171" t="s">
        <v>16740</v>
      </c>
      <c r="D957" s="171" t="s">
        <v>16741</v>
      </c>
      <c r="E957" s="171" t="s">
        <v>16742</v>
      </c>
    </row>
    <row r="958" spans="1:5" x14ac:dyDescent="0.3">
      <c r="A958" s="121">
        <f si="14" t="shared"/>
        <v>957</v>
      </c>
      <c r="B958" s="170" t="s">
        <v>16743</v>
      </c>
      <c r="C958" s="170" t="s">
        <v>16744</v>
      </c>
      <c r="D958" s="170" t="s">
        <v>16745</v>
      </c>
      <c r="E958" s="170" t="s">
        <v>16746</v>
      </c>
    </row>
    <row r="959" spans="1:5" x14ac:dyDescent="0.3">
      <c r="A959" s="121">
        <f si="14" t="shared"/>
        <v>958</v>
      </c>
      <c r="B959" s="171" t="s">
        <v>16747</v>
      </c>
      <c r="C959" s="171" t="s">
        <v>16748</v>
      </c>
      <c r="D959" s="171" t="s">
        <v>16749</v>
      </c>
      <c r="E959" s="171" t="s">
        <v>16750</v>
      </c>
    </row>
    <row r="960" spans="1:5" x14ac:dyDescent="0.3">
      <c r="A960" s="121">
        <f si="14" t="shared"/>
        <v>959</v>
      </c>
      <c r="B960" s="170" t="s">
        <v>16751</v>
      </c>
      <c r="C960" s="170" t="s">
        <v>16752</v>
      </c>
      <c r="D960" s="170" t="s">
        <v>16753</v>
      </c>
      <c r="E960" s="170" t="s">
        <v>16754</v>
      </c>
    </row>
    <row r="961" spans="1:5" x14ac:dyDescent="0.3">
      <c r="A961" s="121">
        <f si="14" t="shared"/>
        <v>960</v>
      </c>
      <c r="B961" s="171" t="s">
        <v>16755</v>
      </c>
      <c r="C961" s="171" t="s">
        <v>16756</v>
      </c>
      <c r="D961" s="171" t="s">
        <v>16757</v>
      </c>
      <c r="E961" s="171" t="s">
        <v>16758</v>
      </c>
    </row>
    <row r="962" spans="1:5" x14ac:dyDescent="0.3">
      <c r="A962" s="121">
        <f si="14" t="shared"/>
        <v>961</v>
      </c>
      <c r="B962" s="170" t="s">
        <v>16759</v>
      </c>
      <c r="C962" s="170"/>
      <c r="D962" s="170"/>
      <c r="E962" s="170" t="s">
        <v>16760</v>
      </c>
    </row>
    <row r="963" spans="1:5" x14ac:dyDescent="0.3">
      <c r="A963" s="121">
        <f si="14" t="shared"/>
        <v>962</v>
      </c>
      <c r="B963" s="171" t="s">
        <v>16761</v>
      </c>
      <c r="C963" s="171" t="s">
        <v>16762</v>
      </c>
      <c r="D963" s="171" t="s">
        <v>16763</v>
      </c>
      <c r="E963" s="171" t="s">
        <v>16764</v>
      </c>
    </row>
    <row r="964" spans="1:5" x14ac:dyDescent="0.3">
      <c r="A964" s="121">
        <f ref="A964:A1027" si="15" t="shared">1+A963</f>
        <v>963</v>
      </c>
      <c r="B964" s="171" t="s">
        <v>16765</v>
      </c>
      <c r="C964" s="171" t="s">
        <v>16658</v>
      </c>
      <c r="D964" s="171" t="s">
        <v>16659</v>
      </c>
      <c r="E964" s="171" t="s">
        <v>16766</v>
      </c>
    </row>
    <row r="965" spans="1:5" x14ac:dyDescent="0.3">
      <c r="A965" s="121">
        <f si="15" t="shared"/>
        <v>964</v>
      </c>
      <c r="B965" s="171" t="s">
        <v>16767</v>
      </c>
      <c r="C965" s="171" t="s">
        <v>16768</v>
      </c>
      <c r="D965" s="171" t="s">
        <v>16769</v>
      </c>
      <c r="E965" s="171" t="s">
        <v>16770</v>
      </c>
    </row>
    <row r="966" spans="1:5" x14ac:dyDescent="0.3">
      <c r="A966" s="121">
        <f si="15" t="shared"/>
        <v>965</v>
      </c>
      <c r="B966" s="171" t="s">
        <v>16771</v>
      </c>
      <c r="C966" s="171" t="s">
        <v>16772</v>
      </c>
      <c r="D966" s="171" t="s">
        <v>16773</v>
      </c>
      <c r="E966" s="171" t="s">
        <v>16774</v>
      </c>
    </row>
    <row r="967" spans="1:5" x14ac:dyDescent="0.3">
      <c r="A967" s="121">
        <f si="15" t="shared"/>
        <v>966</v>
      </c>
      <c r="B967" s="170" t="s">
        <v>16775</v>
      </c>
      <c r="C967" s="170" t="s">
        <v>16768</v>
      </c>
      <c r="D967" s="170" t="s">
        <v>16769</v>
      </c>
      <c r="E967" s="170" t="s">
        <v>16776</v>
      </c>
    </row>
    <row r="968" spans="1:5" x14ac:dyDescent="0.3">
      <c r="A968" s="121">
        <f si="15" t="shared"/>
        <v>967</v>
      </c>
      <c r="B968" s="170" t="s">
        <v>16777</v>
      </c>
      <c r="C968" s="170" t="s">
        <v>14024</v>
      </c>
      <c r="D968" s="170" t="s">
        <v>14025</v>
      </c>
      <c r="E968" s="170" t="s">
        <v>16778</v>
      </c>
    </row>
    <row r="969" spans="1:5" x14ac:dyDescent="0.3">
      <c r="A969" s="121">
        <f si="15" t="shared"/>
        <v>968</v>
      </c>
      <c r="B969" s="170" t="s">
        <v>16779</v>
      </c>
      <c r="C969" s="170" t="s">
        <v>14024</v>
      </c>
      <c r="D969" s="170" t="s">
        <v>14025</v>
      </c>
      <c r="E969" s="170" t="s">
        <v>16780</v>
      </c>
    </row>
    <row r="970" spans="1:5" x14ac:dyDescent="0.3">
      <c r="A970" s="121">
        <f si="15" t="shared"/>
        <v>969</v>
      </c>
      <c r="B970" s="171" t="s">
        <v>16781</v>
      </c>
      <c r="C970" s="171" t="s">
        <v>16604</v>
      </c>
      <c r="D970" s="171" t="s">
        <v>16605</v>
      </c>
      <c r="E970" s="171" t="s">
        <v>16782</v>
      </c>
    </row>
    <row r="971" spans="1:5" x14ac:dyDescent="0.3">
      <c r="A971" s="121">
        <f si="15" t="shared"/>
        <v>970</v>
      </c>
      <c r="B971" s="170" t="s">
        <v>16783</v>
      </c>
      <c r="C971" s="170" t="s">
        <v>16784</v>
      </c>
      <c r="D971" s="170" t="s">
        <v>16785</v>
      </c>
      <c r="E971" s="170" t="s">
        <v>16786</v>
      </c>
    </row>
    <row r="972" spans="1:5" x14ac:dyDescent="0.3">
      <c r="A972" s="121">
        <f si="15" t="shared"/>
        <v>971</v>
      </c>
      <c r="B972" s="170" t="s">
        <v>16787</v>
      </c>
      <c r="C972" s="170" t="s">
        <v>16788</v>
      </c>
      <c r="D972" s="170" t="s">
        <v>16789</v>
      </c>
      <c r="E972" s="170" t="s">
        <v>16790</v>
      </c>
    </row>
    <row r="973" spans="1:5" x14ac:dyDescent="0.3">
      <c r="A973" s="121">
        <f si="15" t="shared"/>
        <v>972</v>
      </c>
      <c r="B973" s="171" t="s">
        <v>16791</v>
      </c>
      <c r="C973" s="171" t="s">
        <v>16792</v>
      </c>
      <c r="D973" s="171" t="s">
        <v>16793</v>
      </c>
      <c r="E973" s="171" t="s">
        <v>16794</v>
      </c>
    </row>
    <row r="974" spans="1:5" x14ac:dyDescent="0.3">
      <c r="A974" s="121">
        <f si="15" t="shared"/>
        <v>973</v>
      </c>
      <c r="B974" s="170" t="s">
        <v>16795</v>
      </c>
      <c r="C974" s="170" t="s">
        <v>16796</v>
      </c>
      <c r="D974" s="170" t="s">
        <v>16797</v>
      </c>
      <c r="E974" s="170" t="s">
        <v>16798</v>
      </c>
    </row>
    <row r="975" spans="1:5" x14ac:dyDescent="0.3">
      <c r="A975" s="121">
        <f si="15" t="shared"/>
        <v>974</v>
      </c>
      <c r="B975" s="171" t="s">
        <v>16799</v>
      </c>
      <c r="C975" s="171" t="s">
        <v>16800</v>
      </c>
      <c r="D975" s="171" t="s">
        <v>16801</v>
      </c>
      <c r="E975" s="171" t="s">
        <v>16802</v>
      </c>
    </row>
    <row r="976" spans="1:5" x14ac:dyDescent="0.3">
      <c r="A976" s="121">
        <f si="15" t="shared"/>
        <v>975</v>
      </c>
      <c r="B976" s="170" t="s">
        <v>16803</v>
      </c>
      <c r="C976" s="170" t="s">
        <v>16800</v>
      </c>
      <c r="D976" s="170" t="s">
        <v>16801</v>
      </c>
      <c r="E976" s="170" t="s">
        <v>16804</v>
      </c>
    </row>
    <row r="977" spans="1:5" x14ac:dyDescent="0.3">
      <c r="A977" s="121">
        <f si="15" t="shared"/>
        <v>976</v>
      </c>
      <c r="B977" s="171" t="s">
        <v>16805</v>
      </c>
      <c r="C977" s="171" t="s">
        <v>16800</v>
      </c>
      <c r="D977" s="171" t="s">
        <v>16801</v>
      </c>
      <c r="E977" s="171" t="s">
        <v>16806</v>
      </c>
    </row>
    <row r="978" spans="1:5" x14ac:dyDescent="0.3">
      <c r="A978" s="121">
        <f si="15" t="shared"/>
        <v>977</v>
      </c>
      <c r="B978" s="171" t="s">
        <v>16807</v>
      </c>
      <c r="C978" s="171" t="s">
        <v>14699</v>
      </c>
      <c r="D978" s="171" t="s">
        <v>14700</v>
      </c>
      <c r="E978" s="171" t="s">
        <v>16808</v>
      </c>
    </row>
    <row r="979" spans="1:5" x14ac:dyDescent="0.3">
      <c r="A979" s="121">
        <f si="15" t="shared"/>
        <v>978</v>
      </c>
      <c r="B979" s="171" t="s">
        <v>16809</v>
      </c>
      <c r="C979" s="171" t="s">
        <v>16800</v>
      </c>
      <c r="D979" s="171" t="s">
        <v>16801</v>
      </c>
      <c r="E979" s="171" t="s">
        <v>16810</v>
      </c>
    </row>
    <row r="980" spans="1:5" x14ac:dyDescent="0.3">
      <c r="A980" s="121">
        <f si="15" t="shared"/>
        <v>979</v>
      </c>
      <c r="B980" s="171" t="s">
        <v>16811</v>
      </c>
      <c r="C980" s="171" t="s">
        <v>16788</v>
      </c>
      <c r="D980" s="171" t="s">
        <v>16789</v>
      </c>
      <c r="E980" s="171" t="s">
        <v>16812</v>
      </c>
    </row>
    <row r="981" spans="1:5" x14ac:dyDescent="0.3">
      <c r="A981" s="121">
        <f si="15" t="shared"/>
        <v>980</v>
      </c>
      <c r="B981" s="171" t="s">
        <v>16813</v>
      </c>
      <c r="C981" s="171" t="s">
        <v>16814</v>
      </c>
      <c r="D981" s="171" t="s">
        <v>16815</v>
      </c>
      <c r="E981" s="171" t="s">
        <v>16816</v>
      </c>
    </row>
    <row r="982" spans="1:5" x14ac:dyDescent="0.3">
      <c r="A982" s="121">
        <f si="15" t="shared"/>
        <v>981</v>
      </c>
      <c r="B982" s="171" t="s">
        <v>16817</v>
      </c>
      <c r="C982" s="171" t="s">
        <v>16788</v>
      </c>
      <c r="D982" s="171" t="s">
        <v>16789</v>
      </c>
      <c r="E982" s="171" t="s">
        <v>16818</v>
      </c>
    </row>
    <row r="983" spans="1:5" x14ac:dyDescent="0.3">
      <c r="A983" s="121">
        <f si="15" t="shared"/>
        <v>982</v>
      </c>
      <c r="B983" s="171" t="s">
        <v>16819</v>
      </c>
      <c r="C983" s="171" t="s">
        <v>13666</v>
      </c>
      <c r="D983" s="171" t="s">
        <v>13667</v>
      </c>
      <c r="E983" s="171" t="s">
        <v>16820</v>
      </c>
    </row>
    <row r="984" spans="1:5" x14ac:dyDescent="0.3">
      <c r="A984" s="121">
        <f si="15" t="shared"/>
        <v>983</v>
      </c>
      <c r="B984" s="171" t="s">
        <v>16821</v>
      </c>
      <c r="C984" s="171" t="s">
        <v>13356</v>
      </c>
      <c r="D984" s="171" t="s">
        <v>13357</v>
      </c>
      <c r="E984" s="171" t="s">
        <v>16822</v>
      </c>
    </row>
    <row r="985" spans="1:5" x14ac:dyDescent="0.3">
      <c r="A985" s="121">
        <f si="15" t="shared"/>
        <v>984</v>
      </c>
      <c r="B985" s="170" t="s">
        <v>16823</v>
      </c>
      <c r="C985" s="170" t="s">
        <v>13666</v>
      </c>
      <c r="D985" s="170" t="s">
        <v>13667</v>
      </c>
      <c r="E985" s="170" t="s">
        <v>16824</v>
      </c>
    </row>
    <row r="986" spans="1:5" x14ac:dyDescent="0.3">
      <c r="A986" s="121">
        <f si="15" t="shared"/>
        <v>985</v>
      </c>
      <c r="B986" s="170" t="s">
        <v>16825</v>
      </c>
      <c r="C986" s="170" t="s">
        <v>14050</v>
      </c>
      <c r="D986" s="170" t="s">
        <v>14051</v>
      </c>
      <c r="E986" s="170" t="s">
        <v>16826</v>
      </c>
    </row>
    <row r="987" spans="1:5" x14ac:dyDescent="0.3">
      <c r="A987" s="121">
        <f si="15" t="shared"/>
        <v>986</v>
      </c>
      <c r="B987" s="170" t="s">
        <v>16827</v>
      </c>
      <c r="C987" s="170" t="s">
        <v>16828</v>
      </c>
      <c r="D987" s="170" t="s">
        <v>16829</v>
      </c>
      <c r="E987" s="170" t="s">
        <v>16830</v>
      </c>
    </row>
    <row r="988" spans="1:5" x14ac:dyDescent="0.3">
      <c r="A988" s="121">
        <f si="15" t="shared"/>
        <v>987</v>
      </c>
      <c r="B988" s="170" t="s">
        <v>16831</v>
      </c>
      <c r="C988" s="170" t="s">
        <v>16832</v>
      </c>
      <c r="D988" s="170" t="s">
        <v>16833</v>
      </c>
      <c r="E988" s="170" t="s">
        <v>16834</v>
      </c>
    </row>
    <row r="989" spans="1:5" x14ac:dyDescent="0.3">
      <c r="A989" s="121">
        <f si="15" t="shared"/>
        <v>988</v>
      </c>
      <c r="B989" s="171" t="s">
        <v>16835</v>
      </c>
      <c r="C989" s="171" t="s">
        <v>16836</v>
      </c>
      <c r="D989" s="171" t="s">
        <v>16837</v>
      </c>
      <c r="E989" s="171" t="s">
        <v>16838</v>
      </c>
    </row>
    <row r="990" spans="1:5" x14ac:dyDescent="0.3">
      <c r="A990" s="121">
        <f si="15" t="shared"/>
        <v>989</v>
      </c>
      <c r="B990" s="170" t="s">
        <v>16839</v>
      </c>
      <c r="C990" s="170" t="s">
        <v>16840</v>
      </c>
      <c r="D990" s="170" t="s">
        <v>16841</v>
      </c>
      <c r="E990" s="170" t="s">
        <v>16842</v>
      </c>
    </row>
    <row r="991" spans="1:5" x14ac:dyDescent="0.3">
      <c r="A991" s="121">
        <f si="15" t="shared"/>
        <v>990</v>
      </c>
      <c r="B991" s="171" t="s">
        <v>16843</v>
      </c>
      <c r="C991" s="171" t="s">
        <v>16658</v>
      </c>
      <c r="D991" s="171" t="s">
        <v>16659</v>
      </c>
      <c r="E991" s="171" t="s">
        <v>16844</v>
      </c>
    </row>
    <row r="992" spans="1:5" x14ac:dyDescent="0.3">
      <c r="A992" s="121">
        <f si="15" t="shared"/>
        <v>991</v>
      </c>
      <c r="B992" s="171" t="s">
        <v>16845</v>
      </c>
      <c r="C992" s="171" t="s">
        <v>16846</v>
      </c>
      <c r="D992" s="171" t="s">
        <v>16847</v>
      </c>
      <c r="E992" s="171" t="s">
        <v>16848</v>
      </c>
    </row>
    <row r="993" spans="1:5" x14ac:dyDescent="0.3">
      <c r="A993" s="121">
        <f si="15" t="shared"/>
        <v>992</v>
      </c>
      <c r="B993" s="171" t="s">
        <v>16849</v>
      </c>
      <c r="C993" s="171" t="s">
        <v>13356</v>
      </c>
      <c r="D993" s="171" t="s">
        <v>13357</v>
      </c>
      <c r="E993" s="171" t="s">
        <v>16850</v>
      </c>
    </row>
    <row r="994" spans="1:5" x14ac:dyDescent="0.3">
      <c r="A994" s="121">
        <f si="15" t="shared"/>
        <v>993</v>
      </c>
      <c r="B994" s="171" t="s">
        <v>16851</v>
      </c>
      <c r="C994" s="171" t="s">
        <v>13666</v>
      </c>
      <c r="D994" s="171" t="s">
        <v>13667</v>
      </c>
      <c r="E994" s="171" t="s">
        <v>16852</v>
      </c>
    </row>
    <row r="995" spans="1:5" x14ac:dyDescent="0.3">
      <c r="A995" s="121">
        <f si="15" t="shared"/>
        <v>994</v>
      </c>
      <c r="B995" s="170" t="s">
        <v>16853</v>
      </c>
      <c r="C995" s="170" t="s">
        <v>13666</v>
      </c>
      <c r="D995" s="170" t="s">
        <v>13667</v>
      </c>
      <c r="E995" s="170" t="s">
        <v>16854</v>
      </c>
    </row>
    <row r="996" spans="1:5" x14ac:dyDescent="0.3">
      <c r="A996" s="121">
        <f si="15" t="shared"/>
        <v>995</v>
      </c>
      <c r="B996" s="171" t="s">
        <v>16855</v>
      </c>
      <c r="C996" s="171" t="s">
        <v>13666</v>
      </c>
      <c r="D996" s="171" t="s">
        <v>13667</v>
      </c>
      <c r="E996" s="171" t="s">
        <v>16856</v>
      </c>
    </row>
    <row r="997" spans="1:5" x14ac:dyDescent="0.3">
      <c r="A997" s="121">
        <f si="15" t="shared"/>
        <v>996</v>
      </c>
      <c r="B997" s="171" t="s">
        <v>16857</v>
      </c>
      <c r="C997" s="171" t="s">
        <v>15063</v>
      </c>
      <c r="D997" s="171" t="s">
        <v>15064</v>
      </c>
      <c r="E997" s="171" t="s">
        <v>16858</v>
      </c>
    </row>
    <row r="998" spans="1:5" x14ac:dyDescent="0.3">
      <c r="A998" s="121">
        <f si="15" t="shared"/>
        <v>997</v>
      </c>
      <c r="B998" s="171" t="s">
        <v>16859</v>
      </c>
      <c r="C998" s="171" t="s">
        <v>13550</v>
      </c>
      <c r="D998" s="171" t="s">
        <v>13551</v>
      </c>
      <c r="E998" s="171" t="s">
        <v>16860</v>
      </c>
    </row>
    <row r="999" spans="1:5" x14ac:dyDescent="0.3">
      <c r="A999" s="121">
        <f si="15" t="shared"/>
        <v>998</v>
      </c>
      <c r="B999" s="171" t="s">
        <v>16861</v>
      </c>
      <c r="C999" s="171" t="s">
        <v>13666</v>
      </c>
      <c r="D999" s="171" t="s">
        <v>13667</v>
      </c>
      <c r="E999" s="171" t="s">
        <v>16862</v>
      </c>
    </row>
    <row r="1000" spans="1:5" x14ac:dyDescent="0.3">
      <c r="A1000" s="121">
        <f si="15" t="shared"/>
        <v>999</v>
      </c>
      <c r="B1000" s="171" t="s">
        <v>16863</v>
      </c>
      <c r="C1000" s="171" t="s">
        <v>16864</v>
      </c>
      <c r="D1000" s="171" t="s">
        <v>16865</v>
      </c>
      <c r="E1000" s="171" t="s">
        <v>16866</v>
      </c>
    </row>
    <row r="1001" spans="1:5" x14ac:dyDescent="0.3">
      <c r="A1001" s="121">
        <f si="15" t="shared"/>
        <v>1000</v>
      </c>
      <c r="B1001" s="171" t="s">
        <v>16867</v>
      </c>
      <c r="C1001" s="171" t="s">
        <v>14014</v>
      </c>
      <c r="D1001" s="171" t="s">
        <v>14015</v>
      </c>
      <c r="E1001" s="171" t="s">
        <v>16868</v>
      </c>
    </row>
    <row r="1002" spans="1:5" x14ac:dyDescent="0.3">
      <c r="A1002" s="121">
        <f si="15" t="shared"/>
        <v>1001</v>
      </c>
      <c r="B1002" s="171" t="s">
        <v>16869</v>
      </c>
      <c r="C1002" s="171" t="s">
        <v>16870</v>
      </c>
      <c r="D1002" s="171" t="s">
        <v>16871</v>
      </c>
      <c r="E1002" s="171" t="s">
        <v>16872</v>
      </c>
    </row>
    <row r="1003" spans="1:5" x14ac:dyDescent="0.3">
      <c r="A1003" s="121">
        <f si="15" t="shared"/>
        <v>1002</v>
      </c>
      <c r="B1003" s="170" t="s">
        <v>16873</v>
      </c>
      <c r="C1003" s="170" t="s">
        <v>16874</v>
      </c>
      <c r="D1003" s="170" t="s">
        <v>16875</v>
      </c>
      <c r="E1003" s="170" t="s">
        <v>16876</v>
      </c>
    </row>
    <row r="1004" spans="1:5" x14ac:dyDescent="0.3">
      <c r="A1004" s="121">
        <f si="15" t="shared"/>
        <v>1003</v>
      </c>
      <c r="B1004" s="170" t="s">
        <v>16877</v>
      </c>
      <c r="C1004" s="170" t="s">
        <v>16878</v>
      </c>
      <c r="D1004" s="170" t="s">
        <v>16879</v>
      </c>
      <c r="E1004" s="170" t="s">
        <v>16880</v>
      </c>
    </row>
    <row r="1005" spans="1:5" x14ac:dyDescent="0.3">
      <c r="A1005" s="121">
        <f si="15" t="shared"/>
        <v>1004</v>
      </c>
      <c r="B1005" s="171" t="s">
        <v>16881</v>
      </c>
      <c r="C1005" s="171" t="s">
        <v>16882</v>
      </c>
      <c r="D1005" s="171" t="s">
        <v>16883</v>
      </c>
      <c r="E1005" s="171" t="s">
        <v>16884</v>
      </c>
    </row>
    <row r="1006" spans="1:5" x14ac:dyDescent="0.3">
      <c r="A1006" s="121">
        <f si="15" t="shared"/>
        <v>1005</v>
      </c>
      <c r="B1006" s="171" t="s">
        <v>16885</v>
      </c>
      <c r="C1006" s="171" t="s">
        <v>16413</v>
      </c>
      <c r="D1006" s="171" t="s">
        <v>16414</v>
      </c>
      <c r="E1006" s="171" t="s">
        <v>16886</v>
      </c>
    </row>
    <row r="1007" spans="1:5" x14ac:dyDescent="0.3">
      <c r="A1007" s="121">
        <f si="15" t="shared"/>
        <v>1006</v>
      </c>
      <c r="B1007" s="170" t="s">
        <v>16887</v>
      </c>
      <c r="C1007" s="170" t="s">
        <v>16888</v>
      </c>
      <c r="D1007" s="170" t="s">
        <v>16889</v>
      </c>
      <c r="E1007" s="170" t="s">
        <v>16890</v>
      </c>
    </row>
    <row r="1008" spans="1:5" x14ac:dyDescent="0.3">
      <c r="A1008" s="121">
        <f si="15" t="shared"/>
        <v>1007</v>
      </c>
      <c r="B1008" s="171" t="s">
        <v>16891</v>
      </c>
      <c r="C1008" s="171" t="s">
        <v>16878</v>
      </c>
      <c r="D1008" s="171" t="s">
        <v>16879</v>
      </c>
      <c r="E1008" s="171" t="s">
        <v>16892</v>
      </c>
    </row>
    <row r="1009" spans="1:5" x14ac:dyDescent="0.3">
      <c r="A1009" s="121">
        <f si="15" t="shared"/>
        <v>1008</v>
      </c>
      <c r="B1009" s="170" t="s">
        <v>16893</v>
      </c>
      <c r="C1009" s="170" t="s">
        <v>16894</v>
      </c>
      <c r="D1009" s="170" t="s">
        <v>16895</v>
      </c>
      <c r="E1009" s="170" t="s">
        <v>16896</v>
      </c>
    </row>
    <row r="1010" spans="1:5" x14ac:dyDescent="0.3">
      <c r="A1010" s="121">
        <f si="15" t="shared"/>
        <v>1009</v>
      </c>
      <c r="B1010" s="170" t="s">
        <v>16897</v>
      </c>
      <c r="C1010" s="170" t="s">
        <v>16894</v>
      </c>
      <c r="D1010" s="170" t="s">
        <v>16895</v>
      </c>
      <c r="E1010" s="170" t="s">
        <v>16898</v>
      </c>
    </row>
    <row r="1011" spans="1:5" x14ac:dyDescent="0.3">
      <c r="A1011" s="121">
        <f si="15" t="shared"/>
        <v>1010</v>
      </c>
      <c r="B1011" s="170" t="s">
        <v>16899</v>
      </c>
      <c r="C1011" s="170" t="s">
        <v>14871</v>
      </c>
      <c r="D1011" s="170" t="s">
        <v>14872</v>
      </c>
      <c r="E1011" s="170" t="s">
        <v>16900</v>
      </c>
    </row>
    <row r="1012" spans="1:5" x14ac:dyDescent="0.3">
      <c r="A1012" s="121">
        <f si="15" t="shared"/>
        <v>1011</v>
      </c>
      <c r="B1012" s="171" t="s">
        <v>16901</v>
      </c>
      <c r="C1012" s="171" t="s">
        <v>16902</v>
      </c>
      <c r="D1012" s="171" t="s">
        <v>16903</v>
      </c>
      <c r="E1012" s="171" t="s">
        <v>16904</v>
      </c>
    </row>
    <row r="1013" spans="1:5" x14ac:dyDescent="0.3">
      <c r="A1013" s="121">
        <f si="15" t="shared"/>
        <v>1012</v>
      </c>
      <c r="B1013" s="171" t="s">
        <v>16905</v>
      </c>
      <c r="C1013" s="171" t="s">
        <v>16413</v>
      </c>
      <c r="D1013" s="171" t="s">
        <v>16414</v>
      </c>
      <c r="E1013" s="171" t="s">
        <v>16906</v>
      </c>
    </row>
    <row r="1014" spans="1:5" x14ac:dyDescent="0.3">
      <c r="A1014" s="121">
        <f si="15" t="shared"/>
        <v>1013</v>
      </c>
      <c r="B1014" s="171" t="s">
        <v>16907</v>
      </c>
      <c r="C1014" s="171" t="s">
        <v>16908</v>
      </c>
      <c r="D1014" s="171" t="s">
        <v>16909</v>
      </c>
      <c r="E1014" s="171" t="s">
        <v>16910</v>
      </c>
    </row>
    <row r="1015" spans="1:5" x14ac:dyDescent="0.3">
      <c r="A1015" s="121">
        <f si="15" t="shared"/>
        <v>1014</v>
      </c>
      <c r="B1015" s="171" t="s">
        <v>16911</v>
      </c>
      <c r="C1015" s="171" t="s">
        <v>15011</v>
      </c>
      <c r="D1015" s="171" t="s">
        <v>16912</v>
      </c>
      <c r="E1015" s="171" t="s">
        <v>16913</v>
      </c>
    </row>
    <row r="1016" spans="1:5" x14ac:dyDescent="0.3">
      <c r="A1016" s="121">
        <f si="15" t="shared"/>
        <v>1015</v>
      </c>
      <c r="B1016" s="171" t="s">
        <v>16914</v>
      </c>
      <c r="C1016" s="171" t="s">
        <v>15375</v>
      </c>
      <c r="D1016" s="171" t="s">
        <v>15376</v>
      </c>
      <c r="E1016" s="171" t="s">
        <v>16915</v>
      </c>
    </row>
    <row r="1017" spans="1:5" x14ac:dyDescent="0.3">
      <c r="A1017" s="121">
        <f si="15" t="shared"/>
        <v>1016</v>
      </c>
      <c r="B1017" s="170" t="s">
        <v>16916</v>
      </c>
      <c r="C1017" s="170" t="s">
        <v>16878</v>
      </c>
      <c r="D1017" s="170" t="s">
        <v>16879</v>
      </c>
      <c r="E1017" s="170" t="s">
        <v>16917</v>
      </c>
    </row>
    <row r="1018" spans="1:5" x14ac:dyDescent="0.3">
      <c r="A1018" s="121">
        <f si="15" t="shared"/>
        <v>1017</v>
      </c>
      <c r="B1018" s="171" t="s">
        <v>16918</v>
      </c>
      <c r="C1018" s="171" t="s">
        <v>16919</v>
      </c>
      <c r="D1018" s="171" t="s">
        <v>16920</v>
      </c>
      <c r="E1018" s="171" t="s">
        <v>16921</v>
      </c>
    </row>
    <row r="1019" spans="1:5" x14ac:dyDescent="0.3">
      <c r="A1019" s="121">
        <f si="15" t="shared"/>
        <v>1018</v>
      </c>
      <c r="B1019" s="171" t="s">
        <v>16922</v>
      </c>
      <c r="C1019" s="171" t="s">
        <v>16894</v>
      </c>
      <c r="D1019" s="171" t="s">
        <v>16895</v>
      </c>
      <c r="E1019" s="171" t="s">
        <v>16923</v>
      </c>
    </row>
    <row r="1020" spans="1:5" x14ac:dyDescent="0.3">
      <c r="A1020" s="121">
        <f si="15" t="shared"/>
        <v>1019</v>
      </c>
      <c r="B1020" s="171" t="s">
        <v>16924</v>
      </c>
      <c r="C1020" s="171" t="s">
        <v>16878</v>
      </c>
      <c r="D1020" s="171" t="s">
        <v>16879</v>
      </c>
      <c r="E1020" s="171" t="s">
        <v>16925</v>
      </c>
    </row>
    <row r="1021" spans="1:5" x14ac:dyDescent="0.3">
      <c r="A1021" s="121">
        <f si="15" t="shared"/>
        <v>1020</v>
      </c>
      <c r="B1021" s="171" t="s">
        <v>16926</v>
      </c>
      <c r="C1021" s="171" t="s">
        <v>16894</v>
      </c>
      <c r="D1021" s="171" t="s">
        <v>16895</v>
      </c>
      <c r="E1021" s="171" t="s">
        <v>16927</v>
      </c>
    </row>
    <row r="1022" spans="1:5" x14ac:dyDescent="0.3">
      <c r="A1022" s="121">
        <f si="15" t="shared"/>
        <v>1021</v>
      </c>
      <c r="B1022" s="171" t="s">
        <v>16928</v>
      </c>
      <c r="C1022" s="171" t="s">
        <v>16894</v>
      </c>
      <c r="D1022" s="171" t="s">
        <v>16895</v>
      </c>
      <c r="E1022" s="171" t="s">
        <v>16929</v>
      </c>
    </row>
    <row r="1023" spans="1:5" x14ac:dyDescent="0.3">
      <c r="A1023" s="121">
        <f si="15" t="shared"/>
        <v>1022</v>
      </c>
      <c r="B1023" s="170" t="s">
        <v>16930</v>
      </c>
      <c r="C1023" s="170" t="s">
        <v>16878</v>
      </c>
      <c r="D1023" s="170" t="s">
        <v>16879</v>
      </c>
      <c r="E1023" s="170" t="s">
        <v>16931</v>
      </c>
    </row>
    <row r="1024" spans="1:5" x14ac:dyDescent="0.3">
      <c r="A1024" s="121">
        <f si="15" t="shared"/>
        <v>1023</v>
      </c>
      <c r="B1024" s="170" t="s">
        <v>16932</v>
      </c>
      <c r="C1024" s="170" t="s">
        <v>16919</v>
      </c>
      <c r="D1024" s="170" t="s">
        <v>16920</v>
      </c>
      <c r="E1024" s="170" t="s">
        <v>16933</v>
      </c>
    </row>
    <row r="1025" spans="1:5" x14ac:dyDescent="0.3">
      <c r="A1025" s="121">
        <f si="15" t="shared"/>
        <v>1024</v>
      </c>
      <c r="B1025" s="171" t="s">
        <v>16934</v>
      </c>
      <c r="C1025" s="171" t="s">
        <v>15348</v>
      </c>
      <c r="D1025" s="171" t="s">
        <v>15349</v>
      </c>
      <c r="E1025" s="171" t="s">
        <v>16935</v>
      </c>
    </row>
    <row r="1026" spans="1:5" x14ac:dyDescent="0.3">
      <c r="A1026" s="121">
        <f si="15" t="shared"/>
        <v>1025</v>
      </c>
      <c r="B1026" s="171" t="s">
        <v>16936</v>
      </c>
      <c r="C1026" s="171" t="s">
        <v>15872</v>
      </c>
      <c r="D1026" s="171" t="s">
        <v>15873</v>
      </c>
      <c r="E1026" s="171" t="s">
        <v>16937</v>
      </c>
    </row>
    <row r="1027" spans="1:5" x14ac:dyDescent="0.3">
      <c r="A1027" s="121">
        <f si="15" t="shared"/>
        <v>1026</v>
      </c>
      <c r="B1027" s="170" t="s">
        <v>16938</v>
      </c>
      <c r="C1027" s="170" t="s">
        <v>16939</v>
      </c>
      <c r="D1027" s="170" t="s">
        <v>16940</v>
      </c>
      <c r="E1027" s="170" t="s">
        <v>16941</v>
      </c>
    </row>
    <row r="1028" spans="1:5" x14ac:dyDescent="0.3">
      <c r="A1028" s="121">
        <f ref="A1028:A1091" si="16" t="shared">1+A1027</f>
        <v>1027</v>
      </c>
      <c r="B1028" s="171" t="s">
        <v>16942</v>
      </c>
      <c r="C1028" s="171" t="s">
        <v>16943</v>
      </c>
      <c r="D1028" s="171" t="s">
        <v>16944</v>
      </c>
      <c r="E1028" s="171" t="s">
        <v>16945</v>
      </c>
    </row>
    <row r="1029" spans="1:5" x14ac:dyDescent="0.3">
      <c r="A1029" s="121">
        <f si="16" t="shared"/>
        <v>1028</v>
      </c>
      <c r="B1029" s="170" t="s">
        <v>16946</v>
      </c>
      <c r="C1029" s="170" t="s">
        <v>16919</v>
      </c>
      <c r="D1029" s="170" t="s">
        <v>16920</v>
      </c>
      <c r="E1029" s="170" t="s">
        <v>16947</v>
      </c>
    </row>
    <row r="1030" spans="1:5" x14ac:dyDescent="0.3">
      <c r="A1030" s="121">
        <f si="16" t="shared"/>
        <v>1029</v>
      </c>
      <c r="B1030" s="170" t="s">
        <v>16948</v>
      </c>
      <c r="C1030" s="170" t="s">
        <v>13822</v>
      </c>
      <c r="D1030" s="170" t="s">
        <v>13823</v>
      </c>
      <c r="E1030" s="170" t="s">
        <v>16949</v>
      </c>
    </row>
    <row r="1031" spans="1:5" x14ac:dyDescent="0.3">
      <c r="A1031" s="121">
        <f si="16" t="shared"/>
        <v>1030</v>
      </c>
      <c r="B1031" s="171" t="s">
        <v>16950</v>
      </c>
      <c r="C1031" s="171" t="s">
        <v>13822</v>
      </c>
      <c r="D1031" s="171" t="s">
        <v>13823</v>
      </c>
      <c r="E1031" s="171" t="s">
        <v>16951</v>
      </c>
    </row>
    <row r="1032" spans="1:5" x14ac:dyDescent="0.3">
      <c r="A1032" s="121">
        <f si="16" t="shared"/>
        <v>1031</v>
      </c>
      <c r="B1032" s="170" t="s">
        <v>16952</v>
      </c>
      <c r="C1032" s="170" t="s">
        <v>16953</v>
      </c>
      <c r="D1032" s="170" t="s">
        <v>16954</v>
      </c>
      <c r="E1032" s="170" t="s">
        <v>16955</v>
      </c>
    </row>
    <row r="1033" spans="1:5" x14ac:dyDescent="0.3">
      <c r="A1033" s="121">
        <f si="16" t="shared"/>
        <v>1032</v>
      </c>
      <c r="B1033" s="170" t="s">
        <v>16956</v>
      </c>
      <c r="C1033" s="170" t="s">
        <v>16957</v>
      </c>
      <c r="D1033" s="170" t="s">
        <v>16958</v>
      </c>
      <c r="E1033" s="170" t="s">
        <v>16959</v>
      </c>
    </row>
    <row r="1034" spans="1:5" x14ac:dyDescent="0.3">
      <c r="A1034" s="121">
        <f si="16" t="shared"/>
        <v>1033</v>
      </c>
      <c r="B1034" s="171" t="s">
        <v>16960</v>
      </c>
      <c r="C1034" s="171" t="s">
        <v>15011</v>
      </c>
      <c r="D1034" s="171" t="s">
        <v>16912</v>
      </c>
      <c r="E1034" s="171" t="s">
        <v>16961</v>
      </c>
    </row>
    <row r="1035" spans="1:5" x14ac:dyDescent="0.3">
      <c r="A1035" s="121">
        <f si="16" t="shared"/>
        <v>1034</v>
      </c>
      <c r="B1035" s="171" t="s">
        <v>16962</v>
      </c>
      <c r="C1035" s="171" t="s">
        <v>16963</v>
      </c>
      <c r="D1035" s="171" t="s">
        <v>16964</v>
      </c>
      <c r="E1035" s="171" t="s">
        <v>16965</v>
      </c>
    </row>
    <row r="1036" spans="1:5" x14ac:dyDescent="0.3">
      <c r="A1036" s="121">
        <f si="16" t="shared"/>
        <v>1035</v>
      </c>
      <c r="B1036" s="170" t="s">
        <v>16966</v>
      </c>
      <c r="C1036" s="170" t="s">
        <v>16967</v>
      </c>
      <c r="D1036" s="170" t="s">
        <v>16968</v>
      </c>
      <c r="E1036" s="170" t="s">
        <v>16969</v>
      </c>
    </row>
    <row r="1037" spans="1:5" x14ac:dyDescent="0.3">
      <c r="A1037" s="121">
        <f si="16" t="shared"/>
        <v>1036</v>
      </c>
      <c r="B1037" s="170" t="s">
        <v>16970</v>
      </c>
      <c r="C1037" s="170" t="s">
        <v>13560</v>
      </c>
      <c r="D1037" s="170" t="s">
        <v>13561</v>
      </c>
      <c r="E1037" s="170" t="s">
        <v>16971</v>
      </c>
    </row>
    <row r="1038" spans="1:5" x14ac:dyDescent="0.3">
      <c r="A1038" s="121">
        <f si="16" t="shared"/>
        <v>1037</v>
      </c>
      <c r="B1038" s="171" t="s">
        <v>16972</v>
      </c>
      <c r="C1038" s="171" t="s">
        <v>16973</v>
      </c>
      <c r="D1038" s="171" t="s">
        <v>16974</v>
      </c>
      <c r="E1038" s="171" t="s">
        <v>16975</v>
      </c>
    </row>
    <row r="1039" spans="1:5" x14ac:dyDescent="0.3">
      <c r="A1039" s="121">
        <f si="16" t="shared"/>
        <v>1038</v>
      </c>
      <c r="B1039" s="171" t="s">
        <v>16976</v>
      </c>
      <c r="C1039" s="171" t="s">
        <v>13560</v>
      </c>
      <c r="D1039" s="171" t="s">
        <v>13561</v>
      </c>
      <c r="E1039" s="171" t="s">
        <v>16977</v>
      </c>
    </row>
    <row r="1040" spans="1:5" x14ac:dyDescent="0.3">
      <c r="A1040" s="121">
        <f si="16" t="shared"/>
        <v>1039</v>
      </c>
      <c r="B1040" s="170" t="s">
        <v>16978</v>
      </c>
      <c r="C1040" s="170" t="s">
        <v>16979</v>
      </c>
      <c r="D1040" s="170" t="s">
        <v>16980</v>
      </c>
      <c r="E1040" s="170" t="s">
        <v>16981</v>
      </c>
    </row>
    <row r="1041" spans="1:5" x14ac:dyDescent="0.3">
      <c r="A1041" s="121">
        <f si="16" t="shared"/>
        <v>1040</v>
      </c>
      <c r="B1041" s="171" t="s">
        <v>16982</v>
      </c>
      <c r="C1041" s="171" t="s">
        <v>16953</v>
      </c>
      <c r="D1041" s="171" t="s">
        <v>16954</v>
      </c>
      <c r="E1041" s="171" t="s">
        <v>16983</v>
      </c>
    </row>
    <row r="1042" spans="1:5" x14ac:dyDescent="0.3">
      <c r="A1042" s="121">
        <f si="16" t="shared"/>
        <v>1041</v>
      </c>
      <c r="B1042" s="170" t="s">
        <v>16984</v>
      </c>
      <c r="C1042" s="170" t="s">
        <v>16979</v>
      </c>
      <c r="D1042" s="170" t="s">
        <v>16980</v>
      </c>
      <c r="E1042" s="170" t="s">
        <v>16985</v>
      </c>
    </row>
    <row r="1043" spans="1:5" x14ac:dyDescent="0.3">
      <c r="A1043" s="121">
        <f si="16" t="shared"/>
        <v>1042</v>
      </c>
      <c r="B1043" s="171" t="s">
        <v>16986</v>
      </c>
      <c r="C1043" s="171" t="s">
        <v>13584</v>
      </c>
      <c r="D1043" s="171" t="s">
        <v>13585</v>
      </c>
      <c r="E1043" s="171" t="s">
        <v>16987</v>
      </c>
    </row>
    <row r="1044" spans="1:5" x14ac:dyDescent="0.3">
      <c r="A1044" s="121">
        <f si="16" t="shared"/>
        <v>1043</v>
      </c>
      <c r="B1044" s="171" t="s">
        <v>16988</v>
      </c>
      <c r="C1044" s="171" t="s">
        <v>16989</v>
      </c>
      <c r="D1044" s="171" t="s">
        <v>16990</v>
      </c>
      <c r="E1044" s="171" t="s">
        <v>16991</v>
      </c>
    </row>
    <row r="1045" spans="1:5" x14ac:dyDescent="0.3">
      <c r="A1045" s="121">
        <f si="16" t="shared"/>
        <v>1044</v>
      </c>
      <c r="B1045" s="171" t="s">
        <v>16992</v>
      </c>
      <c r="C1045" s="171" t="s">
        <v>16993</v>
      </c>
      <c r="D1045" s="171" t="s">
        <v>16994</v>
      </c>
      <c r="E1045" s="171" t="s">
        <v>16995</v>
      </c>
    </row>
    <row r="1046" spans="1:5" x14ac:dyDescent="0.3">
      <c r="A1046" s="121">
        <f si="16" t="shared"/>
        <v>1045</v>
      </c>
      <c r="B1046" s="170" t="s">
        <v>16996</v>
      </c>
      <c r="C1046" s="170" t="s">
        <v>15746</v>
      </c>
      <c r="D1046" s="170" t="s">
        <v>15747</v>
      </c>
      <c r="E1046" s="170" t="s">
        <v>16997</v>
      </c>
    </row>
    <row r="1047" spans="1:5" x14ac:dyDescent="0.3">
      <c r="A1047" s="121">
        <f si="16" t="shared"/>
        <v>1046</v>
      </c>
      <c r="B1047" s="171" t="s">
        <v>16998</v>
      </c>
      <c r="C1047" s="171" t="s">
        <v>15746</v>
      </c>
      <c r="D1047" s="171" t="s">
        <v>15747</v>
      </c>
      <c r="E1047" s="171" t="s">
        <v>16999</v>
      </c>
    </row>
    <row r="1048" spans="1:5" x14ac:dyDescent="0.3">
      <c r="A1048" s="121">
        <f si="16" t="shared"/>
        <v>1047</v>
      </c>
      <c r="B1048" s="170" t="s">
        <v>17000</v>
      </c>
      <c r="C1048" s="170" t="s">
        <v>17001</v>
      </c>
      <c r="D1048" s="170" t="s">
        <v>17002</v>
      </c>
      <c r="E1048" s="170" t="s">
        <v>17003</v>
      </c>
    </row>
    <row r="1049" spans="1:5" x14ac:dyDescent="0.3">
      <c r="A1049" s="121">
        <f si="16" t="shared"/>
        <v>1048</v>
      </c>
      <c r="B1049" s="171" t="s">
        <v>17004</v>
      </c>
      <c r="C1049" s="171" t="s">
        <v>17001</v>
      </c>
      <c r="D1049" s="171" t="s">
        <v>17002</v>
      </c>
      <c r="E1049" s="171" t="s">
        <v>17005</v>
      </c>
    </row>
    <row r="1050" spans="1:5" x14ac:dyDescent="0.3">
      <c r="A1050" s="121">
        <f si="16" t="shared"/>
        <v>1049</v>
      </c>
      <c r="B1050" s="171" t="s">
        <v>17006</v>
      </c>
      <c r="C1050" s="171" t="s">
        <v>17007</v>
      </c>
      <c r="D1050" s="171" t="s">
        <v>17008</v>
      </c>
      <c r="E1050" s="171" t="s">
        <v>17009</v>
      </c>
    </row>
    <row r="1051" spans="1:5" x14ac:dyDescent="0.3">
      <c r="A1051" s="121">
        <f si="16" t="shared"/>
        <v>1050</v>
      </c>
      <c r="B1051" s="170" t="s">
        <v>17010</v>
      </c>
      <c r="C1051" s="170" t="s">
        <v>16421</v>
      </c>
      <c r="D1051" s="170" t="s">
        <v>16422</v>
      </c>
      <c r="E1051" s="170" t="s">
        <v>17011</v>
      </c>
    </row>
    <row r="1052" spans="1:5" x14ac:dyDescent="0.3">
      <c r="A1052" s="121">
        <f si="16" t="shared"/>
        <v>1051</v>
      </c>
      <c r="B1052" s="172" t="s">
        <v>17012</v>
      </c>
      <c r="C1052" s="170" t="s">
        <v>17013</v>
      </c>
      <c r="D1052" s="170" t="s">
        <v>17014</v>
      </c>
      <c r="E1052" s="172" t="s">
        <v>17015</v>
      </c>
    </row>
    <row r="1053" spans="1:5" x14ac:dyDescent="0.3">
      <c r="A1053" s="121">
        <f si="16" t="shared"/>
        <v>1052</v>
      </c>
      <c r="B1053" s="170" t="s">
        <v>17016</v>
      </c>
      <c r="C1053" s="170" t="s">
        <v>17017</v>
      </c>
      <c r="D1053" s="170" t="s">
        <v>17018</v>
      </c>
      <c r="E1053" s="170" t="s">
        <v>17019</v>
      </c>
    </row>
    <row r="1054" spans="1:5" x14ac:dyDescent="0.3">
      <c r="A1054" s="121">
        <f si="16" t="shared"/>
        <v>1053</v>
      </c>
      <c r="B1054" s="171" t="s">
        <v>17020</v>
      </c>
      <c r="C1054" s="171" t="s">
        <v>17021</v>
      </c>
      <c r="D1054" s="171" t="s">
        <v>17022</v>
      </c>
      <c r="E1054" s="171" t="s">
        <v>17023</v>
      </c>
    </row>
    <row r="1055" spans="1:5" x14ac:dyDescent="0.3">
      <c r="A1055" s="121">
        <f si="16" t="shared"/>
        <v>1054</v>
      </c>
      <c r="B1055" s="172" t="s">
        <v>17024</v>
      </c>
      <c r="C1055" s="171" t="s">
        <v>17025</v>
      </c>
      <c r="D1055" s="171" t="s">
        <v>17026</v>
      </c>
      <c r="E1055" s="172" t="s">
        <v>17027</v>
      </c>
    </row>
    <row r="1056" spans="1:5" x14ac:dyDescent="0.3">
      <c r="A1056" s="121">
        <f si="16" t="shared"/>
        <v>1055</v>
      </c>
      <c r="B1056" s="171" t="s">
        <v>17028</v>
      </c>
      <c r="C1056" s="171" t="s">
        <v>17029</v>
      </c>
      <c r="D1056" s="171" t="s">
        <v>17030</v>
      </c>
      <c r="E1056" s="171" t="s">
        <v>17031</v>
      </c>
    </row>
    <row r="1057" spans="1:5" x14ac:dyDescent="0.3">
      <c r="A1057" s="121">
        <f si="16" t="shared"/>
        <v>1056</v>
      </c>
      <c r="B1057" s="171" t="s">
        <v>17032</v>
      </c>
      <c r="C1057" s="171" t="s">
        <v>17033</v>
      </c>
      <c r="D1057" s="171" t="s">
        <v>17034</v>
      </c>
      <c r="E1057" s="171" t="s">
        <v>17035</v>
      </c>
    </row>
    <row r="1058" spans="1:5" x14ac:dyDescent="0.3">
      <c r="A1058" s="121">
        <f si="16" t="shared"/>
        <v>1057</v>
      </c>
      <c r="B1058" s="170" t="s">
        <v>17036</v>
      </c>
      <c r="C1058" s="170" t="s">
        <v>16514</v>
      </c>
      <c r="D1058" s="170" t="s">
        <v>16515</v>
      </c>
      <c r="E1058" s="170" t="s">
        <v>17037</v>
      </c>
    </row>
    <row r="1059" spans="1:5" x14ac:dyDescent="0.3">
      <c r="A1059" s="121">
        <f si="16" t="shared"/>
        <v>1058</v>
      </c>
      <c r="B1059" s="171" t="s">
        <v>17038</v>
      </c>
      <c r="C1059" s="171" t="s">
        <v>17039</v>
      </c>
      <c r="D1059" s="171" t="s">
        <v>17040</v>
      </c>
      <c r="E1059" s="171" t="s">
        <v>17041</v>
      </c>
    </row>
    <row r="1060" spans="1:5" x14ac:dyDescent="0.3">
      <c r="A1060" s="121">
        <f si="16" t="shared"/>
        <v>1059</v>
      </c>
      <c r="B1060" s="170" t="s">
        <v>17042</v>
      </c>
      <c r="C1060" s="170" t="s">
        <v>15262</v>
      </c>
      <c r="D1060" s="170" t="s">
        <v>15263</v>
      </c>
      <c r="E1060" s="170" t="s">
        <v>17043</v>
      </c>
    </row>
    <row r="1061" spans="1:5" x14ac:dyDescent="0.3">
      <c r="A1061" s="121">
        <f si="16" t="shared"/>
        <v>1060</v>
      </c>
      <c r="B1061" s="171" t="s">
        <v>17044</v>
      </c>
      <c r="C1061" s="171" t="s">
        <v>17045</v>
      </c>
      <c r="D1061" s="171" t="s">
        <v>17046</v>
      </c>
      <c r="E1061" s="171" t="s">
        <v>17047</v>
      </c>
    </row>
    <row r="1062" spans="1:5" x14ac:dyDescent="0.3">
      <c r="A1062" s="121">
        <f si="16" t="shared"/>
        <v>1061</v>
      </c>
      <c r="B1062" s="170" t="s">
        <v>17048</v>
      </c>
      <c r="C1062" s="170" t="s">
        <v>15262</v>
      </c>
      <c r="D1062" s="170" t="s">
        <v>15263</v>
      </c>
      <c r="E1062" s="170" t="s">
        <v>17049</v>
      </c>
    </row>
    <row r="1063" spans="1:5" x14ac:dyDescent="0.3">
      <c r="A1063" s="121">
        <f si="16" t="shared"/>
        <v>1062</v>
      </c>
      <c r="B1063" s="171" t="s">
        <v>17050</v>
      </c>
      <c r="C1063" s="171" t="s">
        <v>14470</v>
      </c>
      <c r="D1063" s="171" t="s">
        <v>14471</v>
      </c>
      <c r="E1063" s="171" t="s">
        <v>17051</v>
      </c>
    </row>
    <row r="1064" spans="1:5" x14ac:dyDescent="0.3">
      <c r="A1064" s="121">
        <f si="16" t="shared"/>
        <v>1063</v>
      </c>
      <c r="B1064" s="170" t="s">
        <v>17052</v>
      </c>
      <c r="C1064" s="170" t="s">
        <v>17053</v>
      </c>
      <c r="D1064" s="170" t="s">
        <v>17054</v>
      </c>
      <c r="E1064" s="170" t="s">
        <v>17055</v>
      </c>
    </row>
    <row r="1065" spans="1:5" x14ac:dyDescent="0.3">
      <c r="A1065" s="121">
        <f si="16" t="shared"/>
        <v>1064</v>
      </c>
      <c r="B1065" s="171" t="s">
        <v>17056</v>
      </c>
      <c r="C1065" s="171" t="s">
        <v>15043</v>
      </c>
      <c r="D1065" s="171" t="s">
        <v>15044</v>
      </c>
      <c r="E1065" s="171" t="s">
        <v>17057</v>
      </c>
    </row>
    <row r="1066" spans="1:5" x14ac:dyDescent="0.3">
      <c r="A1066" s="121">
        <f si="16" t="shared"/>
        <v>1065</v>
      </c>
      <c r="B1066" s="170" t="s">
        <v>17058</v>
      </c>
      <c r="C1066" s="170" t="s">
        <v>13810</v>
      </c>
      <c r="D1066" s="170" t="s">
        <v>13811</v>
      </c>
      <c r="E1066" s="170" t="s">
        <v>17059</v>
      </c>
    </row>
    <row r="1067" spans="1:5" x14ac:dyDescent="0.3">
      <c r="A1067" s="121">
        <f si="16" t="shared"/>
        <v>1066</v>
      </c>
      <c r="B1067" s="170" t="s">
        <v>17060</v>
      </c>
      <c r="C1067" s="170" t="s">
        <v>17061</v>
      </c>
      <c r="D1067" s="170" t="s">
        <v>17062</v>
      </c>
      <c r="E1067" s="170" t="s">
        <v>17063</v>
      </c>
    </row>
    <row r="1068" spans="1:5" x14ac:dyDescent="0.3">
      <c r="A1068" s="121">
        <f si="16" t="shared"/>
        <v>1067</v>
      </c>
      <c r="B1068" s="170" t="s">
        <v>17064</v>
      </c>
      <c r="C1068" s="170" t="s">
        <v>14470</v>
      </c>
      <c r="D1068" s="170" t="s">
        <v>14471</v>
      </c>
      <c r="E1068" s="170" t="s">
        <v>17065</v>
      </c>
    </row>
    <row r="1069" spans="1:5" x14ac:dyDescent="0.3">
      <c r="A1069" s="121">
        <f si="16" t="shared"/>
        <v>1068</v>
      </c>
      <c r="B1069" s="170" t="s">
        <v>17066</v>
      </c>
      <c r="C1069" s="170" t="s">
        <v>17067</v>
      </c>
      <c r="D1069" s="170" t="s">
        <v>17068</v>
      </c>
      <c r="E1069" s="170" t="s">
        <v>17069</v>
      </c>
    </row>
    <row r="1070" spans="1:5" x14ac:dyDescent="0.3">
      <c r="A1070" s="121">
        <f si="16" t="shared"/>
        <v>1069</v>
      </c>
      <c r="B1070" s="170" t="s">
        <v>17070</v>
      </c>
      <c r="C1070" s="170" t="s">
        <v>17033</v>
      </c>
      <c r="D1070" s="170" t="s">
        <v>17034</v>
      </c>
      <c r="E1070" s="170" t="s">
        <v>17071</v>
      </c>
    </row>
    <row r="1071" spans="1:5" x14ac:dyDescent="0.3">
      <c r="A1071" s="121">
        <f si="16" t="shared"/>
        <v>1070</v>
      </c>
      <c r="B1071" s="171" t="s">
        <v>17072</v>
      </c>
      <c r="C1071" s="171" t="s">
        <v>17073</v>
      </c>
      <c r="D1071" s="171" t="s">
        <v>17074</v>
      </c>
      <c r="E1071" s="171" t="s">
        <v>17075</v>
      </c>
    </row>
    <row r="1072" spans="1:5" x14ac:dyDescent="0.3">
      <c r="A1072" s="121">
        <f si="16" t="shared"/>
        <v>1071</v>
      </c>
      <c r="B1072" s="171" t="s">
        <v>17076</v>
      </c>
      <c r="C1072" s="171" t="s">
        <v>16878</v>
      </c>
      <c r="D1072" s="171" t="s">
        <v>16879</v>
      </c>
      <c r="E1072" s="171" t="s">
        <v>17077</v>
      </c>
    </row>
    <row r="1073" spans="1:5" x14ac:dyDescent="0.3">
      <c r="A1073" s="121">
        <f si="16" t="shared"/>
        <v>1072</v>
      </c>
      <c r="B1073" s="171" t="s">
        <v>17078</v>
      </c>
      <c r="C1073" s="171" t="s">
        <v>17079</v>
      </c>
      <c r="D1073" s="171" t="s">
        <v>17080</v>
      </c>
      <c r="E1073" s="171" t="s">
        <v>17081</v>
      </c>
    </row>
    <row r="1074" spans="1:5" x14ac:dyDescent="0.3">
      <c r="A1074" s="121">
        <f si="16" t="shared"/>
        <v>1073</v>
      </c>
      <c r="B1074" s="171" t="s">
        <v>17082</v>
      </c>
      <c r="C1074" s="171" t="s">
        <v>16604</v>
      </c>
      <c r="D1074" s="171" t="s">
        <v>16605</v>
      </c>
      <c r="E1074" s="171" t="s">
        <v>17083</v>
      </c>
    </row>
    <row r="1075" spans="1:5" x14ac:dyDescent="0.3">
      <c r="A1075" s="121">
        <f si="16" t="shared"/>
        <v>1074</v>
      </c>
      <c r="B1075" s="170" t="s">
        <v>17084</v>
      </c>
      <c r="C1075" s="170" t="s">
        <v>17085</v>
      </c>
      <c r="D1075" s="170" t="s">
        <v>17086</v>
      </c>
      <c r="E1075" s="170" t="s">
        <v>17087</v>
      </c>
    </row>
    <row r="1076" spans="1:5" x14ac:dyDescent="0.3">
      <c r="A1076" s="121">
        <f si="16" t="shared"/>
        <v>1075</v>
      </c>
      <c r="B1076" s="171" t="s">
        <v>17088</v>
      </c>
      <c r="C1076" s="171" t="s">
        <v>17089</v>
      </c>
      <c r="D1076" s="171" t="s">
        <v>17090</v>
      </c>
      <c r="E1076" s="171" t="s">
        <v>17091</v>
      </c>
    </row>
    <row r="1077" spans="1:5" x14ac:dyDescent="0.3">
      <c r="A1077" s="121">
        <f si="16" t="shared"/>
        <v>1076</v>
      </c>
      <c r="B1077" s="170" t="s">
        <v>17092</v>
      </c>
      <c r="C1077" s="170" t="s">
        <v>17093</v>
      </c>
      <c r="D1077" s="170" t="s">
        <v>17094</v>
      </c>
      <c r="E1077" s="170" t="s">
        <v>17095</v>
      </c>
    </row>
    <row r="1078" spans="1:5" x14ac:dyDescent="0.3">
      <c r="A1078" s="121">
        <f si="16" t="shared"/>
        <v>1077</v>
      </c>
      <c r="B1078" s="170" t="s">
        <v>17096</v>
      </c>
      <c r="C1078" s="170" t="s">
        <v>13560</v>
      </c>
      <c r="D1078" s="170" t="s">
        <v>13561</v>
      </c>
      <c r="E1078" s="170" t="s">
        <v>17097</v>
      </c>
    </row>
    <row r="1079" spans="1:5" x14ac:dyDescent="0.3">
      <c r="A1079" s="121">
        <f si="16" t="shared"/>
        <v>1078</v>
      </c>
      <c r="B1079" s="171" t="s">
        <v>17098</v>
      </c>
      <c r="C1079" s="171" t="s">
        <v>14470</v>
      </c>
      <c r="D1079" s="171" t="s">
        <v>14471</v>
      </c>
      <c r="E1079" s="171" t="s">
        <v>17099</v>
      </c>
    </row>
    <row r="1080" spans="1:5" x14ac:dyDescent="0.3">
      <c r="A1080" s="121">
        <f si="16" t="shared"/>
        <v>1079</v>
      </c>
      <c r="B1080" s="170" t="s">
        <v>17100</v>
      </c>
      <c r="C1080" s="170" t="s">
        <v>17101</v>
      </c>
      <c r="D1080" s="170" t="s">
        <v>17102</v>
      </c>
      <c r="E1080" s="170" t="s">
        <v>17103</v>
      </c>
    </row>
    <row r="1081" spans="1:5" x14ac:dyDescent="0.3">
      <c r="A1081" s="121">
        <f si="16" t="shared"/>
        <v>1080</v>
      </c>
      <c r="B1081" s="170" t="s">
        <v>17104</v>
      </c>
      <c r="C1081" s="170" t="s">
        <v>17105</v>
      </c>
      <c r="D1081" s="170" t="s">
        <v>17106</v>
      </c>
      <c r="E1081" s="170" t="s">
        <v>17107</v>
      </c>
    </row>
    <row r="1082" spans="1:5" x14ac:dyDescent="0.3">
      <c r="A1082" s="121">
        <f si="16" t="shared"/>
        <v>1081</v>
      </c>
      <c r="B1082" s="170" t="s">
        <v>17108</v>
      </c>
      <c r="C1082" s="170" t="s">
        <v>17109</v>
      </c>
      <c r="D1082" s="170" t="s">
        <v>17110</v>
      </c>
      <c r="E1082" s="170" t="s">
        <v>17111</v>
      </c>
    </row>
    <row r="1083" spans="1:5" x14ac:dyDescent="0.3">
      <c r="A1083" s="121">
        <f si="16" t="shared"/>
        <v>1082</v>
      </c>
      <c r="B1083" s="171" t="s">
        <v>17112</v>
      </c>
      <c r="C1083" s="171" t="s">
        <v>17113</v>
      </c>
      <c r="D1083" s="171" t="s">
        <v>17114</v>
      </c>
      <c r="E1083" s="171" t="s">
        <v>17115</v>
      </c>
    </row>
    <row r="1084" spans="1:5" x14ac:dyDescent="0.3">
      <c r="A1084" s="121">
        <f si="16" t="shared"/>
        <v>1083</v>
      </c>
      <c r="B1084" s="171" t="s">
        <v>17116</v>
      </c>
      <c r="C1084" s="171" t="s">
        <v>17109</v>
      </c>
      <c r="D1084" s="171" t="s">
        <v>17110</v>
      </c>
      <c r="E1084" s="171" t="s">
        <v>17117</v>
      </c>
    </row>
    <row r="1085" spans="1:5" x14ac:dyDescent="0.3">
      <c r="A1085" s="121">
        <f si="16" t="shared"/>
        <v>1084</v>
      </c>
      <c r="B1085" s="170" t="s">
        <v>17118</v>
      </c>
      <c r="C1085" s="170" t="s">
        <v>17119</v>
      </c>
      <c r="D1085" s="170" t="s">
        <v>17120</v>
      </c>
      <c r="E1085" s="170" t="s">
        <v>17121</v>
      </c>
    </row>
    <row r="1086" spans="1:5" x14ac:dyDescent="0.3">
      <c r="A1086" s="121">
        <f si="16" t="shared"/>
        <v>1085</v>
      </c>
      <c r="B1086" s="171" t="s">
        <v>17122</v>
      </c>
      <c r="C1086" s="171" t="s">
        <v>15230</v>
      </c>
      <c r="D1086" s="171" t="s">
        <v>15231</v>
      </c>
      <c r="E1086" s="171" t="s">
        <v>17123</v>
      </c>
    </row>
    <row r="1087" spans="1:5" x14ac:dyDescent="0.3">
      <c r="A1087" s="121">
        <f si="16" t="shared"/>
        <v>1086</v>
      </c>
      <c r="B1087" s="170" t="s">
        <v>17124</v>
      </c>
      <c r="C1087" s="170" t="s">
        <v>17125</v>
      </c>
      <c r="D1087" s="170" t="s">
        <v>17126</v>
      </c>
      <c r="E1087" s="170" t="s">
        <v>17127</v>
      </c>
    </row>
    <row r="1088" spans="1:5" x14ac:dyDescent="0.3">
      <c r="A1088" s="121">
        <f si="16" t="shared"/>
        <v>1087</v>
      </c>
      <c r="B1088" s="171" t="s">
        <v>17128</v>
      </c>
      <c r="C1088" s="171" t="s">
        <v>14404</v>
      </c>
      <c r="D1088" s="171" t="s">
        <v>14405</v>
      </c>
      <c r="E1088" s="171" t="s">
        <v>17129</v>
      </c>
    </row>
    <row r="1089" spans="1:5" x14ac:dyDescent="0.3">
      <c r="A1089" s="121">
        <f si="16" t="shared"/>
        <v>1088</v>
      </c>
      <c r="B1089" s="170" t="s">
        <v>17130</v>
      </c>
      <c r="C1089" s="170" t="s">
        <v>14174</v>
      </c>
      <c r="D1089" s="170" t="s">
        <v>14175</v>
      </c>
      <c r="E1089" s="170" t="s">
        <v>17131</v>
      </c>
    </row>
    <row r="1090" spans="1:5" x14ac:dyDescent="0.3">
      <c r="A1090" s="121">
        <f si="16" t="shared"/>
        <v>1089</v>
      </c>
      <c r="B1090" s="171" t="s">
        <v>17132</v>
      </c>
      <c r="C1090" s="171" t="s">
        <v>14024</v>
      </c>
      <c r="D1090" s="171" t="s">
        <v>14025</v>
      </c>
      <c r="E1090" s="171" t="s">
        <v>17133</v>
      </c>
    </row>
    <row r="1091" spans="1:5" x14ac:dyDescent="0.3">
      <c r="A1091" s="121">
        <f si="16" t="shared"/>
        <v>1090</v>
      </c>
      <c r="B1091" s="170" t="s">
        <v>17134</v>
      </c>
      <c r="C1091" s="170" t="s">
        <v>14024</v>
      </c>
      <c r="D1091" s="170" t="s">
        <v>14025</v>
      </c>
      <c r="E1091" s="170" t="s">
        <v>17135</v>
      </c>
    </row>
    <row r="1092" spans="1:5" x14ac:dyDescent="0.3">
      <c r="A1092" s="121">
        <f ref="A1092:A1155" si="17" t="shared">1+A1091</f>
        <v>1091</v>
      </c>
      <c r="B1092" s="170" t="s">
        <v>17136</v>
      </c>
      <c r="C1092" s="170" t="s">
        <v>16101</v>
      </c>
      <c r="D1092" s="170" t="s">
        <v>16102</v>
      </c>
      <c r="E1092" s="170" t="s">
        <v>17137</v>
      </c>
    </row>
    <row r="1093" spans="1:5" x14ac:dyDescent="0.3">
      <c r="A1093" s="121">
        <f si="17" t="shared"/>
        <v>1092</v>
      </c>
      <c r="B1093" s="171" t="s">
        <v>17138</v>
      </c>
      <c r="C1093" s="171" t="s">
        <v>16908</v>
      </c>
      <c r="D1093" s="171" t="s">
        <v>16909</v>
      </c>
      <c r="E1093" s="171" t="s">
        <v>17139</v>
      </c>
    </row>
    <row r="1094" spans="1:5" x14ac:dyDescent="0.3">
      <c r="A1094" s="121">
        <f si="17" t="shared"/>
        <v>1093</v>
      </c>
      <c r="B1094" s="170" t="s">
        <v>17140</v>
      </c>
      <c r="C1094" s="170" t="s">
        <v>17141</v>
      </c>
      <c r="D1094" s="170" t="s">
        <v>17142</v>
      </c>
      <c r="E1094" s="170" t="s">
        <v>17143</v>
      </c>
    </row>
    <row r="1095" spans="1:5" x14ac:dyDescent="0.3">
      <c r="A1095" s="121">
        <f si="17" t="shared"/>
        <v>1094</v>
      </c>
      <c r="B1095" s="171" t="s">
        <v>17144</v>
      </c>
      <c r="C1095" s="171" t="s">
        <v>14072</v>
      </c>
      <c r="D1095" s="171" t="s">
        <v>14073</v>
      </c>
      <c r="E1095" s="171" t="s">
        <v>17145</v>
      </c>
    </row>
    <row r="1096" spans="1:5" x14ac:dyDescent="0.3">
      <c r="A1096" s="121">
        <f si="17" t="shared"/>
        <v>1095</v>
      </c>
      <c r="B1096" s="170" t="s">
        <v>17146</v>
      </c>
      <c r="C1096" s="170" t="s">
        <v>17147</v>
      </c>
      <c r="D1096" s="170" t="s">
        <v>17148</v>
      </c>
      <c r="E1096" s="170" t="s">
        <v>17149</v>
      </c>
    </row>
    <row r="1097" spans="1:5" x14ac:dyDescent="0.3">
      <c r="A1097" s="121">
        <f si="17" t="shared"/>
        <v>1096</v>
      </c>
      <c r="B1097" s="171" t="s">
        <v>17150</v>
      </c>
      <c r="C1097" s="171" t="s">
        <v>17151</v>
      </c>
      <c r="D1097" s="171" t="s">
        <v>17152</v>
      </c>
      <c r="E1097" s="171" t="s">
        <v>17153</v>
      </c>
    </row>
    <row r="1098" spans="1:5" x14ac:dyDescent="0.3">
      <c r="A1098" s="121">
        <f si="17" t="shared"/>
        <v>1097</v>
      </c>
      <c r="B1098" s="171" t="s">
        <v>17154</v>
      </c>
      <c r="C1098" s="171" t="s">
        <v>16664</v>
      </c>
      <c r="D1098" s="171" t="s">
        <v>16665</v>
      </c>
      <c r="E1098" s="171" t="s">
        <v>17155</v>
      </c>
    </row>
    <row r="1099" spans="1:5" x14ac:dyDescent="0.3">
      <c r="A1099" s="121">
        <f si="17" t="shared"/>
        <v>1098</v>
      </c>
      <c r="B1099" s="171" t="s">
        <v>17156</v>
      </c>
      <c r="C1099" s="171" t="s">
        <v>17157</v>
      </c>
      <c r="D1099" s="171" t="s">
        <v>17158</v>
      </c>
      <c r="E1099" s="171" t="s">
        <v>17159</v>
      </c>
    </row>
    <row r="1100" spans="1:5" x14ac:dyDescent="0.3">
      <c r="A1100" s="121">
        <f si="17" t="shared"/>
        <v>1099</v>
      </c>
      <c r="B1100" s="171" t="s">
        <v>17160</v>
      </c>
      <c r="C1100" s="171" t="s">
        <v>15375</v>
      </c>
      <c r="D1100" s="171" t="s">
        <v>15376</v>
      </c>
      <c r="E1100" s="171" t="s">
        <v>17161</v>
      </c>
    </row>
    <row r="1101" spans="1:5" x14ac:dyDescent="0.3">
      <c r="A1101" s="121">
        <f si="17" t="shared"/>
        <v>1100</v>
      </c>
      <c r="B1101" s="171" t="s">
        <v>17162</v>
      </c>
      <c r="C1101" s="171" t="s">
        <v>17163</v>
      </c>
      <c r="D1101" s="171" t="s">
        <v>17164</v>
      </c>
      <c r="E1101" s="171" t="s">
        <v>17165</v>
      </c>
    </row>
    <row r="1102" spans="1:5" x14ac:dyDescent="0.3">
      <c r="A1102" s="121">
        <f si="17" t="shared"/>
        <v>1101</v>
      </c>
      <c r="B1102" s="170" t="s">
        <v>17166</v>
      </c>
      <c r="C1102" s="170" t="s">
        <v>17167</v>
      </c>
      <c r="D1102" s="170" t="s">
        <v>17168</v>
      </c>
      <c r="E1102" s="170" t="s">
        <v>17169</v>
      </c>
    </row>
    <row r="1103" spans="1:5" x14ac:dyDescent="0.3">
      <c r="A1103" s="121">
        <f si="17" t="shared"/>
        <v>1102</v>
      </c>
      <c r="B1103" s="171" t="s">
        <v>17170</v>
      </c>
      <c r="C1103" s="171" t="s">
        <v>17171</v>
      </c>
      <c r="D1103" s="171" t="s">
        <v>17172</v>
      </c>
      <c r="E1103" s="171" t="s">
        <v>17173</v>
      </c>
    </row>
    <row r="1104" spans="1:5" x14ac:dyDescent="0.3">
      <c r="A1104" s="121">
        <f si="17" t="shared"/>
        <v>1103</v>
      </c>
      <c r="B1104" s="171" t="s">
        <v>17174</v>
      </c>
      <c r="C1104" s="171" t="s">
        <v>17175</v>
      </c>
      <c r="D1104" s="171" t="s">
        <v>17176</v>
      </c>
      <c r="E1104" s="171" t="s">
        <v>17177</v>
      </c>
    </row>
    <row r="1105" spans="1:5" x14ac:dyDescent="0.3">
      <c r="A1105" s="121">
        <f si="17" t="shared"/>
        <v>1104</v>
      </c>
      <c r="B1105" s="170" t="s">
        <v>17178</v>
      </c>
      <c r="C1105" s="170" t="s">
        <v>17179</v>
      </c>
      <c r="D1105" s="170" t="s">
        <v>17180</v>
      </c>
      <c r="E1105" s="170" t="s">
        <v>17181</v>
      </c>
    </row>
    <row r="1106" spans="1:5" x14ac:dyDescent="0.3">
      <c r="A1106" s="121">
        <f si="17" t="shared"/>
        <v>1105</v>
      </c>
      <c r="B1106" s="171" t="s">
        <v>17182</v>
      </c>
      <c r="C1106" s="171" t="s">
        <v>17183</v>
      </c>
      <c r="D1106" s="171" t="s">
        <v>17184</v>
      </c>
      <c r="E1106" s="171" t="s">
        <v>17185</v>
      </c>
    </row>
    <row r="1107" spans="1:5" x14ac:dyDescent="0.3">
      <c r="A1107" s="121">
        <f si="17" t="shared"/>
        <v>1106</v>
      </c>
      <c r="B1107" s="171" t="s">
        <v>17186</v>
      </c>
      <c r="C1107" s="171" t="s">
        <v>17163</v>
      </c>
      <c r="D1107" s="171" t="s">
        <v>17164</v>
      </c>
      <c r="E1107" s="171" t="s">
        <v>17187</v>
      </c>
    </row>
    <row r="1108" spans="1:5" x14ac:dyDescent="0.3">
      <c r="A1108" s="121">
        <f si="17" t="shared"/>
        <v>1107</v>
      </c>
      <c r="B1108" s="171" t="s">
        <v>17188</v>
      </c>
      <c r="C1108" s="171" t="s">
        <v>17163</v>
      </c>
      <c r="D1108" s="171" t="s">
        <v>17164</v>
      </c>
      <c r="E1108" s="171" t="s">
        <v>17189</v>
      </c>
    </row>
    <row r="1109" spans="1:5" x14ac:dyDescent="0.3">
      <c r="A1109" s="121">
        <f si="17" t="shared"/>
        <v>1108</v>
      </c>
      <c r="B1109" s="171" t="s">
        <v>17190</v>
      </c>
      <c r="C1109" s="171" t="s">
        <v>17191</v>
      </c>
      <c r="D1109" s="171" t="s">
        <v>17192</v>
      </c>
      <c r="E1109" s="171" t="s">
        <v>17193</v>
      </c>
    </row>
    <row r="1110" spans="1:5" x14ac:dyDescent="0.3">
      <c r="A1110" s="121">
        <f si="17" t="shared"/>
        <v>1109</v>
      </c>
      <c r="B1110" s="170" t="s">
        <v>17194</v>
      </c>
      <c r="C1110" s="170" t="s">
        <v>17195</v>
      </c>
      <c r="D1110" s="170" t="s">
        <v>13471</v>
      </c>
      <c r="E1110" s="170" t="s">
        <v>17196</v>
      </c>
    </row>
    <row r="1111" spans="1:5" x14ac:dyDescent="0.3">
      <c r="A1111" s="121">
        <f si="17" t="shared"/>
        <v>1110</v>
      </c>
      <c r="B1111" s="171" t="s">
        <v>17197</v>
      </c>
      <c r="C1111" s="171" t="s">
        <v>13636</v>
      </c>
      <c r="D1111" s="171" t="s">
        <v>13637</v>
      </c>
      <c r="E1111" s="171" t="s">
        <v>17198</v>
      </c>
    </row>
    <row r="1112" spans="1:5" x14ac:dyDescent="0.3">
      <c r="A1112" s="121">
        <f si="17" t="shared"/>
        <v>1111</v>
      </c>
      <c r="B1112" s="170" t="s">
        <v>17199</v>
      </c>
      <c r="C1112" s="170" t="s">
        <v>15071</v>
      </c>
      <c r="D1112" s="170" t="s">
        <v>15072</v>
      </c>
      <c r="E1112" s="170" t="s">
        <v>17200</v>
      </c>
    </row>
    <row r="1113" spans="1:5" x14ac:dyDescent="0.3">
      <c r="A1113" s="121">
        <f si="17" t="shared"/>
        <v>1112</v>
      </c>
      <c r="B1113" s="171" t="s">
        <v>17201</v>
      </c>
      <c r="C1113" s="171" t="s">
        <v>16499</v>
      </c>
      <c r="D1113" s="171" t="s">
        <v>16500</v>
      </c>
      <c r="E1113" s="171" t="s">
        <v>17202</v>
      </c>
    </row>
    <row r="1114" spans="1:5" x14ac:dyDescent="0.3">
      <c r="A1114" s="121">
        <f si="17" t="shared"/>
        <v>1113</v>
      </c>
      <c r="B1114" s="171" t="s">
        <v>17203</v>
      </c>
      <c r="C1114" s="171" t="s">
        <v>17204</v>
      </c>
      <c r="D1114" s="171" t="s">
        <v>17205</v>
      </c>
      <c r="E1114" s="171" t="s">
        <v>17206</v>
      </c>
    </row>
    <row r="1115" spans="1:5" x14ac:dyDescent="0.3">
      <c r="A1115" s="121">
        <f si="17" t="shared"/>
        <v>1114</v>
      </c>
      <c r="B1115" s="170" t="s">
        <v>17207</v>
      </c>
      <c r="C1115" s="170" t="s">
        <v>16499</v>
      </c>
      <c r="D1115" s="170" t="s">
        <v>16500</v>
      </c>
      <c r="E1115" s="170" t="s">
        <v>17208</v>
      </c>
    </row>
    <row r="1116" spans="1:5" x14ac:dyDescent="0.3">
      <c r="A1116" s="121">
        <f si="17" t="shared"/>
        <v>1115</v>
      </c>
      <c r="B1116" s="171" t="s">
        <v>17209</v>
      </c>
      <c r="C1116" s="171" t="s">
        <v>16560</v>
      </c>
      <c r="D1116" s="171" t="s">
        <v>16561</v>
      </c>
      <c r="E1116" s="171" t="s">
        <v>17210</v>
      </c>
    </row>
    <row r="1117" spans="1:5" x14ac:dyDescent="0.3">
      <c r="A1117" s="121">
        <f si="17" t="shared"/>
        <v>1116</v>
      </c>
      <c r="B1117" s="171" t="s">
        <v>17211</v>
      </c>
      <c r="C1117" s="171" t="s">
        <v>17212</v>
      </c>
      <c r="D1117" s="171" t="s">
        <v>17213</v>
      </c>
      <c r="E1117" s="171" t="s">
        <v>17214</v>
      </c>
    </row>
    <row r="1118" spans="1:5" x14ac:dyDescent="0.3">
      <c r="A1118" s="121">
        <f si="17" t="shared"/>
        <v>1117</v>
      </c>
      <c r="B1118" s="170" t="s">
        <v>17215</v>
      </c>
      <c r="C1118" s="170" t="s">
        <v>17216</v>
      </c>
      <c r="D1118" s="170" t="s">
        <v>17217</v>
      </c>
      <c r="E1118" s="170" t="s">
        <v>17218</v>
      </c>
    </row>
    <row r="1119" spans="1:5" x14ac:dyDescent="0.3">
      <c r="A1119" s="121">
        <f si="17" t="shared"/>
        <v>1118</v>
      </c>
      <c r="B1119" s="170" t="s">
        <v>17219</v>
      </c>
      <c r="C1119" s="170" t="s">
        <v>13636</v>
      </c>
      <c r="D1119" s="170" t="s">
        <v>13637</v>
      </c>
      <c r="E1119" s="170" t="s">
        <v>17220</v>
      </c>
    </row>
    <row r="1120" spans="1:5" x14ac:dyDescent="0.3">
      <c r="A1120" s="121">
        <f si="17" t="shared"/>
        <v>1119</v>
      </c>
      <c r="B1120" s="171" t="s">
        <v>17221</v>
      </c>
      <c r="C1120" s="171" t="s">
        <v>13902</v>
      </c>
      <c r="D1120" s="171" t="s">
        <v>13903</v>
      </c>
      <c r="E1120" s="171" t="s">
        <v>17222</v>
      </c>
    </row>
    <row r="1121" spans="1:5" x14ac:dyDescent="0.3">
      <c r="A1121" s="121">
        <f si="17" t="shared"/>
        <v>1120</v>
      </c>
      <c r="B1121" s="170" t="s">
        <v>17223</v>
      </c>
      <c r="C1121" s="170" t="s">
        <v>14326</v>
      </c>
      <c r="D1121" s="170" t="s">
        <v>14327</v>
      </c>
      <c r="E1121" s="170" t="s">
        <v>17224</v>
      </c>
    </row>
    <row r="1122" spans="1:5" x14ac:dyDescent="0.3">
      <c r="A1122" s="121">
        <f si="17" t="shared"/>
        <v>1121</v>
      </c>
      <c r="B1122" s="170" t="s">
        <v>17225</v>
      </c>
      <c r="C1122" s="170" t="s">
        <v>17226</v>
      </c>
      <c r="D1122" s="170" t="s">
        <v>17227</v>
      </c>
      <c r="E1122" s="170" t="s">
        <v>17228</v>
      </c>
    </row>
    <row r="1123" spans="1:5" x14ac:dyDescent="0.3">
      <c r="A1123" s="121">
        <f si="17" t="shared"/>
        <v>1122</v>
      </c>
      <c r="B1123" s="171" t="s">
        <v>17229</v>
      </c>
      <c r="C1123" s="171" t="s">
        <v>17230</v>
      </c>
      <c r="D1123" s="171" t="s">
        <v>17231</v>
      </c>
      <c r="E1123" s="171" t="s">
        <v>17232</v>
      </c>
    </row>
    <row r="1124" spans="1:5" x14ac:dyDescent="0.3">
      <c r="A1124" s="121">
        <f si="17" t="shared"/>
        <v>1123</v>
      </c>
      <c r="B1124" s="171" t="s">
        <v>17233</v>
      </c>
      <c r="C1124" s="171" t="s">
        <v>15676</v>
      </c>
      <c r="D1124" s="171" t="s">
        <v>15677</v>
      </c>
      <c r="E1124" s="171" t="s">
        <v>17234</v>
      </c>
    </row>
    <row r="1125" spans="1:5" x14ac:dyDescent="0.3">
      <c r="A1125" s="121">
        <f si="17" t="shared"/>
        <v>1124</v>
      </c>
      <c r="B1125" s="171" t="s">
        <v>17235</v>
      </c>
      <c r="C1125" s="171" t="s">
        <v>17236</v>
      </c>
      <c r="D1125" s="171" t="s">
        <v>17237</v>
      </c>
      <c r="E1125" s="171" t="s">
        <v>17238</v>
      </c>
    </row>
    <row r="1126" spans="1:5" x14ac:dyDescent="0.3">
      <c r="A1126" s="121">
        <f si="17" t="shared"/>
        <v>1125</v>
      </c>
      <c r="B1126" s="171" t="s">
        <v>17239</v>
      </c>
      <c r="C1126" s="171" t="s">
        <v>15676</v>
      </c>
      <c r="D1126" s="171" t="s">
        <v>15677</v>
      </c>
      <c r="E1126" s="171" t="s">
        <v>17240</v>
      </c>
    </row>
    <row r="1127" spans="1:5" x14ac:dyDescent="0.3">
      <c r="A1127" s="121">
        <f si="17" t="shared"/>
        <v>1126</v>
      </c>
      <c r="B1127" s="171" t="s">
        <v>17241</v>
      </c>
      <c r="C1127" s="171" t="s">
        <v>17242</v>
      </c>
      <c r="D1127" s="171" t="s">
        <v>17243</v>
      </c>
      <c r="E1127" s="171" t="s">
        <v>17244</v>
      </c>
    </row>
    <row r="1128" spans="1:5" x14ac:dyDescent="0.3">
      <c r="A1128" s="121">
        <f si="17" t="shared"/>
        <v>1127</v>
      </c>
      <c r="B1128" s="170" t="s">
        <v>17245</v>
      </c>
      <c r="C1128" s="170" t="s">
        <v>17246</v>
      </c>
      <c r="D1128" s="170" t="s">
        <v>17247</v>
      </c>
      <c r="E1128" s="170" t="s">
        <v>17248</v>
      </c>
    </row>
    <row r="1129" spans="1:5" x14ac:dyDescent="0.3">
      <c r="A1129" s="121">
        <f si="17" t="shared"/>
        <v>1128</v>
      </c>
      <c r="B1129" s="170" t="s">
        <v>17249</v>
      </c>
      <c r="C1129" s="170" t="s">
        <v>14326</v>
      </c>
      <c r="D1129" s="170" t="s">
        <v>14327</v>
      </c>
      <c r="E1129" s="170" t="s">
        <v>17250</v>
      </c>
    </row>
    <row r="1130" spans="1:5" x14ac:dyDescent="0.3">
      <c r="A1130" s="121">
        <f si="17" t="shared"/>
        <v>1129</v>
      </c>
      <c r="B1130" s="171" t="s">
        <v>17251</v>
      </c>
      <c r="C1130" s="171" t="s">
        <v>15210</v>
      </c>
      <c r="D1130" s="171" t="s">
        <v>15211</v>
      </c>
      <c r="E1130" s="171" t="s">
        <v>17252</v>
      </c>
    </row>
    <row r="1131" spans="1:5" x14ac:dyDescent="0.3">
      <c r="A1131" s="121">
        <f si="17" t="shared"/>
        <v>1130</v>
      </c>
      <c r="B1131" s="171" t="s">
        <v>17253</v>
      </c>
      <c r="C1131" s="171" t="s">
        <v>17254</v>
      </c>
      <c r="D1131" s="171" t="s">
        <v>17255</v>
      </c>
      <c r="E1131" s="171" t="s">
        <v>17256</v>
      </c>
    </row>
    <row r="1132" spans="1:5" x14ac:dyDescent="0.3">
      <c r="A1132" s="121">
        <f si="17" t="shared"/>
        <v>1131</v>
      </c>
      <c r="B1132" s="171" t="s">
        <v>17257</v>
      </c>
      <c r="C1132" s="171" t="s">
        <v>15230</v>
      </c>
      <c r="D1132" s="171" t="s">
        <v>15231</v>
      </c>
      <c r="E1132" s="171" t="s">
        <v>17258</v>
      </c>
    </row>
    <row r="1133" spans="1:5" x14ac:dyDescent="0.3">
      <c r="A1133" s="121">
        <f si="17" t="shared"/>
        <v>1132</v>
      </c>
      <c r="B1133" s="171" t="s">
        <v>17259</v>
      </c>
      <c r="C1133" s="171" t="s">
        <v>17260</v>
      </c>
      <c r="D1133" s="171" t="s">
        <v>17261</v>
      </c>
      <c r="E1133" s="171" t="s">
        <v>17262</v>
      </c>
    </row>
    <row r="1134" spans="1:5" x14ac:dyDescent="0.3">
      <c r="A1134" s="121">
        <f si="17" t="shared"/>
        <v>1133</v>
      </c>
      <c r="B1134" s="170" t="s">
        <v>17263</v>
      </c>
      <c r="C1134" s="170" t="s">
        <v>15230</v>
      </c>
      <c r="D1134" s="170" t="s">
        <v>15231</v>
      </c>
      <c r="E1134" s="170" t="s">
        <v>17264</v>
      </c>
    </row>
    <row r="1135" spans="1:5" x14ac:dyDescent="0.3">
      <c r="A1135" s="121">
        <f si="17" t="shared"/>
        <v>1134</v>
      </c>
      <c r="B1135" s="171" t="s">
        <v>17265</v>
      </c>
      <c r="C1135" s="171" t="s">
        <v>15230</v>
      </c>
      <c r="D1135" s="171" t="s">
        <v>15231</v>
      </c>
      <c r="E1135" s="171" t="s">
        <v>17266</v>
      </c>
    </row>
    <row r="1136" spans="1:5" x14ac:dyDescent="0.3">
      <c r="A1136" s="121">
        <f si="17" t="shared"/>
        <v>1135</v>
      </c>
      <c r="B1136" s="171" t="s">
        <v>17267</v>
      </c>
      <c r="C1136" s="171" t="s">
        <v>17268</v>
      </c>
      <c r="D1136" s="171" t="s">
        <v>17269</v>
      </c>
      <c r="E1136" s="171" t="s">
        <v>17270</v>
      </c>
    </row>
    <row r="1137" spans="1:5" x14ac:dyDescent="0.3">
      <c r="A1137" s="121">
        <f si="17" t="shared"/>
        <v>1136</v>
      </c>
      <c r="B1137" s="171" t="s">
        <v>17271</v>
      </c>
      <c r="C1137" s="171" t="s">
        <v>17272</v>
      </c>
      <c r="D1137" s="171" t="s">
        <v>17273</v>
      </c>
      <c r="E1137" s="171" t="s">
        <v>17274</v>
      </c>
    </row>
    <row r="1138" spans="1:5" x14ac:dyDescent="0.3">
      <c r="A1138" s="121">
        <f si="17" t="shared"/>
        <v>1137</v>
      </c>
      <c r="B1138" s="170" t="s">
        <v>17275</v>
      </c>
      <c r="C1138" s="170" t="s">
        <v>17272</v>
      </c>
      <c r="D1138" s="170" t="s">
        <v>17273</v>
      </c>
      <c r="E1138" s="170" t="s">
        <v>17276</v>
      </c>
    </row>
    <row r="1139" spans="1:5" x14ac:dyDescent="0.3">
      <c r="A1139" s="121">
        <f si="17" t="shared"/>
        <v>1138</v>
      </c>
      <c r="B1139" s="171" t="s">
        <v>17277</v>
      </c>
      <c r="C1139" s="171" t="s">
        <v>17278</v>
      </c>
      <c r="D1139" s="171" t="s">
        <v>17279</v>
      </c>
      <c r="E1139" s="171" t="s">
        <v>17280</v>
      </c>
    </row>
    <row r="1140" spans="1:5" x14ac:dyDescent="0.3">
      <c r="A1140" s="121">
        <f si="17" t="shared"/>
        <v>1139</v>
      </c>
      <c r="B1140" s="171" t="s">
        <v>17281</v>
      </c>
      <c r="C1140" s="171" t="s">
        <v>15230</v>
      </c>
      <c r="D1140" s="171" t="s">
        <v>15231</v>
      </c>
      <c r="E1140" s="171" t="s">
        <v>17282</v>
      </c>
    </row>
    <row r="1141" spans="1:5" x14ac:dyDescent="0.3">
      <c r="A1141" s="121">
        <f si="17" t="shared"/>
        <v>1140</v>
      </c>
      <c r="B1141" s="170" t="s">
        <v>17283</v>
      </c>
      <c r="C1141" s="170" t="s">
        <v>15230</v>
      </c>
      <c r="D1141" s="170" t="s">
        <v>15231</v>
      </c>
      <c r="E1141" s="170" t="s">
        <v>17284</v>
      </c>
    </row>
    <row r="1142" spans="1:5" x14ac:dyDescent="0.3">
      <c r="A1142" s="121">
        <f si="17" t="shared"/>
        <v>1141</v>
      </c>
      <c r="B1142" s="171" t="s">
        <v>17285</v>
      </c>
      <c r="C1142" s="171" t="s">
        <v>15230</v>
      </c>
      <c r="D1142" s="171" t="s">
        <v>15231</v>
      </c>
      <c r="E1142" s="171" t="s">
        <v>17286</v>
      </c>
    </row>
    <row r="1143" spans="1:5" x14ac:dyDescent="0.3">
      <c r="A1143" s="121">
        <f si="17" t="shared"/>
        <v>1142</v>
      </c>
      <c r="B1143" s="171" t="s">
        <v>17287</v>
      </c>
      <c r="C1143" s="171" t="s">
        <v>15230</v>
      </c>
      <c r="D1143" s="171" t="s">
        <v>15231</v>
      </c>
      <c r="E1143" s="171" t="s">
        <v>17288</v>
      </c>
    </row>
    <row r="1144" spans="1:5" x14ac:dyDescent="0.3">
      <c r="A1144" s="121">
        <f si="17" t="shared"/>
        <v>1143</v>
      </c>
      <c r="B1144" s="170" t="s">
        <v>17289</v>
      </c>
      <c r="C1144" s="170" t="s">
        <v>17278</v>
      </c>
      <c r="D1144" s="170" t="s">
        <v>17279</v>
      </c>
      <c r="E1144" s="170" t="s">
        <v>17290</v>
      </c>
    </row>
    <row r="1145" spans="1:5" x14ac:dyDescent="0.3">
      <c r="A1145" s="121">
        <f si="17" t="shared"/>
        <v>1144</v>
      </c>
      <c r="B1145" s="171" t="s">
        <v>17291</v>
      </c>
      <c r="C1145" s="171" t="s">
        <v>17292</v>
      </c>
      <c r="D1145" s="171" t="s">
        <v>17293</v>
      </c>
      <c r="E1145" s="171" t="s">
        <v>17294</v>
      </c>
    </row>
    <row r="1146" spans="1:5" x14ac:dyDescent="0.3">
      <c r="A1146" s="121">
        <f si="17" t="shared"/>
        <v>1145</v>
      </c>
      <c r="B1146" s="170" t="s">
        <v>17295</v>
      </c>
      <c r="C1146" s="170" t="s">
        <v>17296</v>
      </c>
      <c r="D1146" s="170" t="s">
        <v>17297</v>
      </c>
      <c r="E1146" s="170" t="s">
        <v>17298</v>
      </c>
    </row>
    <row r="1147" spans="1:5" x14ac:dyDescent="0.3">
      <c r="A1147" s="121">
        <f si="17" t="shared"/>
        <v>1146</v>
      </c>
      <c r="B1147" s="171" t="s">
        <v>17299</v>
      </c>
      <c r="C1147" s="171" t="s">
        <v>15792</v>
      </c>
      <c r="D1147" s="171" t="s">
        <v>15793</v>
      </c>
      <c r="E1147" s="171" t="s">
        <v>17300</v>
      </c>
    </row>
    <row r="1148" spans="1:5" x14ac:dyDescent="0.3">
      <c r="A1148" s="121">
        <f si="17" t="shared"/>
        <v>1147</v>
      </c>
      <c r="B1148" s="170" t="s">
        <v>17301</v>
      </c>
      <c r="C1148" s="170" t="s">
        <v>16298</v>
      </c>
      <c r="D1148" s="170" t="s">
        <v>16299</v>
      </c>
      <c r="E1148" s="170" t="s">
        <v>17302</v>
      </c>
    </row>
    <row r="1149" spans="1:5" x14ac:dyDescent="0.3">
      <c r="A1149" s="121">
        <f si="17" t="shared"/>
        <v>1148</v>
      </c>
      <c r="B1149" s="170" t="s">
        <v>17303</v>
      </c>
      <c r="C1149" s="170" t="s">
        <v>16788</v>
      </c>
      <c r="D1149" s="170" t="s">
        <v>16789</v>
      </c>
      <c r="E1149" s="170" t="s">
        <v>17304</v>
      </c>
    </row>
    <row r="1150" spans="1:5" x14ac:dyDescent="0.3">
      <c r="A1150" s="121">
        <f si="17" t="shared"/>
        <v>1149</v>
      </c>
      <c r="B1150" s="171" t="s">
        <v>17305</v>
      </c>
      <c r="C1150" s="171" t="s">
        <v>16788</v>
      </c>
      <c r="D1150" s="171" t="s">
        <v>16789</v>
      </c>
      <c r="E1150" s="171" t="s">
        <v>17306</v>
      </c>
    </row>
    <row r="1151" spans="1:5" x14ac:dyDescent="0.3">
      <c r="A1151" s="121">
        <f si="17" t="shared"/>
        <v>1150</v>
      </c>
      <c r="B1151" s="170" t="s">
        <v>17307</v>
      </c>
      <c r="C1151" s="170" t="s">
        <v>17308</v>
      </c>
      <c r="D1151" s="170" t="s">
        <v>17309</v>
      </c>
      <c r="E1151" s="170" t="s">
        <v>17310</v>
      </c>
    </row>
    <row r="1152" spans="1:5" x14ac:dyDescent="0.3">
      <c r="A1152" s="121">
        <f si="17" t="shared"/>
        <v>1151</v>
      </c>
      <c r="B1152" s="171" t="s">
        <v>17311</v>
      </c>
      <c r="C1152" s="171" t="s">
        <v>17312</v>
      </c>
      <c r="D1152" s="171" t="s">
        <v>17313</v>
      </c>
      <c r="E1152" s="171" t="s">
        <v>17314</v>
      </c>
    </row>
    <row r="1153" spans="1:5" x14ac:dyDescent="0.3">
      <c r="A1153" s="121">
        <f si="17" t="shared"/>
        <v>1152</v>
      </c>
      <c r="B1153" s="170" t="s">
        <v>17315</v>
      </c>
      <c r="C1153" s="170" t="s">
        <v>17316</v>
      </c>
      <c r="D1153" s="170" t="s">
        <v>17317</v>
      </c>
      <c r="E1153" s="170" t="s">
        <v>17318</v>
      </c>
    </row>
    <row r="1154" spans="1:5" x14ac:dyDescent="0.3">
      <c r="A1154" s="121">
        <f si="17" t="shared"/>
        <v>1153</v>
      </c>
      <c r="B1154" s="171" t="s">
        <v>17319</v>
      </c>
      <c r="C1154" s="171" t="s">
        <v>16788</v>
      </c>
      <c r="D1154" s="171" t="s">
        <v>16789</v>
      </c>
      <c r="E1154" s="171" t="s">
        <v>17320</v>
      </c>
    </row>
    <row r="1155" spans="1:5" x14ac:dyDescent="0.3">
      <c r="A1155" s="121">
        <f si="17" t="shared"/>
        <v>1154</v>
      </c>
      <c r="B1155" s="170" t="s">
        <v>17321</v>
      </c>
      <c r="C1155" s="170" t="s">
        <v>14908</v>
      </c>
      <c r="D1155" s="170" t="s">
        <v>14909</v>
      </c>
      <c r="E1155" s="170" t="s">
        <v>17322</v>
      </c>
    </row>
    <row r="1156" spans="1:5" x14ac:dyDescent="0.3">
      <c r="A1156" s="121">
        <f ref="A1156:A1219" si="18" t="shared">1+A1155</f>
        <v>1155</v>
      </c>
      <c r="B1156" s="170" t="s">
        <v>17323</v>
      </c>
      <c r="C1156" s="170" t="s">
        <v>16814</v>
      </c>
      <c r="D1156" s="170" t="s">
        <v>16815</v>
      </c>
      <c r="E1156" s="170" t="s">
        <v>17324</v>
      </c>
    </row>
    <row r="1157" spans="1:5" x14ac:dyDescent="0.3">
      <c r="A1157" s="121">
        <f si="18" t="shared"/>
        <v>1156</v>
      </c>
      <c r="B1157" s="170" t="s">
        <v>17325</v>
      </c>
      <c r="C1157" s="170" t="s">
        <v>17326</v>
      </c>
      <c r="D1157" s="170" t="s">
        <v>17327</v>
      </c>
      <c r="E1157" s="170" t="s">
        <v>17328</v>
      </c>
    </row>
    <row r="1158" spans="1:5" x14ac:dyDescent="0.3">
      <c r="A1158" s="121">
        <f si="18" t="shared"/>
        <v>1157</v>
      </c>
      <c r="B1158" s="170" t="s">
        <v>17329</v>
      </c>
      <c r="C1158" s="170" t="s">
        <v>17330</v>
      </c>
      <c r="D1158" s="170" t="s">
        <v>17331</v>
      </c>
      <c r="E1158" s="170" t="s">
        <v>17332</v>
      </c>
    </row>
    <row r="1159" spans="1:5" x14ac:dyDescent="0.3">
      <c r="A1159" s="121">
        <f si="18" t="shared"/>
        <v>1158</v>
      </c>
      <c r="B1159" s="170" t="s">
        <v>17333</v>
      </c>
      <c r="C1159" s="170" t="s">
        <v>16413</v>
      </c>
      <c r="D1159" s="170" t="s">
        <v>16414</v>
      </c>
      <c r="E1159" s="170" t="s">
        <v>17334</v>
      </c>
    </row>
    <row r="1160" spans="1:5" x14ac:dyDescent="0.3">
      <c r="A1160" s="121">
        <f si="18" t="shared"/>
        <v>1159</v>
      </c>
      <c r="B1160" s="171" t="s">
        <v>17335</v>
      </c>
      <c r="C1160" s="171" t="s">
        <v>16413</v>
      </c>
      <c r="D1160" s="171" t="s">
        <v>16414</v>
      </c>
      <c r="E1160" s="171" t="s">
        <v>17336</v>
      </c>
    </row>
    <row r="1161" spans="1:5" x14ac:dyDescent="0.3">
      <c r="A1161" s="121">
        <f si="18" t="shared"/>
        <v>1160</v>
      </c>
      <c r="B1161" s="171" t="s">
        <v>17337</v>
      </c>
      <c r="C1161" s="171" t="s">
        <v>13806</v>
      </c>
      <c r="D1161" s="171" t="s">
        <v>13807</v>
      </c>
      <c r="E1161" s="171" t="s">
        <v>17338</v>
      </c>
    </row>
    <row r="1162" spans="1:5" x14ac:dyDescent="0.3">
      <c r="A1162" s="121">
        <f si="18" t="shared"/>
        <v>1161</v>
      </c>
      <c r="B1162" s="171" t="s">
        <v>17339</v>
      </c>
      <c r="C1162" s="171" t="s">
        <v>17340</v>
      </c>
      <c r="D1162" s="171" t="s">
        <v>17341</v>
      </c>
      <c r="E1162" s="171" t="s">
        <v>17342</v>
      </c>
    </row>
    <row r="1163" spans="1:5" x14ac:dyDescent="0.3">
      <c r="A1163" s="121">
        <f si="18" t="shared"/>
        <v>1162</v>
      </c>
      <c r="B1163" s="170" t="s">
        <v>17343</v>
      </c>
      <c r="C1163" s="170" t="s">
        <v>13806</v>
      </c>
      <c r="D1163" s="170" t="s">
        <v>13807</v>
      </c>
      <c r="E1163" s="170" t="s">
        <v>17344</v>
      </c>
    </row>
    <row r="1164" spans="1:5" x14ac:dyDescent="0.3">
      <c r="A1164" s="121">
        <f si="18" t="shared"/>
        <v>1163</v>
      </c>
      <c r="B1164" s="170" t="s">
        <v>17345</v>
      </c>
      <c r="C1164" s="170" t="s">
        <v>16026</v>
      </c>
      <c r="D1164" s="170" t="s">
        <v>16027</v>
      </c>
      <c r="E1164" s="170" t="s">
        <v>17346</v>
      </c>
    </row>
    <row r="1165" spans="1:5" x14ac:dyDescent="0.3">
      <c r="A1165" s="121">
        <f si="18" t="shared"/>
        <v>1164</v>
      </c>
      <c r="B1165" s="171" t="s">
        <v>17347</v>
      </c>
      <c r="C1165" s="171" t="s">
        <v>17348</v>
      </c>
      <c r="D1165" s="171" t="s">
        <v>17349</v>
      </c>
      <c r="E1165" s="171" t="s">
        <v>17350</v>
      </c>
    </row>
    <row r="1166" spans="1:5" x14ac:dyDescent="0.3">
      <c r="A1166" s="121">
        <f si="18" t="shared"/>
        <v>1165</v>
      </c>
      <c r="B1166" s="170" t="s">
        <v>17351</v>
      </c>
      <c r="C1166" s="170" t="s">
        <v>17352</v>
      </c>
      <c r="D1166" s="170" t="s">
        <v>17353</v>
      </c>
      <c r="E1166" s="170" t="s">
        <v>17354</v>
      </c>
    </row>
    <row r="1167" spans="1:5" x14ac:dyDescent="0.3">
      <c r="A1167" s="121">
        <f si="18" t="shared"/>
        <v>1166</v>
      </c>
      <c r="B1167" s="170" t="s">
        <v>17355</v>
      </c>
      <c r="C1167" s="170" t="s">
        <v>16652</v>
      </c>
      <c r="D1167" s="170" t="s">
        <v>16653</v>
      </c>
      <c r="E1167" s="170" t="s">
        <v>17356</v>
      </c>
    </row>
    <row r="1168" spans="1:5" x14ac:dyDescent="0.3">
      <c r="A1168" s="121">
        <f si="18" t="shared"/>
        <v>1167</v>
      </c>
      <c r="B1168" s="170" t="s">
        <v>17357</v>
      </c>
      <c r="C1168" s="170" t="s">
        <v>17358</v>
      </c>
      <c r="D1168" s="170" t="s">
        <v>17359</v>
      </c>
      <c r="E1168" s="170" t="s">
        <v>17360</v>
      </c>
    </row>
    <row r="1169" spans="1:5" x14ac:dyDescent="0.3">
      <c r="A1169" s="121">
        <f si="18" t="shared"/>
        <v>1168</v>
      </c>
      <c r="B1169" s="171" t="s">
        <v>17361</v>
      </c>
      <c r="C1169" s="171" t="s">
        <v>14675</v>
      </c>
      <c r="D1169" s="171" t="s">
        <v>14676</v>
      </c>
      <c r="E1169" s="171" t="s">
        <v>17362</v>
      </c>
    </row>
    <row r="1170" spans="1:5" x14ac:dyDescent="0.3">
      <c r="A1170" s="121">
        <f si="18" t="shared"/>
        <v>1169</v>
      </c>
      <c r="B1170" s="171" t="s">
        <v>17363</v>
      </c>
      <c r="C1170" s="171" t="s">
        <v>17364</v>
      </c>
      <c r="D1170" s="171" t="s">
        <v>17365</v>
      </c>
      <c r="E1170" s="171" t="s">
        <v>17366</v>
      </c>
    </row>
    <row r="1171" spans="1:5" x14ac:dyDescent="0.3">
      <c r="A1171" s="121">
        <f si="18" t="shared"/>
        <v>1170</v>
      </c>
      <c r="B1171" s="171" t="s">
        <v>17367</v>
      </c>
      <c r="C1171" s="171" t="s">
        <v>16919</v>
      </c>
      <c r="D1171" s="171" t="s">
        <v>16920</v>
      </c>
      <c r="E1171" s="171" t="s">
        <v>17368</v>
      </c>
    </row>
    <row r="1172" spans="1:5" x14ac:dyDescent="0.3">
      <c r="A1172" s="121">
        <f si="18" t="shared"/>
        <v>1171</v>
      </c>
      <c r="B1172" s="171" t="s">
        <v>17369</v>
      </c>
      <c r="C1172" s="171" t="s">
        <v>16919</v>
      </c>
      <c r="D1172" s="171" t="s">
        <v>16920</v>
      </c>
      <c r="E1172" s="171" t="s">
        <v>17370</v>
      </c>
    </row>
    <row r="1173" spans="1:5" x14ac:dyDescent="0.3">
      <c r="A1173" s="121">
        <f si="18" t="shared"/>
        <v>1172</v>
      </c>
      <c r="B1173" s="171" t="s">
        <v>17371</v>
      </c>
      <c r="C1173" s="171" t="s">
        <v>17372</v>
      </c>
      <c r="D1173" s="171" t="s">
        <v>17373</v>
      </c>
      <c r="E1173" s="171" t="s">
        <v>17374</v>
      </c>
    </row>
    <row r="1174" spans="1:5" x14ac:dyDescent="0.3">
      <c r="A1174" s="121">
        <f si="18" t="shared"/>
        <v>1173</v>
      </c>
      <c r="B1174" s="170" t="s">
        <v>17375</v>
      </c>
      <c r="C1174" s="170" t="s">
        <v>17364</v>
      </c>
      <c r="D1174" s="170" t="s">
        <v>17365</v>
      </c>
      <c r="E1174" s="170" t="s">
        <v>17376</v>
      </c>
    </row>
    <row r="1175" spans="1:5" x14ac:dyDescent="0.3">
      <c r="A1175" s="121">
        <f si="18" t="shared"/>
        <v>1174</v>
      </c>
      <c r="B1175" s="171" t="s">
        <v>17377</v>
      </c>
      <c r="C1175" s="171" t="s">
        <v>16919</v>
      </c>
      <c r="D1175" s="171" t="s">
        <v>16920</v>
      </c>
      <c r="E1175" s="171" t="s">
        <v>17378</v>
      </c>
    </row>
    <row r="1176" spans="1:5" x14ac:dyDescent="0.3">
      <c r="A1176" s="121">
        <f si="18" t="shared"/>
        <v>1175</v>
      </c>
      <c r="B1176" s="171" t="s">
        <v>17379</v>
      </c>
      <c r="C1176" s="171" t="s">
        <v>13806</v>
      </c>
      <c r="D1176" s="171" t="s">
        <v>13807</v>
      </c>
      <c r="E1176" s="171" t="s">
        <v>17380</v>
      </c>
    </row>
    <row r="1177" spans="1:5" x14ac:dyDescent="0.3">
      <c r="A1177" s="121">
        <f si="18" t="shared"/>
        <v>1176</v>
      </c>
      <c r="B1177" s="170" t="s">
        <v>17381</v>
      </c>
      <c r="C1177" s="170" t="s">
        <v>17382</v>
      </c>
      <c r="D1177" s="170" t="s">
        <v>17383</v>
      </c>
      <c r="E1177" s="170" t="s">
        <v>17384</v>
      </c>
    </row>
    <row r="1178" spans="1:5" x14ac:dyDescent="0.3">
      <c r="A1178" s="121">
        <f si="18" t="shared"/>
        <v>1177</v>
      </c>
      <c r="B1178" s="171" t="s">
        <v>17385</v>
      </c>
      <c r="C1178" s="171" t="s">
        <v>15423</v>
      </c>
      <c r="D1178" s="171" t="s">
        <v>15424</v>
      </c>
      <c r="E1178" s="171" t="s">
        <v>17386</v>
      </c>
    </row>
    <row r="1179" spans="1:5" x14ac:dyDescent="0.3">
      <c r="A1179" s="121">
        <f si="18" t="shared"/>
        <v>1178</v>
      </c>
      <c r="B1179" s="170" t="s">
        <v>17387</v>
      </c>
      <c r="C1179" s="170" t="s">
        <v>17388</v>
      </c>
      <c r="D1179" s="170" t="s">
        <v>17389</v>
      </c>
      <c r="E1179" s="170" t="s">
        <v>17390</v>
      </c>
    </row>
    <row r="1180" spans="1:5" x14ac:dyDescent="0.3">
      <c r="A1180" s="121">
        <f si="18" t="shared"/>
        <v>1179</v>
      </c>
      <c r="B1180" s="171" t="s">
        <v>17391</v>
      </c>
      <c r="C1180" s="171" t="s">
        <v>17392</v>
      </c>
      <c r="D1180" s="171" t="s">
        <v>17393</v>
      </c>
      <c r="E1180" s="171" t="s">
        <v>17394</v>
      </c>
    </row>
    <row r="1181" spans="1:5" x14ac:dyDescent="0.3">
      <c r="A1181" s="121">
        <f si="18" t="shared"/>
        <v>1180</v>
      </c>
      <c r="B1181" s="171" t="s">
        <v>17395</v>
      </c>
      <c r="C1181" s="171" t="s">
        <v>14060</v>
      </c>
      <c r="D1181" s="171" t="s">
        <v>14061</v>
      </c>
      <c r="E1181" s="171" t="s">
        <v>17396</v>
      </c>
    </row>
    <row r="1182" spans="1:5" x14ac:dyDescent="0.3">
      <c r="A1182" s="121">
        <f si="18" t="shared"/>
        <v>1181</v>
      </c>
      <c r="B1182" s="171" t="s">
        <v>17397</v>
      </c>
      <c r="C1182" s="171" t="s">
        <v>17398</v>
      </c>
      <c r="D1182" s="171" t="s">
        <v>17399</v>
      </c>
      <c r="E1182" s="171" t="s">
        <v>17400</v>
      </c>
    </row>
    <row r="1183" spans="1:5" x14ac:dyDescent="0.3">
      <c r="A1183" s="121">
        <f si="18" t="shared"/>
        <v>1182</v>
      </c>
      <c r="B1183" s="171" t="s">
        <v>17401</v>
      </c>
      <c r="C1183" s="171" t="s">
        <v>14060</v>
      </c>
      <c r="D1183" s="171" t="s">
        <v>14061</v>
      </c>
      <c r="E1183" s="171" t="s">
        <v>17402</v>
      </c>
    </row>
    <row r="1184" spans="1:5" x14ac:dyDescent="0.3">
      <c r="A1184" s="121">
        <f si="18" t="shared"/>
        <v>1183</v>
      </c>
      <c r="B1184" s="170" t="s">
        <v>17403</v>
      </c>
      <c r="C1184" s="170" t="s">
        <v>15230</v>
      </c>
      <c r="D1184" s="170" t="s">
        <v>15231</v>
      </c>
      <c r="E1184" s="170" t="s">
        <v>17404</v>
      </c>
    </row>
    <row r="1185" spans="1:5" x14ac:dyDescent="0.3">
      <c r="A1185" s="121">
        <f si="18" t="shared"/>
        <v>1184</v>
      </c>
      <c r="B1185" s="170" t="s">
        <v>17405</v>
      </c>
      <c r="C1185" s="170" t="s">
        <v>17406</v>
      </c>
      <c r="D1185" s="170" t="s">
        <v>17407</v>
      </c>
      <c r="E1185" s="170" t="s">
        <v>17408</v>
      </c>
    </row>
    <row r="1186" spans="1:5" x14ac:dyDescent="0.3">
      <c r="A1186" s="121">
        <f si="18" t="shared"/>
        <v>1185</v>
      </c>
      <c r="B1186" s="171" t="s">
        <v>17409</v>
      </c>
      <c r="C1186" s="171" t="s">
        <v>16143</v>
      </c>
      <c r="D1186" s="171" t="s">
        <v>16144</v>
      </c>
      <c r="E1186" s="171" t="s">
        <v>17410</v>
      </c>
    </row>
    <row r="1187" spans="1:5" x14ac:dyDescent="0.3">
      <c r="A1187" s="121">
        <f si="18" t="shared"/>
        <v>1186</v>
      </c>
      <c r="B1187" s="170" t="s">
        <v>17411</v>
      </c>
      <c r="C1187" s="170" t="s">
        <v>17412</v>
      </c>
      <c r="D1187" s="170" t="s">
        <v>17413</v>
      </c>
      <c r="E1187" s="170" t="s">
        <v>17414</v>
      </c>
    </row>
    <row r="1188" spans="1:5" x14ac:dyDescent="0.3">
      <c r="A1188" s="121">
        <f si="18" t="shared"/>
        <v>1187</v>
      </c>
      <c r="B1188" s="171" t="s">
        <v>17415</v>
      </c>
      <c r="C1188" s="171" t="s">
        <v>17416</v>
      </c>
      <c r="D1188" s="171" t="s">
        <v>17417</v>
      </c>
      <c r="E1188" s="171" t="s">
        <v>17418</v>
      </c>
    </row>
    <row r="1189" spans="1:5" x14ac:dyDescent="0.3">
      <c r="A1189" s="121">
        <f si="18" t="shared"/>
        <v>1188</v>
      </c>
      <c r="B1189" s="171" t="s">
        <v>17419</v>
      </c>
      <c r="C1189" s="171" t="s">
        <v>17420</v>
      </c>
      <c r="D1189" s="171" t="s">
        <v>17421</v>
      </c>
      <c r="E1189" s="171" t="s">
        <v>17422</v>
      </c>
    </row>
    <row r="1190" spans="1:5" x14ac:dyDescent="0.3">
      <c r="A1190" s="121">
        <f si="18" t="shared"/>
        <v>1189</v>
      </c>
      <c r="B1190" s="170" t="s">
        <v>17423</v>
      </c>
      <c r="C1190" s="170" t="s">
        <v>17420</v>
      </c>
      <c r="D1190" s="170" t="s">
        <v>17421</v>
      </c>
      <c r="E1190" s="170" t="s">
        <v>17424</v>
      </c>
    </row>
    <row r="1191" spans="1:5" x14ac:dyDescent="0.3">
      <c r="A1191" s="121">
        <f si="18" t="shared"/>
        <v>1190</v>
      </c>
      <c r="B1191" s="171" t="s">
        <v>17425</v>
      </c>
      <c r="C1191" s="171" t="s">
        <v>17426</v>
      </c>
      <c r="D1191" s="171" t="s">
        <v>17427</v>
      </c>
      <c r="E1191" s="171" t="s">
        <v>17428</v>
      </c>
    </row>
    <row r="1192" spans="1:5" x14ac:dyDescent="0.3">
      <c r="A1192" s="121">
        <f si="18" t="shared"/>
        <v>1191</v>
      </c>
      <c r="B1192" s="170" t="s">
        <v>17429</v>
      </c>
      <c r="C1192" s="170" t="s">
        <v>17430</v>
      </c>
      <c r="D1192" s="170" t="s">
        <v>17431</v>
      </c>
      <c r="E1192" s="170" t="s">
        <v>17432</v>
      </c>
    </row>
    <row r="1193" spans="1:5" x14ac:dyDescent="0.3">
      <c r="A1193" s="121">
        <f si="18" t="shared"/>
        <v>1192</v>
      </c>
      <c r="B1193" s="170" t="s">
        <v>17433</v>
      </c>
      <c r="C1193" s="170" t="s">
        <v>13528</v>
      </c>
      <c r="D1193" s="170" t="s">
        <v>13529</v>
      </c>
      <c r="E1193" s="170" t="s">
        <v>17434</v>
      </c>
    </row>
    <row r="1194" spans="1:5" x14ac:dyDescent="0.3">
      <c r="A1194" s="121">
        <f si="18" t="shared"/>
        <v>1193</v>
      </c>
      <c r="B1194" s="171" t="s">
        <v>17435</v>
      </c>
      <c r="C1194" s="171" t="s">
        <v>13528</v>
      </c>
      <c r="D1194" s="171" t="s">
        <v>13529</v>
      </c>
      <c r="E1194" s="171" t="s">
        <v>17436</v>
      </c>
    </row>
    <row r="1195" spans="1:5" x14ac:dyDescent="0.3">
      <c r="A1195" s="121">
        <f si="18" t="shared"/>
        <v>1194</v>
      </c>
      <c r="B1195" s="170" t="s">
        <v>17437</v>
      </c>
      <c r="C1195" s="170" t="s">
        <v>15491</v>
      </c>
      <c r="D1195" s="170" t="s">
        <v>15492</v>
      </c>
      <c r="E1195" s="170" t="s">
        <v>17438</v>
      </c>
    </row>
    <row r="1196" spans="1:5" x14ac:dyDescent="0.3">
      <c r="A1196" s="121">
        <f si="18" t="shared"/>
        <v>1195</v>
      </c>
      <c r="B1196" s="171" t="s">
        <v>17439</v>
      </c>
      <c r="C1196" s="171" t="s">
        <v>17416</v>
      </c>
      <c r="D1196" s="171" t="s">
        <v>17417</v>
      </c>
      <c r="E1196" s="171" t="s">
        <v>17440</v>
      </c>
    </row>
    <row r="1197" spans="1:5" x14ac:dyDescent="0.3">
      <c r="A1197" s="121">
        <f si="18" t="shared"/>
        <v>1196</v>
      </c>
      <c r="B1197" s="171" t="s">
        <v>17441</v>
      </c>
      <c r="C1197" s="171" t="s">
        <v>17442</v>
      </c>
      <c r="D1197" s="171" t="s">
        <v>17443</v>
      </c>
      <c r="E1197" s="171" t="s">
        <v>17444</v>
      </c>
    </row>
    <row r="1198" spans="1:5" x14ac:dyDescent="0.3">
      <c r="A1198" s="121">
        <f si="18" t="shared"/>
        <v>1197</v>
      </c>
      <c r="B1198" s="171" t="s">
        <v>17445</v>
      </c>
      <c r="C1198" s="171" t="s">
        <v>14797</v>
      </c>
      <c r="D1198" s="171" t="s">
        <v>14798</v>
      </c>
      <c r="E1198" s="171" t="s">
        <v>17446</v>
      </c>
    </row>
    <row r="1199" spans="1:5" x14ac:dyDescent="0.3">
      <c r="A1199" s="121">
        <f si="18" t="shared"/>
        <v>1198</v>
      </c>
      <c r="B1199" s="171" t="s">
        <v>17447</v>
      </c>
      <c r="C1199" s="171" t="s">
        <v>16143</v>
      </c>
      <c r="D1199" s="171" t="s">
        <v>16144</v>
      </c>
      <c r="E1199" s="171" t="s">
        <v>17448</v>
      </c>
    </row>
    <row r="1200" spans="1:5" x14ac:dyDescent="0.3">
      <c r="A1200" s="121">
        <f si="18" t="shared"/>
        <v>1199</v>
      </c>
      <c r="B1200" s="170" t="s">
        <v>17449</v>
      </c>
      <c r="C1200" s="170" t="s">
        <v>17450</v>
      </c>
      <c r="D1200" s="170" t="s">
        <v>17451</v>
      </c>
      <c r="E1200" s="170" t="s">
        <v>17452</v>
      </c>
    </row>
    <row r="1201" spans="1:5" x14ac:dyDescent="0.3">
      <c r="A1201" s="121">
        <f si="18" t="shared"/>
        <v>1200</v>
      </c>
      <c r="B1201" s="171" t="s">
        <v>17453</v>
      </c>
      <c r="C1201" s="171" t="s">
        <v>17454</v>
      </c>
      <c r="D1201" s="171" t="s">
        <v>17455</v>
      </c>
      <c r="E1201" s="171" t="s">
        <v>17456</v>
      </c>
    </row>
    <row r="1202" spans="1:5" x14ac:dyDescent="0.3">
      <c r="A1202" s="121">
        <f si="18" t="shared"/>
        <v>1201</v>
      </c>
      <c r="B1202" s="171" t="s">
        <v>17457</v>
      </c>
      <c r="C1202" s="171" t="s">
        <v>14310</v>
      </c>
      <c r="D1202" s="171" t="s">
        <v>14311</v>
      </c>
      <c r="E1202" s="171" t="s">
        <v>17458</v>
      </c>
    </row>
    <row r="1203" spans="1:5" x14ac:dyDescent="0.3">
      <c r="A1203" s="121">
        <f si="18" t="shared"/>
        <v>1202</v>
      </c>
      <c r="B1203" s="171" t="s">
        <v>17459</v>
      </c>
      <c r="C1203" s="171" t="s">
        <v>17460</v>
      </c>
      <c r="D1203" s="171" t="s">
        <v>17461</v>
      </c>
      <c r="E1203" s="171" t="s">
        <v>17462</v>
      </c>
    </row>
    <row r="1204" spans="1:5" x14ac:dyDescent="0.3">
      <c r="A1204" s="121">
        <f si="18" t="shared"/>
        <v>1203</v>
      </c>
      <c r="B1204" s="171" t="s">
        <v>17463</v>
      </c>
      <c r="C1204" s="171" t="s">
        <v>13746</v>
      </c>
      <c r="D1204" s="171" t="s">
        <v>13747</v>
      </c>
      <c r="E1204" s="171" t="s">
        <v>17464</v>
      </c>
    </row>
    <row r="1205" spans="1:5" x14ac:dyDescent="0.3">
      <c r="A1205" s="121">
        <f si="18" t="shared"/>
        <v>1204</v>
      </c>
      <c r="B1205" s="171" t="s">
        <v>17465</v>
      </c>
      <c r="C1205" s="171" t="s">
        <v>13746</v>
      </c>
      <c r="D1205" s="171" t="s">
        <v>13747</v>
      </c>
      <c r="E1205" s="171" t="s">
        <v>17466</v>
      </c>
    </row>
    <row r="1206" spans="1:5" x14ac:dyDescent="0.3">
      <c r="A1206" s="121">
        <f si="18" t="shared"/>
        <v>1205</v>
      </c>
      <c r="B1206" s="171" t="s">
        <v>17467</v>
      </c>
      <c r="C1206" s="171" t="s">
        <v>15591</v>
      </c>
      <c r="D1206" s="171" t="s">
        <v>15592</v>
      </c>
      <c r="E1206" s="171" t="s">
        <v>17468</v>
      </c>
    </row>
    <row r="1207" spans="1:5" x14ac:dyDescent="0.3">
      <c r="A1207" s="121">
        <f si="18" t="shared"/>
        <v>1206</v>
      </c>
      <c r="B1207" s="171" t="s">
        <v>17469</v>
      </c>
      <c r="C1207" s="171" t="s">
        <v>15968</v>
      </c>
      <c r="D1207" s="171" t="s">
        <v>15969</v>
      </c>
      <c r="E1207" s="171" t="s">
        <v>17470</v>
      </c>
    </row>
    <row r="1208" spans="1:5" x14ac:dyDescent="0.3">
      <c r="A1208" s="121">
        <f si="18" t="shared"/>
        <v>1207</v>
      </c>
      <c r="B1208" s="170" t="s">
        <v>17471</v>
      </c>
      <c r="C1208" s="170" t="s">
        <v>17412</v>
      </c>
      <c r="D1208" s="170" t="s">
        <v>17413</v>
      </c>
      <c r="E1208" s="170" t="s">
        <v>17472</v>
      </c>
    </row>
    <row r="1209" spans="1:5" x14ac:dyDescent="0.3">
      <c r="A1209" s="121">
        <f si="18" t="shared"/>
        <v>1208</v>
      </c>
      <c r="B1209" s="170" t="s">
        <v>17473</v>
      </c>
      <c r="C1209" s="170" t="s">
        <v>13620</v>
      </c>
      <c r="D1209" s="170" t="s">
        <v>13621</v>
      </c>
      <c r="E1209" s="170" t="s">
        <v>17474</v>
      </c>
    </row>
    <row r="1210" spans="1:5" x14ac:dyDescent="0.3">
      <c r="A1210" s="121">
        <f si="18" t="shared"/>
        <v>1209</v>
      </c>
      <c r="B1210" s="171" t="s">
        <v>17475</v>
      </c>
      <c r="C1210" s="171" t="s">
        <v>14068</v>
      </c>
      <c r="D1210" s="171" t="s">
        <v>14069</v>
      </c>
      <c r="E1210" s="171" t="s">
        <v>17476</v>
      </c>
    </row>
    <row r="1211" spans="1:5" x14ac:dyDescent="0.3">
      <c r="A1211" s="121">
        <f si="18" t="shared"/>
        <v>1210</v>
      </c>
      <c r="B1211" s="170" t="s">
        <v>17477</v>
      </c>
      <c r="C1211" s="170" t="s">
        <v>14068</v>
      </c>
      <c r="D1211" s="170" t="s">
        <v>14069</v>
      </c>
      <c r="E1211" s="170" t="s">
        <v>17478</v>
      </c>
    </row>
    <row r="1212" spans="1:5" x14ac:dyDescent="0.3">
      <c r="A1212" s="121">
        <f si="18" t="shared"/>
        <v>1211</v>
      </c>
      <c r="B1212" s="171" t="s">
        <v>17479</v>
      </c>
      <c r="C1212" s="171" t="s">
        <v>17480</v>
      </c>
      <c r="D1212" s="171" t="s">
        <v>17481</v>
      </c>
      <c r="E1212" s="171" t="s">
        <v>17482</v>
      </c>
    </row>
    <row r="1213" spans="1:5" x14ac:dyDescent="0.3">
      <c r="A1213" s="121">
        <f si="18" t="shared"/>
        <v>1212</v>
      </c>
      <c r="B1213" s="171" t="s">
        <v>17483</v>
      </c>
      <c r="C1213" s="171" t="s">
        <v>15348</v>
      </c>
      <c r="D1213" s="171" t="s">
        <v>15349</v>
      </c>
      <c r="E1213" s="171" t="s">
        <v>17484</v>
      </c>
    </row>
    <row r="1214" spans="1:5" x14ac:dyDescent="0.3">
      <c r="A1214" s="121">
        <f si="18" t="shared"/>
        <v>1213</v>
      </c>
      <c r="B1214" s="171" t="s">
        <v>17485</v>
      </c>
      <c r="C1214" s="171" t="s">
        <v>16768</v>
      </c>
      <c r="D1214" s="171" t="s">
        <v>16769</v>
      </c>
      <c r="E1214" s="171" t="s">
        <v>17486</v>
      </c>
    </row>
    <row r="1215" spans="1:5" x14ac:dyDescent="0.3">
      <c r="A1215" s="121">
        <f si="18" t="shared"/>
        <v>1214</v>
      </c>
      <c r="B1215" s="171" t="s">
        <v>17487</v>
      </c>
      <c r="C1215" s="171" t="s">
        <v>17488</v>
      </c>
      <c r="D1215" s="171" t="s">
        <v>17489</v>
      </c>
      <c r="E1215" s="171" t="s">
        <v>17490</v>
      </c>
    </row>
    <row r="1216" spans="1:5" x14ac:dyDescent="0.3">
      <c r="A1216" s="121">
        <f si="18" t="shared"/>
        <v>1215</v>
      </c>
      <c r="B1216" s="171" t="s">
        <v>17491</v>
      </c>
      <c r="C1216" s="171" t="s">
        <v>17492</v>
      </c>
      <c r="D1216" s="171" t="s">
        <v>17493</v>
      </c>
      <c r="E1216" s="171" t="s">
        <v>17494</v>
      </c>
    </row>
    <row r="1217" spans="1:5" x14ac:dyDescent="0.3">
      <c r="A1217" s="121">
        <f si="18" t="shared"/>
        <v>1216</v>
      </c>
      <c r="B1217" s="170" t="s">
        <v>17495</v>
      </c>
      <c r="C1217" s="170" t="s">
        <v>17496</v>
      </c>
      <c r="D1217" s="170" t="s">
        <v>17497</v>
      </c>
      <c r="E1217" s="170" t="s">
        <v>17498</v>
      </c>
    </row>
    <row r="1218" spans="1:5" x14ac:dyDescent="0.3">
      <c r="A1218" s="121">
        <f si="18" t="shared"/>
        <v>1217</v>
      </c>
      <c r="B1218" s="170" t="s">
        <v>17499</v>
      </c>
      <c r="C1218" s="170" t="s">
        <v>17500</v>
      </c>
      <c r="D1218" s="170" t="s">
        <v>17501</v>
      </c>
      <c r="E1218" s="170" t="s">
        <v>17502</v>
      </c>
    </row>
    <row r="1219" spans="1:5" x14ac:dyDescent="0.3">
      <c r="A1219" s="121">
        <f si="18" t="shared"/>
        <v>1218</v>
      </c>
      <c r="B1219" s="171" t="s">
        <v>17503</v>
      </c>
      <c r="C1219" s="171" t="s">
        <v>15230</v>
      </c>
      <c r="D1219" s="171" t="s">
        <v>15231</v>
      </c>
      <c r="E1219" s="171" t="s">
        <v>17504</v>
      </c>
    </row>
    <row r="1220" spans="1:5" x14ac:dyDescent="0.3">
      <c r="A1220" s="121">
        <f ref="A1220:A1283" si="19" t="shared">1+A1219</f>
        <v>1219</v>
      </c>
      <c r="B1220" s="171" t="s">
        <v>17505</v>
      </c>
      <c r="C1220" s="171" t="s">
        <v>16768</v>
      </c>
      <c r="D1220" s="171" t="s">
        <v>16769</v>
      </c>
      <c r="E1220" s="171" t="s">
        <v>17506</v>
      </c>
    </row>
    <row r="1221" spans="1:5" x14ac:dyDescent="0.3">
      <c r="A1221" s="121">
        <f si="19" t="shared"/>
        <v>1220</v>
      </c>
      <c r="B1221" s="171" t="s">
        <v>17507</v>
      </c>
      <c r="C1221" s="171" t="s">
        <v>17061</v>
      </c>
      <c r="D1221" s="171" t="s">
        <v>17062</v>
      </c>
      <c r="E1221" s="171" t="s">
        <v>17508</v>
      </c>
    </row>
    <row r="1222" spans="1:5" x14ac:dyDescent="0.3">
      <c r="A1222" s="121">
        <f si="19" t="shared"/>
        <v>1221</v>
      </c>
      <c r="B1222" s="170" t="s">
        <v>17509</v>
      </c>
      <c r="C1222" s="170" t="s">
        <v>16143</v>
      </c>
      <c r="D1222" s="170" t="s">
        <v>16144</v>
      </c>
      <c r="E1222" s="170" t="s">
        <v>17510</v>
      </c>
    </row>
    <row r="1223" spans="1:5" x14ac:dyDescent="0.3">
      <c r="A1223" s="121">
        <f si="19" t="shared"/>
        <v>1222</v>
      </c>
      <c r="B1223" s="170" t="s">
        <v>17511</v>
      </c>
      <c r="C1223" s="170" t="s">
        <v>17512</v>
      </c>
      <c r="D1223" s="170" t="s">
        <v>17513</v>
      </c>
      <c r="E1223" s="170" t="s">
        <v>17514</v>
      </c>
    </row>
    <row r="1224" spans="1:5" x14ac:dyDescent="0.3">
      <c r="A1224" s="121">
        <f si="19" t="shared"/>
        <v>1223</v>
      </c>
      <c r="B1224" s="171" t="s">
        <v>17515</v>
      </c>
      <c r="C1224" s="171" t="s">
        <v>17516</v>
      </c>
      <c r="D1224" s="171" t="s">
        <v>17517</v>
      </c>
      <c r="E1224" s="171" t="s">
        <v>17518</v>
      </c>
    </row>
    <row r="1225" spans="1:5" x14ac:dyDescent="0.3">
      <c r="A1225" s="121">
        <f si="19" t="shared"/>
        <v>1224</v>
      </c>
      <c r="B1225" s="171" t="s">
        <v>17519</v>
      </c>
      <c r="C1225" s="171" t="s">
        <v>14310</v>
      </c>
      <c r="D1225" s="171" t="s">
        <v>14311</v>
      </c>
      <c r="E1225" s="171" t="s">
        <v>17520</v>
      </c>
    </row>
    <row r="1226" spans="1:5" x14ac:dyDescent="0.3">
      <c r="A1226" s="121">
        <f si="19" t="shared"/>
        <v>1225</v>
      </c>
      <c r="B1226" s="171" t="s">
        <v>17521</v>
      </c>
      <c r="C1226" s="171" t="s">
        <v>16143</v>
      </c>
      <c r="D1226" s="171" t="s">
        <v>16144</v>
      </c>
      <c r="E1226" s="171" t="s">
        <v>17522</v>
      </c>
    </row>
    <row r="1227" spans="1:5" x14ac:dyDescent="0.3">
      <c r="A1227" s="121">
        <f si="19" t="shared"/>
        <v>1226</v>
      </c>
      <c r="B1227" s="171" t="s">
        <v>17523</v>
      </c>
      <c r="C1227" s="171" t="s">
        <v>14687</v>
      </c>
      <c r="D1227" s="171" t="s">
        <v>14688</v>
      </c>
      <c r="E1227" s="171" t="s">
        <v>17524</v>
      </c>
    </row>
    <row r="1228" spans="1:5" x14ac:dyDescent="0.3">
      <c r="A1228" s="121">
        <f si="19" t="shared"/>
        <v>1227</v>
      </c>
      <c r="B1228" s="171" t="s">
        <v>17525</v>
      </c>
      <c r="C1228" s="171" t="s">
        <v>15063</v>
      </c>
      <c r="D1228" s="171" t="s">
        <v>15064</v>
      </c>
      <c r="E1228" s="171" t="s">
        <v>17526</v>
      </c>
    </row>
    <row r="1229" spans="1:5" x14ac:dyDescent="0.3">
      <c r="A1229" s="121">
        <f si="19" t="shared"/>
        <v>1228</v>
      </c>
      <c r="B1229" s="170" t="s">
        <v>17527</v>
      </c>
      <c r="C1229" s="170" t="s">
        <v>14687</v>
      </c>
      <c r="D1229" s="170" t="s">
        <v>14688</v>
      </c>
      <c r="E1229" s="170" t="s">
        <v>17528</v>
      </c>
    </row>
    <row r="1230" spans="1:5" x14ac:dyDescent="0.3">
      <c r="A1230" s="121">
        <f si="19" t="shared"/>
        <v>1229</v>
      </c>
      <c r="B1230" s="171" t="s">
        <v>17529</v>
      </c>
      <c r="C1230" s="171" t="s">
        <v>17530</v>
      </c>
      <c r="D1230" s="171" t="s">
        <v>17531</v>
      </c>
      <c r="E1230" s="171" t="s">
        <v>17532</v>
      </c>
    </row>
    <row r="1231" spans="1:5" x14ac:dyDescent="0.3">
      <c r="A1231" s="121">
        <f si="19" t="shared"/>
        <v>1230</v>
      </c>
      <c r="B1231" s="171" t="s">
        <v>17533</v>
      </c>
      <c r="C1231" s="171" t="s">
        <v>17045</v>
      </c>
      <c r="D1231" s="171" t="s">
        <v>17046</v>
      </c>
      <c r="E1231" s="171" t="s">
        <v>17534</v>
      </c>
    </row>
    <row r="1232" spans="1:5" x14ac:dyDescent="0.3">
      <c r="A1232" s="121">
        <f si="19" t="shared"/>
        <v>1231</v>
      </c>
      <c r="B1232" s="171" t="s">
        <v>17535</v>
      </c>
      <c r="C1232" s="171" t="s">
        <v>14338</v>
      </c>
      <c r="D1232" s="171" t="s">
        <v>14339</v>
      </c>
      <c r="E1232" s="171" t="s">
        <v>17536</v>
      </c>
    </row>
    <row r="1233" spans="1:5" x14ac:dyDescent="0.3">
      <c r="A1233" s="121">
        <f si="19" t="shared"/>
        <v>1232</v>
      </c>
      <c r="B1233" s="170" t="s">
        <v>17537</v>
      </c>
      <c r="C1233" s="170" t="s">
        <v>17538</v>
      </c>
      <c r="D1233" s="170" t="s">
        <v>17539</v>
      </c>
      <c r="E1233" s="170" t="s">
        <v>17540</v>
      </c>
    </row>
    <row r="1234" spans="1:5" x14ac:dyDescent="0.3">
      <c r="A1234" s="121">
        <f si="19" t="shared"/>
        <v>1233</v>
      </c>
      <c r="B1234" s="171" t="s">
        <v>17541</v>
      </c>
      <c r="C1234" s="171" t="s">
        <v>16292</v>
      </c>
      <c r="D1234" s="171" t="s">
        <v>16293</v>
      </c>
      <c r="E1234" s="171" t="s">
        <v>17542</v>
      </c>
    </row>
    <row r="1235" spans="1:5" x14ac:dyDescent="0.3">
      <c r="A1235" s="121">
        <f si="19" t="shared"/>
        <v>1234</v>
      </c>
      <c r="B1235" s="170" t="s">
        <v>17543</v>
      </c>
      <c r="C1235" s="170" t="s">
        <v>17406</v>
      </c>
      <c r="D1235" s="170" t="s">
        <v>17407</v>
      </c>
      <c r="E1235" s="170" t="s">
        <v>17544</v>
      </c>
    </row>
    <row r="1236" spans="1:5" x14ac:dyDescent="0.3">
      <c r="A1236" s="121">
        <f si="19" t="shared"/>
        <v>1235</v>
      </c>
      <c r="B1236" s="171" t="s">
        <v>17545</v>
      </c>
      <c r="C1236" s="171" t="s">
        <v>15591</v>
      </c>
      <c r="D1236" s="171" t="s">
        <v>15592</v>
      </c>
      <c r="E1236" s="171" t="s">
        <v>17546</v>
      </c>
    </row>
    <row r="1237" spans="1:5" x14ac:dyDescent="0.3">
      <c r="A1237" s="121">
        <f si="19" t="shared"/>
        <v>1236</v>
      </c>
      <c r="B1237" s="171" t="s">
        <v>17547</v>
      </c>
      <c r="C1237" s="171" t="s">
        <v>15591</v>
      </c>
      <c r="D1237" s="171" t="s">
        <v>15592</v>
      </c>
      <c r="E1237" s="171" t="s">
        <v>17548</v>
      </c>
    </row>
    <row r="1238" spans="1:5" x14ac:dyDescent="0.3">
      <c r="A1238" s="121">
        <f si="19" t="shared"/>
        <v>1237</v>
      </c>
      <c r="B1238" s="170" t="s">
        <v>17549</v>
      </c>
      <c r="C1238" s="170" t="s">
        <v>13914</v>
      </c>
      <c r="D1238" s="170" t="s">
        <v>13915</v>
      </c>
      <c r="E1238" s="170" t="s">
        <v>17550</v>
      </c>
    </row>
    <row r="1239" spans="1:5" x14ac:dyDescent="0.3">
      <c r="A1239" s="121">
        <f si="19" t="shared"/>
        <v>1238</v>
      </c>
      <c r="B1239" s="171" t="s">
        <v>17551</v>
      </c>
      <c r="C1239" s="171" t="s">
        <v>16878</v>
      </c>
      <c r="D1239" s="171" t="s">
        <v>16879</v>
      </c>
      <c r="E1239" s="171" t="s">
        <v>17552</v>
      </c>
    </row>
    <row r="1240" spans="1:5" x14ac:dyDescent="0.3">
      <c r="A1240" s="121">
        <f si="19" t="shared"/>
        <v>1239</v>
      </c>
      <c r="B1240" s="171" t="s">
        <v>17553</v>
      </c>
      <c r="C1240" s="171" t="s">
        <v>17554</v>
      </c>
      <c r="D1240" s="171" t="s">
        <v>17555</v>
      </c>
      <c r="E1240" s="171" t="s">
        <v>17556</v>
      </c>
    </row>
    <row r="1241" spans="1:5" x14ac:dyDescent="0.3">
      <c r="A1241" s="121">
        <f si="19" t="shared"/>
        <v>1240</v>
      </c>
      <c r="B1241" s="171" t="s">
        <v>17557</v>
      </c>
      <c r="C1241" s="171" t="s">
        <v>15266</v>
      </c>
      <c r="D1241" s="171" t="s">
        <v>15267</v>
      </c>
      <c r="E1241" s="171" t="s">
        <v>17558</v>
      </c>
    </row>
    <row r="1242" spans="1:5" x14ac:dyDescent="0.3">
      <c r="A1242" s="121">
        <f si="19" t="shared"/>
        <v>1241</v>
      </c>
      <c r="B1242" s="170" t="s">
        <v>17559</v>
      </c>
      <c r="C1242" s="170" t="s">
        <v>15173</v>
      </c>
      <c r="D1242" s="170" t="s">
        <v>15174</v>
      </c>
      <c r="E1242" s="170" t="s">
        <v>17560</v>
      </c>
    </row>
    <row r="1243" spans="1:5" x14ac:dyDescent="0.3">
      <c r="A1243" s="121">
        <f si="19" t="shared"/>
        <v>1242</v>
      </c>
      <c r="B1243" s="170" t="s">
        <v>17561</v>
      </c>
      <c r="C1243" s="170" t="s">
        <v>14512</v>
      </c>
      <c r="D1243" s="170" t="s">
        <v>14513</v>
      </c>
      <c r="E1243" s="170" t="s">
        <v>17562</v>
      </c>
    </row>
    <row r="1244" spans="1:5" x14ac:dyDescent="0.3">
      <c r="A1244" s="121">
        <f si="19" t="shared"/>
        <v>1243</v>
      </c>
      <c r="B1244" s="170" t="s">
        <v>17563</v>
      </c>
      <c r="C1244" s="170" t="s">
        <v>14412</v>
      </c>
      <c r="D1244" s="170" t="s">
        <v>14413</v>
      </c>
      <c r="E1244" s="170" t="s">
        <v>17564</v>
      </c>
    </row>
    <row r="1245" spans="1:5" x14ac:dyDescent="0.3">
      <c r="A1245" s="121">
        <f si="19" t="shared"/>
        <v>1244</v>
      </c>
      <c r="B1245" s="171" t="s">
        <v>17565</v>
      </c>
      <c r="C1245" s="171" t="s">
        <v>15591</v>
      </c>
      <c r="D1245" s="171" t="s">
        <v>15592</v>
      </c>
      <c r="E1245" s="171" t="s">
        <v>17566</v>
      </c>
    </row>
    <row r="1246" spans="1:5" x14ac:dyDescent="0.3">
      <c r="A1246" s="121">
        <f si="19" t="shared"/>
        <v>1245</v>
      </c>
      <c r="B1246" s="170" t="s">
        <v>17567</v>
      </c>
      <c r="C1246" s="170" t="s">
        <v>13914</v>
      </c>
      <c r="D1246" s="170" t="s">
        <v>13915</v>
      </c>
      <c r="E1246" s="170" t="s">
        <v>17568</v>
      </c>
    </row>
    <row r="1247" spans="1:5" x14ac:dyDescent="0.3">
      <c r="A1247" s="121">
        <f si="19" t="shared"/>
        <v>1246</v>
      </c>
      <c r="B1247" s="170" t="s">
        <v>17569</v>
      </c>
      <c r="C1247" s="170" t="s">
        <v>17570</v>
      </c>
      <c r="D1247" s="170" t="s">
        <v>17571</v>
      </c>
      <c r="E1247" s="170" t="s">
        <v>17572</v>
      </c>
    </row>
    <row r="1248" spans="1:5" x14ac:dyDescent="0.3">
      <c r="A1248" s="121">
        <f si="19" t="shared"/>
        <v>1247</v>
      </c>
      <c r="B1248" s="171" t="s">
        <v>17573</v>
      </c>
      <c r="C1248" s="171" t="s">
        <v>17570</v>
      </c>
      <c r="D1248" s="171" t="s">
        <v>17571</v>
      </c>
      <c r="E1248" s="171" t="s">
        <v>17574</v>
      </c>
    </row>
    <row r="1249" spans="1:5" x14ac:dyDescent="0.3">
      <c r="A1249" s="121">
        <f si="19" t="shared"/>
        <v>1248</v>
      </c>
      <c r="B1249" s="171" t="s">
        <v>17575</v>
      </c>
      <c r="C1249" s="171" t="s">
        <v>17576</v>
      </c>
      <c r="D1249" s="171" t="s">
        <v>17577</v>
      </c>
      <c r="E1249" s="171" t="s">
        <v>17578</v>
      </c>
    </row>
    <row r="1250" spans="1:5" x14ac:dyDescent="0.3">
      <c r="A1250" s="121">
        <f si="19" t="shared"/>
        <v>1249</v>
      </c>
      <c r="B1250" s="170" t="s">
        <v>17579</v>
      </c>
      <c r="C1250" s="170" t="s">
        <v>15730</v>
      </c>
      <c r="D1250" s="170" t="s">
        <v>15731</v>
      </c>
      <c r="E1250" s="170" t="s">
        <v>17580</v>
      </c>
    </row>
    <row r="1251" spans="1:5" x14ac:dyDescent="0.3">
      <c r="A1251" s="121">
        <f si="19" t="shared"/>
        <v>1250</v>
      </c>
      <c r="B1251" s="171" t="s">
        <v>17581</v>
      </c>
      <c r="C1251" s="171" t="s">
        <v>17406</v>
      </c>
      <c r="D1251" s="171" t="s">
        <v>17407</v>
      </c>
      <c r="E1251" s="171" t="s">
        <v>17582</v>
      </c>
    </row>
    <row r="1252" spans="1:5" x14ac:dyDescent="0.3">
      <c r="A1252" s="121">
        <f si="19" t="shared"/>
        <v>1251</v>
      </c>
      <c r="B1252" s="171" t="s">
        <v>17583</v>
      </c>
      <c r="C1252" s="171" t="s">
        <v>17584</v>
      </c>
      <c r="D1252" s="171" t="s">
        <v>17585</v>
      </c>
      <c r="E1252" s="171" t="s">
        <v>17586</v>
      </c>
    </row>
    <row r="1253" spans="1:5" x14ac:dyDescent="0.3">
      <c r="A1253" s="121">
        <f si="19" t="shared"/>
        <v>1252</v>
      </c>
      <c r="B1253" s="170" t="s">
        <v>17587</v>
      </c>
      <c r="C1253" s="170" t="s">
        <v>17151</v>
      </c>
      <c r="D1253" s="170" t="s">
        <v>17152</v>
      </c>
      <c r="E1253" s="170" t="s">
        <v>17588</v>
      </c>
    </row>
    <row r="1254" spans="1:5" x14ac:dyDescent="0.3">
      <c r="A1254" s="121">
        <f si="19" t="shared"/>
        <v>1253</v>
      </c>
      <c r="B1254" s="170" t="s">
        <v>17589</v>
      </c>
      <c r="C1254" s="170" t="s">
        <v>17151</v>
      </c>
      <c r="D1254" s="170" t="s">
        <v>17152</v>
      </c>
      <c r="E1254" s="170" t="s">
        <v>17590</v>
      </c>
    </row>
    <row r="1255" spans="1:5" x14ac:dyDescent="0.3">
      <c r="A1255" s="121">
        <f si="19" t="shared"/>
        <v>1254</v>
      </c>
      <c r="B1255" s="171" t="s">
        <v>17591</v>
      </c>
      <c r="C1255" s="171" t="s">
        <v>17592</v>
      </c>
      <c r="D1255" s="171" t="s">
        <v>17593</v>
      </c>
      <c r="E1255" s="171" t="s">
        <v>17594</v>
      </c>
    </row>
    <row r="1256" spans="1:5" x14ac:dyDescent="0.3">
      <c r="A1256" s="121">
        <f si="19" t="shared"/>
        <v>1255</v>
      </c>
      <c r="B1256" s="171" t="s">
        <v>17595</v>
      </c>
      <c r="C1256" s="171" t="s">
        <v>17596</v>
      </c>
      <c r="D1256" s="171" t="s">
        <v>17597</v>
      </c>
      <c r="E1256" s="171" t="s">
        <v>17598</v>
      </c>
    </row>
    <row r="1257" spans="1:5" x14ac:dyDescent="0.3">
      <c r="A1257" s="121">
        <f si="19" t="shared"/>
        <v>1256</v>
      </c>
      <c r="B1257" s="171" t="s">
        <v>17599</v>
      </c>
      <c r="C1257" s="171" t="s">
        <v>13874</v>
      </c>
      <c r="D1257" s="171" t="s">
        <v>13875</v>
      </c>
      <c r="E1257" s="171" t="s">
        <v>17600</v>
      </c>
    </row>
    <row r="1258" spans="1:5" x14ac:dyDescent="0.3">
      <c r="A1258" s="121">
        <f si="19" t="shared"/>
        <v>1257</v>
      </c>
      <c r="B1258" s="170" t="s">
        <v>17601</v>
      </c>
      <c r="C1258" s="170" t="s">
        <v>15730</v>
      </c>
      <c r="D1258" s="170" t="s">
        <v>15731</v>
      </c>
      <c r="E1258" s="170" t="s">
        <v>17602</v>
      </c>
    </row>
    <row r="1259" spans="1:5" x14ac:dyDescent="0.3">
      <c r="A1259" s="121">
        <f si="19" t="shared"/>
        <v>1258</v>
      </c>
      <c r="B1259" s="170" t="s">
        <v>17603</v>
      </c>
      <c r="C1259" s="170" t="s">
        <v>13520</v>
      </c>
      <c r="D1259" s="170" t="s">
        <v>13521</v>
      </c>
      <c r="E1259" s="170" t="s">
        <v>17604</v>
      </c>
    </row>
    <row r="1260" spans="1:5" x14ac:dyDescent="0.3">
      <c r="A1260" s="121">
        <f si="19" t="shared"/>
        <v>1259</v>
      </c>
      <c r="B1260" s="170" t="s">
        <v>17605</v>
      </c>
      <c r="C1260" s="170" t="s">
        <v>14142</v>
      </c>
      <c r="D1260" s="170" t="s">
        <v>14143</v>
      </c>
      <c r="E1260" s="170" t="s">
        <v>17606</v>
      </c>
    </row>
    <row r="1261" spans="1:5" x14ac:dyDescent="0.3">
      <c r="A1261" s="121">
        <f si="19" t="shared"/>
        <v>1260</v>
      </c>
      <c r="B1261" s="171" t="s">
        <v>17607</v>
      </c>
      <c r="C1261" s="171" t="s">
        <v>13520</v>
      </c>
      <c r="D1261" s="171" t="s">
        <v>13521</v>
      </c>
      <c r="E1261" s="171" t="s">
        <v>17608</v>
      </c>
    </row>
    <row r="1262" spans="1:5" x14ac:dyDescent="0.3">
      <c r="A1262" s="121">
        <f si="19" t="shared"/>
        <v>1261</v>
      </c>
      <c r="B1262" s="171" t="s">
        <v>17609</v>
      </c>
      <c r="C1262" s="171" t="s">
        <v>15668</v>
      </c>
      <c r="D1262" s="171" t="s">
        <v>15669</v>
      </c>
      <c r="E1262" s="171" t="s">
        <v>17610</v>
      </c>
    </row>
    <row r="1263" spans="1:5" x14ac:dyDescent="0.3">
      <c r="A1263" s="121">
        <f si="19" t="shared"/>
        <v>1262</v>
      </c>
      <c r="B1263" s="170" t="s">
        <v>17611</v>
      </c>
      <c r="C1263" s="170" t="s">
        <v>17612</v>
      </c>
      <c r="D1263" s="170" t="s">
        <v>17613</v>
      </c>
      <c r="E1263" s="170" t="s">
        <v>17614</v>
      </c>
    </row>
    <row r="1264" spans="1:5" x14ac:dyDescent="0.3">
      <c r="A1264" s="121">
        <f si="19" t="shared"/>
        <v>1263</v>
      </c>
      <c r="B1264" s="170" t="s">
        <v>17615</v>
      </c>
      <c r="C1264" s="170" t="s">
        <v>17616</v>
      </c>
      <c r="D1264" s="170" t="s">
        <v>17617</v>
      </c>
      <c r="E1264" s="170" t="s">
        <v>17618</v>
      </c>
    </row>
    <row r="1265" spans="1:5" x14ac:dyDescent="0.3">
      <c r="A1265" s="121">
        <f si="19" t="shared"/>
        <v>1264</v>
      </c>
      <c r="B1265" s="170" t="s">
        <v>17619</v>
      </c>
      <c r="C1265" s="170" t="s">
        <v>17620</v>
      </c>
      <c r="D1265" s="170" t="s">
        <v>17621</v>
      </c>
      <c r="E1265" s="170" t="s">
        <v>17622</v>
      </c>
    </row>
    <row r="1266" spans="1:5" x14ac:dyDescent="0.3">
      <c r="A1266" s="121">
        <f si="19" t="shared"/>
        <v>1265</v>
      </c>
      <c r="B1266" s="171" t="s">
        <v>17623</v>
      </c>
      <c r="C1266" s="171" t="s">
        <v>17620</v>
      </c>
      <c r="D1266" s="171" t="s">
        <v>17621</v>
      </c>
      <c r="E1266" s="171" t="s">
        <v>17624</v>
      </c>
    </row>
    <row r="1267" spans="1:5" x14ac:dyDescent="0.3">
      <c r="A1267" s="121">
        <f si="19" t="shared"/>
        <v>1266</v>
      </c>
      <c r="B1267" s="171" t="s">
        <v>17625</v>
      </c>
      <c r="C1267" s="171" t="s">
        <v>15330</v>
      </c>
      <c r="D1267" s="171" t="s">
        <v>15331</v>
      </c>
      <c r="E1267" s="171" t="s">
        <v>17626</v>
      </c>
    </row>
    <row r="1268" spans="1:5" x14ac:dyDescent="0.3">
      <c r="A1268" s="121">
        <f si="19" t="shared"/>
        <v>1267</v>
      </c>
      <c r="B1268" s="171" t="s">
        <v>17627</v>
      </c>
      <c r="C1268" s="171" t="s">
        <v>17628</v>
      </c>
      <c r="D1268" s="171" t="s">
        <v>17629</v>
      </c>
      <c r="E1268" s="171" t="s">
        <v>17630</v>
      </c>
    </row>
    <row r="1269" spans="1:5" x14ac:dyDescent="0.3">
      <c r="A1269" s="121">
        <f si="19" t="shared"/>
        <v>1268</v>
      </c>
      <c r="B1269" s="171" t="s">
        <v>17631</v>
      </c>
      <c r="C1269" s="171" t="s">
        <v>17632</v>
      </c>
      <c r="D1269" s="171" t="s">
        <v>17633</v>
      </c>
      <c r="E1269" s="171" t="s">
        <v>17634</v>
      </c>
    </row>
    <row r="1270" spans="1:5" x14ac:dyDescent="0.3">
      <c r="A1270" s="121">
        <f si="19" t="shared"/>
        <v>1269</v>
      </c>
      <c r="B1270" s="171" t="s">
        <v>17635</v>
      </c>
      <c r="C1270" s="171" t="s">
        <v>13102</v>
      </c>
      <c r="D1270" s="171" t="s">
        <v>13103</v>
      </c>
      <c r="E1270" s="171" t="s">
        <v>17636</v>
      </c>
    </row>
    <row r="1271" spans="1:5" x14ac:dyDescent="0.3">
      <c r="A1271" s="121">
        <f si="19" t="shared"/>
        <v>1270</v>
      </c>
      <c r="B1271" s="171" t="s">
        <v>17637</v>
      </c>
      <c r="C1271" s="171" t="s">
        <v>17638</v>
      </c>
      <c r="D1271" s="171" t="s">
        <v>17639</v>
      </c>
      <c r="E1271" s="171" t="s">
        <v>17640</v>
      </c>
    </row>
    <row r="1272" spans="1:5" x14ac:dyDescent="0.3">
      <c r="A1272" s="121">
        <f si="19" t="shared"/>
        <v>1271</v>
      </c>
      <c r="B1272" s="171" t="s">
        <v>17641</v>
      </c>
      <c r="C1272" s="171" t="s">
        <v>14709</v>
      </c>
      <c r="D1272" s="171" t="s">
        <v>14710</v>
      </c>
      <c r="E1272" s="171" t="s">
        <v>17642</v>
      </c>
    </row>
    <row r="1273" spans="1:5" x14ac:dyDescent="0.3">
      <c r="A1273" s="121">
        <f si="19" t="shared"/>
        <v>1272</v>
      </c>
      <c r="B1273" s="171" t="s">
        <v>17643</v>
      </c>
      <c r="C1273" s="171" t="s">
        <v>13844</v>
      </c>
      <c r="D1273" s="171" t="s">
        <v>13845</v>
      </c>
      <c r="E1273" s="171" t="s">
        <v>17644</v>
      </c>
    </row>
    <row r="1274" spans="1:5" x14ac:dyDescent="0.3">
      <c r="A1274" s="121">
        <f si="19" t="shared"/>
        <v>1273</v>
      </c>
      <c r="B1274" s="171" t="s">
        <v>17645</v>
      </c>
      <c r="C1274" s="171" t="s">
        <v>17646</v>
      </c>
      <c r="D1274" s="171" t="s">
        <v>17647</v>
      </c>
      <c r="E1274" s="171" t="s">
        <v>17648</v>
      </c>
    </row>
    <row r="1275" spans="1:5" x14ac:dyDescent="0.3">
      <c r="A1275" s="121">
        <f si="19" t="shared"/>
        <v>1274</v>
      </c>
      <c r="B1275" s="171" t="s">
        <v>17649</v>
      </c>
      <c r="C1275" s="171" t="s">
        <v>17650</v>
      </c>
      <c r="D1275" s="171" t="s">
        <v>17651</v>
      </c>
      <c r="E1275" s="171" t="s">
        <v>17652</v>
      </c>
    </row>
    <row r="1276" spans="1:5" x14ac:dyDescent="0.3">
      <c r="A1276" s="121">
        <f si="19" t="shared"/>
        <v>1275</v>
      </c>
      <c r="B1276" s="170" t="s">
        <v>17653</v>
      </c>
      <c r="C1276" s="170" t="s">
        <v>17650</v>
      </c>
      <c r="D1276" s="170" t="s">
        <v>17651</v>
      </c>
      <c r="E1276" s="170" t="s">
        <v>17654</v>
      </c>
    </row>
    <row r="1277" spans="1:5" x14ac:dyDescent="0.3">
      <c r="A1277" s="121">
        <f si="19" t="shared"/>
        <v>1276</v>
      </c>
      <c r="B1277" s="170" t="s">
        <v>17655</v>
      </c>
      <c r="C1277" s="170" t="s">
        <v>17656</v>
      </c>
      <c r="D1277" s="170" t="s">
        <v>17657</v>
      </c>
      <c r="E1277" s="170" t="s">
        <v>17658</v>
      </c>
    </row>
    <row r="1278" spans="1:5" x14ac:dyDescent="0.3">
      <c r="A1278" s="121">
        <f si="19" t="shared"/>
        <v>1277</v>
      </c>
      <c r="B1278" s="171" t="s">
        <v>17659</v>
      </c>
      <c r="C1278" s="171" t="s">
        <v>17656</v>
      </c>
      <c r="D1278" s="171" t="s">
        <v>17657</v>
      </c>
      <c r="E1278" s="171" t="s">
        <v>17660</v>
      </c>
    </row>
    <row r="1279" spans="1:5" x14ac:dyDescent="0.3">
      <c r="A1279" s="121">
        <f si="19" t="shared"/>
        <v>1278</v>
      </c>
      <c r="B1279" s="170" t="s">
        <v>17661</v>
      </c>
      <c r="C1279" s="170" t="s">
        <v>14566</v>
      </c>
      <c r="D1279" s="170" t="s">
        <v>14567</v>
      </c>
      <c r="E1279" s="170" t="s">
        <v>17662</v>
      </c>
    </row>
    <row r="1280" spans="1:5" x14ac:dyDescent="0.3">
      <c r="A1280" s="121">
        <f si="19" t="shared"/>
        <v>1279</v>
      </c>
      <c r="B1280" s="171" t="s">
        <v>17663</v>
      </c>
      <c r="C1280" s="171" t="s">
        <v>14566</v>
      </c>
      <c r="D1280" s="171" t="s">
        <v>14567</v>
      </c>
      <c r="E1280" s="171" t="s">
        <v>17664</v>
      </c>
    </row>
    <row r="1281" spans="1:5" x14ac:dyDescent="0.3">
      <c r="A1281" s="121">
        <f si="19" t="shared"/>
        <v>1280</v>
      </c>
      <c r="B1281" s="170" t="s">
        <v>17665</v>
      </c>
      <c r="C1281" s="170" t="s">
        <v>16463</v>
      </c>
      <c r="D1281" s="170" t="s">
        <v>16464</v>
      </c>
      <c r="E1281" s="170" t="s">
        <v>17666</v>
      </c>
    </row>
    <row r="1282" spans="1:5" x14ac:dyDescent="0.3">
      <c r="A1282" s="121">
        <f si="19" t="shared"/>
        <v>1281</v>
      </c>
      <c r="B1282" s="170" t="s">
        <v>17667</v>
      </c>
      <c r="C1282" s="170" t="s">
        <v>13560</v>
      </c>
      <c r="D1282" s="170" t="s">
        <v>13561</v>
      </c>
      <c r="E1282" s="170" t="s">
        <v>17668</v>
      </c>
    </row>
    <row r="1283" spans="1:5" x14ac:dyDescent="0.3">
      <c r="A1283" s="121">
        <f si="19" t="shared"/>
        <v>1282</v>
      </c>
      <c r="B1283" s="171" t="s">
        <v>17669</v>
      </c>
      <c r="C1283" s="171" t="s">
        <v>13864</v>
      </c>
      <c r="D1283" s="171" t="s">
        <v>13865</v>
      </c>
      <c r="E1283" s="171" t="s">
        <v>17670</v>
      </c>
    </row>
    <row r="1284" spans="1:5" x14ac:dyDescent="0.3">
      <c r="A1284" s="121">
        <f ref="A1284:A1347" si="20" t="shared">1+A1283</f>
        <v>1283</v>
      </c>
      <c r="B1284" s="171" t="s">
        <v>17671</v>
      </c>
      <c r="C1284" s="171" t="s">
        <v>13864</v>
      </c>
      <c r="D1284" s="171" t="s">
        <v>13865</v>
      </c>
      <c r="E1284" s="171" t="s">
        <v>17672</v>
      </c>
    </row>
    <row r="1285" spans="1:5" x14ac:dyDescent="0.3">
      <c r="A1285" s="121">
        <f si="20" t="shared"/>
        <v>1284</v>
      </c>
      <c r="B1285" s="171" t="s">
        <v>17673</v>
      </c>
      <c r="C1285" s="171"/>
      <c r="D1285" s="171"/>
      <c r="E1285" s="171" t="s">
        <v>17674</v>
      </c>
    </row>
    <row r="1286" spans="1:5" x14ac:dyDescent="0.3">
      <c r="A1286" s="121">
        <f si="20" t="shared"/>
        <v>1285</v>
      </c>
      <c r="B1286" s="171" t="s">
        <v>17675</v>
      </c>
      <c r="C1286" s="171" t="s">
        <v>16026</v>
      </c>
      <c r="D1286" s="171" t="s">
        <v>16027</v>
      </c>
      <c r="E1286" s="171" t="s">
        <v>17676</v>
      </c>
    </row>
    <row r="1287" spans="1:5" x14ac:dyDescent="0.3">
      <c r="A1287" s="121">
        <f si="20" t="shared"/>
        <v>1286</v>
      </c>
      <c r="B1287" s="171" t="s">
        <v>17677</v>
      </c>
      <c r="C1287" s="171" t="s">
        <v>17678</v>
      </c>
      <c r="D1287" s="171" t="s">
        <v>17679</v>
      </c>
      <c r="E1287" s="171" t="s">
        <v>17680</v>
      </c>
    </row>
    <row r="1288" spans="1:5" x14ac:dyDescent="0.3">
      <c r="A1288" s="121">
        <f si="20" t="shared"/>
        <v>1287</v>
      </c>
      <c r="B1288" s="170" t="s">
        <v>17681</v>
      </c>
      <c r="C1288" s="170" t="s">
        <v>17682</v>
      </c>
      <c r="D1288" s="170" t="s">
        <v>17683</v>
      </c>
      <c r="E1288" s="170" t="s">
        <v>17684</v>
      </c>
    </row>
    <row r="1289" spans="1:5" x14ac:dyDescent="0.3">
      <c r="A1289" s="121">
        <f si="20" t="shared"/>
        <v>1288</v>
      </c>
      <c r="B1289" s="171" t="s">
        <v>17685</v>
      </c>
      <c r="C1289" s="171" t="s">
        <v>15738</v>
      </c>
      <c r="D1289" s="171" t="s">
        <v>15739</v>
      </c>
      <c r="E1289" s="171" t="s">
        <v>17686</v>
      </c>
    </row>
    <row r="1290" spans="1:5" x14ac:dyDescent="0.3">
      <c r="A1290" s="121">
        <f si="20" t="shared"/>
        <v>1289</v>
      </c>
      <c r="B1290" s="170" t="s">
        <v>17687</v>
      </c>
      <c r="C1290" s="170" t="s">
        <v>13520</v>
      </c>
      <c r="D1290" s="170" t="s">
        <v>13521</v>
      </c>
      <c r="E1290" s="170" t="s">
        <v>17688</v>
      </c>
    </row>
    <row r="1291" spans="1:5" x14ac:dyDescent="0.3">
      <c r="A1291" s="121">
        <f si="20" t="shared"/>
        <v>1290</v>
      </c>
      <c r="B1291" s="171" t="s">
        <v>17689</v>
      </c>
      <c r="C1291" s="171" t="s">
        <v>14266</v>
      </c>
      <c r="D1291" s="171" t="s">
        <v>14267</v>
      </c>
      <c r="E1291" s="171" t="s">
        <v>17690</v>
      </c>
    </row>
    <row r="1292" spans="1:5" x14ac:dyDescent="0.3">
      <c r="A1292" s="121">
        <f si="20" t="shared"/>
        <v>1291</v>
      </c>
      <c r="B1292" s="171" t="s">
        <v>17691</v>
      </c>
      <c r="C1292" s="171" t="s">
        <v>17692</v>
      </c>
      <c r="D1292" s="171" t="s">
        <v>17693</v>
      </c>
      <c r="E1292" s="171" t="s">
        <v>17694</v>
      </c>
    </row>
    <row r="1293" spans="1:5" x14ac:dyDescent="0.3">
      <c r="A1293" s="121">
        <f si="20" t="shared"/>
        <v>1292</v>
      </c>
      <c r="B1293" s="170" t="s">
        <v>17695</v>
      </c>
      <c r="C1293" s="170" t="s">
        <v>14408</v>
      </c>
      <c r="D1293" s="170" t="s">
        <v>14409</v>
      </c>
      <c r="E1293" s="170" t="s">
        <v>17696</v>
      </c>
    </row>
    <row r="1294" spans="1:5" x14ac:dyDescent="0.3">
      <c r="A1294" s="121">
        <f si="20" t="shared"/>
        <v>1293</v>
      </c>
      <c r="B1294" s="171" t="s">
        <v>17697</v>
      </c>
      <c r="C1294" s="171" t="s">
        <v>13746</v>
      </c>
      <c r="D1294" s="171" t="s">
        <v>13747</v>
      </c>
      <c r="E1294" s="171" t="s">
        <v>17698</v>
      </c>
    </row>
    <row r="1295" spans="1:5" x14ac:dyDescent="0.3">
      <c r="A1295" s="121">
        <f si="20" t="shared"/>
        <v>1294</v>
      </c>
      <c r="B1295" s="170" t="s">
        <v>17699</v>
      </c>
      <c r="C1295" s="170"/>
      <c r="D1295" s="170"/>
      <c r="E1295" s="170" t="s">
        <v>17700</v>
      </c>
    </row>
    <row r="1296" spans="1:5" x14ac:dyDescent="0.3">
      <c r="A1296" s="121">
        <f si="20" t="shared"/>
        <v>1295</v>
      </c>
      <c r="B1296" s="170" t="s">
        <v>17701</v>
      </c>
      <c r="C1296" s="170" t="s">
        <v>16387</v>
      </c>
      <c r="D1296" s="170" t="s">
        <v>16388</v>
      </c>
      <c r="E1296" s="170" t="s">
        <v>17702</v>
      </c>
    </row>
    <row r="1297" spans="1:5" x14ac:dyDescent="0.3">
      <c r="A1297" s="121">
        <f si="20" t="shared"/>
        <v>1296</v>
      </c>
      <c r="B1297" s="170" t="s">
        <v>17703</v>
      </c>
      <c r="C1297" s="170" t="s">
        <v>15352</v>
      </c>
      <c r="D1297" s="170" t="s">
        <v>15353</v>
      </c>
      <c r="E1297" s="170" t="s">
        <v>17704</v>
      </c>
    </row>
    <row r="1298" spans="1:5" x14ac:dyDescent="0.3">
      <c r="A1298" s="121">
        <f si="20" t="shared"/>
        <v>1297</v>
      </c>
      <c r="B1298" s="171" t="s">
        <v>17705</v>
      </c>
      <c r="C1298" s="171" t="s">
        <v>16010</v>
      </c>
      <c r="D1298" s="171" t="s">
        <v>16011</v>
      </c>
      <c r="E1298" s="171" t="s">
        <v>17706</v>
      </c>
    </row>
    <row r="1299" spans="1:5" x14ac:dyDescent="0.3">
      <c r="A1299" s="121">
        <f si="20" t="shared"/>
        <v>1298</v>
      </c>
      <c r="B1299" s="170" t="s">
        <v>17707</v>
      </c>
      <c r="C1299" s="170" t="s">
        <v>15352</v>
      </c>
      <c r="D1299" s="170" t="s">
        <v>15353</v>
      </c>
      <c r="E1299" s="170" t="s">
        <v>17708</v>
      </c>
    </row>
    <row r="1300" spans="1:5" x14ac:dyDescent="0.3">
      <c r="A1300" s="121">
        <f si="20" t="shared"/>
        <v>1299</v>
      </c>
      <c r="B1300" s="171" t="s">
        <v>17709</v>
      </c>
      <c r="C1300" s="171" t="s">
        <v>17710</v>
      </c>
      <c r="D1300" s="171" t="s">
        <v>17711</v>
      </c>
      <c r="E1300" s="171" t="s">
        <v>17712</v>
      </c>
    </row>
    <row r="1301" spans="1:5" x14ac:dyDescent="0.3">
      <c r="A1301" s="121">
        <f si="20" t="shared"/>
        <v>1300</v>
      </c>
      <c r="B1301" s="170" t="s">
        <v>17713</v>
      </c>
      <c r="C1301" s="170" t="s">
        <v>17714</v>
      </c>
      <c r="D1301" s="170" t="s">
        <v>17715</v>
      </c>
      <c r="E1301" s="170" t="s">
        <v>17716</v>
      </c>
    </row>
    <row r="1302" spans="1:5" x14ac:dyDescent="0.3">
      <c r="A1302" s="121">
        <f si="20" t="shared"/>
        <v>1301</v>
      </c>
      <c r="B1302" s="170" t="s">
        <v>17717</v>
      </c>
      <c r="C1302" s="170" t="s">
        <v>15103</v>
      </c>
      <c r="D1302" s="170" t="s">
        <v>15104</v>
      </c>
      <c r="E1302" s="170" t="s">
        <v>17718</v>
      </c>
    </row>
    <row r="1303" spans="1:5" x14ac:dyDescent="0.3">
      <c r="A1303" s="121">
        <f si="20" t="shared"/>
        <v>1302</v>
      </c>
      <c r="B1303" s="171" t="s">
        <v>17719</v>
      </c>
      <c r="C1303" s="171" t="s">
        <v>17616</v>
      </c>
      <c r="D1303" s="171" t="s">
        <v>17617</v>
      </c>
      <c r="E1303" s="171" t="s">
        <v>17720</v>
      </c>
    </row>
    <row r="1304" spans="1:5" x14ac:dyDescent="0.3">
      <c r="A1304" s="121">
        <f si="20" t="shared"/>
        <v>1303</v>
      </c>
      <c r="B1304" s="171" t="s">
        <v>17721</v>
      </c>
      <c r="C1304" s="171" t="s">
        <v>15103</v>
      </c>
      <c r="D1304" s="171" t="s">
        <v>15104</v>
      </c>
      <c r="E1304" s="171" t="s">
        <v>17722</v>
      </c>
    </row>
    <row r="1305" spans="1:5" x14ac:dyDescent="0.3">
      <c r="A1305" s="121">
        <f si="20" t="shared"/>
        <v>1304</v>
      </c>
      <c r="B1305" s="171" t="s">
        <v>17723</v>
      </c>
      <c r="C1305" s="171" t="s">
        <v>13678</v>
      </c>
      <c r="D1305" s="171" t="s">
        <v>13679</v>
      </c>
      <c r="E1305" s="171" t="s">
        <v>17724</v>
      </c>
    </row>
    <row r="1306" spans="1:5" x14ac:dyDescent="0.3">
      <c r="A1306" s="121">
        <f si="20" t="shared"/>
        <v>1305</v>
      </c>
      <c r="B1306" s="170" t="s">
        <v>17725</v>
      </c>
      <c r="C1306" s="170" t="s">
        <v>15712</v>
      </c>
      <c r="D1306" s="170" t="s">
        <v>15713</v>
      </c>
      <c r="E1306" s="170" t="s">
        <v>17726</v>
      </c>
    </row>
    <row r="1307" spans="1:5" x14ac:dyDescent="0.3">
      <c r="A1307" s="121">
        <f si="20" t="shared"/>
        <v>1306</v>
      </c>
      <c r="B1307" s="171" t="s">
        <v>17727</v>
      </c>
      <c r="C1307" s="171" t="s">
        <v>16143</v>
      </c>
      <c r="D1307" s="171" t="s">
        <v>16144</v>
      </c>
      <c r="E1307" s="171" t="s">
        <v>17728</v>
      </c>
    </row>
    <row r="1308" spans="1:5" x14ac:dyDescent="0.3">
      <c r="A1308" s="121">
        <f si="20" t="shared"/>
        <v>1307</v>
      </c>
      <c r="B1308" s="170" t="s">
        <v>17729</v>
      </c>
      <c r="C1308" s="170" t="s">
        <v>13666</v>
      </c>
      <c r="D1308" s="170" t="s">
        <v>13667</v>
      </c>
      <c r="E1308" s="170" t="s">
        <v>17730</v>
      </c>
    </row>
    <row r="1309" spans="1:5" x14ac:dyDescent="0.3">
      <c r="A1309" s="121">
        <f si="20" t="shared"/>
        <v>1308</v>
      </c>
      <c r="B1309" s="170" t="s">
        <v>17731</v>
      </c>
      <c r="C1309" s="170" t="s">
        <v>16878</v>
      </c>
      <c r="D1309" s="170" t="s">
        <v>16879</v>
      </c>
      <c r="E1309" s="170" t="s">
        <v>17732</v>
      </c>
    </row>
    <row r="1310" spans="1:5" x14ac:dyDescent="0.3">
      <c r="A1310" s="121">
        <f si="20" t="shared"/>
        <v>1309</v>
      </c>
      <c r="B1310" s="171" t="s">
        <v>17733</v>
      </c>
      <c r="C1310" s="171" t="s">
        <v>15463</v>
      </c>
      <c r="D1310" s="171" t="s">
        <v>15464</v>
      </c>
      <c r="E1310" s="171" t="s">
        <v>17734</v>
      </c>
    </row>
    <row r="1311" spans="1:5" x14ac:dyDescent="0.3">
      <c r="A1311" s="121">
        <f si="20" t="shared"/>
        <v>1310</v>
      </c>
      <c r="B1311" s="171" t="s">
        <v>17735</v>
      </c>
      <c r="C1311" s="171" t="s">
        <v>16878</v>
      </c>
      <c r="D1311" s="171" t="s">
        <v>16879</v>
      </c>
      <c r="E1311" s="171" t="s">
        <v>17736</v>
      </c>
    </row>
    <row r="1312" spans="1:5" x14ac:dyDescent="0.3">
      <c r="A1312" s="121">
        <f si="20" t="shared"/>
        <v>1311</v>
      </c>
      <c r="B1312" s="171" t="s">
        <v>17737</v>
      </c>
      <c r="C1312" s="171" t="s">
        <v>16878</v>
      </c>
      <c r="D1312" s="171" t="s">
        <v>16879</v>
      </c>
      <c r="E1312" s="171" t="s">
        <v>17738</v>
      </c>
    </row>
    <row r="1313" spans="1:5" x14ac:dyDescent="0.3">
      <c r="A1313" s="121">
        <f si="20" t="shared"/>
        <v>1312</v>
      </c>
      <c r="B1313" s="170" t="s">
        <v>17739</v>
      </c>
      <c r="C1313" s="170" t="s">
        <v>17740</v>
      </c>
      <c r="D1313" s="170" t="s">
        <v>17741</v>
      </c>
      <c r="E1313" s="170" t="s">
        <v>17742</v>
      </c>
    </row>
    <row r="1314" spans="1:5" x14ac:dyDescent="0.3">
      <c r="A1314" s="121">
        <f si="20" t="shared"/>
        <v>1313</v>
      </c>
      <c r="B1314" s="170" t="s">
        <v>17743</v>
      </c>
      <c r="C1314" s="170" t="s">
        <v>14516</v>
      </c>
      <c r="D1314" s="170" t="s">
        <v>14517</v>
      </c>
      <c r="E1314" s="170" t="s">
        <v>17744</v>
      </c>
    </row>
    <row r="1315" spans="1:5" x14ac:dyDescent="0.3">
      <c r="A1315" s="121">
        <f si="20" t="shared"/>
        <v>1314</v>
      </c>
      <c r="B1315" s="170" t="s">
        <v>17745</v>
      </c>
      <c r="C1315" s="170" t="s">
        <v>16878</v>
      </c>
      <c r="D1315" s="170" t="s">
        <v>16879</v>
      </c>
      <c r="E1315" s="170" t="s">
        <v>17746</v>
      </c>
    </row>
    <row r="1316" spans="1:5" x14ac:dyDescent="0.3">
      <c r="A1316" s="121">
        <f si="20" t="shared"/>
        <v>1315</v>
      </c>
      <c r="B1316" s="171" t="s">
        <v>17747</v>
      </c>
      <c r="C1316" s="171" t="s">
        <v>15950</v>
      </c>
      <c r="D1316" s="171" t="s">
        <v>15951</v>
      </c>
      <c r="E1316" s="171" t="s">
        <v>17748</v>
      </c>
    </row>
    <row r="1317" spans="1:5" x14ac:dyDescent="0.3">
      <c r="A1317" s="121">
        <f si="20" t="shared"/>
        <v>1316</v>
      </c>
      <c r="B1317" s="170" t="s">
        <v>17749</v>
      </c>
      <c r="C1317" s="170" t="s">
        <v>15950</v>
      </c>
      <c r="D1317" s="170" t="s">
        <v>15951</v>
      </c>
      <c r="E1317" s="170" t="s">
        <v>17750</v>
      </c>
    </row>
    <row r="1318" spans="1:5" x14ac:dyDescent="0.3">
      <c r="A1318" s="121">
        <f si="20" t="shared"/>
        <v>1317</v>
      </c>
      <c r="B1318" s="171" t="s">
        <v>17751</v>
      </c>
      <c r="C1318" s="171" t="s">
        <v>15950</v>
      </c>
      <c r="D1318" s="171" t="s">
        <v>15951</v>
      </c>
      <c r="E1318" s="171" t="s">
        <v>17752</v>
      </c>
    </row>
    <row r="1319" spans="1:5" x14ac:dyDescent="0.3">
      <c r="A1319" s="121">
        <f si="20" t="shared"/>
        <v>1318</v>
      </c>
      <c r="B1319" s="171" t="s">
        <v>17753</v>
      </c>
      <c r="C1319" s="171" t="s">
        <v>15950</v>
      </c>
      <c r="D1319" s="171" t="s">
        <v>15951</v>
      </c>
      <c r="E1319" s="171" t="s">
        <v>17754</v>
      </c>
    </row>
    <row r="1320" spans="1:5" x14ac:dyDescent="0.3">
      <c r="A1320" s="121">
        <f si="20" t="shared"/>
        <v>1319</v>
      </c>
      <c r="B1320" s="171" t="s">
        <v>17755</v>
      </c>
      <c r="C1320" s="171" t="s">
        <v>15950</v>
      </c>
      <c r="D1320" s="171" t="s">
        <v>15951</v>
      </c>
      <c r="E1320" s="171" t="s">
        <v>17756</v>
      </c>
    </row>
    <row r="1321" spans="1:5" x14ac:dyDescent="0.3">
      <c r="A1321" s="121">
        <f si="20" t="shared"/>
        <v>1320</v>
      </c>
      <c r="B1321" s="171" t="s">
        <v>17757</v>
      </c>
      <c r="C1321" s="171" t="s">
        <v>15950</v>
      </c>
      <c r="D1321" s="171" t="s">
        <v>15951</v>
      </c>
      <c r="E1321" s="171" t="s">
        <v>17758</v>
      </c>
    </row>
    <row r="1322" spans="1:5" x14ac:dyDescent="0.3">
      <c r="A1322" s="121">
        <f si="20" t="shared"/>
        <v>1321</v>
      </c>
      <c r="B1322" s="170" t="s">
        <v>17759</v>
      </c>
      <c r="C1322" s="170" t="s">
        <v>17760</v>
      </c>
      <c r="D1322" s="170" t="s">
        <v>17761</v>
      </c>
      <c r="E1322" s="170" t="s">
        <v>17762</v>
      </c>
    </row>
    <row r="1323" spans="1:5" x14ac:dyDescent="0.3">
      <c r="A1323" s="121">
        <f si="20" t="shared"/>
        <v>1322</v>
      </c>
      <c r="B1323" s="170" t="s">
        <v>17763</v>
      </c>
      <c r="C1323" s="170" t="s">
        <v>17764</v>
      </c>
      <c r="D1323" s="170" t="s">
        <v>17765</v>
      </c>
      <c r="E1323" s="170" t="s">
        <v>17766</v>
      </c>
    </row>
    <row r="1324" spans="1:5" x14ac:dyDescent="0.3">
      <c r="A1324" s="121">
        <f si="20" t="shared"/>
        <v>1323</v>
      </c>
      <c r="B1324" s="170" t="s">
        <v>17767</v>
      </c>
      <c r="C1324" s="170" t="s">
        <v>17764</v>
      </c>
      <c r="D1324" s="170" t="s">
        <v>17765</v>
      </c>
      <c r="E1324" s="170" t="s">
        <v>17768</v>
      </c>
    </row>
    <row r="1325" spans="1:5" x14ac:dyDescent="0.3">
      <c r="A1325" s="121">
        <f si="20" t="shared"/>
        <v>1324</v>
      </c>
      <c r="B1325" s="171" t="s">
        <v>17769</v>
      </c>
      <c r="C1325" s="171" t="s">
        <v>17770</v>
      </c>
      <c r="D1325" s="171" t="s">
        <v>17771</v>
      </c>
      <c r="E1325" s="171" t="s">
        <v>17772</v>
      </c>
    </row>
    <row r="1326" spans="1:5" x14ac:dyDescent="0.3">
      <c r="A1326" s="121">
        <f si="20" t="shared"/>
        <v>1325</v>
      </c>
      <c r="B1326" s="170" t="s">
        <v>17773</v>
      </c>
      <c r="C1326" s="170" t="s">
        <v>17764</v>
      </c>
      <c r="D1326" s="170" t="s">
        <v>17765</v>
      </c>
      <c r="E1326" s="170" t="s">
        <v>17774</v>
      </c>
    </row>
    <row r="1327" spans="1:5" x14ac:dyDescent="0.3">
      <c r="A1327" s="121">
        <f si="20" t="shared"/>
        <v>1326</v>
      </c>
      <c r="B1327" s="170" t="s">
        <v>17775</v>
      </c>
      <c r="C1327" s="170" t="s">
        <v>17776</v>
      </c>
      <c r="D1327" s="170" t="s">
        <v>17777</v>
      </c>
      <c r="E1327" s="170" t="s">
        <v>17778</v>
      </c>
    </row>
    <row r="1328" spans="1:5" x14ac:dyDescent="0.3">
      <c r="A1328" s="121">
        <f si="20" t="shared"/>
        <v>1327</v>
      </c>
      <c r="B1328" s="171" t="s">
        <v>17779</v>
      </c>
      <c r="C1328" s="171" t="s">
        <v>17780</v>
      </c>
      <c r="D1328" s="171" t="s">
        <v>17781</v>
      </c>
      <c r="E1328" s="171" t="s">
        <v>17782</v>
      </c>
    </row>
    <row r="1329" spans="1:5" x14ac:dyDescent="0.3">
      <c r="A1329" s="121">
        <f si="20" t="shared"/>
        <v>1328</v>
      </c>
      <c r="B1329" s="170" t="s">
        <v>17783</v>
      </c>
      <c r="C1329" s="170" t="s">
        <v>15806</v>
      </c>
      <c r="D1329" s="170" t="s">
        <v>15807</v>
      </c>
      <c r="E1329" s="170" t="s">
        <v>17784</v>
      </c>
    </row>
    <row r="1330" spans="1:5" x14ac:dyDescent="0.3">
      <c r="A1330" s="121">
        <f si="20" t="shared"/>
        <v>1329</v>
      </c>
      <c r="B1330" s="170" t="s">
        <v>17785</v>
      </c>
      <c r="C1330" s="170" t="s">
        <v>17740</v>
      </c>
      <c r="D1330" s="170" t="s">
        <v>17741</v>
      </c>
      <c r="E1330" s="170" t="s">
        <v>17786</v>
      </c>
    </row>
    <row r="1331" spans="1:5" x14ac:dyDescent="0.3">
      <c r="A1331" s="121">
        <f si="20" t="shared"/>
        <v>1330</v>
      </c>
      <c r="B1331" s="171" t="s">
        <v>17787</v>
      </c>
      <c r="C1331" s="171" t="s">
        <v>15806</v>
      </c>
      <c r="D1331" s="171" t="s">
        <v>15807</v>
      </c>
      <c r="E1331" s="171" t="s">
        <v>17788</v>
      </c>
    </row>
    <row r="1332" spans="1:5" x14ac:dyDescent="0.3">
      <c r="A1332" s="121">
        <f si="20" t="shared"/>
        <v>1331</v>
      </c>
      <c r="B1332" s="171" t="s">
        <v>17789</v>
      </c>
      <c r="C1332" s="171" t="s">
        <v>17790</v>
      </c>
      <c r="D1332" s="171" t="s">
        <v>17791</v>
      </c>
      <c r="E1332" s="171" t="s">
        <v>17792</v>
      </c>
    </row>
    <row r="1333" spans="1:5" x14ac:dyDescent="0.3">
      <c r="A1333" s="121">
        <f si="20" t="shared"/>
        <v>1332</v>
      </c>
      <c r="B1333" s="171" t="s">
        <v>17793</v>
      </c>
      <c r="C1333" s="171" t="s">
        <v>16658</v>
      </c>
      <c r="D1333" s="171" t="s">
        <v>16659</v>
      </c>
      <c r="E1333" s="171" t="s">
        <v>17794</v>
      </c>
    </row>
    <row r="1334" spans="1:5" x14ac:dyDescent="0.3">
      <c r="A1334" s="121">
        <f si="20" t="shared"/>
        <v>1333</v>
      </c>
      <c r="B1334" s="170" t="s">
        <v>17795</v>
      </c>
      <c r="C1334" s="170" t="s">
        <v>15270</v>
      </c>
      <c r="D1334" s="170" t="s">
        <v>15271</v>
      </c>
      <c r="E1334" s="170" t="s">
        <v>17796</v>
      </c>
    </row>
    <row r="1335" spans="1:5" x14ac:dyDescent="0.3">
      <c r="A1335" s="121">
        <f si="20" t="shared"/>
        <v>1334</v>
      </c>
      <c r="B1335" s="171" t="s">
        <v>17797</v>
      </c>
      <c r="C1335" s="171" t="s">
        <v>15806</v>
      </c>
      <c r="D1335" s="171" t="s">
        <v>15807</v>
      </c>
      <c r="E1335" s="171" t="s">
        <v>17798</v>
      </c>
    </row>
    <row r="1336" spans="1:5" x14ac:dyDescent="0.3">
      <c r="A1336" s="121">
        <f si="20" t="shared"/>
        <v>1335</v>
      </c>
      <c r="B1336" s="170" t="s">
        <v>17799</v>
      </c>
      <c r="C1336" s="170" t="s">
        <v>16658</v>
      </c>
      <c r="D1336" s="170" t="s">
        <v>16659</v>
      </c>
      <c r="E1336" s="170" t="s">
        <v>17800</v>
      </c>
    </row>
    <row r="1337" spans="1:5" x14ac:dyDescent="0.3">
      <c r="A1337" s="121">
        <f si="20" t="shared"/>
        <v>1336</v>
      </c>
      <c r="B1337" s="171" t="s">
        <v>17801</v>
      </c>
      <c r="C1337" s="171" t="s">
        <v>13924</v>
      </c>
      <c r="D1337" s="171" t="s">
        <v>13925</v>
      </c>
      <c r="E1337" s="171" t="s">
        <v>17802</v>
      </c>
    </row>
    <row r="1338" spans="1:5" x14ac:dyDescent="0.3">
      <c r="A1338" s="121">
        <f si="20" t="shared"/>
        <v>1337</v>
      </c>
      <c r="B1338" s="171" t="s">
        <v>17803</v>
      </c>
      <c r="C1338" s="171" t="s">
        <v>15664</v>
      </c>
      <c r="D1338" s="171" t="s">
        <v>15665</v>
      </c>
      <c r="E1338" s="171" t="s">
        <v>17804</v>
      </c>
    </row>
    <row r="1339" spans="1:5" x14ac:dyDescent="0.3">
      <c r="A1339" s="121">
        <f si="20" t="shared"/>
        <v>1338</v>
      </c>
      <c r="B1339" s="170" t="s">
        <v>17805</v>
      </c>
      <c r="C1339" s="170" t="s">
        <v>15664</v>
      </c>
      <c r="D1339" s="170" t="s">
        <v>15665</v>
      </c>
      <c r="E1339" s="170" t="s">
        <v>17806</v>
      </c>
    </row>
    <row r="1340" spans="1:5" x14ac:dyDescent="0.3">
      <c r="A1340" s="121">
        <f si="20" t="shared"/>
        <v>1339</v>
      </c>
      <c r="B1340" s="170" t="s">
        <v>17807</v>
      </c>
      <c r="C1340" s="170" t="s">
        <v>14538</v>
      </c>
      <c r="D1340" s="170" t="s">
        <v>14539</v>
      </c>
      <c r="E1340" s="170" t="s">
        <v>17808</v>
      </c>
    </row>
    <row r="1341" spans="1:5" x14ac:dyDescent="0.3">
      <c r="A1341" s="121">
        <f si="20" t="shared"/>
        <v>1340</v>
      </c>
      <c r="B1341" s="170" t="s">
        <v>17809</v>
      </c>
      <c r="C1341" s="170" t="s">
        <v>14538</v>
      </c>
      <c r="D1341" s="170" t="s">
        <v>14539</v>
      </c>
      <c r="E1341" s="170" t="s">
        <v>17810</v>
      </c>
    </row>
    <row r="1342" spans="1:5" x14ac:dyDescent="0.3">
      <c r="A1342" s="121">
        <f si="20" t="shared"/>
        <v>1341</v>
      </c>
      <c r="B1342" s="171" t="s">
        <v>17811</v>
      </c>
      <c r="C1342" s="171" t="s">
        <v>15270</v>
      </c>
      <c r="D1342" s="171" t="s">
        <v>15271</v>
      </c>
      <c r="E1342" s="171" t="s">
        <v>17812</v>
      </c>
    </row>
    <row r="1343" spans="1:5" x14ac:dyDescent="0.3">
      <c r="A1343" s="121">
        <f si="20" t="shared"/>
        <v>1342</v>
      </c>
      <c r="B1343" s="170" t="s">
        <v>17813</v>
      </c>
      <c r="C1343" s="170" t="s">
        <v>13504</v>
      </c>
      <c r="D1343" s="170" t="s">
        <v>13505</v>
      </c>
      <c r="E1343" s="170" t="s">
        <v>17814</v>
      </c>
    </row>
    <row r="1344" spans="1:5" x14ac:dyDescent="0.3">
      <c r="A1344" s="121">
        <f si="20" t="shared"/>
        <v>1343</v>
      </c>
      <c r="B1344" s="171" t="s">
        <v>17815</v>
      </c>
      <c r="C1344" s="171" t="s">
        <v>13746</v>
      </c>
      <c r="D1344" s="171" t="s">
        <v>13747</v>
      </c>
      <c r="E1344" s="171" t="s">
        <v>17816</v>
      </c>
    </row>
    <row r="1345" spans="1:5" x14ac:dyDescent="0.3">
      <c r="A1345" s="121">
        <f si="20" t="shared"/>
        <v>1344</v>
      </c>
      <c r="B1345" s="170" t="s">
        <v>17817</v>
      </c>
      <c r="C1345" s="170" t="s">
        <v>15151</v>
      </c>
      <c r="D1345" s="170" t="s">
        <v>15152</v>
      </c>
      <c r="E1345" s="170" t="s">
        <v>17818</v>
      </c>
    </row>
    <row r="1346" spans="1:5" x14ac:dyDescent="0.3">
      <c r="A1346" s="121">
        <f si="20" t="shared"/>
        <v>1345</v>
      </c>
      <c r="B1346" s="170" t="s">
        <v>17819</v>
      </c>
      <c r="C1346" s="170" t="s">
        <v>14050</v>
      </c>
      <c r="D1346" s="170" t="s">
        <v>14051</v>
      </c>
      <c r="E1346" s="170" t="s">
        <v>17820</v>
      </c>
    </row>
    <row r="1347" spans="1:5" x14ac:dyDescent="0.3">
      <c r="A1347" s="121">
        <f si="20" t="shared"/>
        <v>1346</v>
      </c>
      <c r="B1347" s="170" t="s">
        <v>17821</v>
      </c>
      <c r="C1347" s="170" t="s">
        <v>15151</v>
      </c>
      <c r="D1347" s="170" t="s">
        <v>15152</v>
      </c>
      <c r="E1347" s="170" t="s">
        <v>17822</v>
      </c>
    </row>
    <row r="1348" spans="1:5" x14ac:dyDescent="0.3">
      <c r="A1348" s="121">
        <f ref="A1348:A1411" si="21" t="shared">1+A1347</f>
        <v>1347</v>
      </c>
      <c r="B1348" s="171" t="s">
        <v>17823</v>
      </c>
      <c r="C1348" s="171" t="s">
        <v>15270</v>
      </c>
      <c r="D1348" s="171" t="s">
        <v>15271</v>
      </c>
      <c r="E1348" s="171" t="s">
        <v>17824</v>
      </c>
    </row>
    <row r="1349" spans="1:5" x14ac:dyDescent="0.3">
      <c r="A1349" s="121">
        <f si="21" t="shared"/>
        <v>1348</v>
      </c>
      <c r="B1349" s="170" t="s">
        <v>17825</v>
      </c>
      <c r="C1349" s="170" t="s">
        <v>16728</v>
      </c>
      <c r="D1349" s="170" t="s">
        <v>16729</v>
      </c>
      <c r="E1349" s="170" t="s">
        <v>17826</v>
      </c>
    </row>
    <row r="1350" spans="1:5" x14ac:dyDescent="0.3">
      <c r="A1350" s="121">
        <f si="21" t="shared"/>
        <v>1349</v>
      </c>
      <c r="B1350" s="170" t="s">
        <v>17827</v>
      </c>
      <c r="C1350" s="170" t="s">
        <v>17093</v>
      </c>
      <c r="D1350" s="170" t="s">
        <v>17094</v>
      </c>
      <c r="E1350" s="170" t="s">
        <v>17828</v>
      </c>
    </row>
    <row r="1351" spans="1:5" x14ac:dyDescent="0.3">
      <c r="A1351" s="121">
        <f si="21" t="shared"/>
        <v>1350</v>
      </c>
      <c r="B1351" s="170" t="s">
        <v>17829</v>
      </c>
      <c r="C1351" s="170" t="s">
        <v>17830</v>
      </c>
      <c r="D1351" s="170" t="s">
        <v>17831</v>
      </c>
      <c r="E1351" s="170" t="s">
        <v>17832</v>
      </c>
    </row>
    <row r="1352" spans="1:5" x14ac:dyDescent="0.3">
      <c r="A1352" s="121">
        <f si="21" t="shared"/>
        <v>1351</v>
      </c>
      <c r="B1352" s="170" t="s">
        <v>17833</v>
      </c>
      <c r="C1352" s="170" t="s">
        <v>14999</v>
      </c>
      <c r="D1352" s="170" t="s">
        <v>15000</v>
      </c>
      <c r="E1352" s="170" t="s">
        <v>17834</v>
      </c>
    </row>
    <row r="1353" spans="1:5" x14ac:dyDescent="0.3">
      <c r="A1353" s="121">
        <f si="21" t="shared"/>
        <v>1352</v>
      </c>
      <c r="B1353" s="171" t="s">
        <v>17835</v>
      </c>
      <c r="C1353" s="171" t="s">
        <v>14999</v>
      </c>
      <c r="D1353" s="171" t="s">
        <v>15000</v>
      </c>
      <c r="E1353" s="171" t="s">
        <v>17836</v>
      </c>
    </row>
    <row r="1354" spans="1:5" x14ac:dyDescent="0.3">
      <c r="A1354" s="121">
        <f si="21" t="shared"/>
        <v>1353</v>
      </c>
      <c r="B1354" s="170" t="s">
        <v>17837</v>
      </c>
      <c r="C1354" s="170" t="s">
        <v>17838</v>
      </c>
      <c r="D1354" s="170" t="s">
        <v>17839</v>
      </c>
      <c r="E1354" s="170" t="s">
        <v>17840</v>
      </c>
    </row>
    <row r="1355" spans="1:5" x14ac:dyDescent="0.3">
      <c r="A1355" s="121">
        <f si="21" t="shared"/>
        <v>1354</v>
      </c>
      <c r="B1355" s="171" t="s">
        <v>17841</v>
      </c>
      <c r="C1355" s="171" t="s">
        <v>16443</v>
      </c>
      <c r="D1355" s="171" t="s">
        <v>16444</v>
      </c>
      <c r="E1355" s="171" t="s">
        <v>17842</v>
      </c>
    </row>
    <row r="1356" spans="1:5" x14ac:dyDescent="0.3">
      <c r="A1356" s="121">
        <f si="21" t="shared"/>
        <v>1355</v>
      </c>
      <c r="B1356" s="170" t="s">
        <v>17843</v>
      </c>
      <c r="C1356" s="170" t="s">
        <v>14246</v>
      </c>
      <c r="D1356" s="170" t="s">
        <v>14247</v>
      </c>
      <c r="E1356" s="170" t="s">
        <v>17844</v>
      </c>
    </row>
    <row r="1357" spans="1:5" x14ac:dyDescent="0.3">
      <c r="A1357" s="121">
        <f si="21" t="shared"/>
        <v>1356</v>
      </c>
      <c r="B1357" s="171" t="s">
        <v>17845</v>
      </c>
      <c r="C1357" s="171" t="s">
        <v>14246</v>
      </c>
      <c r="D1357" s="171" t="s">
        <v>14247</v>
      </c>
      <c r="E1357" s="171" t="s">
        <v>17846</v>
      </c>
    </row>
    <row r="1358" spans="1:5" x14ac:dyDescent="0.3">
      <c r="A1358" s="121">
        <f si="21" t="shared"/>
        <v>1357</v>
      </c>
      <c r="B1358" s="171" t="s">
        <v>17847</v>
      </c>
      <c r="C1358" s="171" t="s">
        <v>13508</v>
      </c>
      <c r="D1358" s="171" t="s">
        <v>13509</v>
      </c>
      <c r="E1358" s="171" t="s">
        <v>17848</v>
      </c>
    </row>
    <row r="1359" spans="1:5" x14ac:dyDescent="0.3">
      <c r="A1359" s="121">
        <f si="21" t="shared"/>
        <v>1358</v>
      </c>
      <c r="B1359" s="171" t="s">
        <v>17849</v>
      </c>
      <c r="C1359" s="171" t="s">
        <v>13508</v>
      </c>
      <c r="D1359" s="171" t="s">
        <v>13509</v>
      </c>
      <c r="E1359" s="171" t="s">
        <v>17850</v>
      </c>
    </row>
    <row r="1360" spans="1:5" x14ac:dyDescent="0.3">
      <c r="A1360" s="121">
        <f si="21" t="shared"/>
        <v>1359</v>
      </c>
      <c r="B1360" s="170" t="s">
        <v>17851</v>
      </c>
      <c r="C1360" s="170" t="s">
        <v>17852</v>
      </c>
      <c r="D1360" s="170" t="s">
        <v>17853</v>
      </c>
      <c r="E1360" s="170" t="s">
        <v>17854</v>
      </c>
    </row>
    <row r="1361" spans="1:5" x14ac:dyDescent="0.3">
      <c r="A1361" s="121">
        <f si="21" t="shared"/>
        <v>1360</v>
      </c>
      <c r="B1361" s="170" t="s">
        <v>17855</v>
      </c>
      <c r="C1361" s="170" t="s">
        <v>17852</v>
      </c>
      <c r="D1361" s="170" t="s">
        <v>17853</v>
      </c>
      <c r="E1361" s="170" t="s">
        <v>17856</v>
      </c>
    </row>
    <row r="1362" spans="1:5" x14ac:dyDescent="0.3">
      <c r="A1362" s="121">
        <f si="21" t="shared"/>
        <v>1361</v>
      </c>
      <c r="B1362" s="170" t="s">
        <v>17857</v>
      </c>
      <c r="C1362" s="170" t="s">
        <v>16616</v>
      </c>
      <c r="D1362" s="170" t="s">
        <v>16617</v>
      </c>
      <c r="E1362" s="170" t="s">
        <v>17858</v>
      </c>
    </row>
    <row r="1363" spans="1:5" x14ac:dyDescent="0.3">
      <c r="A1363" s="121">
        <f si="21" t="shared"/>
        <v>1362</v>
      </c>
      <c r="B1363" s="171" t="s">
        <v>17859</v>
      </c>
      <c r="C1363" s="171" t="s">
        <v>16292</v>
      </c>
      <c r="D1363" s="171" t="s">
        <v>16293</v>
      </c>
      <c r="E1363" s="171" t="s">
        <v>17860</v>
      </c>
    </row>
    <row r="1364" spans="1:5" x14ac:dyDescent="0.3">
      <c r="A1364" s="121">
        <f si="21" t="shared"/>
        <v>1363</v>
      </c>
      <c r="B1364" s="171" t="s">
        <v>17861</v>
      </c>
      <c r="C1364" s="171" t="s">
        <v>15635</v>
      </c>
      <c r="D1364" s="171" t="s">
        <v>15636</v>
      </c>
      <c r="E1364" s="171" t="s">
        <v>17862</v>
      </c>
    </row>
    <row r="1365" spans="1:5" x14ac:dyDescent="0.3">
      <c r="A1365" s="121">
        <f si="21" t="shared"/>
        <v>1364</v>
      </c>
      <c r="B1365" s="171" t="s">
        <v>17863</v>
      </c>
      <c r="C1365" s="171" t="s">
        <v>16254</v>
      </c>
      <c r="D1365" s="171" t="s">
        <v>16255</v>
      </c>
      <c r="E1365" s="171" t="s">
        <v>17864</v>
      </c>
    </row>
    <row r="1366" spans="1:5" x14ac:dyDescent="0.3">
      <c r="A1366" s="121">
        <f si="21" t="shared"/>
        <v>1365</v>
      </c>
      <c r="B1366" s="170" t="s">
        <v>17865</v>
      </c>
      <c r="C1366" s="170" t="s">
        <v>16254</v>
      </c>
      <c r="D1366" s="170" t="s">
        <v>16255</v>
      </c>
      <c r="E1366" s="170" t="s">
        <v>17866</v>
      </c>
    </row>
    <row r="1367" spans="1:5" x14ac:dyDescent="0.3">
      <c r="A1367" s="121">
        <f si="21" t="shared"/>
        <v>1366</v>
      </c>
      <c r="B1367" s="171" t="s">
        <v>17867</v>
      </c>
      <c r="C1367" s="171" t="s">
        <v>17868</v>
      </c>
      <c r="D1367" s="171" t="s">
        <v>17869</v>
      </c>
      <c r="E1367" s="171" t="s">
        <v>17870</v>
      </c>
    </row>
    <row r="1368" spans="1:5" x14ac:dyDescent="0.3">
      <c r="A1368" s="121">
        <f si="21" t="shared"/>
        <v>1367</v>
      </c>
      <c r="B1368" s="170" t="s">
        <v>17871</v>
      </c>
      <c r="C1368" s="170" t="s">
        <v>17868</v>
      </c>
      <c r="D1368" s="170" t="s">
        <v>17869</v>
      </c>
      <c r="E1368" s="170" t="s">
        <v>17872</v>
      </c>
    </row>
    <row r="1369" spans="1:5" x14ac:dyDescent="0.3">
      <c r="A1369" s="121">
        <f si="21" t="shared"/>
        <v>1368</v>
      </c>
      <c r="B1369" s="170" t="s">
        <v>17873</v>
      </c>
      <c r="C1369" s="170" t="s">
        <v>17874</v>
      </c>
      <c r="D1369" s="170" t="s">
        <v>17875</v>
      </c>
      <c r="E1369" s="170" t="s">
        <v>17876</v>
      </c>
    </row>
    <row r="1370" spans="1:5" x14ac:dyDescent="0.3">
      <c r="A1370" s="121">
        <f si="21" t="shared"/>
        <v>1369</v>
      </c>
      <c r="B1370" s="171" t="s">
        <v>17877</v>
      </c>
      <c r="C1370" s="171" t="s">
        <v>14174</v>
      </c>
      <c r="D1370" s="171" t="s">
        <v>14175</v>
      </c>
      <c r="E1370" s="171" t="s">
        <v>17878</v>
      </c>
    </row>
    <row r="1371" spans="1:5" x14ac:dyDescent="0.3">
      <c r="A1371" s="121">
        <f si="21" t="shared"/>
        <v>1370</v>
      </c>
      <c r="B1371" s="171" t="s">
        <v>17879</v>
      </c>
      <c r="C1371" s="171" t="s">
        <v>17416</v>
      </c>
      <c r="D1371" s="171" t="s">
        <v>17417</v>
      </c>
      <c r="E1371" s="171" t="s">
        <v>17880</v>
      </c>
    </row>
    <row r="1372" spans="1:5" x14ac:dyDescent="0.3">
      <c r="A1372" s="121">
        <f si="21" t="shared"/>
        <v>1371</v>
      </c>
      <c r="B1372" s="170" t="s">
        <v>17881</v>
      </c>
      <c r="C1372" s="170" t="s">
        <v>17416</v>
      </c>
      <c r="D1372" s="170" t="s">
        <v>17417</v>
      </c>
      <c r="E1372" s="170" t="s">
        <v>17882</v>
      </c>
    </row>
    <row r="1373" spans="1:5" x14ac:dyDescent="0.3">
      <c r="A1373" s="121">
        <f si="21" t="shared"/>
        <v>1372</v>
      </c>
      <c r="B1373" s="171" t="s">
        <v>17883</v>
      </c>
      <c r="C1373" s="171" t="s">
        <v>17868</v>
      </c>
      <c r="D1373" s="171" t="s">
        <v>17869</v>
      </c>
      <c r="E1373" s="171" t="s">
        <v>17884</v>
      </c>
    </row>
    <row r="1374" spans="1:5" x14ac:dyDescent="0.3">
      <c r="A1374" s="121">
        <f si="21" t="shared"/>
        <v>1373</v>
      </c>
      <c r="B1374" s="170" t="s">
        <v>17885</v>
      </c>
      <c r="C1374" s="170" t="s">
        <v>17874</v>
      </c>
      <c r="D1374" s="170" t="s">
        <v>17875</v>
      </c>
      <c r="E1374" s="170" t="s">
        <v>17886</v>
      </c>
    </row>
    <row r="1375" spans="1:5" x14ac:dyDescent="0.3">
      <c r="A1375" s="121">
        <f si="21" t="shared"/>
        <v>1374</v>
      </c>
      <c r="B1375" s="171" t="s">
        <v>17887</v>
      </c>
      <c r="C1375" s="171" t="s">
        <v>17874</v>
      </c>
      <c r="D1375" s="171" t="s">
        <v>17875</v>
      </c>
      <c r="E1375" s="171" t="s">
        <v>17888</v>
      </c>
    </row>
    <row r="1376" spans="1:5" x14ac:dyDescent="0.3">
      <c r="A1376" s="121">
        <f si="21" t="shared"/>
        <v>1375</v>
      </c>
      <c r="B1376" s="171" t="s">
        <v>17889</v>
      </c>
      <c r="C1376" s="171" t="s">
        <v>17874</v>
      </c>
      <c r="D1376" s="171" t="s">
        <v>17875</v>
      </c>
      <c r="E1376" s="171" t="s">
        <v>17890</v>
      </c>
    </row>
    <row r="1377" spans="1:5" x14ac:dyDescent="0.3">
      <c r="A1377" s="121">
        <f si="21" t="shared"/>
        <v>1376</v>
      </c>
      <c r="B1377" s="170" t="s">
        <v>17891</v>
      </c>
      <c r="C1377" s="170"/>
      <c r="D1377" s="170"/>
      <c r="E1377" s="170" t="s">
        <v>17892</v>
      </c>
    </row>
    <row r="1378" spans="1:5" x14ac:dyDescent="0.3">
      <c r="A1378" s="121">
        <f si="21" t="shared"/>
        <v>1377</v>
      </c>
      <c r="B1378" s="171" t="s">
        <v>17893</v>
      </c>
      <c r="C1378" s="171"/>
      <c r="D1378" s="171"/>
      <c r="E1378" s="171" t="s">
        <v>17894</v>
      </c>
    </row>
    <row r="1379" spans="1:5" x14ac:dyDescent="0.3">
      <c r="A1379" s="121">
        <f si="21" t="shared"/>
        <v>1378</v>
      </c>
      <c r="B1379" s="170" t="s">
        <v>17895</v>
      </c>
      <c r="C1379" s="170"/>
      <c r="D1379" s="170"/>
      <c r="E1379" s="170" t="s">
        <v>17896</v>
      </c>
    </row>
    <row r="1380" spans="1:5" x14ac:dyDescent="0.3">
      <c r="A1380" s="121">
        <f si="21" t="shared"/>
        <v>1379</v>
      </c>
      <c r="B1380" s="171" t="s">
        <v>17897</v>
      </c>
      <c r="C1380" s="171" t="s">
        <v>13666</v>
      </c>
      <c r="D1380" s="171" t="s">
        <v>13667</v>
      </c>
      <c r="E1380" s="171" t="s">
        <v>17898</v>
      </c>
    </row>
    <row r="1381" spans="1:5" x14ac:dyDescent="0.3">
      <c r="A1381" s="121">
        <f si="21" t="shared"/>
        <v>1380</v>
      </c>
      <c r="B1381" s="170" t="s">
        <v>17899</v>
      </c>
      <c r="C1381" s="170"/>
      <c r="D1381" s="170"/>
      <c r="E1381" s="170" t="s">
        <v>17900</v>
      </c>
    </row>
    <row r="1382" spans="1:5" x14ac:dyDescent="0.3">
      <c r="A1382" s="121">
        <f si="21" t="shared"/>
        <v>1381</v>
      </c>
      <c r="B1382" s="171" t="s">
        <v>17901</v>
      </c>
      <c r="C1382" s="171"/>
      <c r="D1382" s="171"/>
      <c r="E1382" s="171" t="s">
        <v>17902</v>
      </c>
    </row>
    <row r="1383" spans="1:5" x14ac:dyDescent="0.3">
      <c r="A1383" s="121">
        <f si="21" t="shared"/>
        <v>1382</v>
      </c>
      <c r="B1383" s="171" t="s">
        <v>17903</v>
      </c>
      <c r="C1383" s="171" t="s">
        <v>17904</v>
      </c>
      <c r="D1383" s="171" t="s">
        <v>17905</v>
      </c>
      <c r="E1383" s="171" t="s">
        <v>17906</v>
      </c>
    </row>
    <row r="1384" spans="1:5" x14ac:dyDescent="0.3">
      <c r="A1384" s="121">
        <f si="21" t="shared"/>
        <v>1383</v>
      </c>
      <c r="B1384" s="171" t="s">
        <v>17907</v>
      </c>
      <c r="C1384" s="171" t="s">
        <v>17007</v>
      </c>
      <c r="D1384" s="171" t="s">
        <v>17008</v>
      </c>
      <c r="E1384" s="171" t="s">
        <v>17908</v>
      </c>
    </row>
    <row r="1385" spans="1:5" x14ac:dyDescent="0.3">
      <c r="A1385" s="121">
        <f si="21" t="shared"/>
        <v>1384</v>
      </c>
      <c r="B1385" s="171" t="s">
        <v>17909</v>
      </c>
      <c r="C1385" s="171" t="s">
        <v>13972</v>
      </c>
      <c r="D1385" s="171" t="s">
        <v>13973</v>
      </c>
      <c r="E1385" s="171" t="s">
        <v>17910</v>
      </c>
    </row>
    <row r="1386" spans="1:5" x14ac:dyDescent="0.3">
      <c r="A1386" s="121">
        <f si="21" t="shared"/>
        <v>1385</v>
      </c>
      <c r="B1386" s="171" t="s">
        <v>17911</v>
      </c>
      <c r="C1386" s="171" t="s">
        <v>14416</v>
      </c>
      <c r="D1386" s="171" t="s">
        <v>14417</v>
      </c>
      <c r="E1386" s="171" t="s">
        <v>17912</v>
      </c>
    </row>
    <row r="1387" spans="1:5" x14ac:dyDescent="0.3">
      <c r="A1387" s="121">
        <f si="21" t="shared"/>
        <v>1386</v>
      </c>
      <c r="B1387" s="170" t="s">
        <v>17913</v>
      </c>
      <c r="C1387" s="170"/>
      <c r="D1387" s="170"/>
      <c r="E1387" s="170" t="s">
        <v>17914</v>
      </c>
    </row>
    <row r="1388" spans="1:5" x14ac:dyDescent="0.3">
      <c r="A1388" s="121">
        <f si="21" t="shared"/>
        <v>1387</v>
      </c>
      <c r="B1388" s="170" t="s">
        <v>17915</v>
      </c>
      <c r="C1388" s="170"/>
      <c r="D1388" s="170"/>
      <c r="E1388" s="170" t="s">
        <v>17916</v>
      </c>
    </row>
    <row r="1389" spans="1:5" x14ac:dyDescent="0.3">
      <c r="A1389" s="121">
        <f si="21" t="shared"/>
        <v>1388</v>
      </c>
      <c r="B1389" s="170" t="s">
        <v>17917</v>
      </c>
      <c r="C1389" s="170" t="s">
        <v>17918</v>
      </c>
      <c r="D1389" s="170" t="s">
        <v>17919</v>
      </c>
      <c r="E1389" s="170" t="s">
        <v>17920</v>
      </c>
    </row>
    <row r="1390" spans="1:5" x14ac:dyDescent="0.3">
      <c r="A1390" s="121">
        <f si="21" t="shared"/>
        <v>1389</v>
      </c>
      <c r="B1390" s="171" t="s">
        <v>17921</v>
      </c>
      <c r="C1390" s="171" t="s">
        <v>17922</v>
      </c>
      <c r="D1390" s="171" t="s">
        <v>17923</v>
      </c>
      <c r="E1390" s="171" t="s">
        <v>17924</v>
      </c>
    </row>
    <row r="1391" spans="1:5" x14ac:dyDescent="0.3">
      <c r="A1391" s="121">
        <f si="21" t="shared"/>
        <v>1390</v>
      </c>
      <c r="B1391" s="170" t="s">
        <v>17925</v>
      </c>
      <c r="C1391" s="170" t="s">
        <v>17922</v>
      </c>
      <c r="D1391" s="170" t="s">
        <v>17923</v>
      </c>
      <c r="E1391" s="170" t="s">
        <v>17926</v>
      </c>
    </row>
    <row r="1392" spans="1:5" x14ac:dyDescent="0.3">
      <c r="A1392" s="121">
        <f si="21" t="shared"/>
        <v>1391</v>
      </c>
      <c r="B1392" s="170" t="s">
        <v>17927</v>
      </c>
      <c r="C1392" s="170" t="s">
        <v>17922</v>
      </c>
      <c r="D1392" s="170" t="s">
        <v>17923</v>
      </c>
      <c r="E1392" s="170" t="s">
        <v>17928</v>
      </c>
    </row>
    <row r="1393" spans="1:5" x14ac:dyDescent="0.3">
      <c r="A1393" s="121">
        <f si="21" t="shared"/>
        <v>1392</v>
      </c>
      <c r="B1393" s="171" t="s">
        <v>17929</v>
      </c>
      <c r="C1393" s="171" t="s">
        <v>17930</v>
      </c>
      <c r="D1393" s="171" t="s">
        <v>17931</v>
      </c>
      <c r="E1393" s="171" t="s">
        <v>17932</v>
      </c>
    </row>
    <row r="1394" spans="1:5" x14ac:dyDescent="0.3">
      <c r="A1394" s="121">
        <f si="21" t="shared"/>
        <v>1393</v>
      </c>
      <c r="B1394" s="170" t="s">
        <v>17933</v>
      </c>
      <c r="C1394" s="170" t="s">
        <v>17934</v>
      </c>
      <c r="D1394" s="170" t="s">
        <v>17935</v>
      </c>
      <c r="E1394" s="170" t="s">
        <v>17936</v>
      </c>
    </row>
    <row r="1395" spans="1:5" x14ac:dyDescent="0.3">
      <c r="A1395" s="121">
        <f si="21" t="shared"/>
        <v>1394</v>
      </c>
      <c r="B1395" s="170" t="s">
        <v>17937</v>
      </c>
      <c r="C1395" s="170" t="s">
        <v>17938</v>
      </c>
      <c r="D1395" s="170" t="s">
        <v>17939</v>
      </c>
      <c r="E1395" s="170" t="s">
        <v>17940</v>
      </c>
    </row>
    <row r="1396" spans="1:5" x14ac:dyDescent="0.3">
      <c r="A1396" s="121">
        <f si="21" t="shared"/>
        <v>1395</v>
      </c>
      <c r="B1396" s="170" t="s">
        <v>17941</v>
      </c>
      <c r="C1396" s="170" t="s">
        <v>14578</v>
      </c>
      <c r="D1396" s="170" t="s">
        <v>14579</v>
      </c>
      <c r="E1396" s="170" t="s">
        <v>17942</v>
      </c>
    </row>
    <row r="1397" spans="1:5" x14ac:dyDescent="0.3">
      <c r="A1397" s="121">
        <f si="21" t="shared"/>
        <v>1396</v>
      </c>
      <c r="B1397" s="171" t="s">
        <v>17943</v>
      </c>
      <c r="C1397" s="171" t="s">
        <v>17944</v>
      </c>
      <c r="D1397" s="171" t="s">
        <v>17945</v>
      </c>
      <c r="E1397" s="171" t="s">
        <v>17946</v>
      </c>
    </row>
    <row r="1398" spans="1:5" x14ac:dyDescent="0.3">
      <c r="A1398" s="121">
        <f si="21" t="shared"/>
        <v>1397</v>
      </c>
      <c r="B1398" s="170" t="s">
        <v>17947</v>
      </c>
      <c r="C1398" s="170" t="s">
        <v>17944</v>
      </c>
      <c r="D1398" s="170" t="s">
        <v>17945</v>
      </c>
      <c r="E1398" s="170" t="s">
        <v>17948</v>
      </c>
    </row>
    <row r="1399" spans="1:5" x14ac:dyDescent="0.3">
      <c r="A1399" s="121">
        <f si="21" t="shared"/>
        <v>1398</v>
      </c>
      <c r="B1399" s="171" t="s">
        <v>17949</v>
      </c>
      <c r="C1399" s="171" t="s">
        <v>17950</v>
      </c>
      <c r="D1399" s="171" t="s">
        <v>17951</v>
      </c>
      <c r="E1399" s="171" t="s">
        <v>17952</v>
      </c>
    </row>
    <row r="1400" spans="1:5" x14ac:dyDescent="0.3">
      <c r="A1400" s="121">
        <f si="21" t="shared"/>
        <v>1399</v>
      </c>
      <c r="B1400" s="170" t="s">
        <v>17953</v>
      </c>
      <c r="C1400" s="170" t="s">
        <v>17954</v>
      </c>
      <c r="D1400" s="170" t="s">
        <v>17955</v>
      </c>
      <c r="E1400" s="170" t="s">
        <v>17956</v>
      </c>
    </row>
    <row r="1401" spans="1:5" x14ac:dyDescent="0.3">
      <c r="A1401" s="121">
        <f si="21" t="shared"/>
        <v>1400</v>
      </c>
      <c r="B1401" s="171" t="s">
        <v>17957</v>
      </c>
      <c r="C1401" s="171" t="s">
        <v>17958</v>
      </c>
      <c r="D1401" s="171" t="s">
        <v>17959</v>
      </c>
      <c r="E1401" s="171" t="s">
        <v>17960</v>
      </c>
    </row>
    <row r="1402" spans="1:5" x14ac:dyDescent="0.3">
      <c r="A1402" s="121">
        <f si="21" t="shared"/>
        <v>1401</v>
      </c>
      <c r="B1402" s="170" t="s">
        <v>17961</v>
      </c>
      <c r="C1402" s="170" t="s">
        <v>17958</v>
      </c>
      <c r="D1402" s="170" t="s">
        <v>17959</v>
      </c>
      <c r="E1402" s="170" t="s">
        <v>17962</v>
      </c>
    </row>
    <row r="1403" spans="1:5" x14ac:dyDescent="0.3">
      <c r="A1403" s="121">
        <f si="21" t="shared"/>
        <v>1402</v>
      </c>
      <c r="B1403" s="170" t="s">
        <v>17963</v>
      </c>
      <c r="C1403" s="170" t="s">
        <v>14384</v>
      </c>
      <c r="D1403" s="170" t="s">
        <v>14385</v>
      </c>
      <c r="E1403" s="170" t="s">
        <v>17964</v>
      </c>
    </row>
    <row r="1404" spans="1:5" x14ac:dyDescent="0.3">
      <c r="A1404" s="121">
        <f si="21" t="shared"/>
        <v>1403</v>
      </c>
      <c r="B1404" s="171" t="s">
        <v>17965</v>
      </c>
      <c r="C1404" s="171" t="s">
        <v>15958</v>
      </c>
      <c r="D1404" s="171" t="s">
        <v>15959</v>
      </c>
      <c r="E1404" s="171" t="s">
        <v>17966</v>
      </c>
    </row>
    <row r="1405" spans="1:5" x14ac:dyDescent="0.3">
      <c r="A1405" s="121">
        <f si="21" t="shared"/>
        <v>1404</v>
      </c>
      <c r="B1405" s="170" t="s">
        <v>17967</v>
      </c>
      <c r="C1405" s="170" t="s">
        <v>15968</v>
      </c>
      <c r="D1405" s="170" t="s">
        <v>15969</v>
      </c>
      <c r="E1405" s="170" t="s">
        <v>17968</v>
      </c>
    </row>
    <row r="1406" spans="1:5" x14ac:dyDescent="0.3">
      <c r="A1406" s="121">
        <f si="21" t="shared"/>
        <v>1405</v>
      </c>
      <c r="B1406" s="171" t="s">
        <v>17969</v>
      </c>
      <c r="C1406" s="171" t="s">
        <v>17970</v>
      </c>
      <c r="D1406" s="171" t="s">
        <v>17971</v>
      </c>
      <c r="E1406" s="171" t="s">
        <v>17972</v>
      </c>
    </row>
    <row r="1407" spans="1:5" x14ac:dyDescent="0.3">
      <c r="A1407" s="121">
        <f si="21" t="shared"/>
        <v>1406</v>
      </c>
      <c r="B1407" s="170" t="s">
        <v>17973</v>
      </c>
      <c r="C1407" s="170" t="s">
        <v>17954</v>
      </c>
      <c r="D1407" s="170" t="s">
        <v>17955</v>
      </c>
      <c r="E1407" s="170" t="s">
        <v>17974</v>
      </c>
    </row>
    <row r="1408" spans="1:5" x14ac:dyDescent="0.3">
      <c r="A1408" s="121">
        <f si="21" t="shared"/>
        <v>1407</v>
      </c>
      <c r="B1408" s="171" t="s">
        <v>17975</v>
      </c>
      <c r="C1408" s="171" t="s">
        <v>14655</v>
      </c>
      <c r="D1408" s="171" t="s">
        <v>14656</v>
      </c>
      <c r="E1408" s="171" t="s">
        <v>17976</v>
      </c>
    </row>
    <row r="1409" spans="1:5" x14ac:dyDescent="0.3">
      <c r="A1409" s="121">
        <f si="21" t="shared"/>
        <v>1408</v>
      </c>
      <c r="B1409" s="170" t="s">
        <v>17977</v>
      </c>
      <c r="C1409" s="170" t="s">
        <v>17978</v>
      </c>
      <c r="D1409" s="170" t="s">
        <v>17979</v>
      </c>
      <c r="E1409" s="170" t="s">
        <v>17980</v>
      </c>
    </row>
    <row r="1410" spans="1:5" x14ac:dyDescent="0.3">
      <c r="A1410" s="121">
        <f si="21" t="shared"/>
        <v>1409</v>
      </c>
      <c r="B1410" s="170" t="s">
        <v>17981</v>
      </c>
      <c r="C1410" s="170" t="s">
        <v>17978</v>
      </c>
      <c r="D1410" s="170" t="s">
        <v>17979</v>
      </c>
      <c r="E1410" s="170" t="s">
        <v>17982</v>
      </c>
    </row>
    <row r="1411" spans="1:5" x14ac:dyDescent="0.3">
      <c r="A1411" s="121">
        <f si="21" t="shared"/>
        <v>1410</v>
      </c>
      <c r="B1411" s="171" t="s">
        <v>17983</v>
      </c>
      <c r="C1411" s="171" t="s">
        <v>17984</v>
      </c>
      <c r="D1411" s="171" t="s">
        <v>17985</v>
      </c>
      <c r="E1411" s="171" t="s">
        <v>17986</v>
      </c>
    </row>
    <row r="1412" spans="1:5" x14ac:dyDescent="0.3">
      <c r="A1412" s="121">
        <f ref="A1412:A1475" si="22" t="shared">1+A1411</f>
        <v>1411</v>
      </c>
      <c r="B1412" s="171" t="s">
        <v>17987</v>
      </c>
      <c r="C1412" s="171" t="s">
        <v>17656</v>
      </c>
      <c r="D1412" s="171" t="s">
        <v>17657</v>
      </c>
      <c r="E1412" s="171" t="s">
        <v>17988</v>
      </c>
    </row>
    <row r="1413" spans="1:5" x14ac:dyDescent="0.3">
      <c r="A1413" s="121">
        <f si="22" t="shared"/>
        <v>1412</v>
      </c>
      <c r="B1413" s="170" t="s">
        <v>17989</v>
      </c>
      <c r="C1413" s="170" t="s">
        <v>17990</v>
      </c>
      <c r="D1413" s="170" t="s">
        <v>17991</v>
      </c>
      <c r="E1413" s="170" t="s">
        <v>17992</v>
      </c>
    </row>
    <row r="1414" spans="1:5" x14ac:dyDescent="0.3">
      <c r="A1414" s="121">
        <f si="22" t="shared"/>
        <v>1413</v>
      </c>
      <c r="B1414" s="171" t="s">
        <v>17993</v>
      </c>
      <c r="C1414" s="171" t="s">
        <v>17990</v>
      </c>
      <c r="D1414" s="171" t="s">
        <v>17991</v>
      </c>
      <c r="E1414" s="171" t="s">
        <v>17994</v>
      </c>
    </row>
    <row r="1415" spans="1:5" x14ac:dyDescent="0.3">
      <c r="A1415" s="121">
        <f si="22" t="shared"/>
        <v>1414</v>
      </c>
      <c r="B1415" s="171" t="s">
        <v>17995</v>
      </c>
      <c r="C1415" s="171" t="s">
        <v>16276</v>
      </c>
      <c r="D1415" s="171" t="s">
        <v>16277</v>
      </c>
      <c r="E1415" s="171" t="s">
        <v>17996</v>
      </c>
    </row>
    <row r="1416" spans="1:5" x14ac:dyDescent="0.3">
      <c r="A1416" s="121">
        <f si="22" t="shared"/>
        <v>1415</v>
      </c>
      <c r="B1416" s="170" t="s">
        <v>17997</v>
      </c>
      <c r="C1416" s="170" t="s">
        <v>17998</v>
      </c>
      <c r="D1416" s="170" t="s">
        <v>17999</v>
      </c>
      <c r="E1416" s="170" t="s">
        <v>18000</v>
      </c>
    </row>
    <row r="1417" spans="1:5" x14ac:dyDescent="0.3">
      <c r="A1417" s="121">
        <f si="22" t="shared"/>
        <v>1416</v>
      </c>
      <c r="B1417" s="171" t="s">
        <v>18001</v>
      </c>
      <c r="C1417" s="171" t="s">
        <v>18002</v>
      </c>
      <c r="D1417" s="171" t="s">
        <v>18003</v>
      </c>
      <c r="E1417" s="171" t="s">
        <v>18004</v>
      </c>
    </row>
    <row r="1418" spans="1:5" x14ac:dyDescent="0.3">
      <c r="A1418" s="121">
        <f si="22" t="shared"/>
        <v>1417</v>
      </c>
      <c r="B1418" s="170" t="s">
        <v>18005</v>
      </c>
      <c r="C1418" s="170" t="s">
        <v>17998</v>
      </c>
      <c r="D1418" s="170" t="s">
        <v>17999</v>
      </c>
      <c r="E1418" s="170" t="s">
        <v>18006</v>
      </c>
    </row>
    <row r="1419" spans="1:5" x14ac:dyDescent="0.3">
      <c r="A1419" s="121">
        <f si="22" t="shared"/>
        <v>1418</v>
      </c>
      <c r="B1419" s="170" t="s">
        <v>18007</v>
      </c>
      <c r="C1419" s="170" t="s">
        <v>18008</v>
      </c>
      <c r="D1419" s="170" t="s">
        <v>18009</v>
      </c>
      <c r="E1419" s="170" t="s">
        <v>18010</v>
      </c>
    </row>
    <row r="1420" spans="1:5" x14ac:dyDescent="0.3">
      <c r="A1420" s="121">
        <f si="22" t="shared"/>
        <v>1419</v>
      </c>
      <c r="B1420" s="171" t="s">
        <v>18011</v>
      </c>
      <c r="C1420" s="171" t="s">
        <v>16395</v>
      </c>
      <c r="D1420" s="171" t="s">
        <v>16396</v>
      </c>
      <c r="E1420" s="171" t="s">
        <v>18012</v>
      </c>
    </row>
    <row r="1421" spans="1:5" x14ac:dyDescent="0.3">
      <c r="A1421" s="121">
        <f si="22" t="shared"/>
        <v>1420</v>
      </c>
      <c r="B1421" s="171" t="s">
        <v>18013</v>
      </c>
      <c r="C1421" s="171" t="s">
        <v>18014</v>
      </c>
      <c r="D1421" s="171" t="s">
        <v>18015</v>
      </c>
      <c r="E1421" s="171" t="s">
        <v>18016</v>
      </c>
    </row>
    <row r="1422" spans="1:5" x14ac:dyDescent="0.3">
      <c r="A1422" s="121">
        <f si="22" t="shared"/>
        <v>1421</v>
      </c>
      <c r="B1422" s="171" t="s">
        <v>18017</v>
      </c>
      <c r="C1422" s="171" t="s">
        <v>18018</v>
      </c>
      <c r="D1422" s="171" t="s">
        <v>18019</v>
      </c>
      <c r="E1422" s="171" t="s">
        <v>18020</v>
      </c>
    </row>
    <row r="1423" spans="1:5" x14ac:dyDescent="0.3">
      <c r="A1423" s="121">
        <f si="22" t="shared"/>
        <v>1422</v>
      </c>
      <c r="B1423" s="170" t="s">
        <v>18021</v>
      </c>
      <c r="C1423" s="170" t="s">
        <v>18018</v>
      </c>
      <c r="D1423" s="170" t="s">
        <v>18019</v>
      </c>
      <c r="E1423" s="170" t="s">
        <v>18022</v>
      </c>
    </row>
    <row r="1424" spans="1:5" x14ac:dyDescent="0.3">
      <c r="A1424" s="121">
        <f si="22" t="shared"/>
        <v>1423</v>
      </c>
      <c r="B1424" s="171" t="s">
        <v>18023</v>
      </c>
      <c r="C1424" s="171" t="s">
        <v>14980</v>
      </c>
      <c r="D1424" s="171" t="s">
        <v>14981</v>
      </c>
      <c r="E1424" s="171" t="s">
        <v>18024</v>
      </c>
    </row>
    <row r="1425" spans="1:5" x14ac:dyDescent="0.3">
      <c r="A1425" s="121">
        <f si="22" t="shared"/>
        <v>1424</v>
      </c>
      <c r="B1425" s="170" t="s">
        <v>18025</v>
      </c>
      <c r="C1425" s="170" t="s">
        <v>14980</v>
      </c>
      <c r="D1425" s="170" t="s">
        <v>14981</v>
      </c>
      <c r="E1425" s="170" t="s">
        <v>18026</v>
      </c>
    </row>
    <row r="1426" spans="1:5" x14ac:dyDescent="0.3">
      <c r="A1426" s="121">
        <f si="22" t="shared"/>
        <v>1425</v>
      </c>
      <c r="B1426" s="170" t="s">
        <v>18027</v>
      </c>
      <c r="C1426" s="170" t="s">
        <v>18014</v>
      </c>
      <c r="D1426" s="170" t="s">
        <v>18015</v>
      </c>
      <c r="E1426" s="170" t="s">
        <v>18028</v>
      </c>
    </row>
    <row r="1427" spans="1:5" x14ac:dyDescent="0.3">
      <c r="A1427" s="121">
        <f si="22" t="shared"/>
        <v>1426</v>
      </c>
      <c r="B1427" s="170" t="s">
        <v>18029</v>
      </c>
      <c r="C1427" s="170" t="s">
        <v>18030</v>
      </c>
      <c r="D1427" s="170" t="s">
        <v>18031</v>
      </c>
      <c r="E1427" s="170" t="s">
        <v>18032</v>
      </c>
    </row>
    <row r="1428" spans="1:5" x14ac:dyDescent="0.3">
      <c r="A1428" s="121">
        <f si="22" t="shared"/>
        <v>1427</v>
      </c>
      <c r="B1428" s="171" t="s">
        <v>18033</v>
      </c>
      <c r="C1428" s="171" t="s">
        <v>18034</v>
      </c>
      <c r="D1428" s="171" t="s">
        <v>18035</v>
      </c>
      <c r="E1428" s="171" t="s">
        <v>18036</v>
      </c>
    </row>
    <row r="1429" spans="1:5" x14ac:dyDescent="0.3">
      <c r="A1429" s="121">
        <f si="22" t="shared"/>
        <v>1428</v>
      </c>
      <c r="B1429" s="170" t="s">
        <v>18037</v>
      </c>
      <c r="C1429" s="170" t="s">
        <v>18038</v>
      </c>
      <c r="D1429" s="170" t="s">
        <v>18039</v>
      </c>
      <c r="E1429" s="170" t="s">
        <v>18040</v>
      </c>
    </row>
    <row r="1430" spans="1:5" x14ac:dyDescent="0.3">
      <c r="A1430" s="121">
        <f si="22" t="shared"/>
        <v>1429</v>
      </c>
      <c r="B1430" s="171" t="s">
        <v>18041</v>
      </c>
      <c r="C1430" s="171" t="s">
        <v>18042</v>
      </c>
      <c r="D1430" s="171" t="s">
        <v>18043</v>
      </c>
      <c r="E1430" s="171" t="s">
        <v>18044</v>
      </c>
    </row>
    <row r="1431" spans="1:5" x14ac:dyDescent="0.3">
      <c r="A1431" s="121">
        <f si="22" t="shared"/>
        <v>1430</v>
      </c>
      <c r="B1431" s="170" t="s">
        <v>18045</v>
      </c>
      <c r="C1431" s="170" t="s">
        <v>18042</v>
      </c>
      <c r="D1431" s="170" t="s">
        <v>18043</v>
      </c>
      <c r="E1431" s="170" t="s">
        <v>18046</v>
      </c>
    </row>
    <row r="1432" spans="1:5" x14ac:dyDescent="0.3">
      <c r="A1432" s="121">
        <f si="22" t="shared"/>
        <v>1431</v>
      </c>
      <c r="B1432" s="171" t="s">
        <v>18047</v>
      </c>
      <c r="C1432" s="171" t="s">
        <v>15904</v>
      </c>
      <c r="D1432" s="171" t="s">
        <v>15905</v>
      </c>
      <c r="E1432" s="171" t="s">
        <v>18048</v>
      </c>
    </row>
    <row r="1433" spans="1:5" x14ac:dyDescent="0.3">
      <c r="A1433" s="121">
        <f si="22" t="shared"/>
        <v>1432</v>
      </c>
      <c r="B1433" s="170" t="s">
        <v>18049</v>
      </c>
      <c r="C1433" s="170" t="s">
        <v>15904</v>
      </c>
      <c r="D1433" s="170" t="s">
        <v>15905</v>
      </c>
      <c r="E1433" s="170" t="s">
        <v>18050</v>
      </c>
    </row>
    <row r="1434" spans="1:5" x14ac:dyDescent="0.3">
      <c r="A1434" s="121">
        <f si="22" t="shared"/>
        <v>1433</v>
      </c>
      <c r="B1434" s="170" t="s">
        <v>18051</v>
      </c>
      <c r="C1434" s="170" t="s">
        <v>18052</v>
      </c>
      <c r="D1434" s="170" t="s">
        <v>18053</v>
      </c>
      <c r="E1434" s="170" t="s">
        <v>18054</v>
      </c>
    </row>
    <row r="1435" spans="1:5" x14ac:dyDescent="0.3">
      <c r="A1435" s="121">
        <f si="22" t="shared"/>
        <v>1434</v>
      </c>
      <c r="B1435" s="170" t="s">
        <v>18055</v>
      </c>
      <c r="C1435" s="170" t="s">
        <v>18056</v>
      </c>
      <c r="D1435" s="170" t="s">
        <v>18057</v>
      </c>
      <c r="E1435" s="170" t="s">
        <v>18058</v>
      </c>
    </row>
    <row r="1436" spans="1:5" x14ac:dyDescent="0.3">
      <c r="A1436" s="121">
        <f si="22" t="shared"/>
        <v>1435</v>
      </c>
      <c r="B1436" s="171" t="s">
        <v>18059</v>
      </c>
      <c r="C1436" s="171" t="s">
        <v>18060</v>
      </c>
      <c r="D1436" s="171" t="s">
        <v>18061</v>
      </c>
      <c r="E1436" s="171" t="s">
        <v>18062</v>
      </c>
    </row>
    <row r="1437" spans="1:5" x14ac:dyDescent="0.3">
      <c r="A1437" s="121">
        <f si="22" t="shared"/>
        <v>1436</v>
      </c>
      <c r="B1437" s="170" t="s">
        <v>18063</v>
      </c>
      <c r="C1437" s="170" t="s">
        <v>18060</v>
      </c>
      <c r="D1437" s="170" t="s">
        <v>18061</v>
      </c>
      <c r="E1437" s="170" t="s">
        <v>18064</v>
      </c>
    </row>
    <row r="1438" spans="1:5" x14ac:dyDescent="0.3">
      <c r="A1438" s="121">
        <f si="22" t="shared"/>
        <v>1437</v>
      </c>
      <c r="B1438" s="171" t="s">
        <v>18065</v>
      </c>
      <c r="C1438" s="171" t="s">
        <v>18066</v>
      </c>
      <c r="D1438" s="171" t="s">
        <v>18067</v>
      </c>
      <c r="E1438" s="171" t="s">
        <v>18068</v>
      </c>
    </row>
    <row r="1439" spans="1:5" x14ac:dyDescent="0.3">
      <c r="A1439" s="121">
        <f si="22" t="shared"/>
        <v>1438</v>
      </c>
      <c r="B1439" s="170" t="s">
        <v>18069</v>
      </c>
      <c r="C1439" s="170" t="s">
        <v>18070</v>
      </c>
      <c r="D1439" s="170" t="s">
        <v>18071</v>
      </c>
      <c r="E1439" s="170" t="s">
        <v>18072</v>
      </c>
    </row>
    <row r="1440" spans="1:5" x14ac:dyDescent="0.3">
      <c r="A1440" s="121">
        <f si="22" t="shared"/>
        <v>1439</v>
      </c>
      <c r="B1440" s="170" t="s">
        <v>18073</v>
      </c>
      <c r="C1440" s="170" t="s">
        <v>18074</v>
      </c>
      <c r="D1440" s="170" t="s">
        <v>18075</v>
      </c>
      <c r="E1440" s="170" t="s">
        <v>18076</v>
      </c>
    </row>
    <row r="1441" spans="1:5" x14ac:dyDescent="0.3">
      <c r="A1441" s="121">
        <f si="22" t="shared"/>
        <v>1440</v>
      </c>
      <c r="B1441" s="170" t="s">
        <v>18077</v>
      </c>
      <c r="C1441" s="170" t="s">
        <v>17990</v>
      </c>
      <c r="D1441" s="170" t="s">
        <v>17991</v>
      </c>
      <c r="E1441" s="170" t="s">
        <v>18078</v>
      </c>
    </row>
    <row r="1442" spans="1:5" x14ac:dyDescent="0.3">
      <c r="A1442" s="121">
        <f si="22" t="shared"/>
        <v>1441</v>
      </c>
      <c r="B1442" s="171" t="s">
        <v>18079</v>
      </c>
      <c r="C1442" s="171" t="s">
        <v>18080</v>
      </c>
      <c r="D1442" s="171" t="s">
        <v>18081</v>
      </c>
      <c r="E1442" s="171" t="s">
        <v>18082</v>
      </c>
    </row>
    <row r="1443" spans="1:5" x14ac:dyDescent="0.3">
      <c r="A1443" s="121">
        <f si="22" t="shared"/>
        <v>1442</v>
      </c>
      <c r="B1443" s="171" t="s">
        <v>18083</v>
      </c>
      <c r="C1443" s="171" t="s">
        <v>18080</v>
      </c>
      <c r="D1443" s="171" t="s">
        <v>18081</v>
      </c>
      <c r="E1443" s="171" t="s">
        <v>18084</v>
      </c>
    </row>
    <row r="1444" spans="1:5" x14ac:dyDescent="0.3">
      <c r="A1444" s="121">
        <f si="22" t="shared"/>
        <v>1443</v>
      </c>
      <c r="B1444" s="170" t="s">
        <v>18085</v>
      </c>
      <c r="C1444" s="170" t="s">
        <v>18086</v>
      </c>
      <c r="D1444" s="170" t="s">
        <v>18087</v>
      </c>
      <c r="E1444" s="170" t="s">
        <v>18088</v>
      </c>
    </row>
    <row r="1445" spans="1:5" x14ac:dyDescent="0.3">
      <c r="A1445" s="121">
        <f si="22" t="shared"/>
        <v>1444</v>
      </c>
      <c r="B1445" s="170" t="s">
        <v>18089</v>
      </c>
      <c r="C1445" s="170" t="s">
        <v>18090</v>
      </c>
      <c r="D1445" s="170" t="s">
        <v>18091</v>
      </c>
      <c r="E1445" s="170" t="s">
        <v>18092</v>
      </c>
    </row>
    <row r="1446" spans="1:5" x14ac:dyDescent="0.3">
      <c r="A1446" s="121">
        <f si="22" t="shared"/>
        <v>1445</v>
      </c>
      <c r="B1446" s="171" t="s">
        <v>18093</v>
      </c>
      <c r="C1446" s="171" t="s">
        <v>18090</v>
      </c>
      <c r="D1446" s="171" t="s">
        <v>18091</v>
      </c>
      <c r="E1446" s="171" t="s">
        <v>18094</v>
      </c>
    </row>
    <row r="1447" spans="1:5" x14ac:dyDescent="0.3">
      <c r="A1447" s="121">
        <f si="22" t="shared"/>
        <v>1446</v>
      </c>
      <c r="B1447" s="170" t="s">
        <v>18095</v>
      </c>
      <c r="C1447" s="170" t="s">
        <v>18090</v>
      </c>
      <c r="D1447" s="170" t="s">
        <v>18091</v>
      </c>
      <c r="E1447" s="170" t="s">
        <v>18096</v>
      </c>
    </row>
    <row r="1448" spans="1:5" x14ac:dyDescent="0.3">
      <c r="A1448" s="121">
        <f si="22" t="shared"/>
        <v>1447</v>
      </c>
      <c r="B1448" s="171" t="s">
        <v>18097</v>
      </c>
      <c r="C1448" s="171" t="s">
        <v>18090</v>
      </c>
      <c r="D1448" s="171" t="s">
        <v>18091</v>
      </c>
      <c r="E1448" s="171" t="s">
        <v>18098</v>
      </c>
    </row>
    <row r="1449" spans="1:5" x14ac:dyDescent="0.3">
      <c r="A1449" s="121">
        <f si="22" t="shared"/>
        <v>1448</v>
      </c>
      <c r="B1449" s="170" t="s">
        <v>18099</v>
      </c>
      <c r="C1449" s="170" t="s">
        <v>18090</v>
      </c>
      <c r="D1449" s="170" t="s">
        <v>18091</v>
      </c>
      <c r="E1449" s="170" t="s">
        <v>18100</v>
      </c>
    </row>
    <row r="1450" spans="1:5" x14ac:dyDescent="0.3">
      <c r="A1450" s="121">
        <f si="22" t="shared"/>
        <v>1449</v>
      </c>
      <c r="B1450" s="171" t="s">
        <v>18101</v>
      </c>
      <c r="C1450" s="171" t="s">
        <v>18090</v>
      </c>
      <c r="D1450" s="171" t="s">
        <v>18091</v>
      </c>
      <c r="E1450" s="171" t="s">
        <v>18102</v>
      </c>
    </row>
    <row r="1451" spans="1:5" x14ac:dyDescent="0.3">
      <c r="A1451" s="121">
        <f si="22" t="shared"/>
        <v>1450</v>
      </c>
      <c r="B1451" s="171" t="s">
        <v>18103</v>
      </c>
      <c r="C1451" s="171" t="s">
        <v>14627</v>
      </c>
      <c r="D1451" s="171" t="s">
        <v>14628</v>
      </c>
      <c r="E1451" s="171" t="s">
        <v>18104</v>
      </c>
    </row>
    <row r="1452" spans="1:5" x14ac:dyDescent="0.3">
      <c r="A1452" s="121">
        <f si="22" t="shared"/>
        <v>1451</v>
      </c>
      <c r="B1452" s="170" t="s">
        <v>18105</v>
      </c>
      <c r="C1452" s="170" t="s">
        <v>14627</v>
      </c>
      <c r="D1452" s="170" t="s">
        <v>14628</v>
      </c>
      <c r="E1452" s="170" t="s">
        <v>18106</v>
      </c>
    </row>
    <row r="1453" spans="1:5" x14ac:dyDescent="0.3">
      <c r="A1453" s="121">
        <f si="22" t="shared"/>
        <v>1452</v>
      </c>
      <c r="B1453" s="171" t="s">
        <v>18107</v>
      </c>
      <c r="C1453" s="171" t="s">
        <v>18108</v>
      </c>
      <c r="D1453" s="171" t="s">
        <v>18109</v>
      </c>
      <c r="E1453" s="171" t="s">
        <v>18110</v>
      </c>
    </row>
    <row r="1454" spans="1:5" x14ac:dyDescent="0.3">
      <c r="A1454" s="121">
        <f si="22" t="shared"/>
        <v>1453</v>
      </c>
      <c r="B1454" s="171" t="s">
        <v>18111</v>
      </c>
      <c r="C1454" s="171" t="s">
        <v>18112</v>
      </c>
      <c r="D1454" s="171" t="s">
        <v>18113</v>
      </c>
      <c r="E1454" s="171" t="s">
        <v>18114</v>
      </c>
    </row>
    <row r="1455" spans="1:5" x14ac:dyDescent="0.3">
      <c r="A1455" s="121">
        <f si="22" t="shared"/>
        <v>1454</v>
      </c>
      <c r="B1455" s="171" t="s">
        <v>18115</v>
      </c>
      <c r="C1455" s="171" t="s">
        <v>18116</v>
      </c>
      <c r="D1455" s="171" t="s">
        <v>18117</v>
      </c>
      <c r="E1455" s="171" t="s">
        <v>18118</v>
      </c>
    </row>
    <row r="1456" spans="1:5" x14ac:dyDescent="0.3">
      <c r="A1456" s="121">
        <f si="22" t="shared"/>
        <v>1455</v>
      </c>
      <c r="B1456" s="170" t="s">
        <v>18119</v>
      </c>
      <c r="C1456" s="170"/>
      <c r="D1456" s="170"/>
      <c r="E1456" s="170" t="s">
        <v>18120</v>
      </c>
    </row>
    <row r="1457" spans="1:5" x14ac:dyDescent="0.3">
      <c r="A1457" s="121">
        <f si="22" t="shared"/>
        <v>1456</v>
      </c>
      <c r="B1457" s="170" t="s">
        <v>18121</v>
      </c>
      <c r="C1457" s="170" t="s">
        <v>18122</v>
      </c>
      <c r="D1457" s="170" t="s">
        <v>18123</v>
      </c>
      <c r="E1457" s="170" t="s">
        <v>18124</v>
      </c>
    </row>
    <row r="1458" spans="1:5" x14ac:dyDescent="0.3">
      <c r="A1458" s="121">
        <f si="22" t="shared"/>
        <v>1457</v>
      </c>
      <c r="B1458" s="171" t="s">
        <v>18125</v>
      </c>
      <c r="C1458" s="171" t="s">
        <v>18122</v>
      </c>
      <c r="D1458" s="171" t="s">
        <v>18123</v>
      </c>
      <c r="E1458" s="171" t="s">
        <v>18126</v>
      </c>
    </row>
    <row r="1459" spans="1:5" x14ac:dyDescent="0.3">
      <c r="A1459" s="121">
        <f si="22" t="shared"/>
        <v>1458</v>
      </c>
      <c r="B1459" s="170" t="s">
        <v>18127</v>
      </c>
      <c r="C1459" s="170" t="s">
        <v>18122</v>
      </c>
      <c r="D1459" s="170" t="s">
        <v>18123</v>
      </c>
      <c r="E1459" s="170" t="s">
        <v>18128</v>
      </c>
    </row>
    <row r="1460" spans="1:5" x14ac:dyDescent="0.3">
      <c r="A1460" s="121">
        <f si="22" t="shared"/>
        <v>1459</v>
      </c>
      <c r="B1460" s="171" t="s">
        <v>18129</v>
      </c>
      <c r="C1460" s="171" t="s">
        <v>18112</v>
      </c>
      <c r="D1460" s="171" t="s">
        <v>18113</v>
      </c>
      <c r="E1460" s="171" t="s">
        <v>18130</v>
      </c>
    </row>
    <row r="1461" spans="1:5" x14ac:dyDescent="0.3">
      <c r="A1461" s="121">
        <f si="22" t="shared"/>
        <v>1460</v>
      </c>
      <c r="B1461" s="171" t="s">
        <v>18131</v>
      </c>
      <c r="C1461" s="171" t="s">
        <v>18132</v>
      </c>
      <c r="D1461" s="171" t="s">
        <v>18133</v>
      </c>
      <c r="E1461" s="171" t="s">
        <v>18134</v>
      </c>
    </row>
    <row r="1462" spans="1:5" x14ac:dyDescent="0.3">
      <c r="A1462" s="121">
        <f si="22" t="shared"/>
        <v>1461</v>
      </c>
      <c r="B1462" s="170" t="s">
        <v>18135</v>
      </c>
      <c r="C1462" s="170" t="s">
        <v>18136</v>
      </c>
      <c r="D1462" s="170" t="s">
        <v>18137</v>
      </c>
      <c r="E1462" s="170" t="s">
        <v>18138</v>
      </c>
    </row>
    <row r="1463" spans="1:5" x14ac:dyDescent="0.3">
      <c r="A1463" s="121">
        <f si="22" t="shared"/>
        <v>1462</v>
      </c>
      <c r="B1463" s="171" t="s">
        <v>18139</v>
      </c>
      <c r="C1463" s="171" t="s">
        <v>18140</v>
      </c>
      <c r="D1463" s="171" t="s">
        <v>18141</v>
      </c>
      <c r="E1463" s="171" t="s">
        <v>18142</v>
      </c>
    </row>
    <row r="1464" spans="1:5" x14ac:dyDescent="0.3">
      <c r="A1464" s="121">
        <f si="22" t="shared"/>
        <v>1463</v>
      </c>
      <c r="B1464" s="171" t="s">
        <v>18143</v>
      </c>
      <c r="C1464" s="171" t="s">
        <v>18144</v>
      </c>
      <c r="D1464" s="171" t="s">
        <v>18145</v>
      </c>
      <c r="E1464" s="171" t="s">
        <v>18146</v>
      </c>
    </row>
    <row r="1465" spans="1:5" x14ac:dyDescent="0.3">
      <c r="A1465" s="121">
        <f si="22" t="shared"/>
        <v>1464</v>
      </c>
      <c r="B1465" s="171" t="s">
        <v>18147</v>
      </c>
      <c r="C1465" s="171" t="s">
        <v>18148</v>
      </c>
      <c r="D1465" s="171" t="s">
        <v>18149</v>
      </c>
      <c r="E1465" s="171" t="s">
        <v>18150</v>
      </c>
    </row>
    <row r="1466" spans="1:5" x14ac:dyDescent="0.3">
      <c r="A1466" s="121">
        <f si="22" t="shared"/>
        <v>1465</v>
      </c>
      <c r="B1466" s="170" t="s">
        <v>18151</v>
      </c>
      <c r="C1466" s="170" t="s">
        <v>15976</v>
      </c>
      <c r="D1466" s="170" t="s">
        <v>15977</v>
      </c>
      <c r="E1466" s="170" t="s">
        <v>18152</v>
      </c>
    </row>
    <row r="1467" spans="1:5" x14ac:dyDescent="0.3">
      <c r="A1467" s="121">
        <f si="22" t="shared"/>
        <v>1466</v>
      </c>
      <c r="B1467" s="171" t="s">
        <v>18153</v>
      </c>
      <c r="C1467" s="171" t="s">
        <v>18154</v>
      </c>
      <c r="D1467" s="171" t="s">
        <v>18155</v>
      </c>
      <c r="E1467" s="171" t="s">
        <v>18156</v>
      </c>
    </row>
    <row r="1468" spans="1:5" x14ac:dyDescent="0.3">
      <c r="A1468" s="121">
        <f si="22" t="shared"/>
        <v>1467</v>
      </c>
      <c r="B1468" s="170" t="s">
        <v>18157</v>
      </c>
      <c r="C1468" s="170" t="s">
        <v>18158</v>
      </c>
      <c r="D1468" s="170" t="s">
        <v>18137</v>
      </c>
      <c r="E1468" s="170" t="s">
        <v>18159</v>
      </c>
    </row>
    <row r="1469" spans="1:5" x14ac:dyDescent="0.3">
      <c r="A1469" s="121">
        <f si="22" t="shared"/>
        <v>1468</v>
      </c>
      <c r="B1469" s="170" t="s">
        <v>18160</v>
      </c>
      <c r="C1469" s="170" t="s">
        <v>18161</v>
      </c>
      <c r="D1469" s="170" t="s">
        <v>18162</v>
      </c>
      <c r="E1469" s="170" t="s">
        <v>18163</v>
      </c>
    </row>
    <row r="1470" spans="1:5" x14ac:dyDescent="0.3">
      <c r="A1470" s="121">
        <f si="22" t="shared"/>
        <v>1469</v>
      </c>
      <c r="B1470" s="171" t="s">
        <v>18164</v>
      </c>
      <c r="C1470" s="171" t="s">
        <v>18165</v>
      </c>
      <c r="D1470" s="171" t="s">
        <v>18166</v>
      </c>
      <c r="E1470" s="171" t="s">
        <v>18167</v>
      </c>
    </row>
    <row r="1471" spans="1:5" x14ac:dyDescent="0.3">
      <c r="A1471" s="121">
        <f si="22" t="shared"/>
        <v>1470</v>
      </c>
      <c r="B1471" s="172" t="s">
        <v>18168</v>
      </c>
      <c r="C1471" s="171" t="s">
        <v>18158</v>
      </c>
      <c r="D1471" s="171" t="s">
        <v>18137</v>
      </c>
      <c r="E1471" s="172" t="s">
        <v>18169</v>
      </c>
    </row>
    <row r="1472" spans="1:5" x14ac:dyDescent="0.3">
      <c r="A1472" s="121">
        <f si="22" t="shared"/>
        <v>1471</v>
      </c>
      <c r="B1472" s="171" t="s">
        <v>18170</v>
      </c>
      <c r="C1472" s="171" t="s">
        <v>18171</v>
      </c>
      <c r="D1472" s="171" t="s">
        <v>18172</v>
      </c>
      <c r="E1472" s="171" t="s">
        <v>18173</v>
      </c>
    </row>
    <row r="1473" spans="1:5" x14ac:dyDescent="0.3">
      <c r="A1473" s="121">
        <f si="22" t="shared"/>
        <v>1472</v>
      </c>
      <c r="B1473" s="170" t="s">
        <v>18174</v>
      </c>
      <c r="C1473" s="170" t="s">
        <v>18175</v>
      </c>
      <c r="D1473" s="170" t="s">
        <v>18176</v>
      </c>
      <c r="E1473" s="170" t="s">
        <v>18177</v>
      </c>
    </row>
    <row r="1474" spans="1:5" x14ac:dyDescent="0.3">
      <c r="A1474" s="121">
        <f si="22" t="shared"/>
        <v>1473</v>
      </c>
      <c r="B1474" s="170" t="s">
        <v>18178</v>
      </c>
      <c r="C1474" s="170" t="s">
        <v>18179</v>
      </c>
      <c r="D1474" s="170" t="s">
        <v>18180</v>
      </c>
      <c r="E1474" s="170" t="s">
        <v>18181</v>
      </c>
    </row>
    <row r="1475" spans="1:5" x14ac:dyDescent="0.3">
      <c r="A1475" s="121">
        <f si="22" t="shared"/>
        <v>1474</v>
      </c>
      <c r="B1475" s="171" t="s">
        <v>18182</v>
      </c>
      <c r="C1475" s="171" t="s">
        <v>18183</v>
      </c>
      <c r="D1475" s="171" t="s">
        <v>18184</v>
      </c>
      <c r="E1475" s="171" t="s">
        <v>18185</v>
      </c>
    </row>
    <row r="1476" spans="1:5" x14ac:dyDescent="0.3">
      <c r="A1476" s="121">
        <f ref="A1476:A1539" si="23" t="shared">1+A1475</f>
        <v>1475</v>
      </c>
      <c r="B1476" s="170" t="s">
        <v>18186</v>
      </c>
      <c r="C1476" s="170" t="s">
        <v>18187</v>
      </c>
      <c r="D1476" s="170" t="s">
        <v>18188</v>
      </c>
      <c r="E1476" s="170" t="s">
        <v>18189</v>
      </c>
    </row>
    <row r="1477" spans="1:5" x14ac:dyDescent="0.3">
      <c r="A1477" s="121">
        <f si="23" t="shared"/>
        <v>1476</v>
      </c>
      <c r="B1477" s="170" t="s">
        <v>18190</v>
      </c>
      <c r="C1477" s="170" t="s">
        <v>18191</v>
      </c>
      <c r="D1477" s="170" t="s">
        <v>18192</v>
      </c>
      <c r="E1477" s="170" t="s">
        <v>18193</v>
      </c>
    </row>
    <row r="1478" spans="1:5" x14ac:dyDescent="0.3">
      <c r="A1478" s="121">
        <f si="23" t="shared"/>
        <v>1477</v>
      </c>
      <c r="B1478" s="171" t="s">
        <v>18194</v>
      </c>
      <c r="C1478" s="171" t="s">
        <v>18195</v>
      </c>
      <c r="D1478" s="171" t="s">
        <v>18196</v>
      </c>
      <c r="E1478" s="171" t="s">
        <v>18197</v>
      </c>
    </row>
    <row r="1479" spans="1:5" x14ac:dyDescent="0.3">
      <c r="A1479" s="121">
        <f si="23" t="shared"/>
        <v>1478</v>
      </c>
      <c r="B1479" s="171" t="s">
        <v>18198</v>
      </c>
      <c r="C1479" s="171" t="s">
        <v>18183</v>
      </c>
      <c r="D1479" s="171" t="s">
        <v>18199</v>
      </c>
      <c r="E1479" s="171" t="s">
        <v>18200</v>
      </c>
    </row>
    <row r="1480" spans="1:5" x14ac:dyDescent="0.3">
      <c r="A1480" s="121">
        <f si="23" t="shared"/>
        <v>1479</v>
      </c>
      <c r="B1480" s="170" t="s">
        <v>18201</v>
      </c>
      <c r="C1480" s="170" t="s">
        <v>18183</v>
      </c>
      <c r="D1480" s="170" t="s">
        <v>18199</v>
      </c>
      <c r="E1480" s="170" t="s">
        <v>18202</v>
      </c>
    </row>
    <row r="1481" spans="1:5" x14ac:dyDescent="0.3">
      <c r="A1481" s="121">
        <f si="23" t="shared"/>
        <v>1480</v>
      </c>
      <c r="B1481" s="171" t="s">
        <v>18203</v>
      </c>
      <c r="C1481" s="171" t="s">
        <v>18183</v>
      </c>
      <c r="D1481" s="171" t="s">
        <v>18199</v>
      </c>
      <c r="E1481" s="171" t="s">
        <v>18204</v>
      </c>
    </row>
    <row r="1482" spans="1:5" x14ac:dyDescent="0.3">
      <c r="A1482" s="121">
        <f si="23" t="shared"/>
        <v>1481</v>
      </c>
      <c r="B1482" s="170" t="s">
        <v>18205</v>
      </c>
      <c r="C1482" s="170" t="s">
        <v>18183</v>
      </c>
      <c r="D1482" s="170" t="s">
        <v>18199</v>
      </c>
      <c r="E1482" s="170" t="s">
        <v>18206</v>
      </c>
    </row>
    <row r="1483" spans="1:5" x14ac:dyDescent="0.3">
      <c r="A1483" s="121">
        <f si="23" t="shared"/>
        <v>1482</v>
      </c>
      <c r="B1483" s="170" t="s">
        <v>18207</v>
      </c>
      <c r="C1483" s="170" t="s">
        <v>18208</v>
      </c>
      <c r="D1483" s="170" t="s">
        <v>18209</v>
      </c>
      <c r="E1483" s="170" t="s">
        <v>18210</v>
      </c>
    </row>
    <row r="1484" spans="1:5" x14ac:dyDescent="0.3">
      <c r="A1484" s="121">
        <f si="23" t="shared"/>
        <v>1483</v>
      </c>
      <c r="B1484" s="171" t="s">
        <v>18211</v>
      </c>
      <c r="C1484" s="171" t="s">
        <v>18208</v>
      </c>
      <c r="D1484" s="171" t="s">
        <v>18209</v>
      </c>
      <c r="E1484" s="171" t="s">
        <v>18212</v>
      </c>
    </row>
    <row r="1485" spans="1:5" x14ac:dyDescent="0.3">
      <c r="A1485" s="121">
        <f si="23" t="shared"/>
        <v>1484</v>
      </c>
      <c r="B1485" s="171" t="s">
        <v>18213</v>
      </c>
      <c r="C1485" s="171" t="s">
        <v>18191</v>
      </c>
      <c r="D1485" s="171" t="s">
        <v>18192</v>
      </c>
      <c r="E1485" s="171" t="s">
        <v>18214</v>
      </c>
    </row>
    <row r="1486" spans="1:5" x14ac:dyDescent="0.3">
      <c r="A1486" s="121">
        <f si="23" t="shared"/>
        <v>1485</v>
      </c>
      <c r="B1486" s="171" t="s">
        <v>18215</v>
      </c>
      <c r="C1486" s="171" t="s">
        <v>18216</v>
      </c>
      <c r="D1486" s="171" t="s">
        <v>18217</v>
      </c>
      <c r="E1486" s="171" t="s">
        <v>18218</v>
      </c>
    </row>
    <row r="1487" spans="1:5" x14ac:dyDescent="0.3">
      <c r="A1487" s="121">
        <f si="23" t="shared"/>
        <v>1486</v>
      </c>
      <c r="B1487" s="171" t="s">
        <v>18219</v>
      </c>
      <c r="C1487" s="171" t="s">
        <v>15230</v>
      </c>
      <c r="D1487" s="171" t="s">
        <v>15231</v>
      </c>
      <c r="E1487" s="171" t="s">
        <v>18220</v>
      </c>
    </row>
    <row r="1488" spans="1:5" x14ac:dyDescent="0.3">
      <c r="A1488" s="121">
        <f si="23" t="shared"/>
        <v>1487</v>
      </c>
      <c r="B1488" s="170" t="s">
        <v>18221</v>
      </c>
      <c r="C1488" s="170" t="s">
        <v>15230</v>
      </c>
      <c r="D1488" s="170" t="s">
        <v>15231</v>
      </c>
      <c r="E1488" s="170" t="s">
        <v>18222</v>
      </c>
    </row>
    <row r="1489" spans="1:5" x14ac:dyDescent="0.3">
      <c r="A1489" s="121">
        <f si="23" t="shared"/>
        <v>1488</v>
      </c>
      <c r="B1489" s="171" t="s">
        <v>18223</v>
      </c>
      <c r="C1489" s="171" t="s">
        <v>15230</v>
      </c>
      <c r="D1489" s="171" t="s">
        <v>15231</v>
      </c>
      <c r="E1489" s="171" t="s">
        <v>18224</v>
      </c>
    </row>
    <row r="1490" spans="1:5" x14ac:dyDescent="0.3">
      <c r="A1490" s="121">
        <f si="23" t="shared"/>
        <v>1489</v>
      </c>
      <c r="B1490" s="170" t="s">
        <v>18225</v>
      </c>
      <c r="C1490" s="170" t="s">
        <v>18226</v>
      </c>
      <c r="D1490" s="170" t="s">
        <v>18227</v>
      </c>
      <c r="E1490" s="170" t="s">
        <v>18228</v>
      </c>
    </row>
    <row r="1491" spans="1:5" x14ac:dyDescent="0.3">
      <c r="A1491" s="121">
        <f si="23" t="shared"/>
        <v>1490</v>
      </c>
      <c r="B1491" s="171" t="s">
        <v>18229</v>
      </c>
      <c r="C1491" s="171" t="s">
        <v>18230</v>
      </c>
      <c r="D1491" s="171" t="s">
        <v>18231</v>
      </c>
      <c r="E1491" s="171" t="s">
        <v>18232</v>
      </c>
    </row>
    <row r="1492" spans="1:5" x14ac:dyDescent="0.3">
      <c r="A1492" s="121">
        <f si="23" t="shared"/>
        <v>1491</v>
      </c>
      <c r="B1492" s="171" t="s">
        <v>18233</v>
      </c>
      <c r="C1492" s="171" t="s">
        <v>18234</v>
      </c>
      <c r="D1492" s="171" t="s">
        <v>18235</v>
      </c>
      <c r="E1492" s="171" t="s">
        <v>18236</v>
      </c>
    </row>
    <row r="1493" spans="1:5" x14ac:dyDescent="0.3">
      <c r="A1493" s="121">
        <f si="23" t="shared"/>
        <v>1492</v>
      </c>
      <c r="B1493" s="170" t="s">
        <v>18237</v>
      </c>
      <c r="C1493" s="170" t="s">
        <v>18238</v>
      </c>
      <c r="D1493" s="170" t="s">
        <v>18239</v>
      </c>
      <c r="E1493" s="170" t="s">
        <v>18240</v>
      </c>
    </row>
    <row r="1494" spans="1:5" x14ac:dyDescent="0.3">
      <c r="A1494" s="121">
        <f si="23" t="shared"/>
        <v>1493</v>
      </c>
      <c r="B1494" s="170" t="s">
        <v>18241</v>
      </c>
      <c r="C1494" s="170" t="s">
        <v>18242</v>
      </c>
      <c r="D1494" s="170" t="s">
        <v>18243</v>
      </c>
      <c r="E1494" s="170" t="s">
        <v>18244</v>
      </c>
    </row>
    <row r="1495" spans="1:5" x14ac:dyDescent="0.3">
      <c r="A1495" s="121">
        <f si="23" t="shared"/>
        <v>1494</v>
      </c>
      <c r="B1495" s="171" t="s">
        <v>18245</v>
      </c>
      <c r="C1495" s="171" t="s">
        <v>18242</v>
      </c>
      <c r="D1495" s="171" t="s">
        <v>18243</v>
      </c>
      <c r="E1495" s="171" t="s">
        <v>18246</v>
      </c>
    </row>
    <row r="1496" spans="1:5" x14ac:dyDescent="0.3">
      <c r="A1496" s="121">
        <f si="23" t="shared"/>
        <v>1495</v>
      </c>
      <c r="B1496" s="170" t="s">
        <v>18247</v>
      </c>
      <c r="C1496" s="170" t="s">
        <v>18242</v>
      </c>
      <c r="D1496" s="170" t="s">
        <v>18243</v>
      </c>
      <c r="E1496" s="170" t="s">
        <v>18248</v>
      </c>
    </row>
    <row r="1497" spans="1:5" x14ac:dyDescent="0.3">
      <c r="A1497" s="121">
        <f si="23" t="shared"/>
        <v>1496</v>
      </c>
      <c r="B1497" s="171" t="s">
        <v>18249</v>
      </c>
      <c r="C1497" s="171" t="s">
        <v>18250</v>
      </c>
      <c r="D1497" s="171" t="s">
        <v>18251</v>
      </c>
      <c r="E1497" s="171" t="s">
        <v>18252</v>
      </c>
    </row>
    <row r="1498" spans="1:5" x14ac:dyDescent="0.3">
      <c r="A1498" s="121">
        <f si="23" t="shared"/>
        <v>1497</v>
      </c>
      <c r="B1498" s="171" t="s">
        <v>18253</v>
      </c>
      <c r="C1498" s="171" t="s">
        <v>18254</v>
      </c>
      <c r="D1498" s="171" t="s">
        <v>18255</v>
      </c>
      <c r="E1498" s="171" t="s">
        <v>18256</v>
      </c>
    </row>
    <row r="1499" spans="1:5" x14ac:dyDescent="0.3">
      <c r="A1499" s="121">
        <f si="23" t="shared"/>
        <v>1498</v>
      </c>
      <c r="B1499" s="170" t="s">
        <v>18257</v>
      </c>
      <c r="C1499" s="170" t="s">
        <v>18258</v>
      </c>
      <c r="D1499" s="170" t="s">
        <v>18259</v>
      </c>
      <c r="E1499" s="170" t="s">
        <v>18260</v>
      </c>
    </row>
    <row r="1500" spans="1:5" x14ac:dyDescent="0.3">
      <c r="A1500" s="121">
        <f si="23" t="shared"/>
        <v>1499</v>
      </c>
      <c r="B1500" s="171" t="s">
        <v>18261</v>
      </c>
      <c r="C1500" s="171" t="s">
        <v>18262</v>
      </c>
      <c r="D1500" s="171" t="s">
        <v>18263</v>
      </c>
      <c r="E1500" s="171" t="s">
        <v>18264</v>
      </c>
    </row>
    <row r="1501" spans="1:5" x14ac:dyDescent="0.3">
      <c r="A1501" s="121">
        <f si="23" t="shared"/>
        <v>1500</v>
      </c>
      <c r="B1501" s="170" t="s">
        <v>18265</v>
      </c>
      <c r="C1501" s="170" t="s">
        <v>18266</v>
      </c>
      <c r="D1501" s="170" t="s">
        <v>18267</v>
      </c>
      <c r="E1501" s="170" t="s">
        <v>18268</v>
      </c>
    </row>
    <row r="1502" spans="1:5" x14ac:dyDescent="0.3">
      <c r="A1502" s="121">
        <f si="23" t="shared"/>
        <v>1501</v>
      </c>
      <c r="B1502" s="171" t="s">
        <v>18269</v>
      </c>
      <c r="C1502" s="171" t="s">
        <v>18242</v>
      </c>
      <c r="D1502" s="171" t="s">
        <v>18243</v>
      </c>
      <c r="E1502" s="171" t="s">
        <v>18270</v>
      </c>
    </row>
    <row r="1503" spans="1:5" x14ac:dyDescent="0.3">
      <c r="A1503" s="121">
        <f si="23" t="shared"/>
        <v>1502</v>
      </c>
      <c r="B1503" s="171" t="s">
        <v>18271</v>
      </c>
      <c r="C1503" s="171" t="s">
        <v>18242</v>
      </c>
      <c r="D1503" s="171" t="s">
        <v>18243</v>
      </c>
      <c r="E1503" s="171" t="s">
        <v>18272</v>
      </c>
    </row>
    <row r="1504" spans="1:5" x14ac:dyDescent="0.3">
      <c r="A1504" s="121">
        <f si="23" t="shared"/>
        <v>1503</v>
      </c>
      <c r="B1504" s="171" t="s">
        <v>18273</v>
      </c>
      <c r="C1504" s="171" t="s">
        <v>18274</v>
      </c>
      <c r="D1504" s="171" t="s">
        <v>18275</v>
      </c>
      <c r="E1504" s="171" t="s">
        <v>18276</v>
      </c>
    </row>
    <row r="1505" spans="1:5" x14ac:dyDescent="0.3">
      <c r="A1505" s="121">
        <f si="23" t="shared"/>
        <v>1504</v>
      </c>
      <c r="B1505" s="170" t="s">
        <v>18277</v>
      </c>
      <c r="C1505" s="170" t="s">
        <v>18183</v>
      </c>
      <c r="D1505" s="170" t="s">
        <v>18199</v>
      </c>
      <c r="E1505" s="170" t="s">
        <v>18278</v>
      </c>
    </row>
    <row r="1506" spans="1:5" x14ac:dyDescent="0.3">
      <c r="A1506" s="121">
        <f si="23" t="shared"/>
        <v>1505</v>
      </c>
      <c r="B1506" s="170" t="s">
        <v>18279</v>
      </c>
      <c r="C1506" s="170" t="s">
        <v>18280</v>
      </c>
      <c r="D1506" s="170" t="s">
        <v>18281</v>
      </c>
      <c r="E1506" s="170" t="s">
        <v>18282</v>
      </c>
    </row>
    <row r="1507" spans="1:5" x14ac:dyDescent="0.3">
      <c r="A1507" s="121">
        <f si="23" t="shared"/>
        <v>1506</v>
      </c>
      <c r="B1507" s="170" t="s">
        <v>18283</v>
      </c>
      <c r="C1507" s="170" t="s">
        <v>17406</v>
      </c>
      <c r="D1507" s="170" t="s">
        <v>17407</v>
      </c>
      <c r="E1507" s="170" t="s">
        <v>18284</v>
      </c>
    </row>
    <row r="1508" spans="1:5" x14ac:dyDescent="0.3">
      <c r="A1508" s="121">
        <f si="23" t="shared"/>
        <v>1507</v>
      </c>
      <c r="B1508" s="170" t="s">
        <v>18285</v>
      </c>
      <c r="C1508" s="170" t="s">
        <v>13520</v>
      </c>
      <c r="D1508" s="170" t="s">
        <v>13521</v>
      </c>
      <c r="E1508" s="170" t="s">
        <v>18286</v>
      </c>
    </row>
    <row r="1509" spans="1:5" x14ac:dyDescent="0.3">
      <c r="A1509" s="121">
        <f si="23" t="shared"/>
        <v>1508</v>
      </c>
      <c r="B1509" s="171" t="s">
        <v>18287</v>
      </c>
      <c r="C1509" s="171" t="s">
        <v>18288</v>
      </c>
      <c r="D1509" s="171" t="s">
        <v>18289</v>
      </c>
      <c r="E1509" s="171" t="s">
        <v>18290</v>
      </c>
    </row>
    <row r="1510" spans="1:5" x14ac:dyDescent="0.3">
      <c r="A1510" s="121">
        <f si="23" t="shared"/>
        <v>1509</v>
      </c>
      <c r="B1510" s="171" t="s">
        <v>18291</v>
      </c>
      <c r="C1510" s="171" t="s">
        <v>17416</v>
      </c>
      <c r="D1510" s="171" t="s">
        <v>17417</v>
      </c>
      <c r="E1510" s="171" t="s">
        <v>18292</v>
      </c>
    </row>
    <row r="1511" spans="1:5" x14ac:dyDescent="0.3">
      <c r="A1511" s="121">
        <f si="23" t="shared"/>
        <v>1510</v>
      </c>
      <c r="B1511" s="171" t="s">
        <v>18293</v>
      </c>
      <c r="C1511" s="171" t="s">
        <v>18294</v>
      </c>
      <c r="D1511" s="171" t="s">
        <v>18295</v>
      </c>
      <c r="E1511" s="171" t="s">
        <v>18296</v>
      </c>
    </row>
    <row r="1512" spans="1:5" x14ac:dyDescent="0.3">
      <c r="A1512" s="121">
        <f si="23" t="shared"/>
        <v>1511</v>
      </c>
      <c r="B1512" s="171" t="s">
        <v>18297</v>
      </c>
      <c r="C1512" s="171" t="s">
        <v>13944</v>
      </c>
      <c r="D1512" s="171" t="s">
        <v>13945</v>
      </c>
      <c r="E1512" s="171" t="s">
        <v>18298</v>
      </c>
    </row>
    <row r="1513" spans="1:5" x14ac:dyDescent="0.3">
      <c r="A1513" s="121">
        <f si="23" t="shared"/>
        <v>1512</v>
      </c>
      <c r="B1513" s="170" t="s">
        <v>18299</v>
      </c>
      <c r="C1513" s="170" t="s">
        <v>13864</v>
      </c>
      <c r="D1513" s="170" t="s">
        <v>13865</v>
      </c>
      <c r="E1513" s="170" t="s">
        <v>18300</v>
      </c>
    </row>
    <row r="1514" spans="1:5" x14ac:dyDescent="0.3">
      <c r="A1514" s="121">
        <f si="23" t="shared"/>
        <v>1513</v>
      </c>
      <c r="B1514" s="170" t="s">
        <v>18301</v>
      </c>
      <c r="C1514" s="170" t="s">
        <v>18302</v>
      </c>
      <c r="D1514" s="170" t="s">
        <v>18303</v>
      </c>
      <c r="E1514" s="170" t="s">
        <v>18304</v>
      </c>
    </row>
    <row r="1515" spans="1:5" x14ac:dyDescent="0.3">
      <c r="A1515" s="121">
        <f si="23" t="shared"/>
        <v>1514</v>
      </c>
      <c r="B1515" s="171" t="s">
        <v>18305</v>
      </c>
      <c r="C1515" s="171" t="s">
        <v>18302</v>
      </c>
      <c r="D1515" s="171" t="s">
        <v>18303</v>
      </c>
      <c r="E1515" s="171" t="s">
        <v>18306</v>
      </c>
    </row>
    <row r="1516" spans="1:5" x14ac:dyDescent="0.3">
      <c r="A1516" s="121">
        <f si="23" t="shared"/>
        <v>1515</v>
      </c>
      <c r="B1516" s="170" t="s">
        <v>18307</v>
      </c>
      <c r="C1516" s="170" t="s">
        <v>18302</v>
      </c>
      <c r="D1516" s="170" t="s">
        <v>18303</v>
      </c>
      <c r="E1516" s="170" t="s">
        <v>18308</v>
      </c>
    </row>
    <row r="1517" spans="1:5" x14ac:dyDescent="0.3">
      <c r="A1517" s="121">
        <f si="23" t="shared"/>
        <v>1516</v>
      </c>
      <c r="B1517" s="170" t="s">
        <v>18309</v>
      </c>
      <c r="C1517" s="170" t="s">
        <v>18310</v>
      </c>
      <c r="D1517" s="170" t="s">
        <v>18311</v>
      </c>
      <c r="E1517" s="170" t="s">
        <v>18312</v>
      </c>
    </row>
    <row r="1518" spans="1:5" x14ac:dyDescent="0.3">
      <c r="A1518" s="121">
        <f si="23" t="shared"/>
        <v>1517</v>
      </c>
      <c r="B1518" s="171" t="s">
        <v>18313</v>
      </c>
      <c r="C1518" s="171" t="s">
        <v>18183</v>
      </c>
      <c r="D1518" s="171" t="s">
        <v>18199</v>
      </c>
      <c r="E1518" s="171" t="s">
        <v>18314</v>
      </c>
    </row>
    <row r="1519" spans="1:5" x14ac:dyDescent="0.3">
      <c r="A1519" s="121">
        <f si="23" t="shared"/>
        <v>1518</v>
      </c>
      <c r="B1519" s="171" t="s">
        <v>18315</v>
      </c>
      <c r="C1519" s="171" t="s">
        <v>18316</v>
      </c>
      <c r="D1519" s="171" t="s">
        <v>18317</v>
      </c>
      <c r="E1519" s="171" t="s">
        <v>18318</v>
      </c>
    </row>
    <row r="1520" spans="1:5" x14ac:dyDescent="0.3">
      <c r="A1520" s="121">
        <f si="23" t="shared"/>
        <v>1519</v>
      </c>
      <c r="B1520" s="171" t="s">
        <v>18319</v>
      </c>
      <c r="C1520" s="171" t="s">
        <v>18320</v>
      </c>
      <c r="D1520" s="171" t="s">
        <v>18321</v>
      </c>
      <c r="E1520" s="171" t="s">
        <v>18322</v>
      </c>
    </row>
    <row r="1521" spans="1:5" x14ac:dyDescent="0.3">
      <c r="A1521" s="121">
        <f si="23" t="shared"/>
        <v>1520</v>
      </c>
      <c r="B1521" s="170" t="s">
        <v>18323</v>
      </c>
      <c r="C1521" s="170" t="s">
        <v>18324</v>
      </c>
      <c r="D1521" s="170" t="s">
        <v>18325</v>
      </c>
      <c r="E1521" s="170" t="s">
        <v>18326</v>
      </c>
    </row>
    <row r="1522" spans="1:5" x14ac:dyDescent="0.3">
      <c r="A1522" s="121">
        <f si="23" t="shared"/>
        <v>1521</v>
      </c>
      <c r="B1522" s="170" t="s">
        <v>18327</v>
      </c>
      <c r="C1522" s="170" t="s">
        <v>18328</v>
      </c>
      <c r="D1522" s="170" t="s">
        <v>18329</v>
      </c>
      <c r="E1522" s="170" t="s">
        <v>18330</v>
      </c>
    </row>
    <row r="1523" spans="1:5" x14ac:dyDescent="0.3">
      <c r="A1523" s="121">
        <f si="23" t="shared"/>
        <v>1522</v>
      </c>
      <c r="B1523" s="170" t="s">
        <v>18331</v>
      </c>
      <c r="C1523" s="170" t="s">
        <v>18332</v>
      </c>
      <c r="D1523" s="170" t="s">
        <v>18333</v>
      </c>
      <c r="E1523" s="170" t="s">
        <v>18334</v>
      </c>
    </row>
    <row r="1524" spans="1:5" x14ac:dyDescent="0.3">
      <c r="A1524" s="121">
        <f si="23" t="shared"/>
        <v>1523</v>
      </c>
      <c r="B1524" s="171" t="s">
        <v>18335</v>
      </c>
      <c r="C1524" s="171" t="s">
        <v>18336</v>
      </c>
      <c r="D1524" s="171" t="s">
        <v>18337</v>
      </c>
      <c r="E1524" s="171" t="s">
        <v>18338</v>
      </c>
    </row>
    <row r="1525" spans="1:5" x14ac:dyDescent="0.3">
      <c r="A1525" s="121">
        <f si="23" t="shared"/>
        <v>1524</v>
      </c>
      <c r="B1525" s="170" t="s">
        <v>18339</v>
      </c>
      <c r="C1525" s="170" t="s">
        <v>18340</v>
      </c>
      <c r="D1525" s="170" t="s">
        <v>18341</v>
      </c>
      <c r="E1525" s="170" t="s">
        <v>18342</v>
      </c>
    </row>
    <row r="1526" spans="1:5" x14ac:dyDescent="0.3">
      <c r="A1526" s="121">
        <f si="23" t="shared"/>
        <v>1525</v>
      </c>
      <c r="B1526" s="171" t="s">
        <v>18343</v>
      </c>
      <c r="C1526" s="171" t="s">
        <v>18183</v>
      </c>
      <c r="D1526" s="171" t="s">
        <v>18199</v>
      </c>
      <c r="E1526" s="171" t="s">
        <v>18344</v>
      </c>
    </row>
    <row r="1527" spans="1:5" x14ac:dyDescent="0.3">
      <c r="A1527" s="121">
        <f si="23" t="shared"/>
        <v>1526</v>
      </c>
      <c r="B1527" s="170" t="s">
        <v>18345</v>
      </c>
      <c r="C1527" s="170" t="s">
        <v>18346</v>
      </c>
      <c r="D1527" s="170" t="s">
        <v>18347</v>
      </c>
      <c r="E1527" s="170" t="s">
        <v>18348</v>
      </c>
    </row>
    <row r="1528" spans="1:5" x14ac:dyDescent="0.3">
      <c r="A1528" s="121">
        <f si="23" t="shared"/>
        <v>1527</v>
      </c>
      <c r="B1528" s="170" t="s">
        <v>18349</v>
      </c>
      <c r="C1528" s="170" t="s">
        <v>18350</v>
      </c>
      <c r="D1528" s="170" t="s">
        <v>18351</v>
      </c>
      <c r="E1528" s="170" t="s">
        <v>18352</v>
      </c>
    </row>
    <row r="1529" spans="1:5" x14ac:dyDescent="0.3">
      <c r="A1529" s="121">
        <f si="23" t="shared"/>
        <v>1528</v>
      </c>
      <c r="B1529" s="171" t="s">
        <v>18353</v>
      </c>
      <c r="C1529" s="171" t="s">
        <v>18354</v>
      </c>
      <c r="D1529" s="171" t="s">
        <v>18355</v>
      </c>
      <c r="E1529" s="171" t="s">
        <v>18356</v>
      </c>
    </row>
    <row r="1530" spans="1:5" x14ac:dyDescent="0.3">
      <c r="A1530" s="121">
        <f si="23" t="shared"/>
        <v>1529</v>
      </c>
      <c r="B1530" s="170" t="s">
        <v>18357</v>
      </c>
      <c r="C1530" s="170" t="s">
        <v>18346</v>
      </c>
      <c r="D1530" s="170" t="s">
        <v>18347</v>
      </c>
      <c r="E1530" s="170" t="s">
        <v>18358</v>
      </c>
    </row>
    <row r="1531" spans="1:5" x14ac:dyDescent="0.3">
      <c r="A1531" s="121">
        <f si="23" t="shared"/>
        <v>1530</v>
      </c>
      <c r="B1531" s="171" t="s">
        <v>18359</v>
      </c>
      <c r="C1531" s="171" t="s">
        <v>18183</v>
      </c>
      <c r="D1531" s="171" t="s">
        <v>18199</v>
      </c>
      <c r="E1531" s="171" t="s">
        <v>18360</v>
      </c>
    </row>
    <row r="1532" spans="1:5" x14ac:dyDescent="0.3">
      <c r="A1532" s="121">
        <f si="23" t="shared"/>
        <v>1531</v>
      </c>
      <c r="B1532" s="170" t="s">
        <v>18361</v>
      </c>
      <c r="C1532" s="170" t="s">
        <v>18362</v>
      </c>
      <c r="D1532" s="170" t="s">
        <v>18363</v>
      </c>
      <c r="E1532" s="170" t="s">
        <v>18364</v>
      </c>
    </row>
    <row r="1533" spans="1:5" x14ac:dyDescent="0.3">
      <c r="A1533" s="121">
        <f si="23" t="shared"/>
        <v>1532</v>
      </c>
      <c r="B1533" s="171" t="s">
        <v>18365</v>
      </c>
      <c r="C1533" s="171" t="s">
        <v>14991</v>
      </c>
      <c r="D1533" s="171" t="s">
        <v>18366</v>
      </c>
      <c r="E1533" s="171" t="s">
        <v>18367</v>
      </c>
    </row>
    <row r="1534" spans="1:5" x14ac:dyDescent="0.3">
      <c r="A1534" s="121">
        <f si="23" t="shared"/>
        <v>1533</v>
      </c>
      <c r="B1534" s="170" t="s">
        <v>18368</v>
      </c>
      <c r="C1534" s="170" t="s">
        <v>18369</v>
      </c>
      <c r="D1534" s="170" t="s">
        <v>18370</v>
      </c>
      <c r="E1534" s="170" t="s">
        <v>18371</v>
      </c>
    </row>
    <row r="1535" spans="1:5" x14ac:dyDescent="0.3">
      <c r="A1535" s="121">
        <f si="23" t="shared"/>
        <v>1534</v>
      </c>
      <c r="B1535" s="170" t="s">
        <v>18372</v>
      </c>
      <c r="C1535" s="170" t="s">
        <v>18373</v>
      </c>
      <c r="D1535" s="170" t="s">
        <v>18374</v>
      </c>
      <c r="E1535" s="170" t="s">
        <v>18375</v>
      </c>
    </row>
    <row r="1536" spans="1:5" x14ac:dyDescent="0.3">
      <c r="A1536" s="121">
        <f si="23" t="shared"/>
        <v>1535</v>
      </c>
      <c r="B1536" s="171" t="s">
        <v>18376</v>
      </c>
      <c r="C1536" s="171" t="s">
        <v>18373</v>
      </c>
      <c r="D1536" s="171" t="s">
        <v>18374</v>
      </c>
      <c r="E1536" s="171" t="s">
        <v>18377</v>
      </c>
    </row>
    <row r="1537" spans="1:5" x14ac:dyDescent="0.3">
      <c r="A1537" s="121">
        <f si="23" t="shared"/>
        <v>1536</v>
      </c>
      <c r="B1537" s="170" t="s">
        <v>18378</v>
      </c>
      <c r="C1537" s="170" t="s">
        <v>18379</v>
      </c>
      <c r="D1537" s="170" t="s">
        <v>18380</v>
      </c>
      <c r="E1537" s="170" t="s">
        <v>18381</v>
      </c>
    </row>
    <row r="1538" spans="1:5" x14ac:dyDescent="0.3">
      <c r="A1538" s="121">
        <f si="23" t="shared"/>
        <v>1537</v>
      </c>
      <c r="B1538" s="170" t="s">
        <v>18382</v>
      </c>
      <c r="C1538" s="170" t="s">
        <v>18383</v>
      </c>
      <c r="D1538" s="170" t="s">
        <v>18384</v>
      </c>
      <c r="E1538" s="170" t="s">
        <v>18385</v>
      </c>
    </row>
    <row r="1539" spans="1:5" x14ac:dyDescent="0.3">
      <c r="A1539" s="121">
        <f si="23" t="shared"/>
        <v>1538</v>
      </c>
      <c r="B1539" s="171" t="s">
        <v>18386</v>
      </c>
      <c r="C1539" s="171" t="s">
        <v>18387</v>
      </c>
      <c r="D1539" s="171" t="s">
        <v>18388</v>
      </c>
      <c r="E1539" s="171" t="s">
        <v>18389</v>
      </c>
    </row>
    <row r="1540" spans="1:5" x14ac:dyDescent="0.3">
      <c r="A1540" s="121">
        <f ref="A1540:A1603" si="24" t="shared">1+A1539</f>
        <v>1539</v>
      </c>
      <c r="B1540" s="171" t="s">
        <v>18390</v>
      </c>
      <c r="C1540" s="171" t="s">
        <v>18391</v>
      </c>
      <c r="D1540" s="171" t="s">
        <v>18392</v>
      </c>
      <c r="E1540" s="171" t="s">
        <v>18393</v>
      </c>
    </row>
    <row r="1541" spans="1:5" x14ac:dyDescent="0.3">
      <c r="A1541" s="121">
        <f si="24" t="shared"/>
        <v>1540</v>
      </c>
      <c r="B1541" s="170" t="s">
        <v>18394</v>
      </c>
      <c r="C1541" s="170" t="s">
        <v>18395</v>
      </c>
      <c r="D1541" s="170" t="s">
        <v>18396</v>
      </c>
      <c r="E1541" s="170" t="s">
        <v>18397</v>
      </c>
    </row>
    <row r="1542" spans="1:5" x14ac:dyDescent="0.3">
      <c r="A1542" s="121">
        <f si="24" t="shared"/>
        <v>1541</v>
      </c>
      <c r="B1542" s="171" t="s">
        <v>18398</v>
      </c>
      <c r="C1542" s="171" t="s">
        <v>18399</v>
      </c>
      <c r="D1542" s="171" t="s">
        <v>18400</v>
      </c>
      <c r="E1542" s="171" t="s">
        <v>18401</v>
      </c>
    </row>
    <row r="1543" spans="1:5" x14ac:dyDescent="0.3">
      <c r="A1543" s="121">
        <f si="24" t="shared"/>
        <v>1542</v>
      </c>
      <c r="B1543" s="170" t="s">
        <v>18402</v>
      </c>
      <c r="C1543" s="170" t="s">
        <v>18399</v>
      </c>
      <c r="D1543" s="170" t="s">
        <v>18400</v>
      </c>
      <c r="E1543" s="170" t="s">
        <v>18403</v>
      </c>
    </row>
    <row r="1544" spans="1:5" x14ac:dyDescent="0.3">
      <c r="A1544" s="121">
        <f si="24" t="shared"/>
        <v>1543</v>
      </c>
      <c r="B1544" s="171" t="s">
        <v>18404</v>
      </c>
      <c r="C1544" s="171" t="s">
        <v>18399</v>
      </c>
      <c r="D1544" s="171" t="s">
        <v>18400</v>
      </c>
      <c r="E1544" s="171" t="s">
        <v>18405</v>
      </c>
    </row>
    <row r="1545" spans="1:5" x14ac:dyDescent="0.3">
      <c r="A1545" s="121">
        <f si="24" t="shared"/>
        <v>1544</v>
      </c>
      <c r="B1545" s="170" t="s">
        <v>18406</v>
      </c>
      <c r="C1545" s="170" t="s">
        <v>18407</v>
      </c>
      <c r="D1545" s="170" t="s">
        <v>18408</v>
      </c>
      <c r="E1545" s="170" t="s">
        <v>18409</v>
      </c>
    </row>
    <row r="1546" spans="1:5" x14ac:dyDescent="0.3">
      <c r="A1546" s="121">
        <f si="24" t="shared"/>
        <v>1545</v>
      </c>
      <c r="B1546" s="171" t="s">
        <v>18410</v>
      </c>
      <c r="C1546" s="171" t="s">
        <v>18411</v>
      </c>
      <c r="D1546" s="171" t="s">
        <v>18412</v>
      </c>
      <c r="E1546" s="171" t="s">
        <v>18413</v>
      </c>
    </row>
    <row r="1547" spans="1:5" x14ac:dyDescent="0.3">
      <c r="A1547" s="121">
        <f si="24" t="shared"/>
        <v>1546</v>
      </c>
      <c r="B1547" s="171" t="s">
        <v>18414</v>
      </c>
      <c r="C1547" s="171" t="s">
        <v>13716</v>
      </c>
      <c r="D1547" s="171" t="s">
        <v>13717</v>
      </c>
      <c r="E1547" s="171" t="s">
        <v>18415</v>
      </c>
    </row>
    <row r="1548" spans="1:5" x14ac:dyDescent="0.3">
      <c r="A1548" s="121">
        <f si="24" t="shared"/>
        <v>1547</v>
      </c>
      <c r="B1548" s="170" t="s">
        <v>18416</v>
      </c>
      <c r="C1548" s="170" t="s">
        <v>18417</v>
      </c>
      <c r="D1548" s="170" t="s">
        <v>18418</v>
      </c>
      <c r="E1548" s="170" t="s">
        <v>18419</v>
      </c>
    </row>
    <row r="1549" spans="1:5" x14ac:dyDescent="0.3">
      <c r="A1549" s="121">
        <f si="24" t="shared"/>
        <v>1548</v>
      </c>
      <c r="B1549" s="171" t="s">
        <v>18420</v>
      </c>
      <c r="C1549" s="171" t="s">
        <v>18417</v>
      </c>
      <c r="D1549" s="171" t="s">
        <v>18418</v>
      </c>
      <c r="E1549" s="171" t="s">
        <v>18421</v>
      </c>
    </row>
    <row r="1550" spans="1:5" x14ac:dyDescent="0.3">
      <c r="A1550" s="121">
        <f si="24" t="shared"/>
        <v>1549</v>
      </c>
      <c r="B1550" s="170" t="s">
        <v>18422</v>
      </c>
      <c r="C1550" s="170" t="s">
        <v>18417</v>
      </c>
      <c r="D1550" s="170" t="s">
        <v>18418</v>
      </c>
      <c r="E1550" s="170" t="s">
        <v>18423</v>
      </c>
    </row>
    <row r="1551" spans="1:5" x14ac:dyDescent="0.3">
      <c r="A1551" s="121">
        <f si="24" t="shared"/>
        <v>1550</v>
      </c>
      <c r="B1551" s="171" t="s">
        <v>18424</v>
      </c>
      <c r="C1551" s="171" t="s">
        <v>18417</v>
      </c>
      <c r="D1551" s="171" t="s">
        <v>18418</v>
      </c>
      <c r="E1551" s="171" t="s">
        <v>18425</v>
      </c>
    </row>
    <row r="1552" spans="1:5" x14ac:dyDescent="0.3">
      <c r="A1552" s="121">
        <f si="24" t="shared"/>
        <v>1551</v>
      </c>
      <c r="B1552" s="170" t="s">
        <v>18426</v>
      </c>
      <c r="C1552" s="170" t="s">
        <v>18427</v>
      </c>
      <c r="D1552" s="170" t="s">
        <v>18428</v>
      </c>
      <c r="E1552" s="170" t="s">
        <v>18429</v>
      </c>
    </row>
    <row r="1553" spans="1:5" x14ac:dyDescent="0.3">
      <c r="A1553" s="121">
        <f si="24" t="shared"/>
        <v>1552</v>
      </c>
      <c r="B1553" s="171" t="s">
        <v>18430</v>
      </c>
      <c r="C1553" s="171" t="s">
        <v>18431</v>
      </c>
      <c r="D1553" s="171" t="s">
        <v>18432</v>
      </c>
      <c r="E1553" s="171" t="s">
        <v>18433</v>
      </c>
    </row>
    <row r="1554" spans="1:5" x14ac:dyDescent="0.3">
      <c r="A1554" s="121">
        <f si="24" t="shared"/>
        <v>1553</v>
      </c>
      <c r="B1554" s="170" t="s">
        <v>18434</v>
      </c>
      <c r="C1554" s="170" t="s">
        <v>15692</v>
      </c>
      <c r="D1554" s="170" t="s">
        <v>18435</v>
      </c>
      <c r="E1554" s="170" t="s">
        <v>18436</v>
      </c>
    </row>
    <row r="1555" spans="1:5" x14ac:dyDescent="0.3">
      <c r="A1555" s="121">
        <f si="24" t="shared"/>
        <v>1554</v>
      </c>
      <c r="B1555" s="170" t="s">
        <v>18437</v>
      </c>
      <c r="C1555" s="170" t="s">
        <v>16836</v>
      </c>
      <c r="D1555" s="170" t="s">
        <v>16837</v>
      </c>
      <c r="E1555" s="170" t="s">
        <v>18438</v>
      </c>
    </row>
    <row r="1556" spans="1:5" x14ac:dyDescent="0.3">
      <c r="A1556" s="121">
        <f si="24" t="shared"/>
        <v>1555</v>
      </c>
      <c r="B1556" s="171" t="s">
        <v>18439</v>
      </c>
      <c r="C1556" s="171" t="s">
        <v>18440</v>
      </c>
      <c r="D1556" s="171" t="s">
        <v>18441</v>
      </c>
      <c r="E1556" s="171" t="s">
        <v>18442</v>
      </c>
    </row>
    <row r="1557" spans="1:5" x14ac:dyDescent="0.3">
      <c r="A1557" s="121">
        <f si="24" t="shared"/>
        <v>1556</v>
      </c>
      <c r="B1557" s="170" t="s">
        <v>18443</v>
      </c>
      <c r="C1557" s="170" t="s">
        <v>15407</v>
      </c>
      <c r="D1557" s="170" t="s">
        <v>15408</v>
      </c>
      <c r="E1557" s="170" t="s">
        <v>18444</v>
      </c>
    </row>
    <row r="1558" spans="1:5" x14ac:dyDescent="0.3">
      <c r="A1558" s="121">
        <f si="24" t="shared"/>
        <v>1557</v>
      </c>
      <c r="B1558" s="170" t="s">
        <v>18445</v>
      </c>
      <c r="C1558" s="170" t="s">
        <v>18446</v>
      </c>
      <c r="D1558" s="170" t="s">
        <v>18447</v>
      </c>
      <c r="E1558" s="170" t="s">
        <v>18448</v>
      </c>
    </row>
    <row r="1559" spans="1:5" x14ac:dyDescent="0.3">
      <c r="A1559" s="121">
        <f si="24" t="shared"/>
        <v>1558</v>
      </c>
      <c r="B1559" s="171" t="s">
        <v>18449</v>
      </c>
      <c r="C1559" s="171" t="s">
        <v>18450</v>
      </c>
      <c r="D1559" s="171" t="s">
        <v>18451</v>
      </c>
      <c r="E1559" s="171" t="s">
        <v>18452</v>
      </c>
    </row>
    <row r="1560" spans="1:5" x14ac:dyDescent="0.3">
      <c r="A1560" s="121">
        <f si="24" t="shared"/>
        <v>1559</v>
      </c>
      <c r="B1560" s="170" t="s">
        <v>18453</v>
      </c>
      <c r="C1560" s="170" t="s">
        <v>18450</v>
      </c>
      <c r="D1560" s="170" t="s">
        <v>18451</v>
      </c>
      <c r="E1560" s="170" t="s">
        <v>18454</v>
      </c>
    </row>
    <row r="1561" spans="1:5" x14ac:dyDescent="0.3">
      <c r="A1561" s="121">
        <f si="24" t="shared"/>
        <v>1560</v>
      </c>
      <c r="B1561" s="171" t="s">
        <v>18455</v>
      </c>
      <c r="C1561" s="171" t="s">
        <v>18440</v>
      </c>
      <c r="D1561" s="171" t="s">
        <v>18456</v>
      </c>
      <c r="E1561" s="171" t="s">
        <v>18457</v>
      </c>
    </row>
    <row r="1562" spans="1:5" x14ac:dyDescent="0.3">
      <c r="A1562" s="121">
        <f si="24" t="shared"/>
        <v>1561</v>
      </c>
      <c r="B1562" s="171" t="s">
        <v>18458</v>
      </c>
      <c r="C1562" s="171" t="s">
        <v>18459</v>
      </c>
      <c r="D1562" s="171" t="s">
        <v>18460</v>
      </c>
      <c r="E1562" s="171" t="s">
        <v>18461</v>
      </c>
    </row>
    <row r="1563" spans="1:5" x14ac:dyDescent="0.3">
      <c r="A1563" s="121">
        <f si="24" t="shared"/>
        <v>1562</v>
      </c>
      <c r="B1563" s="171" t="s">
        <v>18462</v>
      </c>
      <c r="C1563" s="171" t="s">
        <v>18463</v>
      </c>
      <c r="D1563" s="171" t="s">
        <v>18464</v>
      </c>
      <c r="E1563" s="171" t="s">
        <v>18465</v>
      </c>
    </row>
    <row r="1564" spans="1:5" x14ac:dyDescent="0.3">
      <c r="A1564" s="121">
        <f si="24" t="shared"/>
        <v>1563</v>
      </c>
      <c r="B1564" s="171" t="s">
        <v>18466</v>
      </c>
      <c r="C1564" s="171" t="s">
        <v>18467</v>
      </c>
      <c r="D1564" s="171" t="s">
        <v>18468</v>
      </c>
      <c r="E1564" s="171" t="s">
        <v>18469</v>
      </c>
    </row>
    <row r="1565" spans="1:5" x14ac:dyDescent="0.3">
      <c r="A1565" s="121">
        <f si="24" t="shared"/>
        <v>1564</v>
      </c>
      <c r="B1565" s="171" t="s">
        <v>18470</v>
      </c>
      <c r="C1565" s="171" t="s">
        <v>18288</v>
      </c>
      <c r="D1565" s="171" t="s">
        <v>18447</v>
      </c>
      <c r="E1565" s="171" t="s">
        <v>18471</v>
      </c>
    </row>
    <row r="1566" spans="1:5" x14ac:dyDescent="0.3">
      <c r="A1566" s="121">
        <f si="24" t="shared"/>
        <v>1565</v>
      </c>
      <c r="B1566" s="170" t="s">
        <v>18472</v>
      </c>
      <c r="C1566" s="170" t="s">
        <v>18473</v>
      </c>
      <c r="D1566" s="170" t="s">
        <v>18474</v>
      </c>
      <c r="E1566" s="170" t="s">
        <v>18475</v>
      </c>
    </row>
    <row r="1567" spans="1:5" x14ac:dyDescent="0.3">
      <c r="A1567" s="121">
        <f si="24" t="shared"/>
        <v>1566</v>
      </c>
      <c r="B1567" s="171" t="s">
        <v>18476</v>
      </c>
      <c r="C1567" s="171" t="s">
        <v>15230</v>
      </c>
      <c r="D1567" s="171" t="s">
        <v>15231</v>
      </c>
      <c r="E1567" s="171" t="s">
        <v>18477</v>
      </c>
    </row>
    <row r="1568" spans="1:5" x14ac:dyDescent="0.3">
      <c r="A1568" s="121">
        <f si="24" t="shared"/>
        <v>1567</v>
      </c>
      <c r="B1568" s="170" t="s">
        <v>18478</v>
      </c>
      <c r="C1568" s="170" t="s">
        <v>18479</v>
      </c>
      <c r="D1568" s="170" t="s">
        <v>18480</v>
      </c>
      <c r="E1568" s="170" t="s">
        <v>18481</v>
      </c>
    </row>
    <row r="1569" spans="1:5" x14ac:dyDescent="0.3">
      <c r="A1569" s="121">
        <f si="24" t="shared"/>
        <v>1568</v>
      </c>
      <c r="B1569" s="171" t="s">
        <v>18482</v>
      </c>
      <c r="C1569" s="171" t="s">
        <v>18479</v>
      </c>
      <c r="D1569" s="171" t="s">
        <v>18480</v>
      </c>
      <c r="E1569" s="171" t="s">
        <v>18483</v>
      </c>
    </row>
    <row r="1570" spans="1:5" x14ac:dyDescent="0.3">
      <c r="A1570" s="121">
        <f si="24" t="shared"/>
        <v>1569</v>
      </c>
      <c r="B1570" s="170" t="s">
        <v>18484</v>
      </c>
      <c r="C1570" s="170" t="s">
        <v>18485</v>
      </c>
      <c r="D1570" s="170" t="s">
        <v>18486</v>
      </c>
      <c r="E1570" s="170" t="s">
        <v>18487</v>
      </c>
    </row>
    <row r="1571" spans="1:5" x14ac:dyDescent="0.3">
      <c r="A1571" s="121">
        <f si="24" t="shared"/>
        <v>1570</v>
      </c>
      <c r="B1571" s="171" t="s">
        <v>18488</v>
      </c>
      <c r="C1571" s="171"/>
      <c r="D1571" s="171"/>
      <c r="E1571" s="171" t="s">
        <v>18489</v>
      </c>
    </row>
    <row r="1572" spans="1:5" x14ac:dyDescent="0.3">
      <c r="A1572" s="121">
        <f si="24" t="shared"/>
        <v>1571</v>
      </c>
      <c r="B1572" s="171" t="s">
        <v>18490</v>
      </c>
      <c r="C1572" s="171" t="s">
        <v>18491</v>
      </c>
      <c r="D1572" s="171" t="s">
        <v>18492</v>
      </c>
      <c r="E1572" s="171" t="s">
        <v>18493</v>
      </c>
    </row>
    <row r="1573" spans="1:5" x14ac:dyDescent="0.3">
      <c r="A1573" s="121">
        <f si="24" t="shared"/>
        <v>1572</v>
      </c>
      <c r="B1573" s="170" t="s">
        <v>18494</v>
      </c>
      <c r="C1573" s="170" t="s">
        <v>18495</v>
      </c>
      <c r="D1573" s="170" t="s">
        <v>18496</v>
      </c>
      <c r="E1573" s="170" t="s">
        <v>18497</v>
      </c>
    </row>
    <row r="1574" spans="1:5" x14ac:dyDescent="0.3">
      <c r="A1574" s="121">
        <f si="24" t="shared"/>
        <v>1573</v>
      </c>
      <c r="B1574" s="170" t="s">
        <v>18498</v>
      </c>
      <c r="C1574" s="170" t="s">
        <v>18499</v>
      </c>
      <c r="D1574" s="170" t="s">
        <v>18500</v>
      </c>
      <c r="E1574" s="170" t="s">
        <v>18501</v>
      </c>
    </row>
    <row r="1575" spans="1:5" x14ac:dyDescent="0.3">
      <c r="A1575" s="121">
        <f si="24" t="shared"/>
        <v>1574</v>
      </c>
      <c r="B1575" s="171" t="s">
        <v>18502</v>
      </c>
      <c r="C1575" s="171" t="s">
        <v>18503</v>
      </c>
      <c r="D1575" s="171" t="s">
        <v>18504</v>
      </c>
      <c r="E1575" s="171" t="s">
        <v>18505</v>
      </c>
    </row>
    <row r="1576" spans="1:5" x14ac:dyDescent="0.3">
      <c r="A1576" s="121">
        <f si="24" t="shared"/>
        <v>1575</v>
      </c>
      <c r="B1576" s="171" t="s">
        <v>18506</v>
      </c>
      <c r="C1576" s="171" t="s">
        <v>18507</v>
      </c>
      <c r="D1576" s="171" t="s">
        <v>18508</v>
      </c>
      <c r="E1576" s="171" t="s">
        <v>18509</v>
      </c>
    </row>
    <row r="1577" spans="1:5" x14ac:dyDescent="0.3">
      <c r="A1577" s="121">
        <f si="24" t="shared"/>
        <v>1576</v>
      </c>
      <c r="B1577" s="170" t="s">
        <v>18510</v>
      </c>
      <c r="C1577" s="170" t="s">
        <v>18511</v>
      </c>
      <c r="D1577" s="170" t="s">
        <v>18217</v>
      </c>
      <c r="E1577" s="170" t="s">
        <v>18512</v>
      </c>
    </row>
    <row r="1578" spans="1:5" x14ac:dyDescent="0.3">
      <c r="A1578" s="121">
        <f si="24" t="shared"/>
        <v>1577</v>
      </c>
      <c r="B1578" s="170" t="s">
        <v>18513</v>
      </c>
      <c r="C1578" s="170" t="s">
        <v>18514</v>
      </c>
      <c r="D1578" s="170" t="s">
        <v>18515</v>
      </c>
      <c r="E1578" s="170" t="s">
        <v>18516</v>
      </c>
    </row>
    <row r="1579" spans="1:5" x14ac:dyDescent="0.3">
      <c r="A1579" s="121">
        <f si="24" t="shared"/>
        <v>1578</v>
      </c>
      <c r="B1579" s="171" t="s">
        <v>18517</v>
      </c>
      <c r="C1579" s="171" t="s">
        <v>18518</v>
      </c>
      <c r="D1579" s="171" t="s">
        <v>18519</v>
      </c>
      <c r="E1579" s="171" t="s">
        <v>18520</v>
      </c>
    </row>
    <row r="1580" spans="1:5" x14ac:dyDescent="0.3">
      <c r="A1580" s="121">
        <f si="24" t="shared"/>
        <v>1579</v>
      </c>
      <c r="B1580" s="171" t="s">
        <v>18521</v>
      </c>
      <c r="C1580" s="171" t="s">
        <v>18522</v>
      </c>
      <c r="D1580" s="171" t="s">
        <v>18523</v>
      </c>
      <c r="E1580" s="171" t="s">
        <v>18524</v>
      </c>
    </row>
    <row r="1581" spans="1:5" x14ac:dyDescent="0.3">
      <c r="A1581" s="121">
        <f si="24" t="shared"/>
        <v>1580</v>
      </c>
      <c r="B1581" s="171" t="s">
        <v>18525</v>
      </c>
      <c r="C1581" s="171" t="s">
        <v>18526</v>
      </c>
      <c r="D1581" s="171" t="s">
        <v>18527</v>
      </c>
      <c r="E1581" s="171" t="s">
        <v>18528</v>
      </c>
    </row>
    <row r="1582" spans="1:5" x14ac:dyDescent="0.3">
      <c r="A1582" s="121">
        <f si="24" t="shared"/>
        <v>1581</v>
      </c>
      <c r="B1582" s="170" t="s">
        <v>18529</v>
      </c>
      <c r="C1582" s="170" t="s">
        <v>18530</v>
      </c>
      <c r="D1582" s="170" t="s">
        <v>18531</v>
      </c>
      <c r="E1582" s="170" t="s">
        <v>18532</v>
      </c>
    </row>
    <row r="1583" spans="1:5" x14ac:dyDescent="0.3">
      <c r="A1583" s="121">
        <f si="24" t="shared"/>
        <v>1582</v>
      </c>
      <c r="B1583" s="171" t="s">
        <v>18533</v>
      </c>
      <c r="C1583" s="171" t="s">
        <v>18534</v>
      </c>
      <c r="D1583" s="171" t="s">
        <v>18535</v>
      </c>
      <c r="E1583" s="171" t="s">
        <v>18536</v>
      </c>
    </row>
    <row r="1584" spans="1:5" x14ac:dyDescent="0.3">
      <c r="A1584" s="121">
        <f si="24" t="shared"/>
        <v>1583</v>
      </c>
      <c r="B1584" s="170" t="s">
        <v>18537</v>
      </c>
      <c r="C1584" s="170" t="s">
        <v>18538</v>
      </c>
      <c r="D1584" s="170" t="s">
        <v>18539</v>
      </c>
      <c r="E1584" s="170" t="s">
        <v>18540</v>
      </c>
    </row>
    <row r="1585" spans="1:5" x14ac:dyDescent="0.3">
      <c r="A1585" s="121">
        <f si="24" t="shared"/>
        <v>1584</v>
      </c>
      <c r="B1585" s="171" t="s">
        <v>18541</v>
      </c>
      <c r="C1585" s="171" t="s">
        <v>18542</v>
      </c>
      <c r="D1585" s="171" t="s">
        <v>18543</v>
      </c>
      <c r="E1585" s="171" t="s">
        <v>18544</v>
      </c>
    </row>
    <row r="1586" spans="1:5" x14ac:dyDescent="0.3">
      <c r="A1586" s="121">
        <f si="24" t="shared"/>
        <v>1585</v>
      </c>
      <c r="B1586" s="170" t="s">
        <v>18545</v>
      </c>
      <c r="C1586" s="170" t="s">
        <v>18546</v>
      </c>
      <c r="D1586" s="170" t="s">
        <v>18547</v>
      </c>
      <c r="E1586" s="170" t="s">
        <v>18548</v>
      </c>
    </row>
    <row r="1587" spans="1:5" x14ac:dyDescent="0.3">
      <c r="A1587" s="121">
        <f si="24" t="shared"/>
        <v>1586</v>
      </c>
      <c r="B1587" s="171" t="s">
        <v>18549</v>
      </c>
      <c r="C1587" s="171" t="s">
        <v>18546</v>
      </c>
      <c r="D1587" s="171" t="s">
        <v>18547</v>
      </c>
      <c r="E1587" s="171" t="s">
        <v>18550</v>
      </c>
    </row>
    <row r="1588" spans="1:5" x14ac:dyDescent="0.3">
      <c r="A1588" s="121">
        <f si="24" t="shared"/>
        <v>1587</v>
      </c>
      <c r="B1588" s="171" t="s">
        <v>18551</v>
      </c>
      <c r="C1588" s="171" t="s">
        <v>18552</v>
      </c>
      <c r="D1588" s="171" t="s">
        <v>18553</v>
      </c>
      <c r="E1588" s="171" t="s">
        <v>18554</v>
      </c>
    </row>
    <row r="1589" spans="1:5" x14ac:dyDescent="0.3">
      <c r="A1589" s="121">
        <f si="24" t="shared"/>
        <v>1588</v>
      </c>
      <c r="B1589" s="171" t="s">
        <v>18555</v>
      </c>
      <c r="C1589" s="171" t="s">
        <v>18556</v>
      </c>
      <c r="D1589" s="171" t="s">
        <v>18557</v>
      </c>
      <c r="E1589" s="171" t="s">
        <v>18558</v>
      </c>
    </row>
    <row r="1590" spans="1:5" x14ac:dyDescent="0.3">
      <c r="A1590" s="121">
        <f si="24" t="shared"/>
        <v>1589</v>
      </c>
      <c r="B1590" s="170" t="s">
        <v>18559</v>
      </c>
      <c r="C1590" s="170" t="s">
        <v>18288</v>
      </c>
      <c r="D1590" s="170" t="s">
        <v>18447</v>
      </c>
      <c r="E1590" s="170" t="s">
        <v>18560</v>
      </c>
    </row>
    <row r="1591" spans="1:5" x14ac:dyDescent="0.3">
      <c r="A1591" s="121">
        <f si="24" t="shared"/>
        <v>1590</v>
      </c>
      <c r="B1591" s="171" t="s">
        <v>18561</v>
      </c>
      <c r="C1591" s="171" t="s">
        <v>18562</v>
      </c>
      <c r="D1591" s="171" t="s">
        <v>18563</v>
      </c>
      <c r="E1591" s="171" t="s">
        <v>18564</v>
      </c>
    </row>
    <row r="1592" spans="1:5" x14ac:dyDescent="0.3">
      <c r="A1592" s="121">
        <f si="24" t="shared"/>
        <v>1591</v>
      </c>
      <c r="B1592" s="170" t="s">
        <v>18565</v>
      </c>
      <c r="C1592" s="170" t="s">
        <v>18566</v>
      </c>
      <c r="D1592" s="170" t="s">
        <v>18567</v>
      </c>
      <c r="E1592" s="170" t="s">
        <v>18568</v>
      </c>
    </row>
    <row r="1593" spans="1:5" x14ac:dyDescent="0.3">
      <c r="A1593" s="121">
        <f si="24" t="shared"/>
        <v>1592</v>
      </c>
      <c r="B1593" s="171" t="s">
        <v>18569</v>
      </c>
      <c r="C1593" s="171" t="s">
        <v>18570</v>
      </c>
      <c r="D1593" s="171" t="s">
        <v>18571</v>
      </c>
      <c r="E1593" s="171" t="s">
        <v>18572</v>
      </c>
    </row>
    <row r="1594" spans="1:5" x14ac:dyDescent="0.3">
      <c r="A1594" s="121">
        <f si="24" t="shared"/>
        <v>1593</v>
      </c>
      <c r="B1594" s="171" t="s">
        <v>18573</v>
      </c>
      <c r="C1594" s="171" t="s">
        <v>18574</v>
      </c>
      <c r="D1594" s="171" t="s">
        <v>18575</v>
      </c>
      <c r="E1594" s="171" t="s">
        <v>18576</v>
      </c>
    </row>
    <row r="1595" spans="1:5" x14ac:dyDescent="0.3">
      <c r="A1595" s="121">
        <f si="24" t="shared"/>
        <v>1594</v>
      </c>
      <c r="B1595" s="170" t="s">
        <v>18577</v>
      </c>
      <c r="C1595" s="170" t="s">
        <v>18574</v>
      </c>
      <c r="D1595" s="170" t="s">
        <v>18575</v>
      </c>
      <c r="E1595" s="170" t="s">
        <v>18578</v>
      </c>
    </row>
    <row r="1596" spans="1:5" x14ac:dyDescent="0.3">
      <c r="A1596" s="121">
        <f si="24" t="shared"/>
        <v>1595</v>
      </c>
      <c r="B1596" s="171" t="s">
        <v>18579</v>
      </c>
      <c r="C1596" s="171" t="s">
        <v>18574</v>
      </c>
      <c r="D1596" s="171" t="s">
        <v>18575</v>
      </c>
      <c r="E1596" s="171" t="s">
        <v>18580</v>
      </c>
    </row>
    <row r="1597" spans="1:5" x14ac:dyDescent="0.3">
      <c r="A1597" s="121">
        <f si="24" t="shared"/>
        <v>1596</v>
      </c>
      <c r="B1597" s="171" t="s">
        <v>18581</v>
      </c>
      <c r="C1597" s="171"/>
      <c r="D1597" s="171"/>
      <c r="E1597" s="171" t="s">
        <v>18582</v>
      </c>
    </row>
    <row r="1598" spans="1:5" x14ac:dyDescent="0.3">
      <c r="A1598" s="121">
        <f si="24" t="shared"/>
        <v>1597</v>
      </c>
      <c r="B1598" s="170" t="s">
        <v>18583</v>
      </c>
      <c r="C1598" s="170" t="s">
        <v>15159</v>
      </c>
      <c r="D1598" s="170" t="s">
        <v>15160</v>
      </c>
      <c r="E1598" s="170" t="s">
        <v>18584</v>
      </c>
    </row>
    <row r="1599" spans="1:5" x14ac:dyDescent="0.3">
      <c r="A1599" s="121">
        <f si="24" t="shared"/>
        <v>1598</v>
      </c>
      <c r="B1599" s="171" t="s">
        <v>18585</v>
      </c>
      <c r="C1599" s="171" t="s">
        <v>18586</v>
      </c>
      <c r="D1599" s="171" t="s">
        <v>18587</v>
      </c>
      <c r="E1599" s="171" t="s">
        <v>18588</v>
      </c>
    </row>
    <row r="1600" spans="1:5" x14ac:dyDescent="0.3">
      <c r="A1600" s="121">
        <f si="24" t="shared"/>
        <v>1599</v>
      </c>
      <c r="B1600" s="171" t="s">
        <v>18589</v>
      </c>
      <c r="C1600" s="171" t="s">
        <v>18590</v>
      </c>
      <c r="D1600" s="171" t="s">
        <v>18591</v>
      </c>
      <c r="E1600" s="171" t="s">
        <v>18592</v>
      </c>
    </row>
    <row r="1601" spans="1:5" x14ac:dyDescent="0.3">
      <c r="A1601" s="121">
        <f si="24" t="shared"/>
        <v>1600</v>
      </c>
      <c r="B1601" s="170" t="s">
        <v>18593</v>
      </c>
      <c r="C1601" s="170" t="s">
        <v>18590</v>
      </c>
      <c r="D1601" s="170" t="s">
        <v>18591</v>
      </c>
      <c r="E1601" s="170" t="s">
        <v>18594</v>
      </c>
    </row>
    <row r="1602" spans="1:5" x14ac:dyDescent="0.3">
      <c r="A1602" s="121">
        <f si="24" t="shared"/>
        <v>1601</v>
      </c>
      <c r="B1602" s="171" t="s">
        <v>18595</v>
      </c>
      <c r="C1602" s="171" t="s">
        <v>16222</v>
      </c>
      <c r="D1602" s="171" t="s">
        <v>16223</v>
      </c>
      <c r="E1602" s="171" t="s">
        <v>18596</v>
      </c>
    </row>
    <row r="1603" spans="1:5" x14ac:dyDescent="0.3">
      <c r="A1603" s="121">
        <f si="24" t="shared"/>
        <v>1602</v>
      </c>
      <c r="B1603" s="170" t="s">
        <v>18597</v>
      </c>
      <c r="C1603" s="170" t="s">
        <v>18598</v>
      </c>
      <c r="D1603" s="170" t="s">
        <v>18599</v>
      </c>
      <c r="E1603" s="170" t="s">
        <v>18600</v>
      </c>
    </row>
    <row r="1604" spans="1:5" x14ac:dyDescent="0.3">
      <c r="A1604" s="121">
        <f ref="A1604:A1667" si="25" t="shared">1+A1603</f>
        <v>1603</v>
      </c>
      <c r="B1604" s="170" t="s">
        <v>18601</v>
      </c>
      <c r="C1604" s="170" t="s">
        <v>15916</v>
      </c>
      <c r="D1604" s="170" t="s">
        <v>15917</v>
      </c>
      <c r="E1604" s="170" t="s">
        <v>18602</v>
      </c>
    </row>
    <row r="1605" spans="1:5" x14ac:dyDescent="0.3">
      <c r="A1605" s="121">
        <f si="25" t="shared"/>
        <v>1604</v>
      </c>
      <c r="B1605" s="171" t="s">
        <v>18603</v>
      </c>
      <c r="C1605" s="171" t="s">
        <v>15619</v>
      </c>
      <c r="D1605" s="171" t="s">
        <v>15620</v>
      </c>
      <c r="E1605" s="171" t="s">
        <v>18604</v>
      </c>
    </row>
    <row r="1606" spans="1:5" x14ac:dyDescent="0.3">
      <c r="A1606" s="121">
        <f si="25" t="shared"/>
        <v>1605</v>
      </c>
      <c r="B1606" s="170" t="s">
        <v>18605</v>
      </c>
      <c r="C1606" s="170" t="s">
        <v>16246</v>
      </c>
      <c r="D1606" s="170" t="s">
        <v>16247</v>
      </c>
      <c r="E1606" s="170" t="s">
        <v>18606</v>
      </c>
    </row>
    <row r="1607" spans="1:5" x14ac:dyDescent="0.3">
      <c r="A1607" s="121">
        <f si="25" t="shared"/>
        <v>1606</v>
      </c>
      <c r="B1607" s="170" t="s">
        <v>18607</v>
      </c>
      <c r="C1607" s="170" t="s">
        <v>13672</v>
      </c>
      <c r="D1607" s="170" t="s">
        <v>13673</v>
      </c>
      <c r="E1607" s="170" t="s">
        <v>18608</v>
      </c>
    </row>
    <row r="1608" spans="1:5" x14ac:dyDescent="0.3">
      <c r="A1608" s="121">
        <f si="25" t="shared"/>
        <v>1607</v>
      </c>
      <c r="B1608" s="171" t="s">
        <v>18609</v>
      </c>
      <c r="C1608" s="171" t="s">
        <v>14956</v>
      </c>
      <c r="D1608" s="171" t="s">
        <v>14957</v>
      </c>
      <c r="E1608" s="171" t="s">
        <v>18610</v>
      </c>
    </row>
    <row r="1609" spans="1:5" x14ac:dyDescent="0.3">
      <c r="A1609" s="121">
        <f si="25" t="shared"/>
        <v>1608</v>
      </c>
      <c r="B1609" s="171" t="s">
        <v>18611</v>
      </c>
      <c r="C1609" s="171" t="s">
        <v>18612</v>
      </c>
      <c r="D1609" s="171" t="s">
        <v>18613</v>
      </c>
      <c r="E1609" s="171" t="s">
        <v>18614</v>
      </c>
    </row>
    <row r="1610" spans="1:5" x14ac:dyDescent="0.3">
      <c r="A1610" s="121">
        <f si="25" t="shared"/>
        <v>1609</v>
      </c>
      <c r="B1610" s="171" t="s">
        <v>18615</v>
      </c>
      <c r="C1610" s="171" t="s">
        <v>15159</v>
      </c>
      <c r="D1610" s="171" t="s">
        <v>15160</v>
      </c>
      <c r="E1610" s="171" t="s">
        <v>18616</v>
      </c>
    </row>
    <row r="1611" spans="1:5" x14ac:dyDescent="0.3">
      <c r="A1611" s="121">
        <f si="25" t="shared"/>
        <v>1610</v>
      </c>
      <c r="B1611" s="171" t="s">
        <v>18617</v>
      </c>
      <c r="C1611" s="171" t="s">
        <v>18618</v>
      </c>
      <c r="D1611" s="171" t="s">
        <v>18619</v>
      </c>
      <c r="E1611" s="171" t="s">
        <v>18620</v>
      </c>
    </row>
    <row r="1612" spans="1:5" x14ac:dyDescent="0.3">
      <c r="A1612" s="121">
        <f si="25" t="shared"/>
        <v>1611</v>
      </c>
      <c r="B1612" s="170" t="s">
        <v>18621</v>
      </c>
      <c r="C1612" s="170" t="s">
        <v>18622</v>
      </c>
      <c r="D1612" s="170" t="s">
        <v>18623</v>
      </c>
      <c r="E1612" s="170" t="s">
        <v>18624</v>
      </c>
    </row>
    <row r="1613" spans="1:5" x14ac:dyDescent="0.3">
      <c r="A1613" s="121">
        <f si="25" t="shared"/>
        <v>1612</v>
      </c>
      <c r="B1613" s="170" t="s">
        <v>18625</v>
      </c>
      <c r="C1613" s="170" t="s">
        <v>18626</v>
      </c>
      <c r="D1613" s="170" t="s">
        <v>18627</v>
      </c>
      <c r="E1613" s="170" t="s">
        <v>18628</v>
      </c>
    </row>
    <row r="1614" spans="1:5" x14ac:dyDescent="0.3">
      <c r="A1614" s="121">
        <f si="25" t="shared"/>
        <v>1613</v>
      </c>
      <c r="B1614" s="170" t="s">
        <v>18629</v>
      </c>
      <c r="C1614" s="170" t="s">
        <v>18630</v>
      </c>
      <c r="D1614" s="170" t="s">
        <v>18631</v>
      </c>
      <c r="E1614" s="170" t="s">
        <v>18632</v>
      </c>
    </row>
    <row r="1615" spans="1:5" x14ac:dyDescent="0.3">
      <c r="A1615" s="121">
        <f si="25" t="shared"/>
        <v>1614</v>
      </c>
      <c r="B1615" s="171" t="s">
        <v>18633</v>
      </c>
      <c r="C1615" s="171" t="s">
        <v>16254</v>
      </c>
      <c r="D1615" s="171" t="s">
        <v>16255</v>
      </c>
      <c r="E1615" s="171" t="s">
        <v>18634</v>
      </c>
    </row>
    <row r="1616" spans="1:5" x14ac:dyDescent="0.3">
      <c r="A1616" s="121">
        <f si="25" t="shared"/>
        <v>1615</v>
      </c>
      <c r="B1616" s="170" t="s">
        <v>18635</v>
      </c>
      <c r="C1616" s="170" t="s">
        <v>16254</v>
      </c>
      <c r="D1616" s="170" t="s">
        <v>16255</v>
      </c>
      <c r="E1616" s="170" t="s">
        <v>18636</v>
      </c>
    </row>
    <row r="1617" spans="1:5" x14ac:dyDescent="0.3">
      <c r="A1617" s="121">
        <f si="25" t="shared"/>
        <v>1616</v>
      </c>
      <c r="B1617" s="171" t="s">
        <v>18637</v>
      </c>
      <c r="C1617" s="171" t="s">
        <v>18638</v>
      </c>
      <c r="D1617" s="171" t="s">
        <v>18639</v>
      </c>
      <c r="E1617" s="171" t="s">
        <v>18640</v>
      </c>
    </row>
    <row r="1618" spans="1:5" x14ac:dyDescent="0.3">
      <c r="A1618" s="121">
        <f si="25" t="shared"/>
        <v>1617</v>
      </c>
      <c r="B1618" s="171" t="s">
        <v>18641</v>
      </c>
      <c r="C1618" s="171" t="s">
        <v>18566</v>
      </c>
      <c r="D1618" s="171" t="s">
        <v>18642</v>
      </c>
      <c r="E1618" s="171" t="s">
        <v>18643</v>
      </c>
    </row>
    <row r="1619" spans="1:5" x14ac:dyDescent="0.3">
      <c r="A1619" s="121">
        <f si="25" t="shared"/>
        <v>1618</v>
      </c>
      <c r="B1619" s="171" t="s">
        <v>18644</v>
      </c>
      <c r="C1619" s="171" t="s">
        <v>13584</v>
      </c>
      <c r="D1619" s="171" t="s">
        <v>13585</v>
      </c>
      <c r="E1619" s="171" t="s">
        <v>18645</v>
      </c>
    </row>
    <row r="1620" spans="1:5" x14ac:dyDescent="0.3">
      <c r="A1620" s="121">
        <f si="25" t="shared"/>
        <v>1619</v>
      </c>
      <c r="B1620" s="171" t="s">
        <v>18646</v>
      </c>
      <c r="C1620" s="171" t="s">
        <v>18647</v>
      </c>
      <c r="D1620" s="171" t="s">
        <v>18648</v>
      </c>
      <c r="E1620" s="171" t="s">
        <v>18649</v>
      </c>
    </row>
    <row r="1621" spans="1:5" x14ac:dyDescent="0.3">
      <c r="A1621" s="121">
        <f si="25" t="shared"/>
        <v>1620</v>
      </c>
      <c r="B1621" s="170" t="s">
        <v>18650</v>
      </c>
      <c r="C1621" s="170" t="s">
        <v>18651</v>
      </c>
      <c r="D1621" s="170" t="s">
        <v>18652</v>
      </c>
      <c r="E1621" s="170" t="s">
        <v>18653</v>
      </c>
    </row>
    <row r="1622" spans="1:5" x14ac:dyDescent="0.3">
      <c r="A1622" s="121">
        <f si="25" t="shared"/>
        <v>1621</v>
      </c>
      <c r="B1622" s="171" t="s">
        <v>18654</v>
      </c>
      <c r="C1622" s="171"/>
      <c r="D1622" s="171"/>
      <c r="E1622" s="171" t="s">
        <v>18655</v>
      </c>
    </row>
    <row r="1623" spans="1:5" x14ac:dyDescent="0.3">
      <c r="A1623" s="121">
        <f si="25" t="shared"/>
        <v>1622</v>
      </c>
      <c r="B1623" s="170" t="s">
        <v>18656</v>
      </c>
      <c r="C1623" s="170" t="s">
        <v>18657</v>
      </c>
      <c r="D1623" s="170" t="s">
        <v>18192</v>
      </c>
      <c r="E1623" s="170" t="s">
        <v>18658</v>
      </c>
    </row>
    <row r="1624" spans="1:5" x14ac:dyDescent="0.3">
      <c r="A1624" s="121">
        <f si="25" t="shared"/>
        <v>1623</v>
      </c>
      <c r="B1624" s="171" t="s">
        <v>18659</v>
      </c>
      <c r="C1624" s="171" t="s">
        <v>18660</v>
      </c>
      <c r="D1624" s="171" t="s">
        <v>18661</v>
      </c>
      <c r="E1624" s="171" t="s">
        <v>18662</v>
      </c>
    </row>
    <row r="1625" spans="1:5" x14ac:dyDescent="0.3">
      <c r="A1625" s="121">
        <f si="25" t="shared"/>
        <v>1624</v>
      </c>
      <c r="B1625" s="171" t="s">
        <v>18663</v>
      </c>
      <c r="C1625" s="171" t="s">
        <v>18664</v>
      </c>
      <c r="D1625" s="171" t="s">
        <v>18665</v>
      </c>
      <c r="E1625" s="171" t="s">
        <v>18666</v>
      </c>
    </row>
    <row r="1626" spans="1:5" x14ac:dyDescent="0.3">
      <c r="A1626" s="121">
        <f si="25" t="shared"/>
        <v>1625</v>
      </c>
      <c r="B1626" s="170" t="s">
        <v>18667</v>
      </c>
      <c r="C1626" s="170" t="s">
        <v>18668</v>
      </c>
      <c r="D1626" s="170" t="s">
        <v>18669</v>
      </c>
      <c r="E1626" s="170" t="s">
        <v>18670</v>
      </c>
    </row>
    <row r="1627" spans="1:5" x14ac:dyDescent="0.3">
      <c r="A1627" s="121">
        <f si="25" t="shared"/>
        <v>1626</v>
      </c>
      <c r="B1627" s="170" t="s">
        <v>18671</v>
      </c>
      <c r="C1627" s="170" t="s">
        <v>18672</v>
      </c>
      <c r="D1627" s="170" t="s">
        <v>18673</v>
      </c>
      <c r="E1627" s="170" t="s">
        <v>18674</v>
      </c>
    </row>
    <row r="1628" spans="1:5" x14ac:dyDescent="0.3">
      <c r="A1628" s="121">
        <f si="25" t="shared"/>
        <v>1627</v>
      </c>
      <c r="B1628" s="171" t="s">
        <v>18675</v>
      </c>
      <c r="C1628" s="171" t="s">
        <v>18676</v>
      </c>
      <c r="D1628" s="171" t="s">
        <v>18677</v>
      </c>
      <c r="E1628" s="171" t="s">
        <v>18678</v>
      </c>
    </row>
    <row r="1629" spans="1:5" x14ac:dyDescent="0.3">
      <c r="A1629" s="121">
        <f si="25" t="shared"/>
        <v>1628</v>
      </c>
      <c r="B1629" s="170" t="s">
        <v>18679</v>
      </c>
      <c r="C1629" s="170" t="s">
        <v>18676</v>
      </c>
      <c r="D1629" s="170" t="s">
        <v>18677</v>
      </c>
      <c r="E1629" s="170" t="s">
        <v>18680</v>
      </c>
    </row>
    <row r="1630" spans="1:5" x14ac:dyDescent="0.3">
      <c r="A1630" s="121">
        <f si="25" t="shared"/>
        <v>1629</v>
      </c>
      <c r="B1630" s="170" t="s">
        <v>18681</v>
      </c>
      <c r="C1630" s="170" t="s">
        <v>15375</v>
      </c>
      <c r="D1630" s="170" t="s">
        <v>15376</v>
      </c>
      <c r="E1630" s="170" t="s">
        <v>18682</v>
      </c>
    </row>
    <row r="1631" spans="1:5" x14ac:dyDescent="0.3">
      <c r="A1631" s="121">
        <f si="25" t="shared"/>
        <v>1630</v>
      </c>
      <c r="B1631" s="170" t="s">
        <v>18683</v>
      </c>
      <c r="C1631" s="170" t="s">
        <v>18684</v>
      </c>
      <c r="D1631" s="170" t="s">
        <v>18685</v>
      </c>
      <c r="E1631" s="170" t="s">
        <v>18686</v>
      </c>
    </row>
    <row r="1632" spans="1:5" x14ac:dyDescent="0.3">
      <c r="A1632" s="121">
        <f si="25" t="shared"/>
        <v>1631</v>
      </c>
      <c r="B1632" s="170" t="s">
        <v>18687</v>
      </c>
      <c r="C1632" s="170" t="s">
        <v>18688</v>
      </c>
      <c r="D1632" s="170" t="s">
        <v>18689</v>
      </c>
      <c r="E1632" s="170" t="s">
        <v>18690</v>
      </c>
    </row>
    <row r="1633" spans="1:5" x14ac:dyDescent="0.3">
      <c r="A1633" s="121">
        <f si="25" t="shared"/>
        <v>1632</v>
      </c>
      <c r="B1633" s="170" t="s">
        <v>18691</v>
      </c>
      <c r="C1633" s="170" t="s">
        <v>18692</v>
      </c>
      <c r="D1633" s="170" t="s">
        <v>18693</v>
      </c>
      <c r="E1633" s="170" t="s">
        <v>18694</v>
      </c>
    </row>
    <row r="1634" spans="1:5" x14ac:dyDescent="0.3">
      <c r="A1634" s="121">
        <f si="25" t="shared"/>
        <v>1633</v>
      </c>
      <c r="B1634" s="171" t="s">
        <v>18695</v>
      </c>
      <c r="C1634" s="171" t="s">
        <v>18696</v>
      </c>
      <c r="D1634" s="171" t="s">
        <v>18697</v>
      </c>
      <c r="E1634" s="171" t="s">
        <v>18698</v>
      </c>
    </row>
    <row r="1635" spans="1:5" x14ac:dyDescent="0.3">
      <c r="A1635" s="121">
        <f si="25" t="shared"/>
        <v>1634</v>
      </c>
      <c r="B1635" s="170" t="s">
        <v>18699</v>
      </c>
      <c r="C1635" s="170" t="s">
        <v>18700</v>
      </c>
      <c r="D1635" s="170" t="s">
        <v>18701</v>
      </c>
      <c r="E1635" s="170" t="s">
        <v>18702</v>
      </c>
    </row>
    <row r="1636" spans="1:5" x14ac:dyDescent="0.3">
      <c r="A1636" s="121">
        <f si="25" t="shared"/>
        <v>1635</v>
      </c>
      <c r="B1636" s="171" t="s">
        <v>18703</v>
      </c>
      <c r="C1636" s="171" t="s">
        <v>18692</v>
      </c>
      <c r="D1636" s="171" t="s">
        <v>18693</v>
      </c>
      <c r="E1636" s="171" t="s">
        <v>18704</v>
      </c>
    </row>
    <row r="1637" spans="1:5" x14ac:dyDescent="0.3">
      <c r="A1637" s="121">
        <f si="25" t="shared"/>
        <v>1636</v>
      </c>
      <c r="B1637" s="170" t="s">
        <v>18705</v>
      </c>
      <c r="C1637" s="170" t="s">
        <v>18692</v>
      </c>
      <c r="D1637" s="170" t="s">
        <v>18693</v>
      </c>
      <c r="E1637" s="170" t="s">
        <v>18706</v>
      </c>
    </row>
    <row r="1638" spans="1:5" x14ac:dyDescent="0.3">
      <c r="A1638" s="121">
        <f si="25" t="shared"/>
        <v>1637</v>
      </c>
      <c r="B1638" s="171" t="s">
        <v>18707</v>
      </c>
      <c r="C1638" s="171" t="s">
        <v>18692</v>
      </c>
      <c r="D1638" s="171" t="s">
        <v>18693</v>
      </c>
      <c r="E1638" s="171" t="s">
        <v>18708</v>
      </c>
    </row>
    <row r="1639" spans="1:5" x14ac:dyDescent="0.3">
      <c r="A1639" s="121">
        <f si="25" t="shared"/>
        <v>1638</v>
      </c>
      <c r="B1639" s="171" t="s">
        <v>18709</v>
      </c>
      <c r="C1639" s="171" t="s">
        <v>18511</v>
      </c>
      <c r="D1639" s="171" t="s">
        <v>18710</v>
      </c>
      <c r="E1639" s="171" t="s">
        <v>18711</v>
      </c>
    </row>
    <row r="1640" spans="1:5" x14ac:dyDescent="0.3">
      <c r="A1640" s="121">
        <f si="25" t="shared"/>
        <v>1639</v>
      </c>
      <c r="B1640" s="171" t="s">
        <v>18712</v>
      </c>
      <c r="C1640" s="171" t="s">
        <v>18713</v>
      </c>
      <c r="D1640" s="171" t="s">
        <v>18714</v>
      </c>
      <c r="E1640" s="171" t="s">
        <v>18715</v>
      </c>
    </row>
    <row r="1641" spans="1:5" x14ac:dyDescent="0.3">
      <c r="A1641" s="121">
        <f si="25" t="shared"/>
        <v>1640</v>
      </c>
      <c r="B1641" s="170" t="s">
        <v>18716</v>
      </c>
      <c r="C1641" s="170" t="s">
        <v>18713</v>
      </c>
      <c r="D1641" s="170" t="s">
        <v>18714</v>
      </c>
      <c r="E1641" s="170" t="s">
        <v>18717</v>
      </c>
    </row>
    <row r="1642" spans="1:5" x14ac:dyDescent="0.3">
      <c r="A1642" s="121">
        <f si="25" t="shared"/>
        <v>1641</v>
      </c>
      <c r="B1642" s="171" t="s">
        <v>18718</v>
      </c>
      <c r="C1642" s="171" t="s">
        <v>18713</v>
      </c>
      <c r="D1642" s="171" t="s">
        <v>18714</v>
      </c>
      <c r="E1642" s="171" t="s">
        <v>18719</v>
      </c>
    </row>
    <row r="1643" spans="1:5" x14ac:dyDescent="0.3">
      <c r="A1643" s="121">
        <f si="25" t="shared"/>
        <v>1642</v>
      </c>
      <c r="B1643" s="171" t="s">
        <v>18720</v>
      </c>
      <c r="C1643" s="171" t="s">
        <v>15856</v>
      </c>
      <c r="D1643" s="171" t="s">
        <v>15857</v>
      </c>
      <c r="E1643" s="171" t="s">
        <v>18721</v>
      </c>
    </row>
    <row r="1644" spans="1:5" x14ac:dyDescent="0.3">
      <c r="A1644" s="121">
        <f si="25" t="shared"/>
        <v>1643</v>
      </c>
      <c r="B1644" s="170" t="s">
        <v>18722</v>
      </c>
      <c r="C1644" s="170" t="s">
        <v>18723</v>
      </c>
      <c r="D1644" s="170" t="s">
        <v>18724</v>
      </c>
      <c r="E1644" s="170" t="s">
        <v>18725</v>
      </c>
    </row>
    <row r="1645" spans="1:5" x14ac:dyDescent="0.3">
      <c r="A1645" s="121">
        <f si="25" t="shared"/>
        <v>1644</v>
      </c>
      <c r="B1645" s="171" t="s">
        <v>18726</v>
      </c>
      <c r="C1645" s="171" t="s">
        <v>18727</v>
      </c>
      <c r="D1645" s="171" t="s">
        <v>18728</v>
      </c>
      <c r="E1645" s="171" t="s">
        <v>18729</v>
      </c>
    </row>
    <row r="1646" spans="1:5" x14ac:dyDescent="0.3">
      <c r="A1646" s="121">
        <f si="25" t="shared"/>
        <v>1645</v>
      </c>
      <c r="B1646" s="171" t="s">
        <v>18730</v>
      </c>
      <c r="C1646" s="171" t="s">
        <v>18179</v>
      </c>
      <c r="D1646" s="171" t="s">
        <v>18731</v>
      </c>
      <c r="E1646" s="171" t="s">
        <v>18732</v>
      </c>
    </row>
    <row r="1647" spans="1:5" x14ac:dyDescent="0.3">
      <c r="A1647" s="121">
        <f si="25" t="shared"/>
        <v>1646</v>
      </c>
      <c r="B1647" s="170" t="s">
        <v>18733</v>
      </c>
      <c r="C1647" s="170" t="s">
        <v>18179</v>
      </c>
      <c r="D1647" s="170" t="s">
        <v>18731</v>
      </c>
      <c r="E1647" s="170" t="s">
        <v>18734</v>
      </c>
    </row>
    <row r="1648" spans="1:5" x14ac:dyDescent="0.3">
      <c r="A1648" s="121">
        <f si="25" t="shared"/>
        <v>1647</v>
      </c>
      <c r="B1648" s="171" t="s">
        <v>18735</v>
      </c>
      <c r="C1648" s="171" t="s">
        <v>18736</v>
      </c>
      <c r="D1648" s="171" t="s">
        <v>18737</v>
      </c>
      <c r="E1648" s="171" t="s">
        <v>18738</v>
      </c>
    </row>
    <row r="1649" spans="1:5" x14ac:dyDescent="0.3">
      <c r="A1649" s="121">
        <f si="25" t="shared"/>
        <v>1648</v>
      </c>
      <c r="B1649" s="170" t="s">
        <v>18739</v>
      </c>
      <c r="C1649" s="170" t="s">
        <v>18736</v>
      </c>
      <c r="D1649" s="170" t="s">
        <v>18737</v>
      </c>
      <c r="E1649" s="170" t="s">
        <v>18740</v>
      </c>
    </row>
    <row r="1650" spans="1:5" x14ac:dyDescent="0.3">
      <c r="A1650" s="121">
        <f si="25" t="shared"/>
        <v>1649</v>
      </c>
      <c r="B1650" s="170" t="s">
        <v>18741</v>
      </c>
      <c r="C1650" s="170" t="s">
        <v>18742</v>
      </c>
      <c r="D1650" s="170" t="s">
        <v>18743</v>
      </c>
      <c r="E1650" s="170" t="s">
        <v>18744</v>
      </c>
    </row>
    <row r="1651" spans="1:5" x14ac:dyDescent="0.3">
      <c r="A1651" s="121">
        <f si="25" t="shared"/>
        <v>1650</v>
      </c>
      <c r="B1651" s="171" t="s">
        <v>18745</v>
      </c>
      <c r="C1651" s="171" t="s">
        <v>18742</v>
      </c>
      <c r="D1651" s="171" t="s">
        <v>18743</v>
      </c>
      <c r="E1651" s="171" t="s">
        <v>18746</v>
      </c>
    </row>
    <row r="1652" spans="1:5" x14ac:dyDescent="0.3">
      <c r="A1652" s="121">
        <f si="25" t="shared"/>
        <v>1651</v>
      </c>
      <c r="B1652" s="170" t="s">
        <v>18747</v>
      </c>
      <c r="C1652" s="170" t="s">
        <v>18742</v>
      </c>
      <c r="D1652" s="170" t="s">
        <v>18743</v>
      </c>
      <c r="E1652" s="170" t="s">
        <v>18748</v>
      </c>
    </row>
    <row r="1653" spans="1:5" x14ac:dyDescent="0.3">
      <c r="A1653" s="121">
        <f si="25" t="shared"/>
        <v>1652</v>
      </c>
      <c r="B1653" s="171" t="s">
        <v>18749</v>
      </c>
      <c r="C1653" s="171" t="s">
        <v>18742</v>
      </c>
      <c r="D1653" s="171" t="s">
        <v>18743</v>
      </c>
      <c r="E1653" s="171" t="s">
        <v>18750</v>
      </c>
    </row>
    <row r="1654" spans="1:5" x14ac:dyDescent="0.3">
      <c r="A1654" s="121">
        <f si="25" t="shared"/>
        <v>1653</v>
      </c>
      <c r="B1654" s="170" t="s">
        <v>18751</v>
      </c>
      <c r="C1654" s="170" t="s">
        <v>18752</v>
      </c>
      <c r="D1654" s="170" t="s">
        <v>18753</v>
      </c>
      <c r="E1654" s="170" t="s">
        <v>18754</v>
      </c>
    </row>
    <row r="1655" spans="1:5" x14ac:dyDescent="0.3">
      <c r="A1655" s="121">
        <f si="25" t="shared"/>
        <v>1654</v>
      </c>
      <c r="B1655" s="171" t="s">
        <v>18755</v>
      </c>
      <c r="C1655" s="171" t="s">
        <v>18752</v>
      </c>
      <c r="D1655" s="171" t="s">
        <v>18753</v>
      </c>
      <c r="E1655" s="171" t="s">
        <v>18756</v>
      </c>
    </row>
    <row r="1656" spans="1:5" x14ac:dyDescent="0.3">
      <c r="A1656" s="121">
        <f si="25" t="shared"/>
        <v>1655</v>
      </c>
      <c r="B1656" s="170" t="s">
        <v>18757</v>
      </c>
      <c r="C1656" s="170" t="s">
        <v>18752</v>
      </c>
      <c r="D1656" s="170" t="s">
        <v>18753</v>
      </c>
      <c r="E1656" s="170" t="s">
        <v>18758</v>
      </c>
    </row>
    <row r="1657" spans="1:5" x14ac:dyDescent="0.3">
      <c r="A1657" s="121">
        <f si="25" t="shared"/>
        <v>1656</v>
      </c>
      <c r="B1657" s="171" t="s">
        <v>18759</v>
      </c>
      <c r="C1657" s="171" t="s">
        <v>18760</v>
      </c>
      <c r="D1657" s="171" t="s">
        <v>18761</v>
      </c>
      <c r="E1657" s="171" t="s">
        <v>18762</v>
      </c>
    </row>
    <row r="1658" spans="1:5" x14ac:dyDescent="0.3">
      <c r="A1658" s="121">
        <f si="25" t="shared"/>
        <v>1657</v>
      </c>
      <c r="B1658" s="170" t="s">
        <v>18763</v>
      </c>
      <c r="C1658" s="170" t="s">
        <v>18534</v>
      </c>
      <c r="D1658" s="170" t="s">
        <v>18303</v>
      </c>
      <c r="E1658" s="170" t="s">
        <v>18764</v>
      </c>
    </row>
    <row r="1659" spans="1:5" x14ac:dyDescent="0.3">
      <c r="A1659" s="121">
        <f si="25" t="shared"/>
        <v>1658</v>
      </c>
      <c r="B1659" s="171" t="s">
        <v>18765</v>
      </c>
      <c r="C1659" s="171" t="s">
        <v>18534</v>
      </c>
      <c r="D1659" s="171" t="s">
        <v>18303</v>
      </c>
      <c r="E1659" s="171" t="s">
        <v>18766</v>
      </c>
    </row>
    <row r="1660" spans="1:5" x14ac:dyDescent="0.3">
      <c r="A1660" s="121">
        <f si="25" t="shared"/>
        <v>1659</v>
      </c>
      <c r="B1660" s="170" t="s">
        <v>18767</v>
      </c>
      <c r="C1660" s="170" t="s">
        <v>18768</v>
      </c>
      <c r="D1660" s="170" t="s">
        <v>18769</v>
      </c>
      <c r="E1660" s="170" t="s">
        <v>18770</v>
      </c>
    </row>
    <row r="1661" spans="1:5" x14ac:dyDescent="0.3">
      <c r="A1661" s="121">
        <f si="25" t="shared"/>
        <v>1660</v>
      </c>
      <c r="B1661" s="171" t="s">
        <v>18771</v>
      </c>
      <c r="C1661" s="171" t="s">
        <v>18772</v>
      </c>
      <c r="D1661" s="171" t="s">
        <v>18773</v>
      </c>
      <c r="E1661" s="171" t="s">
        <v>18774</v>
      </c>
    </row>
    <row r="1662" spans="1:5" x14ac:dyDescent="0.3">
      <c r="A1662" s="121">
        <f si="25" t="shared"/>
        <v>1661</v>
      </c>
      <c r="B1662" s="170" t="s">
        <v>18775</v>
      </c>
      <c r="C1662" s="170" t="s">
        <v>18776</v>
      </c>
      <c r="D1662" s="170" t="s">
        <v>18777</v>
      </c>
      <c r="E1662" s="170" t="s">
        <v>18778</v>
      </c>
    </row>
    <row r="1663" spans="1:5" x14ac:dyDescent="0.3">
      <c r="A1663" s="121">
        <f si="25" t="shared"/>
        <v>1662</v>
      </c>
      <c r="B1663" s="171" t="s">
        <v>18779</v>
      </c>
      <c r="C1663" s="171" t="s">
        <v>18780</v>
      </c>
      <c r="D1663" s="171" t="s">
        <v>18781</v>
      </c>
      <c r="E1663" s="171" t="s">
        <v>18782</v>
      </c>
    </row>
    <row r="1664" spans="1:5" x14ac:dyDescent="0.3">
      <c r="A1664" s="121">
        <f si="25" t="shared"/>
        <v>1663</v>
      </c>
      <c r="B1664" s="170" t="s">
        <v>18783</v>
      </c>
      <c r="C1664" s="170" t="s">
        <v>18784</v>
      </c>
      <c r="D1664" s="170" t="s">
        <v>18785</v>
      </c>
      <c r="E1664" s="170" t="s">
        <v>18786</v>
      </c>
    </row>
    <row r="1665" spans="1:5" x14ac:dyDescent="0.3">
      <c r="A1665" s="121">
        <f si="25" t="shared"/>
        <v>1664</v>
      </c>
      <c r="B1665" s="170" t="s">
        <v>18787</v>
      </c>
      <c r="C1665" s="170" t="s">
        <v>18788</v>
      </c>
      <c r="D1665" s="170" t="s">
        <v>18789</v>
      </c>
      <c r="E1665" s="170" t="s">
        <v>18790</v>
      </c>
    </row>
    <row r="1666" spans="1:5" x14ac:dyDescent="0.3">
      <c r="A1666" s="121">
        <f si="25" t="shared"/>
        <v>1665</v>
      </c>
      <c r="B1666" s="170" t="s">
        <v>18791</v>
      </c>
      <c r="C1666" s="170" t="s">
        <v>18792</v>
      </c>
      <c r="D1666" s="170" t="s">
        <v>18793</v>
      </c>
      <c r="E1666" s="170" t="s">
        <v>18794</v>
      </c>
    </row>
    <row r="1667" spans="1:5" x14ac:dyDescent="0.3">
      <c r="A1667" s="121">
        <f si="25" t="shared"/>
        <v>1666</v>
      </c>
      <c r="B1667" s="171" t="s">
        <v>18795</v>
      </c>
      <c r="C1667" s="171" t="s">
        <v>18792</v>
      </c>
      <c r="D1667" s="171" t="s">
        <v>18793</v>
      </c>
      <c r="E1667" s="171" t="s">
        <v>18796</v>
      </c>
    </row>
    <row r="1668" spans="1:5" x14ac:dyDescent="0.3">
      <c r="A1668" s="121">
        <f ref="A1668:A1691" si="26" t="shared">1+A1667</f>
        <v>1667</v>
      </c>
      <c r="B1668" s="171" t="s">
        <v>18797</v>
      </c>
      <c r="C1668" s="171" t="s">
        <v>18792</v>
      </c>
      <c r="D1668" s="171" t="s">
        <v>18793</v>
      </c>
      <c r="E1668" s="171" t="s">
        <v>18798</v>
      </c>
    </row>
    <row r="1669" spans="1:5" x14ac:dyDescent="0.3">
      <c r="A1669" s="121">
        <f si="26" t="shared"/>
        <v>1668</v>
      </c>
      <c r="B1669" s="171" t="s">
        <v>18799</v>
      </c>
      <c r="C1669" s="171" t="s">
        <v>18800</v>
      </c>
      <c r="D1669" s="171" t="s">
        <v>18801</v>
      </c>
      <c r="E1669" s="171" t="s">
        <v>18802</v>
      </c>
    </row>
    <row r="1670" spans="1:5" x14ac:dyDescent="0.3">
      <c r="A1670" s="121">
        <f si="26" t="shared"/>
        <v>1669</v>
      </c>
      <c r="B1670" s="171" t="s">
        <v>18803</v>
      </c>
      <c r="C1670" s="171" t="s">
        <v>18154</v>
      </c>
      <c r="D1670" s="171" t="s">
        <v>18804</v>
      </c>
      <c r="E1670" s="171" t="s">
        <v>18805</v>
      </c>
    </row>
    <row r="1671" spans="1:5" x14ac:dyDescent="0.3">
      <c r="A1671" s="121">
        <f si="26" t="shared"/>
        <v>1670</v>
      </c>
      <c r="B1671" s="171" t="s">
        <v>18806</v>
      </c>
      <c r="C1671" s="171" t="s">
        <v>18807</v>
      </c>
      <c r="D1671" s="171" t="s">
        <v>18808</v>
      </c>
      <c r="E1671" s="171" t="s">
        <v>18809</v>
      </c>
    </row>
    <row r="1672" spans="1:5" x14ac:dyDescent="0.3">
      <c r="A1672" s="121">
        <f si="26" t="shared"/>
        <v>1671</v>
      </c>
      <c r="B1672" s="171" t="s">
        <v>18810</v>
      </c>
      <c r="C1672" s="171" t="s">
        <v>18811</v>
      </c>
      <c r="D1672" s="171" t="s">
        <v>18812</v>
      </c>
      <c r="E1672" s="171" t="s">
        <v>18813</v>
      </c>
    </row>
    <row r="1673" spans="1:5" x14ac:dyDescent="0.3">
      <c r="A1673" s="121">
        <f si="26" t="shared"/>
        <v>1672</v>
      </c>
      <c r="B1673" s="170" t="s">
        <v>18814</v>
      </c>
      <c r="C1673" s="170" t="s">
        <v>18815</v>
      </c>
      <c r="D1673" s="170" t="s">
        <v>18816</v>
      </c>
      <c r="E1673" s="170" t="s">
        <v>18817</v>
      </c>
    </row>
    <row r="1674" spans="1:5" x14ac:dyDescent="0.3">
      <c r="A1674" s="121">
        <f si="26" t="shared"/>
        <v>1673</v>
      </c>
      <c r="B1674" s="171" t="s">
        <v>18818</v>
      </c>
      <c r="C1674" s="171" t="s">
        <v>18819</v>
      </c>
      <c r="D1674" s="171" t="s">
        <v>18820</v>
      </c>
      <c r="E1674" s="171" t="s">
        <v>18821</v>
      </c>
    </row>
    <row r="1675" spans="1:5" x14ac:dyDescent="0.3">
      <c r="A1675" s="121">
        <f si="26" t="shared"/>
        <v>1674</v>
      </c>
      <c r="B1675" s="171" t="s">
        <v>18822</v>
      </c>
      <c r="C1675" s="171"/>
      <c r="D1675" s="171"/>
      <c r="E1675" s="171" t="s">
        <v>18823</v>
      </c>
    </row>
    <row r="1676" spans="1:5" x14ac:dyDescent="0.3">
      <c r="A1676" s="121">
        <f si="26" t="shared"/>
        <v>1675</v>
      </c>
      <c r="B1676" s="171" t="s">
        <v>18824</v>
      </c>
      <c r="C1676" s="171" t="s">
        <v>18825</v>
      </c>
      <c r="D1676" s="171" t="s">
        <v>18826</v>
      </c>
      <c r="E1676" s="171" t="s">
        <v>18827</v>
      </c>
    </row>
    <row r="1677" spans="1:5" x14ac:dyDescent="0.3">
      <c r="A1677" s="121">
        <f si="26" t="shared"/>
        <v>1676</v>
      </c>
      <c r="B1677" s="170" t="s">
        <v>18828</v>
      </c>
      <c r="C1677" s="170" t="s">
        <v>18825</v>
      </c>
      <c r="D1677" s="170" t="s">
        <v>18826</v>
      </c>
      <c r="E1677" s="170" t="s">
        <v>18829</v>
      </c>
    </row>
    <row r="1678" spans="1:5" x14ac:dyDescent="0.3">
      <c r="A1678" s="121">
        <f si="26" t="shared"/>
        <v>1677</v>
      </c>
      <c r="B1678" s="171" t="s">
        <v>18830</v>
      </c>
      <c r="C1678" s="171" t="s">
        <v>18831</v>
      </c>
      <c r="D1678" s="171" t="s">
        <v>18832</v>
      </c>
      <c r="E1678" s="171" t="s">
        <v>18833</v>
      </c>
    </row>
    <row r="1679" spans="1:5" x14ac:dyDescent="0.3">
      <c r="A1679" s="121">
        <f si="26" t="shared"/>
        <v>1678</v>
      </c>
      <c r="B1679" s="170" t="s">
        <v>18834</v>
      </c>
      <c r="C1679" s="170" t="s">
        <v>18266</v>
      </c>
      <c r="D1679" s="170" t="s">
        <v>18227</v>
      </c>
      <c r="E1679" s="170" t="s">
        <v>18835</v>
      </c>
    </row>
    <row r="1680" spans="1:5" x14ac:dyDescent="0.3">
      <c r="A1680" s="121">
        <f si="26" t="shared"/>
        <v>1679</v>
      </c>
      <c r="B1680" s="171" t="s">
        <v>18836</v>
      </c>
      <c r="C1680" s="171" t="s">
        <v>18837</v>
      </c>
      <c r="D1680" s="171" t="s">
        <v>18838</v>
      </c>
      <c r="E1680" s="171" t="s">
        <v>18839</v>
      </c>
    </row>
    <row r="1681" spans="1:5" x14ac:dyDescent="0.3">
      <c r="A1681" s="121">
        <f si="26" t="shared"/>
        <v>1680</v>
      </c>
      <c r="B1681" s="171" t="s">
        <v>18840</v>
      </c>
      <c r="C1681" s="171" t="s">
        <v>18841</v>
      </c>
      <c r="D1681" s="171" t="s">
        <v>18842</v>
      </c>
      <c r="E1681" s="171" t="s">
        <v>18843</v>
      </c>
    </row>
    <row r="1682" spans="1:5" x14ac:dyDescent="0.3">
      <c r="A1682" s="121">
        <f si="26" t="shared"/>
        <v>1681</v>
      </c>
      <c r="B1682" s="170" t="s">
        <v>18844</v>
      </c>
      <c r="C1682" s="170" t="s">
        <v>18845</v>
      </c>
      <c r="D1682" s="170" t="s">
        <v>18846</v>
      </c>
      <c r="E1682" s="170" t="s">
        <v>18847</v>
      </c>
    </row>
    <row r="1683" spans="1:5" x14ac:dyDescent="0.3">
      <c r="A1683" s="121">
        <f si="26" t="shared"/>
        <v>1682</v>
      </c>
      <c r="B1683" s="171" t="s">
        <v>18848</v>
      </c>
      <c r="C1683" s="171" t="s">
        <v>18849</v>
      </c>
      <c r="D1683" s="171" t="s">
        <v>18850</v>
      </c>
      <c r="E1683" s="171" t="s">
        <v>18851</v>
      </c>
    </row>
    <row r="1684" spans="1:5" x14ac:dyDescent="0.3">
      <c r="A1684" s="121">
        <f si="26" t="shared"/>
        <v>1683</v>
      </c>
      <c r="B1684" s="170" t="s">
        <v>18852</v>
      </c>
      <c r="C1684" s="170" t="s">
        <v>18849</v>
      </c>
      <c r="D1684" s="170" t="s">
        <v>18850</v>
      </c>
      <c r="E1684" s="170" t="s">
        <v>18853</v>
      </c>
    </row>
    <row r="1685" spans="1:5" x14ac:dyDescent="0.3">
      <c r="A1685" s="121">
        <f si="26" t="shared"/>
        <v>1684</v>
      </c>
      <c r="B1685" s="171" t="s">
        <v>18854</v>
      </c>
      <c r="C1685" s="171" t="s">
        <v>18849</v>
      </c>
      <c r="D1685" s="171" t="s">
        <v>18850</v>
      </c>
      <c r="E1685" s="171" t="s">
        <v>18855</v>
      </c>
    </row>
    <row r="1686" spans="1:5" x14ac:dyDescent="0.3">
      <c r="A1686" s="121">
        <f si="26" t="shared"/>
        <v>1685</v>
      </c>
      <c r="B1686" s="171" t="s">
        <v>18856</v>
      </c>
      <c r="C1686" s="171" t="s">
        <v>18857</v>
      </c>
      <c r="D1686" s="171" t="s">
        <v>18858</v>
      </c>
      <c r="E1686" s="171" t="s">
        <v>18859</v>
      </c>
    </row>
    <row r="1687" spans="1:5" x14ac:dyDescent="0.3">
      <c r="A1687" s="121">
        <f si="26" t="shared"/>
        <v>1686</v>
      </c>
      <c r="B1687" s="170" t="s">
        <v>18860</v>
      </c>
      <c r="C1687" s="170" t="s">
        <v>18857</v>
      </c>
      <c r="D1687" s="170" t="s">
        <v>18858</v>
      </c>
      <c r="E1687" s="170" t="s">
        <v>18861</v>
      </c>
    </row>
    <row r="1688" spans="1:5" x14ac:dyDescent="0.3">
      <c r="A1688" s="121">
        <f si="26" t="shared"/>
        <v>1687</v>
      </c>
      <c r="B1688" s="171" t="s">
        <v>18862</v>
      </c>
      <c r="C1688" s="171" t="s">
        <v>18324</v>
      </c>
      <c r="D1688" s="171" t="s">
        <v>18863</v>
      </c>
      <c r="E1688" s="171" t="s">
        <v>18864</v>
      </c>
    </row>
    <row r="1689" spans="1:5" x14ac:dyDescent="0.3">
      <c r="A1689" s="121">
        <f si="26" t="shared"/>
        <v>1688</v>
      </c>
      <c r="B1689" s="171" t="s">
        <v>18865</v>
      </c>
      <c r="C1689" s="171" t="s">
        <v>18866</v>
      </c>
      <c r="D1689" s="171" t="s">
        <v>18867</v>
      </c>
      <c r="E1689" s="171" t="s">
        <v>18868</v>
      </c>
    </row>
    <row r="1690" spans="1:5" x14ac:dyDescent="0.3">
      <c r="A1690" s="121">
        <f si="26" t="shared"/>
        <v>1689</v>
      </c>
      <c r="B1690" s="171" t="s">
        <v>18869</v>
      </c>
      <c r="C1690" s="171" t="s">
        <v>18870</v>
      </c>
      <c r="D1690" s="171" t="s">
        <v>18871</v>
      </c>
      <c r="E1690" s="171" t="s">
        <v>18872</v>
      </c>
    </row>
    <row r="1691" spans="1:5" x14ac:dyDescent="0.3">
      <c r="A1691" s="121">
        <f si="26" t="shared"/>
        <v>1690</v>
      </c>
      <c r="B1691" s="174" t="s">
        <v>18873</v>
      </c>
      <c r="C1691" s="174" t="s">
        <v>13936</v>
      </c>
      <c r="D1691" s="174" t="s">
        <v>13937</v>
      </c>
      <c r="E1691" s="174" t="s">
        <v>18874</v>
      </c>
    </row>
    <row r="1692" spans="1:5" x14ac:dyDescent="0.3">
      <c r="B1692" s="171" t="s">
        <v>18875</v>
      </c>
      <c r="C1692" s="171" t="s">
        <v>18876</v>
      </c>
      <c r="D1692" s="171" t="s">
        <v>18877</v>
      </c>
      <c r="E1692" s="171" t="s">
        <v>18878</v>
      </c>
    </row>
  </sheetData>
  <autoFilter ref="B1:E1692"/>
  <pageMargins bottom="0.75" footer="0.3" header="0.3" left="0.7" right="0.7" top="0.75"/>
</worksheet>
</file>

<file path=xl/worksheets/sheet27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5"/>
  <sheetViews>
    <sheetView workbookViewId="0">
      <selection activeCell="J29" sqref="J29"/>
    </sheetView>
  </sheetViews>
  <sheetFormatPr baseColWidth="10" defaultRowHeight="14.4" x14ac:dyDescent="0.3"/>
  <cols>
    <col min="1" max="1" style="54" width="11.5546875" collapsed="false"/>
    <col min="2" max="2" customWidth="true" width="15.5546875" collapsed="false"/>
    <col min="3" max="4" customWidth="true" width="14.0" collapsed="false"/>
    <col min="5" max="5" customWidth="true" width="17.6640625" collapsed="false"/>
    <col min="6" max="6" customWidth="true" width="13.5546875" collapsed="false"/>
  </cols>
  <sheetData>
    <row customFormat="1" ht="30" r="1" s="1" spans="1:4" x14ac:dyDescent="0.25">
      <c r="A1" s="147" t="s">
        <v>12886</v>
      </c>
      <c r="B1" s="175" t="s">
        <v>9</v>
      </c>
      <c r="C1" s="4" t="s">
        <v>2</v>
      </c>
      <c r="D1" s="4" t="s">
        <v>3</v>
      </c>
    </row>
    <row ht="15" r="2" spans="1:4" x14ac:dyDescent="0.25">
      <c r="A2" s="147">
        <v>1</v>
      </c>
      <c r="B2" s="6">
        <v>450738</v>
      </c>
      <c r="C2" s="6">
        <v>684232</v>
      </c>
      <c r="D2" s="6">
        <v>9732080</v>
      </c>
    </row>
    <row ht="15" r="3" spans="1:4" x14ac:dyDescent="0.25">
      <c r="A3" s="147">
        <f>1+A2</f>
        <v>2</v>
      </c>
      <c r="B3" s="6">
        <v>450743</v>
      </c>
      <c r="C3" s="6">
        <v>684340</v>
      </c>
      <c r="D3" s="6">
        <v>9731994</v>
      </c>
    </row>
    <row ht="15" r="4" spans="1:4" x14ac:dyDescent="0.25">
      <c r="A4" s="147">
        <f ref="A4:A5" si="0" t="shared">1+A3</f>
        <v>3</v>
      </c>
      <c r="B4" s="6">
        <v>450994</v>
      </c>
      <c r="C4" s="6">
        <v>684328</v>
      </c>
      <c r="D4" s="6">
        <v>9731669</v>
      </c>
    </row>
    <row ht="15" r="5" spans="1:4" x14ac:dyDescent="0.25">
      <c r="A5" s="147">
        <f si="0" t="shared"/>
        <v>4</v>
      </c>
      <c r="B5" s="6">
        <v>451574</v>
      </c>
      <c r="C5" s="6">
        <v>684847</v>
      </c>
      <c r="D5" s="6">
        <v>9731428</v>
      </c>
    </row>
  </sheetData>
  <pageMargins bottom="0.74803149606299213" footer="0.31496062992125984" header="0.31496062992125984" left="0.70866141732283472" right="0.70866141732283472" top="0.74803149606299213"/>
  <pageSetup orientation="portrait" r:id="rId1" scale="90"/>
</worksheet>
</file>

<file path=xl/worksheets/sheet28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149"/>
  <sheetViews>
    <sheetView workbookViewId="0" zoomScale="85" zoomScaleNormal="85">
      <selection activeCell="F1" sqref="F1"/>
    </sheetView>
  </sheetViews>
  <sheetFormatPr baseColWidth="10" defaultRowHeight="14.4" x14ac:dyDescent="0.3"/>
  <cols>
    <col min="1" max="1" customWidth="true" style="113" width="6.44140625" collapsed="false"/>
    <col min="2" max="2" customWidth="true" width="18.21875" collapsed="false"/>
    <col min="3" max="3" customWidth="true" width="14.88671875" collapsed="false"/>
    <col min="4" max="4" customWidth="true" width="15.33203125" collapsed="false"/>
    <col min="5" max="5" customWidth="true" width="17.6640625" collapsed="false"/>
  </cols>
  <sheetData>
    <row ht="28.8" r="1" spans="1:5" x14ac:dyDescent="0.3">
      <c r="A1" s="70" t="s">
        <v>12886</v>
      </c>
      <c r="B1" s="70" t="s">
        <v>18879</v>
      </c>
      <c r="C1" s="70" t="s">
        <v>18880</v>
      </c>
      <c r="D1" s="70" t="s">
        <v>18881</v>
      </c>
      <c r="E1" s="70" t="s">
        <v>18882</v>
      </c>
    </row>
    <row r="2" spans="1:5" x14ac:dyDescent="0.3">
      <c r="A2" s="176">
        <v>1</v>
      </c>
      <c r="B2" s="49">
        <v>26575</v>
      </c>
      <c r="C2" s="49">
        <v>655921.01362500002</v>
      </c>
      <c r="D2" s="49">
        <v>9763871.1956249997</v>
      </c>
      <c r="E2" s="49" t="s">
        <v>12619</v>
      </c>
    </row>
    <row r="3" spans="1:5" x14ac:dyDescent="0.3">
      <c r="A3" s="176">
        <f>1+A2</f>
        <v>2</v>
      </c>
      <c r="B3" s="49">
        <v>36780</v>
      </c>
      <c r="C3" s="49">
        <v>656379.10499999998</v>
      </c>
      <c r="D3" s="49">
        <v>9764005.6966249999</v>
      </c>
      <c r="E3" s="49" t="s">
        <v>12620</v>
      </c>
    </row>
    <row r="4" spans="1:5" x14ac:dyDescent="0.3">
      <c r="A4" s="176">
        <f ref="A4:A67" si="0" t="shared">1+A3</f>
        <v>3</v>
      </c>
      <c r="B4" s="49">
        <v>68932</v>
      </c>
      <c r="C4" s="49">
        <v>656392.90674999997</v>
      </c>
      <c r="D4" s="49">
        <v>9764656.0716249999</v>
      </c>
      <c r="E4" s="49" t="s">
        <v>12621</v>
      </c>
    </row>
    <row r="5" spans="1:5" x14ac:dyDescent="0.3">
      <c r="A5" s="176">
        <f si="0" t="shared"/>
        <v>4</v>
      </c>
      <c r="B5" s="49">
        <v>74914</v>
      </c>
      <c r="C5" s="49">
        <v>656598.23624999996</v>
      </c>
      <c r="D5" s="49">
        <v>9764864.5065000001</v>
      </c>
      <c r="E5" s="49" t="s">
        <v>12622</v>
      </c>
    </row>
    <row r="6" spans="1:5" x14ac:dyDescent="0.3">
      <c r="A6" s="176">
        <f si="0" t="shared"/>
        <v>5</v>
      </c>
      <c r="B6" s="49">
        <v>230623</v>
      </c>
      <c r="C6" s="49">
        <v>670627.72687500005</v>
      </c>
      <c r="D6" s="49">
        <v>9760140.7421250008</v>
      </c>
      <c r="E6" s="49" t="s">
        <v>12623</v>
      </c>
    </row>
    <row r="7" spans="1:5" x14ac:dyDescent="0.3">
      <c r="A7" s="176">
        <f si="0" t="shared"/>
        <v>6</v>
      </c>
      <c r="B7" s="49">
        <v>242719</v>
      </c>
      <c r="C7" s="49">
        <v>706235.77124999999</v>
      </c>
      <c r="D7" s="49">
        <v>9756571.8928750008</v>
      </c>
      <c r="E7" s="49" t="s">
        <v>12624</v>
      </c>
    </row>
    <row r="8" spans="1:5" x14ac:dyDescent="0.3">
      <c r="A8" s="176">
        <f si="0" t="shared"/>
        <v>7</v>
      </c>
      <c r="B8" s="49">
        <v>270710</v>
      </c>
      <c r="C8" s="49">
        <v>668644.72475000005</v>
      </c>
      <c r="D8" s="49">
        <v>9778610.7308750004</v>
      </c>
      <c r="E8" s="49" t="s">
        <v>12625</v>
      </c>
    </row>
    <row r="9" spans="1:5" x14ac:dyDescent="0.3">
      <c r="A9" s="176">
        <f si="0" t="shared"/>
        <v>8</v>
      </c>
      <c r="B9" s="49">
        <v>284125</v>
      </c>
      <c r="C9" s="49">
        <v>657037.88075000001</v>
      </c>
      <c r="D9" s="49">
        <v>9764407.6568749994</v>
      </c>
      <c r="E9" s="49" t="s">
        <v>12626</v>
      </c>
    </row>
    <row r="10" spans="1:5" x14ac:dyDescent="0.3">
      <c r="A10" s="176">
        <f si="0" t="shared"/>
        <v>9</v>
      </c>
      <c r="B10" s="49">
        <v>479055</v>
      </c>
      <c r="C10" s="49">
        <v>667233</v>
      </c>
      <c r="D10" s="49">
        <v>9750895</v>
      </c>
      <c r="E10" s="49" t="s">
        <v>12627</v>
      </c>
    </row>
    <row r="11" spans="1:5" x14ac:dyDescent="0.3">
      <c r="A11" s="176">
        <f si="0" t="shared"/>
        <v>10</v>
      </c>
      <c r="B11" s="49">
        <v>487546</v>
      </c>
      <c r="C11" s="49">
        <v>684464.43724999996</v>
      </c>
      <c r="D11" s="49">
        <v>9761370.6891249996</v>
      </c>
      <c r="E11" s="49" t="s">
        <v>12628</v>
      </c>
    </row>
    <row r="12" spans="1:5" x14ac:dyDescent="0.3">
      <c r="A12" s="176">
        <f si="0" t="shared"/>
        <v>11</v>
      </c>
      <c r="B12" s="49">
        <v>585596</v>
      </c>
      <c r="C12" s="49">
        <v>652635.98400000005</v>
      </c>
      <c r="D12" s="49">
        <v>9760418.1339999996</v>
      </c>
      <c r="E12" s="49" t="s">
        <v>12629</v>
      </c>
    </row>
    <row r="13" spans="1:5" x14ac:dyDescent="0.3">
      <c r="A13" s="176">
        <f si="0" t="shared"/>
        <v>12</v>
      </c>
      <c r="B13" s="49">
        <v>590315</v>
      </c>
      <c r="C13" s="49">
        <v>656682.25274999999</v>
      </c>
      <c r="D13" s="49">
        <v>9764564.9656249993</v>
      </c>
      <c r="E13" s="49" t="s">
        <v>12630</v>
      </c>
    </row>
    <row r="14" spans="1:5" x14ac:dyDescent="0.3">
      <c r="A14" s="176">
        <f si="0" t="shared"/>
        <v>13</v>
      </c>
      <c r="B14" s="49">
        <v>685107</v>
      </c>
      <c r="C14" s="49">
        <v>670885.53399999999</v>
      </c>
      <c r="D14" s="49">
        <v>9760199.1867500003</v>
      </c>
      <c r="E14" s="49" t="s">
        <v>12631</v>
      </c>
    </row>
    <row r="15" spans="1:5" x14ac:dyDescent="0.3">
      <c r="A15" s="176">
        <f si="0" t="shared"/>
        <v>14</v>
      </c>
      <c r="B15" s="49">
        <v>731877</v>
      </c>
      <c r="C15" s="49">
        <v>658784.52300000004</v>
      </c>
      <c r="D15" s="49">
        <v>9762608.7105</v>
      </c>
      <c r="E15" s="49" t="s">
        <v>12632</v>
      </c>
    </row>
    <row r="16" spans="1:5" x14ac:dyDescent="0.3">
      <c r="A16" s="176">
        <f si="0" t="shared"/>
        <v>15</v>
      </c>
      <c r="B16" s="49">
        <v>760108</v>
      </c>
      <c r="C16" s="49">
        <v>685053</v>
      </c>
      <c r="D16" s="49">
        <v>9739664</v>
      </c>
      <c r="E16" s="49" t="s">
        <v>12633</v>
      </c>
    </row>
    <row r="17" spans="1:5" x14ac:dyDescent="0.3">
      <c r="A17" s="176">
        <f si="0" t="shared"/>
        <v>16</v>
      </c>
      <c r="B17" s="49">
        <v>768762</v>
      </c>
      <c r="C17" s="49">
        <v>656514.77812499995</v>
      </c>
      <c r="D17" s="49">
        <v>9764648.1634999998</v>
      </c>
      <c r="E17" s="49" t="s">
        <v>3137</v>
      </c>
    </row>
    <row r="18" spans="1:5" x14ac:dyDescent="0.3">
      <c r="A18" s="176">
        <f si="0" t="shared"/>
        <v>17</v>
      </c>
      <c r="B18" s="49">
        <v>776633</v>
      </c>
      <c r="C18" s="49">
        <v>661236.3175</v>
      </c>
      <c r="D18" s="49">
        <v>9716203.4035</v>
      </c>
      <c r="E18" s="49" t="s">
        <v>12634</v>
      </c>
    </row>
    <row r="19" spans="1:5" x14ac:dyDescent="0.3">
      <c r="A19" s="176">
        <f si="0" t="shared"/>
        <v>18</v>
      </c>
      <c r="B19" s="49">
        <v>792259</v>
      </c>
      <c r="C19" s="49">
        <v>657189.34074999997</v>
      </c>
      <c r="D19" s="49">
        <v>9760570.91175</v>
      </c>
      <c r="E19" s="49" t="s">
        <v>12635</v>
      </c>
    </row>
    <row r="20" spans="1:5" x14ac:dyDescent="0.3">
      <c r="A20" s="176">
        <f si="0" t="shared"/>
        <v>19</v>
      </c>
      <c r="B20" s="49">
        <v>802918</v>
      </c>
      <c r="C20" s="49">
        <v>656239.35875000001</v>
      </c>
      <c r="D20" s="49">
        <v>9763701.7964999992</v>
      </c>
      <c r="E20" s="49" t="s">
        <v>12636</v>
      </c>
    </row>
    <row r="21" spans="1:5" x14ac:dyDescent="0.3">
      <c r="A21" s="176">
        <f si="0" t="shared"/>
        <v>20</v>
      </c>
      <c r="B21" s="49">
        <v>816728</v>
      </c>
      <c r="C21" s="49">
        <v>699856.99987499998</v>
      </c>
      <c r="D21" s="49">
        <v>9763273.0001250003</v>
      </c>
      <c r="E21" s="49" t="s">
        <v>12637</v>
      </c>
    </row>
    <row r="22" spans="1:5" x14ac:dyDescent="0.3">
      <c r="A22" s="176">
        <f si="0" t="shared"/>
        <v>21</v>
      </c>
      <c r="B22" s="49">
        <v>848119</v>
      </c>
      <c r="C22" s="49">
        <v>653443.11924999999</v>
      </c>
      <c r="D22" s="49">
        <v>9704230.6047499999</v>
      </c>
      <c r="E22" s="49" t="s">
        <v>12638</v>
      </c>
    </row>
    <row r="23" spans="1:5" x14ac:dyDescent="0.3">
      <c r="A23" s="176">
        <f si="0" t="shared"/>
        <v>22</v>
      </c>
      <c r="B23" s="49">
        <v>849935</v>
      </c>
      <c r="C23" s="49">
        <v>699837.94975000003</v>
      </c>
      <c r="D23" s="49">
        <v>9757031.3524999991</v>
      </c>
      <c r="E23" s="49" t="s">
        <v>12639</v>
      </c>
    </row>
    <row r="24" spans="1:5" x14ac:dyDescent="0.3">
      <c r="A24" s="176">
        <f si="0" t="shared"/>
        <v>23</v>
      </c>
      <c r="B24" s="49">
        <v>866699</v>
      </c>
      <c r="C24" s="49">
        <v>660939</v>
      </c>
      <c r="D24" s="49">
        <v>9760832</v>
      </c>
      <c r="E24" s="49" t="s">
        <v>12640</v>
      </c>
    </row>
    <row r="25" spans="1:5" x14ac:dyDescent="0.3">
      <c r="A25" s="176">
        <f si="0" t="shared"/>
        <v>24</v>
      </c>
      <c r="B25" s="49">
        <v>907899</v>
      </c>
      <c r="C25" s="49">
        <v>656500.08849999995</v>
      </c>
      <c r="D25" s="49">
        <v>9764649.1208749991</v>
      </c>
      <c r="E25" s="49" t="s">
        <v>12641</v>
      </c>
    </row>
    <row r="26" spans="1:5" x14ac:dyDescent="0.3">
      <c r="A26" s="176">
        <f si="0" t="shared"/>
        <v>25</v>
      </c>
      <c r="B26" s="49">
        <v>931774</v>
      </c>
      <c r="C26" s="49">
        <v>697524.10274999996</v>
      </c>
      <c r="D26" s="49">
        <v>9745198.5633749999</v>
      </c>
      <c r="E26" s="49" t="s">
        <v>12642</v>
      </c>
    </row>
    <row r="27" spans="1:5" x14ac:dyDescent="0.3">
      <c r="A27" s="176">
        <f si="0" t="shared"/>
        <v>26</v>
      </c>
      <c r="B27" s="49">
        <v>940984</v>
      </c>
      <c r="C27" s="49">
        <v>641714.07524999999</v>
      </c>
      <c r="D27" s="49">
        <v>9766583.3761250004</v>
      </c>
      <c r="E27" s="49" t="s">
        <v>12643</v>
      </c>
    </row>
    <row r="28" spans="1:5" x14ac:dyDescent="0.3">
      <c r="A28" s="176">
        <f si="0" t="shared"/>
        <v>27</v>
      </c>
      <c r="B28" s="49">
        <v>941151</v>
      </c>
      <c r="C28" s="49">
        <v>656724.67249999999</v>
      </c>
      <c r="D28" s="49">
        <v>9764575.6742499992</v>
      </c>
      <c r="E28" s="49" t="s">
        <v>12644</v>
      </c>
    </row>
    <row r="29" spans="1:5" x14ac:dyDescent="0.3">
      <c r="A29" s="176">
        <f si="0" t="shared"/>
        <v>28</v>
      </c>
      <c r="B29" s="49">
        <v>943484</v>
      </c>
      <c r="C29" s="49">
        <v>693434.48124999995</v>
      </c>
      <c r="D29" s="49">
        <v>9759091.7039999999</v>
      </c>
      <c r="E29" s="49" t="s">
        <v>12645</v>
      </c>
    </row>
    <row r="30" spans="1:5" x14ac:dyDescent="0.3">
      <c r="A30" s="176">
        <f si="0" t="shared"/>
        <v>29</v>
      </c>
      <c r="B30" s="49">
        <v>948623</v>
      </c>
      <c r="C30" s="49">
        <v>636411</v>
      </c>
      <c r="D30" s="49">
        <v>9741927</v>
      </c>
      <c r="E30" s="49" t="s">
        <v>12646</v>
      </c>
    </row>
    <row r="31" spans="1:5" x14ac:dyDescent="0.3">
      <c r="A31" s="176">
        <f si="0" t="shared"/>
        <v>30</v>
      </c>
      <c r="B31" s="49">
        <v>949523</v>
      </c>
      <c r="C31" s="49">
        <v>659693.07187500002</v>
      </c>
      <c r="D31" s="49">
        <v>9750325.9858749993</v>
      </c>
      <c r="E31" s="49" t="s">
        <v>12647</v>
      </c>
    </row>
    <row r="32" spans="1:5" x14ac:dyDescent="0.3">
      <c r="A32" s="176">
        <f si="0" t="shared"/>
        <v>31</v>
      </c>
      <c r="B32" s="49">
        <v>953186</v>
      </c>
      <c r="C32" s="49">
        <v>652416.83550000004</v>
      </c>
      <c r="D32" s="49">
        <v>9728495.2870000005</v>
      </c>
      <c r="E32" s="49" t="s">
        <v>12648</v>
      </c>
    </row>
    <row r="33" spans="1:5" x14ac:dyDescent="0.3">
      <c r="A33" s="176">
        <f si="0" t="shared"/>
        <v>32</v>
      </c>
      <c r="B33" s="49">
        <v>954538</v>
      </c>
      <c r="C33" s="49">
        <v>656058.50762499997</v>
      </c>
      <c r="D33" s="49">
        <v>9763718.1451249998</v>
      </c>
      <c r="E33" s="49" t="s">
        <v>12649</v>
      </c>
    </row>
    <row r="34" spans="1:5" x14ac:dyDescent="0.3">
      <c r="A34" s="176">
        <f si="0" t="shared"/>
        <v>33</v>
      </c>
      <c r="B34" s="49">
        <v>954556</v>
      </c>
      <c r="C34" s="49">
        <v>690313</v>
      </c>
      <c r="D34" s="49">
        <v>9765225</v>
      </c>
      <c r="E34" s="49" t="s">
        <v>12650</v>
      </c>
    </row>
    <row r="35" spans="1:5" x14ac:dyDescent="0.3">
      <c r="A35" s="176">
        <f si="0" t="shared"/>
        <v>34</v>
      </c>
      <c r="B35" s="49">
        <v>956425</v>
      </c>
      <c r="C35" s="49">
        <v>644008.39824999997</v>
      </c>
      <c r="D35" s="49">
        <v>9768193.6494999994</v>
      </c>
      <c r="E35" s="49" t="s">
        <v>12651</v>
      </c>
    </row>
    <row r="36" spans="1:5" x14ac:dyDescent="0.3">
      <c r="A36" s="176">
        <f si="0" t="shared"/>
        <v>35</v>
      </c>
      <c r="B36" s="49">
        <v>959163</v>
      </c>
      <c r="C36" s="49">
        <v>641957.85675000004</v>
      </c>
      <c r="D36" s="49">
        <v>9766700.9048749991</v>
      </c>
      <c r="E36" s="49" t="s">
        <v>12652</v>
      </c>
    </row>
    <row r="37" spans="1:5" x14ac:dyDescent="0.3">
      <c r="A37" s="176">
        <f si="0" t="shared"/>
        <v>36</v>
      </c>
      <c r="B37" s="49">
        <v>959759</v>
      </c>
      <c r="C37" s="49">
        <v>656972.39437500003</v>
      </c>
      <c r="D37" s="49">
        <v>9764514.0160000008</v>
      </c>
      <c r="E37" s="49" t="s">
        <v>12653</v>
      </c>
    </row>
    <row r="38" spans="1:5" x14ac:dyDescent="0.3">
      <c r="A38" s="176">
        <f si="0" t="shared"/>
        <v>37</v>
      </c>
      <c r="B38" s="49">
        <v>961168</v>
      </c>
      <c r="C38" s="49">
        <v>694700.53387499996</v>
      </c>
      <c r="D38" s="49">
        <v>9746153.2436250001</v>
      </c>
      <c r="E38" s="49" t="s">
        <v>12654</v>
      </c>
    </row>
    <row r="39" spans="1:5" x14ac:dyDescent="0.3">
      <c r="A39" s="176">
        <f si="0" t="shared"/>
        <v>38</v>
      </c>
      <c r="B39" s="49">
        <v>961209</v>
      </c>
      <c r="C39" s="49">
        <v>655898.42050000001</v>
      </c>
      <c r="D39" s="49">
        <v>9764738.4317499995</v>
      </c>
      <c r="E39" s="49" t="s">
        <v>12655</v>
      </c>
    </row>
    <row r="40" spans="1:5" x14ac:dyDescent="0.3">
      <c r="A40" s="176">
        <f si="0" t="shared"/>
        <v>39</v>
      </c>
      <c r="B40" s="49">
        <v>961931</v>
      </c>
      <c r="C40" s="49">
        <v>656709.25650000002</v>
      </c>
      <c r="D40" s="49">
        <v>9764739.7300000004</v>
      </c>
      <c r="E40" s="49" t="s">
        <v>12656</v>
      </c>
    </row>
    <row r="41" spans="1:5" x14ac:dyDescent="0.3">
      <c r="A41" s="176">
        <f si="0" t="shared"/>
        <v>40</v>
      </c>
      <c r="B41" s="49">
        <v>962848</v>
      </c>
      <c r="C41" s="49">
        <v>656261.30449999997</v>
      </c>
      <c r="D41" s="49">
        <v>9763511.9086249992</v>
      </c>
      <c r="E41" s="49" t="s">
        <v>12657</v>
      </c>
    </row>
    <row r="42" spans="1:5" x14ac:dyDescent="0.3">
      <c r="A42" s="176">
        <f si="0" t="shared"/>
        <v>41</v>
      </c>
      <c r="B42" s="49">
        <v>964819</v>
      </c>
      <c r="C42" s="49">
        <v>656393.394875</v>
      </c>
      <c r="D42" s="49">
        <v>9764718.2815000005</v>
      </c>
      <c r="E42" s="49" t="s">
        <v>12658</v>
      </c>
    </row>
    <row r="43" spans="1:5" x14ac:dyDescent="0.3">
      <c r="A43" s="176">
        <f si="0" t="shared"/>
        <v>42</v>
      </c>
      <c r="B43" s="49">
        <v>966155</v>
      </c>
      <c r="C43" s="49">
        <v>656297.87624999997</v>
      </c>
      <c r="D43" s="49">
        <v>9763747.2331249993</v>
      </c>
      <c r="E43" s="49" t="s">
        <v>12659</v>
      </c>
    </row>
    <row r="44" spans="1:5" x14ac:dyDescent="0.3">
      <c r="A44" s="176">
        <f si="0" t="shared"/>
        <v>43</v>
      </c>
      <c r="B44" s="49">
        <v>966997</v>
      </c>
      <c r="C44" s="49">
        <v>655828.64412499999</v>
      </c>
      <c r="D44" s="49">
        <v>9762996.7681249995</v>
      </c>
      <c r="E44" s="49" t="s">
        <v>12660</v>
      </c>
    </row>
    <row r="45" spans="1:5" x14ac:dyDescent="0.3">
      <c r="A45" s="176">
        <f si="0" t="shared"/>
        <v>44</v>
      </c>
      <c r="B45" s="49">
        <v>967458</v>
      </c>
      <c r="C45" s="49">
        <v>671102.50887500006</v>
      </c>
      <c r="D45" s="49">
        <v>9759899.9421250001</v>
      </c>
      <c r="E45" s="49" t="s">
        <v>12661</v>
      </c>
    </row>
    <row r="46" spans="1:5" x14ac:dyDescent="0.3">
      <c r="A46" s="176">
        <f si="0" t="shared"/>
        <v>45</v>
      </c>
      <c r="B46" s="49">
        <v>969051</v>
      </c>
      <c r="C46" s="49">
        <v>656529.30050000001</v>
      </c>
      <c r="D46" s="49">
        <v>9765036.3379999995</v>
      </c>
      <c r="E46" s="49" t="s">
        <v>12662</v>
      </c>
    </row>
    <row r="47" spans="1:5" x14ac:dyDescent="0.3">
      <c r="A47" s="176">
        <f si="0" t="shared"/>
        <v>46</v>
      </c>
      <c r="B47" s="49">
        <v>971664</v>
      </c>
      <c r="C47" s="49">
        <v>656868.20724999998</v>
      </c>
      <c r="D47" s="49">
        <v>9764497.9331250004</v>
      </c>
      <c r="E47" s="49" t="s">
        <v>12663</v>
      </c>
    </row>
    <row r="48" spans="1:5" x14ac:dyDescent="0.3">
      <c r="A48" s="176">
        <f si="0" t="shared"/>
        <v>47</v>
      </c>
      <c r="B48" s="49">
        <v>976032</v>
      </c>
      <c r="C48" s="49">
        <v>657012.95449999999</v>
      </c>
      <c r="D48" s="49">
        <v>9764451.4858749993</v>
      </c>
      <c r="E48" s="49" t="s">
        <v>12664</v>
      </c>
    </row>
    <row r="49" spans="1:5" x14ac:dyDescent="0.3">
      <c r="A49" s="176">
        <f si="0" t="shared"/>
        <v>48</v>
      </c>
      <c r="B49" s="49">
        <v>979688</v>
      </c>
      <c r="C49" s="49">
        <v>638216.40787500003</v>
      </c>
      <c r="D49" s="49">
        <v>9762683.6068750005</v>
      </c>
      <c r="E49" s="49" t="s">
        <v>12665</v>
      </c>
    </row>
    <row r="50" spans="1:5" x14ac:dyDescent="0.3">
      <c r="A50" s="176">
        <f si="0" t="shared"/>
        <v>49</v>
      </c>
      <c r="B50" s="49">
        <v>979861</v>
      </c>
      <c r="C50" s="49">
        <v>651571.57675000001</v>
      </c>
      <c r="D50" s="49">
        <v>9749725.9356249999</v>
      </c>
      <c r="E50" s="49" t="s">
        <v>12666</v>
      </c>
    </row>
    <row r="51" spans="1:5" x14ac:dyDescent="0.3">
      <c r="A51" s="176">
        <f si="0" t="shared"/>
        <v>50</v>
      </c>
      <c r="B51" s="49">
        <v>982228</v>
      </c>
      <c r="C51" s="49">
        <v>654382.69350000005</v>
      </c>
      <c r="D51" s="49">
        <v>9759556.6952500008</v>
      </c>
      <c r="E51" s="49" t="s">
        <v>12667</v>
      </c>
    </row>
    <row r="52" spans="1:5" x14ac:dyDescent="0.3">
      <c r="A52" s="176">
        <f si="0" t="shared"/>
        <v>51</v>
      </c>
      <c r="B52" s="49">
        <v>985609</v>
      </c>
      <c r="C52" s="49">
        <v>652671</v>
      </c>
      <c r="D52" s="49">
        <v>9760508</v>
      </c>
      <c r="E52" s="49" t="s">
        <v>12668</v>
      </c>
    </row>
    <row r="53" spans="1:5" x14ac:dyDescent="0.3">
      <c r="A53" s="176">
        <f si="0" t="shared"/>
        <v>52</v>
      </c>
      <c r="B53" s="49">
        <v>986166</v>
      </c>
      <c r="C53" s="49">
        <v>704855.63075000001</v>
      </c>
      <c r="D53" s="49">
        <v>9755998.8272500001</v>
      </c>
      <c r="E53" s="49" t="s">
        <v>12669</v>
      </c>
    </row>
    <row r="54" spans="1:5" x14ac:dyDescent="0.3">
      <c r="A54" s="176">
        <f si="0" t="shared"/>
        <v>53</v>
      </c>
      <c r="B54" s="49">
        <v>987962</v>
      </c>
      <c r="C54" s="49">
        <v>653297.42337500001</v>
      </c>
      <c r="D54" s="49">
        <v>9704245.2967499997</v>
      </c>
      <c r="E54" s="49" t="s">
        <v>12670</v>
      </c>
    </row>
    <row r="55" spans="1:5" x14ac:dyDescent="0.3">
      <c r="A55" s="176">
        <f si="0" t="shared"/>
        <v>54</v>
      </c>
      <c r="B55" s="49">
        <v>988349</v>
      </c>
      <c r="C55" s="49">
        <v>648092.55099999998</v>
      </c>
      <c r="D55" s="49">
        <v>9709256.7282500006</v>
      </c>
      <c r="E55" s="49" t="s">
        <v>12671</v>
      </c>
    </row>
    <row r="56" spans="1:5" x14ac:dyDescent="0.3">
      <c r="A56" s="176">
        <f si="0" t="shared"/>
        <v>55</v>
      </c>
      <c r="B56" s="49">
        <v>988471</v>
      </c>
      <c r="C56" s="49">
        <v>656349.21274999995</v>
      </c>
      <c r="D56" s="49">
        <v>9764627.0172499996</v>
      </c>
      <c r="E56" s="49" t="s">
        <v>12672</v>
      </c>
    </row>
    <row r="57" spans="1:5" x14ac:dyDescent="0.3">
      <c r="A57" s="176">
        <f si="0" t="shared"/>
        <v>56</v>
      </c>
      <c r="B57" s="49">
        <v>988841</v>
      </c>
      <c r="C57" s="49">
        <v>657318.99387500004</v>
      </c>
      <c r="D57" s="49">
        <v>9765849.7215</v>
      </c>
      <c r="E57" s="49" t="s">
        <v>12673</v>
      </c>
    </row>
    <row r="58" spans="1:5" x14ac:dyDescent="0.3">
      <c r="A58" s="176">
        <f si="0" t="shared"/>
        <v>57</v>
      </c>
      <c r="B58" s="49">
        <v>989260</v>
      </c>
      <c r="C58" s="49">
        <v>657486.63262499997</v>
      </c>
      <c r="D58" s="49">
        <v>9763904.2587499991</v>
      </c>
      <c r="E58" s="49" t="s">
        <v>12674</v>
      </c>
    </row>
    <row r="59" spans="1:5" x14ac:dyDescent="0.3">
      <c r="A59" s="176">
        <f si="0" t="shared"/>
        <v>58</v>
      </c>
      <c r="B59" s="49">
        <v>993180</v>
      </c>
      <c r="C59" s="49">
        <v>656774.90700000001</v>
      </c>
      <c r="D59" s="49">
        <v>9750573.2294999994</v>
      </c>
      <c r="E59" s="49" t="s">
        <v>12675</v>
      </c>
    </row>
    <row r="60" spans="1:5" x14ac:dyDescent="0.3">
      <c r="A60" s="176">
        <f si="0" t="shared"/>
        <v>59</v>
      </c>
      <c r="B60" s="49">
        <v>995996</v>
      </c>
      <c r="C60" s="49">
        <v>649633.13500000001</v>
      </c>
      <c r="D60" s="49">
        <v>9751496.5996250007</v>
      </c>
      <c r="E60" s="49" t="s">
        <v>12676</v>
      </c>
    </row>
    <row r="61" spans="1:5" x14ac:dyDescent="0.3">
      <c r="A61" s="176">
        <f si="0" t="shared"/>
        <v>60</v>
      </c>
      <c r="B61" s="49">
        <v>997660</v>
      </c>
      <c r="C61" s="49">
        <v>662476.57212499995</v>
      </c>
      <c r="D61" s="49">
        <v>9739101.4995000008</v>
      </c>
      <c r="E61" s="49" t="s">
        <v>12677</v>
      </c>
    </row>
    <row r="62" spans="1:5" x14ac:dyDescent="0.3">
      <c r="A62" s="176">
        <f si="0" t="shared"/>
        <v>61</v>
      </c>
      <c r="B62" s="49">
        <v>997807</v>
      </c>
      <c r="C62" s="49">
        <v>656688.90562500001</v>
      </c>
      <c r="D62" s="49">
        <v>9764567.0218749996</v>
      </c>
      <c r="E62" s="49" t="s">
        <v>12678</v>
      </c>
    </row>
    <row r="63" spans="1:5" x14ac:dyDescent="0.3">
      <c r="A63" s="176">
        <f si="0" t="shared"/>
        <v>62</v>
      </c>
      <c r="B63" s="49">
        <v>998082</v>
      </c>
      <c r="C63" s="49">
        <v>656579.37349999999</v>
      </c>
      <c r="D63" s="49">
        <v>9764471.8348750006</v>
      </c>
      <c r="E63" s="49" t="s">
        <v>12679</v>
      </c>
    </row>
    <row r="64" spans="1:5" x14ac:dyDescent="0.3">
      <c r="A64" s="176">
        <f si="0" t="shared"/>
        <v>63</v>
      </c>
      <c r="B64" s="49">
        <v>999002</v>
      </c>
      <c r="C64" s="49">
        <v>671643.46400000004</v>
      </c>
      <c r="D64" s="49">
        <v>9759452.53125</v>
      </c>
      <c r="E64" s="49" t="s">
        <v>12680</v>
      </c>
    </row>
    <row r="65" spans="1:5" x14ac:dyDescent="0.3">
      <c r="A65" s="176">
        <f si="0" t="shared"/>
        <v>64</v>
      </c>
      <c r="B65" s="49">
        <v>1005290</v>
      </c>
      <c r="C65" s="49">
        <v>653093.73987499997</v>
      </c>
      <c r="D65" s="49">
        <v>9704524.2708749995</v>
      </c>
      <c r="E65" s="49" t="s">
        <v>12681</v>
      </c>
    </row>
    <row r="66" spans="1:5" x14ac:dyDescent="0.3">
      <c r="A66" s="176">
        <f si="0" t="shared"/>
        <v>65</v>
      </c>
      <c r="B66" s="49">
        <v>1008779</v>
      </c>
      <c r="C66" s="49">
        <v>654796.61774999998</v>
      </c>
      <c r="D66" s="49">
        <v>9760740.7178750001</v>
      </c>
      <c r="E66" s="49" t="s">
        <v>12682</v>
      </c>
    </row>
    <row r="67" spans="1:5" x14ac:dyDescent="0.3">
      <c r="A67" s="176">
        <f si="0" t="shared"/>
        <v>66</v>
      </c>
      <c r="B67" s="49">
        <v>1016221</v>
      </c>
      <c r="C67" s="49">
        <v>657531.100125</v>
      </c>
      <c r="D67" s="49">
        <v>9764887.0971249994</v>
      </c>
      <c r="E67" s="49" t="s">
        <v>12683</v>
      </c>
    </row>
    <row r="68" spans="1:5" x14ac:dyDescent="0.3">
      <c r="A68" s="176">
        <f ref="A68:A131" si="1" t="shared">1+A67</f>
        <v>67</v>
      </c>
      <c r="B68" s="49">
        <v>1017448</v>
      </c>
      <c r="C68" s="49">
        <v>653908</v>
      </c>
      <c r="D68" s="49">
        <v>9758073</v>
      </c>
      <c r="E68" s="49" t="s">
        <v>12684</v>
      </c>
    </row>
    <row r="69" spans="1:5" x14ac:dyDescent="0.3">
      <c r="A69" s="176">
        <f si="1" t="shared"/>
        <v>68</v>
      </c>
      <c r="B69" s="49">
        <v>1018485</v>
      </c>
      <c r="C69" s="49">
        <v>644488.11225000001</v>
      </c>
      <c r="D69" s="49">
        <v>9769214.6744999997</v>
      </c>
      <c r="E69" s="49" t="s">
        <v>12685</v>
      </c>
    </row>
    <row r="70" spans="1:5" x14ac:dyDescent="0.3">
      <c r="A70" s="176">
        <f si="1" t="shared"/>
        <v>69</v>
      </c>
      <c r="B70" s="49">
        <v>1020564</v>
      </c>
      <c r="C70" s="49">
        <v>699950.85800000001</v>
      </c>
      <c r="D70" s="49">
        <v>9751377.9633750003</v>
      </c>
      <c r="E70" s="49" t="s">
        <v>12686</v>
      </c>
    </row>
    <row r="71" spans="1:5" x14ac:dyDescent="0.3">
      <c r="A71" s="176">
        <f si="1" t="shared"/>
        <v>70</v>
      </c>
      <c r="B71" s="49">
        <v>1024923</v>
      </c>
      <c r="C71" s="49">
        <v>673332.14650000003</v>
      </c>
      <c r="D71" s="49">
        <v>9754423.8259999994</v>
      </c>
      <c r="E71" s="49" t="s">
        <v>12687</v>
      </c>
    </row>
    <row r="72" spans="1:5" x14ac:dyDescent="0.3">
      <c r="A72" s="176">
        <f si="1" t="shared"/>
        <v>71</v>
      </c>
      <c r="B72" s="49">
        <v>1026104</v>
      </c>
      <c r="C72" s="49">
        <v>659783</v>
      </c>
      <c r="D72" s="49">
        <v>9766252</v>
      </c>
      <c r="E72" s="49" t="s">
        <v>12688</v>
      </c>
    </row>
    <row r="73" spans="1:5" x14ac:dyDescent="0.3">
      <c r="A73" s="176">
        <f si="1" t="shared"/>
        <v>72</v>
      </c>
      <c r="B73" s="49">
        <v>1026206</v>
      </c>
      <c r="C73" s="49">
        <v>656734.446</v>
      </c>
      <c r="D73" s="49">
        <v>9764730.0783750005</v>
      </c>
      <c r="E73" s="49" t="s">
        <v>12689</v>
      </c>
    </row>
    <row r="74" spans="1:5" x14ac:dyDescent="0.3">
      <c r="A74" s="176">
        <f si="1" t="shared"/>
        <v>73</v>
      </c>
      <c r="B74" s="49">
        <v>1027106</v>
      </c>
      <c r="C74" s="49">
        <v>651697.35900000005</v>
      </c>
      <c r="D74" s="49">
        <v>9750678.0065000001</v>
      </c>
      <c r="E74" s="49" t="s">
        <v>12690</v>
      </c>
    </row>
    <row r="75" spans="1:5" x14ac:dyDescent="0.3">
      <c r="A75" s="176">
        <f si="1" t="shared"/>
        <v>74</v>
      </c>
      <c r="B75" s="49">
        <v>1028293</v>
      </c>
      <c r="C75" s="49">
        <v>644976.68350000004</v>
      </c>
      <c r="D75" s="49">
        <v>9768190.4036250003</v>
      </c>
      <c r="E75" s="49" t="s">
        <v>12691</v>
      </c>
    </row>
    <row r="76" spans="1:5" x14ac:dyDescent="0.3">
      <c r="A76" s="176">
        <f si="1" t="shared"/>
        <v>75</v>
      </c>
      <c r="B76" s="49">
        <v>1029113</v>
      </c>
      <c r="C76" s="49">
        <v>656167.64925000002</v>
      </c>
      <c r="D76" s="49">
        <v>9763512.2141249999</v>
      </c>
      <c r="E76" s="49" t="s">
        <v>12692</v>
      </c>
    </row>
    <row r="77" spans="1:5" x14ac:dyDescent="0.3">
      <c r="A77" s="176">
        <f si="1" t="shared"/>
        <v>76</v>
      </c>
      <c r="B77" s="49">
        <v>1030549</v>
      </c>
      <c r="C77" s="49">
        <v>656839.43087499996</v>
      </c>
      <c r="D77" s="49">
        <v>9764657.5153749995</v>
      </c>
      <c r="E77" s="49" t="s">
        <v>12693</v>
      </c>
    </row>
    <row r="78" spans="1:5" x14ac:dyDescent="0.3">
      <c r="A78" s="176">
        <f si="1" t="shared"/>
        <v>77</v>
      </c>
      <c r="B78" s="49">
        <v>1030562</v>
      </c>
      <c r="C78" s="49">
        <v>696468.06900000002</v>
      </c>
      <c r="D78" s="49">
        <v>9758986.5922500007</v>
      </c>
      <c r="E78" s="49" t="s">
        <v>12694</v>
      </c>
    </row>
    <row r="79" spans="1:5" x14ac:dyDescent="0.3">
      <c r="A79" s="176">
        <f si="1" t="shared"/>
        <v>78</v>
      </c>
      <c r="B79" s="49">
        <v>1031574</v>
      </c>
      <c r="C79" s="49">
        <v>656760.51974999998</v>
      </c>
      <c r="D79" s="49">
        <v>9764616.4348750003</v>
      </c>
      <c r="E79" s="49" t="s">
        <v>3141</v>
      </c>
    </row>
    <row r="80" spans="1:5" x14ac:dyDescent="0.3">
      <c r="A80" s="176">
        <f si="1" t="shared"/>
        <v>79</v>
      </c>
      <c r="B80" s="49">
        <v>1032592</v>
      </c>
      <c r="C80" s="49">
        <v>670296.47062499996</v>
      </c>
      <c r="D80" s="49">
        <v>9760030.9655000009</v>
      </c>
      <c r="E80" s="49" t="s">
        <v>12695</v>
      </c>
    </row>
    <row r="81" spans="1:5" x14ac:dyDescent="0.3">
      <c r="A81" s="176">
        <f si="1" t="shared"/>
        <v>80</v>
      </c>
      <c r="B81" s="49">
        <v>1032618</v>
      </c>
      <c r="C81" s="49">
        <v>678528.52324999997</v>
      </c>
      <c r="D81" s="49">
        <v>9740193.2466250006</v>
      </c>
      <c r="E81" s="49" t="s">
        <v>12696</v>
      </c>
    </row>
    <row r="82" spans="1:5" x14ac:dyDescent="0.3">
      <c r="A82" s="176">
        <f si="1" t="shared"/>
        <v>81</v>
      </c>
      <c r="B82" s="49">
        <v>1034117</v>
      </c>
      <c r="C82" s="49">
        <v>642404.09462500003</v>
      </c>
      <c r="D82" s="49">
        <v>9761620.3292500004</v>
      </c>
      <c r="E82" s="49" t="s">
        <v>12697</v>
      </c>
    </row>
    <row r="83" spans="1:5" x14ac:dyDescent="0.3">
      <c r="A83" s="176">
        <f si="1" t="shared"/>
        <v>82</v>
      </c>
      <c r="B83" s="49">
        <v>1034148</v>
      </c>
      <c r="C83" s="49">
        <v>642702.54925000004</v>
      </c>
      <c r="D83" s="49">
        <v>9767414.5205000006</v>
      </c>
      <c r="E83" s="49" t="s">
        <v>12698</v>
      </c>
    </row>
    <row r="84" spans="1:5" x14ac:dyDescent="0.3">
      <c r="A84" s="176">
        <f si="1" t="shared"/>
        <v>83</v>
      </c>
      <c r="B84" s="49">
        <v>1034152</v>
      </c>
      <c r="C84" s="49">
        <v>658582.50587500003</v>
      </c>
      <c r="D84" s="49">
        <v>9760800.8753750008</v>
      </c>
      <c r="E84" s="49" t="s">
        <v>12699</v>
      </c>
    </row>
    <row r="85" spans="1:5" x14ac:dyDescent="0.3">
      <c r="A85" s="176">
        <f si="1" t="shared"/>
        <v>84</v>
      </c>
      <c r="B85" s="49">
        <v>1034633</v>
      </c>
      <c r="C85" s="49">
        <v>636889.01037499995</v>
      </c>
      <c r="D85" s="49">
        <v>9737350.2821249999</v>
      </c>
      <c r="E85" s="49" t="s">
        <v>12700</v>
      </c>
    </row>
    <row r="86" spans="1:5" x14ac:dyDescent="0.3">
      <c r="A86" s="176">
        <f si="1" t="shared"/>
        <v>85</v>
      </c>
      <c r="B86" s="49">
        <v>3007275</v>
      </c>
      <c r="C86" s="49">
        <v>656398.23924999998</v>
      </c>
      <c r="D86" s="49">
        <v>9764746.1377499998</v>
      </c>
      <c r="E86" s="49" t="s">
        <v>12701</v>
      </c>
    </row>
    <row r="87" spans="1:5" x14ac:dyDescent="0.3">
      <c r="A87" s="176">
        <f si="1" t="shared"/>
        <v>86</v>
      </c>
      <c r="B87" s="49">
        <v>3042082</v>
      </c>
      <c r="C87" s="49">
        <v>645065.31475000002</v>
      </c>
      <c r="D87" s="49">
        <v>9768184.5044999998</v>
      </c>
      <c r="E87" s="49" t="s">
        <v>12702</v>
      </c>
    </row>
    <row r="88" spans="1:5" x14ac:dyDescent="0.3">
      <c r="A88" s="176">
        <f si="1" t="shared"/>
        <v>87</v>
      </c>
      <c r="B88" s="49">
        <v>3051851</v>
      </c>
      <c r="C88" s="49">
        <v>676265.34900000005</v>
      </c>
      <c r="D88" s="49">
        <v>9742305.396125</v>
      </c>
      <c r="E88" s="49" t="s">
        <v>12703</v>
      </c>
    </row>
    <row r="89" spans="1:5" x14ac:dyDescent="0.3">
      <c r="A89" s="176">
        <f si="1" t="shared"/>
        <v>88</v>
      </c>
      <c r="B89" s="49">
        <v>3060241</v>
      </c>
      <c r="C89" s="49">
        <v>641965.40749999997</v>
      </c>
      <c r="D89" s="49">
        <v>9766631.6490000002</v>
      </c>
      <c r="E89" s="49" t="s">
        <v>12704</v>
      </c>
    </row>
    <row r="90" spans="1:5" x14ac:dyDescent="0.3">
      <c r="A90" s="176">
        <f si="1" t="shared"/>
        <v>89</v>
      </c>
      <c r="B90" s="49">
        <v>3067824</v>
      </c>
      <c r="C90" s="49">
        <v>670604.77612499997</v>
      </c>
      <c r="D90" s="49">
        <v>9744882.25</v>
      </c>
      <c r="E90" s="49" t="s">
        <v>12705</v>
      </c>
    </row>
    <row r="91" spans="1:5" x14ac:dyDescent="0.3">
      <c r="A91" s="176">
        <f si="1" t="shared"/>
        <v>90</v>
      </c>
      <c r="B91" s="49">
        <v>3071495</v>
      </c>
      <c r="C91" s="49">
        <v>644798.68574999995</v>
      </c>
      <c r="D91" s="49">
        <v>9754819.8328750003</v>
      </c>
      <c r="E91" s="49" t="s">
        <v>12706</v>
      </c>
    </row>
    <row r="92" spans="1:5" x14ac:dyDescent="0.3">
      <c r="A92" s="176">
        <f si="1" t="shared"/>
        <v>91</v>
      </c>
      <c r="B92" s="49">
        <v>3073616</v>
      </c>
      <c r="C92" s="49">
        <v>657317.49225000001</v>
      </c>
      <c r="D92" s="49">
        <v>9765705.3601249997</v>
      </c>
      <c r="E92" s="49" t="s">
        <v>12707</v>
      </c>
    </row>
    <row r="93" spans="1:5" x14ac:dyDescent="0.3">
      <c r="A93" s="176">
        <f si="1" t="shared"/>
        <v>92</v>
      </c>
      <c r="B93" s="49">
        <v>3090917</v>
      </c>
      <c r="C93" s="49">
        <v>657363.27850000001</v>
      </c>
      <c r="D93" s="49">
        <v>9763577.5092500001</v>
      </c>
      <c r="E93" s="49" t="s">
        <v>12708</v>
      </c>
    </row>
    <row r="94" spans="1:5" x14ac:dyDescent="0.3">
      <c r="A94" s="176">
        <f si="1" t="shared"/>
        <v>93</v>
      </c>
      <c r="B94" s="49">
        <v>3090941</v>
      </c>
      <c r="C94" s="49">
        <v>656200.04674999998</v>
      </c>
      <c r="D94" s="49">
        <v>9750580.6046249997</v>
      </c>
      <c r="E94" s="49" t="s">
        <v>12709</v>
      </c>
    </row>
    <row r="95" spans="1:5" x14ac:dyDescent="0.3">
      <c r="A95" s="176">
        <f si="1" t="shared"/>
        <v>94</v>
      </c>
      <c r="B95" s="49">
        <v>3098357</v>
      </c>
      <c r="C95" s="49">
        <v>653832.65549999999</v>
      </c>
      <c r="D95" s="49">
        <v>9705101.4778749999</v>
      </c>
      <c r="E95" s="49" t="s">
        <v>12710</v>
      </c>
    </row>
    <row r="96" spans="1:5" x14ac:dyDescent="0.3">
      <c r="A96" s="176">
        <f si="1" t="shared"/>
        <v>95</v>
      </c>
      <c r="B96" s="49">
        <v>3101888</v>
      </c>
      <c r="C96" s="49">
        <v>656592.15512500005</v>
      </c>
      <c r="D96" s="49">
        <v>9764754.2542499993</v>
      </c>
      <c r="E96" s="49" t="s">
        <v>12711</v>
      </c>
    </row>
    <row r="97" spans="1:5" x14ac:dyDescent="0.3">
      <c r="A97" s="176">
        <f si="1" t="shared"/>
        <v>96</v>
      </c>
      <c r="B97" s="49">
        <v>3121464</v>
      </c>
      <c r="C97" s="49">
        <v>671504.9375</v>
      </c>
      <c r="D97" s="49">
        <v>9763740.1583750006</v>
      </c>
      <c r="E97" s="49" t="s">
        <v>12712</v>
      </c>
    </row>
    <row r="98" spans="1:5" x14ac:dyDescent="0.3">
      <c r="A98" s="176">
        <f si="1" t="shared"/>
        <v>97</v>
      </c>
      <c r="B98" s="49">
        <v>3122298</v>
      </c>
      <c r="C98" s="49">
        <v>643317.855125</v>
      </c>
      <c r="D98" s="49">
        <v>9703306.0325000007</v>
      </c>
      <c r="E98" s="49" t="s">
        <v>12713</v>
      </c>
    </row>
    <row r="99" spans="1:5" x14ac:dyDescent="0.3">
      <c r="A99" s="176">
        <f si="1" t="shared"/>
        <v>98</v>
      </c>
      <c r="B99" s="49">
        <v>3122348</v>
      </c>
      <c r="C99" s="49">
        <v>707383.21762500005</v>
      </c>
      <c r="D99" s="49">
        <v>9756544.6042500008</v>
      </c>
      <c r="E99" s="49" t="s">
        <v>12714</v>
      </c>
    </row>
    <row r="100" spans="1:5" x14ac:dyDescent="0.3">
      <c r="A100" s="176">
        <f si="1" t="shared"/>
        <v>99</v>
      </c>
      <c r="B100" s="49">
        <v>3122371</v>
      </c>
      <c r="C100" s="49">
        <v>656515.28612499998</v>
      </c>
      <c r="D100" s="49">
        <v>9765001.9588750005</v>
      </c>
      <c r="E100" s="49" t="s">
        <v>12715</v>
      </c>
    </row>
    <row r="101" spans="1:5" x14ac:dyDescent="0.3">
      <c r="A101" s="176">
        <f si="1" t="shared"/>
        <v>100</v>
      </c>
      <c r="B101" s="49">
        <v>3124666</v>
      </c>
      <c r="C101" s="49">
        <v>687955.74212499999</v>
      </c>
      <c r="D101" s="49">
        <v>9759543.1136249993</v>
      </c>
      <c r="E101" s="49" t="s">
        <v>12716</v>
      </c>
    </row>
    <row r="102" spans="1:5" x14ac:dyDescent="0.3">
      <c r="A102" s="176">
        <f si="1" t="shared"/>
        <v>101</v>
      </c>
      <c r="B102" s="49">
        <v>3132586</v>
      </c>
      <c r="C102" s="49">
        <v>656928.91850000003</v>
      </c>
      <c r="D102" s="49">
        <v>9764180.8748749997</v>
      </c>
      <c r="E102" s="49" t="s">
        <v>12717</v>
      </c>
    </row>
    <row r="103" spans="1:5" x14ac:dyDescent="0.3">
      <c r="A103" s="176">
        <f si="1" t="shared"/>
        <v>102</v>
      </c>
      <c r="B103" s="49">
        <v>3135142</v>
      </c>
      <c r="C103" s="49">
        <v>652664.042625</v>
      </c>
      <c r="D103" s="49">
        <v>9703303.7577500008</v>
      </c>
      <c r="E103" s="49" t="s">
        <v>12718</v>
      </c>
    </row>
    <row r="104" spans="1:5" x14ac:dyDescent="0.3">
      <c r="A104" s="176">
        <f si="1" t="shared"/>
        <v>103</v>
      </c>
      <c r="B104" s="49">
        <v>3141454</v>
      </c>
      <c r="C104" s="49">
        <v>640711.82900000003</v>
      </c>
      <c r="D104" s="49">
        <v>9749946.9736250006</v>
      </c>
      <c r="E104" s="49" t="s">
        <v>12719</v>
      </c>
    </row>
    <row r="105" spans="1:5" x14ac:dyDescent="0.3">
      <c r="A105" s="176">
        <f si="1" t="shared"/>
        <v>104</v>
      </c>
      <c r="B105" s="49">
        <v>3141496</v>
      </c>
      <c r="C105" s="49">
        <v>662885.83612500003</v>
      </c>
      <c r="D105" s="49">
        <v>9788052.9467500001</v>
      </c>
      <c r="E105" s="49" t="s">
        <v>12720</v>
      </c>
    </row>
    <row r="106" spans="1:5" x14ac:dyDescent="0.3">
      <c r="A106" s="176">
        <f si="1" t="shared"/>
        <v>105</v>
      </c>
      <c r="B106" s="49">
        <v>3150992</v>
      </c>
      <c r="C106" s="49">
        <v>643275.23300000001</v>
      </c>
      <c r="D106" s="49">
        <v>9767879.398</v>
      </c>
      <c r="E106" s="49" t="s">
        <v>12721</v>
      </c>
    </row>
    <row r="107" spans="1:5" x14ac:dyDescent="0.3">
      <c r="A107" s="176">
        <f si="1" t="shared"/>
        <v>106</v>
      </c>
      <c r="B107" s="49">
        <v>3151008</v>
      </c>
      <c r="C107" s="49">
        <v>676354.37650000001</v>
      </c>
      <c r="D107" s="49">
        <v>9742822.6374999993</v>
      </c>
      <c r="E107" s="49" t="s">
        <v>12722</v>
      </c>
    </row>
    <row r="108" spans="1:5" x14ac:dyDescent="0.3">
      <c r="A108" s="176">
        <f si="1" t="shared"/>
        <v>107</v>
      </c>
      <c r="B108" s="49">
        <v>3182680</v>
      </c>
      <c r="C108" s="49">
        <v>647085.46224999998</v>
      </c>
      <c r="D108" s="49">
        <v>9768516.8650000002</v>
      </c>
      <c r="E108" s="49" t="s">
        <v>12723</v>
      </c>
    </row>
    <row r="109" spans="1:5" x14ac:dyDescent="0.3">
      <c r="A109" s="176">
        <f si="1" t="shared"/>
        <v>108</v>
      </c>
      <c r="B109" s="49">
        <v>3182698</v>
      </c>
      <c r="C109" s="49">
        <v>709215.42562500003</v>
      </c>
      <c r="D109" s="49">
        <v>9752263.7312499993</v>
      </c>
      <c r="E109" s="49" t="s">
        <v>12724</v>
      </c>
    </row>
    <row r="110" spans="1:5" x14ac:dyDescent="0.3">
      <c r="A110" s="176">
        <f si="1" t="shared"/>
        <v>109</v>
      </c>
      <c r="B110" s="49">
        <v>3201894</v>
      </c>
      <c r="C110" s="49">
        <v>677671.97675000003</v>
      </c>
      <c r="D110" s="49">
        <v>9742071.1771249995</v>
      </c>
      <c r="E110" s="49" t="s">
        <v>12725</v>
      </c>
    </row>
    <row r="111" spans="1:5" x14ac:dyDescent="0.3">
      <c r="A111" s="176">
        <f si="1" t="shared"/>
        <v>110</v>
      </c>
      <c r="B111" s="49">
        <v>3201910</v>
      </c>
      <c r="C111" s="49">
        <v>644553.80575000006</v>
      </c>
      <c r="D111" s="49">
        <v>9708246.677375</v>
      </c>
      <c r="E111" s="49" t="s">
        <v>12726</v>
      </c>
    </row>
    <row r="112" spans="1:5" x14ac:dyDescent="0.3">
      <c r="A112" s="176">
        <f si="1" t="shared"/>
        <v>111</v>
      </c>
      <c r="B112" s="49">
        <v>3201928</v>
      </c>
      <c r="C112" s="49">
        <v>640487.74600000004</v>
      </c>
      <c r="D112" s="49">
        <v>9750172.1151250005</v>
      </c>
      <c r="E112" s="49" t="s">
        <v>12727</v>
      </c>
    </row>
    <row r="113" spans="1:5" x14ac:dyDescent="0.3">
      <c r="A113" s="176">
        <f si="1" t="shared"/>
        <v>112</v>
      </c>
      <c r="B113" s="49">
        <v>3204740</v>
      </c>
      <c r="C113" s="49">
        <v>655630.73274999997</v>
      </c>
      <c r="D113" s="49">
        <v>9762604.8783749994</v>
      </c>
      <c r="E113" s="49" t="s">
        <v>12728</v>
      </c>
    </row>
    <row r="114" spans="1:5" x14ac:dyDescent="0.3">
      <c r="A114" s="176">
        <f si="1" t="shared"/>
        <v>113</v>
      </c>
      <c r="B114" s="49">
        <v>3204823</v>
      </c>
      <c r="C114" s="49">
        <v>671041.533375</v>
      </c>
      <c r="D114" s="49">
        <v>9759798.9130000006</v>
      </c>
      <c r="E114" s="49" t="s">
        <v>12729</v>
      </c>
    </row>
    <row r="115" spans="1:5" x14ac:dyDescent="0.3">
      <c r="A115" s="176">
        <f si="1" t="shared"/>
        <v>114</v>
      </c>
      <c r="B115" s="49">
        <v>3208808</v>
      </c>
      <c r="C115" s="49">
        <v>645158.84087499999</v>
      </c>
      <c r="D115" s="49">
        <v>9767823.6050000004</v>
      </c>
      <c r="E115" s="49" t="s">
        <v>12730</v>
      </c>
    </row>
    <row r="116" spans="1:5" x14ac:dyDescent="0.3">
      <c r="A116" s="176">
        <f si="1" t="shared"/>
        <v>115</v>
      </c>
      <c r="B116" s="49">
        <v>3212651</v>
      </c>
      <c r="C116" s="49">
        <v>656540.77587500005</v>
      </c>
      <c r="D116" s="49">
        <v>9764616.3288749997</v>
      </c>
      <c r="E116" s="49" t="s">
        <v>12731</v>
      </c>
    </row>
    <row r="117" spans="1:5" x14ac:dyDescent="0.3">
      <c r="A117" s="176">
        <f si="1" t="shared"/>
        <v>116</v>
      </c>
      <c r="B117" s="49">
        <v>3216801</v>
      </c>
      <c r="C117" s="49">
        <v>638979.20449999999</v>
      </c>
      <c r="D117" s="49">
        <v>9764096.3430000003</v>
      </c>
      <c r="E117" s="49" t="s">
        <v>12732</v>
      </c>
    </row>
    <row r="118" spans="1:5" x14ac:dyDescent="0.3">
      <c r="A118" s="176">
        <f si="1" t="shared"/>
        <v>117</v>
      </c>
      <c r="B118" s="49">
        <v>3221488</v>
      </c>
      <c r="C118" s="49">
        <v>652301.73487499997</v>
      </c>
      <c r="D118" s="49">
        <v>9756144.862125</v>
      </c>
      <c r="E118" s="49" t="s">
        <v>12733</v>
      </c>
    </row>
    <row r="119" spans="1:5" x14ac:dyDescent="0.3">
      <c r="A119" s="176">
        <f si="1" t="shared"/>
        <v>118</v>
      </c>
      <c r="B119" s="49">
        <v>3233079</v>
      </c>
      <c r="C119" s="49">
        <v>647948.88812500006</v>
      </c>
      <c r="D119" s="49">
        <v>9750470.7296249997</v>
      </c>
      <c r="E119" s="49" t="s">
        <v>12734</v>
      </c>
    </row>
    <row r="120" spans="1:5" x14ac:dyDescent="0.3">
      <c r="A120" s="176">
        <f si="1" t="shared"/>
        <v>119</v>
      </c>
      <c r="B120" s="49">
        <v>3233087</v>
      </c>
      <c r="C120" s="49">
        <v>641586.53637500003</v>
      </c>
      <c r="D120" s="49">
        <v>9702537.6322499998</v>
      </c>
      <c r="E120" s="49" t="s">
        <v>12735</v>
      </c>
    </row>
    <row r="121" spans="1:5" x14ac:dyDescent="0.3">
      <c r="A121" s="176">
        <f si="1" t="shared"/>
        <v>120</v>
      </c>
      <c r="B121" s="49">
        <v>3247814</v>
      </c>
      <c r="C121" s="49">
        <v>659537.27187499998</v>
      </c>
      <c r="D121" s="49">
        <v>9762826.5488750003</v>
      </c>
      <c r="E121" s="49" t="s">
        <v>12736</v>
      </c>
    </row>
    <row r="122" spans="1:5" x14ac:dyDescent="0.3">
      <c r="A122" s="176">
        <f si="1" t="shared"/>
        <v>121</v>
      </c>
      <c r="B122" s="49">
        <v>3247822</v>
      </c>
      <c r="C122" s="49">
        <v>644165.30237499997</v>
      </c>
      <c r="D122" s="49">
        <v>9768281.1572500002</v>
      </c>
      <c r="E122" s="49" t="s">
        <v>12737</v>
      </c>
    </row>
    <row r="123" spans="1:5" x14ac:dyDescent="0.3">
      <c r="A123" s="176">
        <f si="1" t="shared"/>
        <v>122</v>
      </c>
      <c r="B123" s="49">
        <v>3249331</v>
      </c>
      <c r="C123" s="49">
        <v>646321.41599999997</v>
      </c>
      <c r="D123" s="49">
        <v>9753191.3986249994</v>
      </c>
      <c r="E123" s="49" t="s">
        <v>12738</v>
      </c>
    </row>
    <row r="124" spans="1:5" x14ac:dyDescent="0.3">
      <c r="A124" s="176">
        <f si="1" t="shared"/>
        <v>123</v>
      </c>
      <c r="B124" s="49">
        <v>3251204</v>
      </c>
      <c r="C124" s="49">
        <v>682622.31224999996</v>
      </c>
      <c r="D124" s="49">
        <v>9780167.7223749999</v>
      </c>
      <c r="E124" s="49" t="s">
        <v>12739</v>
      </c>
    </row>
    <row r="125" spans="1:5" x14ac:dyDescent="0.3">
      <c r="A125" s="176">
        <f si="1" t="shared"/>
        <v>124</v>
      </c>
      <c r="B125" s="49">
        <v>3251667</v>
      </c>
      <c r="C125" s="49">
        <v>655446.99887500005</v>
      </c>
      <c r="D125" s="49">
        <v>9762043.3206249997</v>
      </c>
      <c r="E125" s="49" t="s">
        <v>12740</v>
      </c>
    </row>
    <row r="126" spans="1:5" x14ac:dyDescent="0.3">
      <c r="A126" s="176">
        <f si="1" t="shared"/>
        <v>125</v>
      </c>
      <c r="B126" s="49">
        <v>3256062</v>
      </c>
      <c r="C126" s="49">
        <v>710568.48037500004</v>
      </c>
      <c r="D126" s="49">
        <v>9754431.3838749994</v>
      </c>
      <c r="E126" s="49" t="s">
        <v>12741</v>
      </c>
    </row>
    <row r="127" spans="1:5" x14ac:dyDescent="0.3">
      <c r="A127" s="176">
        <f si="1" t="shared"/>
        <v>126</v>
      </c>
      <c r="B127" s="49">
        <v>3257961</v>
      </c>
      <c r="C127" s="49">
        <v>653552.56387499999</v>
      </c>
      <c r="D127" s="49">
        <v>9704173.6661249995</v>
      </c>
      <c r="E127" s="49" t="s">
        <v>12742</v>
      </c>
    </row>
    <row r="128" spans="1:5" x14ac:dyDescent="0.3">
      <c r="A128" s="176">
        <f si="1" t="shared"/>
        <v>127</v>
      </c>
      <c r="B128" s="49">
        <v>3258084</v>
      </c>
      <c r="C128" s="49">
        <v>650830.35462500004</v>
      </c>
      <c r="D128" s="49">
        <v>9727485.9861249998</v>
      </c>
      <c r="E128" s="49" t="s">
        <v>12743</v>
      </c>
    </row>
    <row r="129" spans="1:5" x14ac:dyDescent="0.3">
      <c r="A129" s="176">
        <f si="1" t="shared"/>
        <v>128</v>
      </c>
      <c r="B129" s="49">
        <v>3261302</v>
      </c>
      <c r="C129" s="49">
        <v>674412.88575000002</v>
      </c>
      <c r="D129" s="49">
        <v>9755322.6308750007</v>
      </c>
      <c r="E129" s="49" t="s">
        <v>12744</v>
      </c>
    </row>
    <row r="130" spans="1:5" x14ac:dyDescent="0.3">
      <c r="A130" s="176">
        <f si="1" t="shared"/>
        <v>129</v>
      </c>
      <c r="B130" s="49">
        <v>3265717</v>
      </c>
      <c r="C130" s="49">
        <v>644654.17024999997</v>
      </c>
      <c r="D130" s="49">
        <v>9768472.3516249992</v>
      </c>
      <c r="E130" s="49" t="s">
        <v>12745</v>
      </c>
    </row>
    <row r="131" spans="1:5" x14ac:dyDescent="0.3">
      <c r="A131" s="176">
        <f si="1" t="shared"/>
        <v>130</v>
      </c>
      <c r="B131" s="49">
        <v>3274628</v>
      </c>
      <c r="C131" s="49">
        <v>635466</v>
      </c>
      <c r="D131" s="49">
        <v>9771186</v>
      </c>
      <c r="E131" s="49" t="s">
        <v>12746</v>
      </c>
    </row>
    <row r="132" spans="1:5" x14ac:dyDescent="0.3">
      <c r="A132" s="176">
        <f ref="A132:A149" si="2" t="shared">1+A131</f>
        <v>131</v>
      </c>
      <c r="B132" s="49">
        <v>3295706</v>
      </c>
      <c r="C132" s="49">
        <v>656101.79949999996</v>
      </c>
      <c r="D132" s="49">
        <v>9763400.7192499992</v>
      </c>
      <c r="E132" s="49" t="s">
        <v>12747</v>
      </c>
    </row>
    <row r="133" spans="1:5" x14ac:dyDescent="0.3">
      <c r="A133" s="176">
        <f si="2" t="shared"/>
        <v>132</v>
      </c>
      <c r="B133" s="49">
        <v>3297330</v>
      </c>
      <c r="C133" s="49">
        <v>641618.26512500003</v>
      </c>
      <c r="D133" s="49">
        <v>9746938.9948750008</v>
      </c>
      <c r="E133" s="49" t="s">
        <v>12748</v>
      </c>
    </row>
    <row r="134" spans="1:5" x14ac:dyDescent="0.3">
      <c r="A134" s="176">
        <f si="2" t="shared"/>
        <v>133</v>
      </c>
      <c r="B134" s="49">
        <v>3300787</v>
      </c>
      <c r="C134" s="49">
        <v>643970.94200000004</v>
      </c>
      <c r="D134" s="49">
        <v>9737521.5397500005</v>
      </c>
      <c r="E134" s="49" t="s">
        <v>12749</v>
      </c>
    </row>
    <row r="135" spans="1:5" x14ac:dyDescent="0.3">
      <c r="A135" s="176">
        <f si="2" t="shared"/>
        <v>134</v>
      </c>
      <c r="B135" s="49">
        <v>3301579</v>
      </c>
      <c r="C135" s="49">
        <v>636640</v>
      </c>
      <c r="D135" s="49">
        <v>9769249</v>
      </c>
      <c r="E135" s="49" t="s">
        <v>12750</v>
      </c>
    </row>
    <row r="136" spans="1:5" x14ac:dyDescent="0.3">
      <c r="A136" s="176">
        <f si="2" t="shared"/>
        <v>135</v>
      </c>
      <c r="B136" s="49">
        <v>3320090</v>
      </c>
      <c r="C136" s="49">
        <v>659900.53712500003</v>
      </c>
      <c r="D136" s="49">
        <v>9766220.362125</v>
      </c>
      <c r="E136" s="49" t="s">
        <v>12751</v>
      </c>
    </row>
    <row r="137" spans="1:5" x14ac:dyDescent="0.3">
      <c r="A137" s="176">
        <f si="2" t="shared"/>
        <v>136</v>
      </c>
      <c r="B137" s="49">
        <v>3320199</v>
      </c>
      <c r="C137" s="49">
        <v>643369.12087500002</v>
      </c>
      <c r="D137" s="49">
        <v>9703286.8847499993</v>
      </c>
      <c r="E137" s="49" t="s">
        <v>12752</v>
      </c>
    </row>
    <row r="138" spans="1:5" x14ac:dyDescent="0.3">
      <c r="A138" s="176">
        <f si="2" t="shared"/>
        <v>137</v>
      </c>
      <c r="B138" s="49">
        <v>3331949</v>
      </c>
      <c r="C138" s="49">
        <v>673822</v>
      </c>
      <c r="D138" s="49">
        <v>9741003</v>
      </c>
      <c r="E138" s="49" t="s">
        <v>12753</v>
      </c>
    </row>
    <row r="139" spans="1:5" x14ac:dyDescent="0.3">
      <c r="A139" s="176">
        <f si="2" t="shared"/>
        <v>138</v>
      </c>
      <c r="B139" s="49">
        <v>3336377</v>
      </c>
      <c r="C139" s="49">
        <v>648261.55050000001</v>
      </c>
      <c r="D139" s="49">
        <v>9714710.3330000006</v>
      </c>
      <c r="E139" s="49" t="s">
        <v>12754</v>
      </c>
    </row>
    <row r="140" spans="1:5" x14ac:dyDescent="0.3">
      <c r="A140" s="176">
        <f si="2" t="shared"/>
        <v>139</v>
      </c>
      <c r="B140" s="49">
        <v>3336724</v>
      </c>
      <c r="C140" s="49">
        <v>653162.93125000002</v>
      </c>
      <c r="D140" s="49">
        <v>9704265.0620000008</v>
      </c>
      <c r="E140" s="49" t="s">
        <v>12755</v>
      </c>
    </row>
    <row r="141" spans="1:5" x14ac:dyDescent="0.3">
      <c r="A141" s="176">
        <f si="2" t="shared"/>
        <v>140</v>
      </c>
      <c r="B141" s="49">
        <v>3339447</v>
      </c>
      <c r="C141" s="49">
        <v>691745.13</v>
      </c>
      <c r="D141" s="49">
        <v>9741186.3361249994</v>
      </c>
      <c r="E141" s="49" t="s">
        <v>12756</v>
      </c>
    </row>
    <row r="142" spans="1:5" x14ac:dyDescent="0.3">
      <c r="A142" s="176">
        <f si="2" t="shared"/>
        <v>141</v>
      </c>
      <c r="B142" s="49">
        <v>3339686</v>
      </c>
      <c r="C142" s="49">
        <v>647083.63049999997</v>
      </c>
      <c r="D142" s="49">
        <v>9701595.6456250008</v>
      </c>
      <c r="E142" s="49" t="s">
        <v>12757</v>
      </c>
    </row>
    <row r="143" spans="1:5" x14ac:dyDescent="0.3">
      <c r="A143" s="176">
        <f si="2" t="shared"/>
        <v>142</v>
      </c>
      <c r="B143" s="49">
        <v>3341682</v>
      </c>
      <c r="C143" s="49">
        <v>638243.09437499999</v>
      </c>
      <c r="D143" s="49">
        <v>9762847.0878749993</v>
      </c>
      <c r="E143" s="49" t="s">
        <v>12758</v>
      </c>
    </row>
    <row r="144" spans="1:5" x14ac:dyDescent="0.3">
      <c r="A144" s="176">
        <f si="2" t="shared"/>
        <v>143</v>
      </c>
      <c r="B144" s="49">
        <v>3351905</v>
      </c>
      <c r="C144" s="49">
        <v>670969.40324999997</v>
      </c>
      <c r="D144" s="49">
        <v>9760097.1611250006</v>
      </c>
      <c r="E144" s="49" t="s">
        <v>12759</v>
      </c>
    </row>
    <row r="145" spans="1:5" x14ac:dyDescent="0.3">
      <c r="A145" s="176">
        <f si="2" t="shared"/>
        <v>144</v>
      </c>
      <c r="B145" s="49">
        <v>3354024</v>
      </c>
      <c r="C145" s="49">
        <v>655308.68337500002</v>
      </c>
      <c r="D145" s="49">
        <v>9763835.8826250006</v>
      </c>
      <c r="E145" s="49" t="s">
        <v>12760</v>
      </c>
    </row>
    <row r="146" spans="1:5" x14ac:dyDescent="0.3">
      <c r="A146" s="176">
        <f si="2" t="shared"/>
        <v>145</v>
      </c>
      <c r="B146" s="49">
        <v>3366630</v>
      </c>
      <c r="C146" s="49">
        <v>642836.54099999997</v>
      </c>
      <c r="D146" s="49">
        <v>9737255.2294999994</v>
      </c>
      <c r="E146" s="49" t="s">
        <v>12761</v>
      </c>
    </row>
    <row r="147" spans="1:5" x14ac:dyDescent="0.3">
      <c r="A147" s="176">
        <f si="2" t="shared"/>
        <v>146</v>
      </c>
      <c r="B147" s="49">
        <v>3366671</v>
      </c>
      <c r="C147" s="49">
        <v>643253.04937499994</v>
      </c>
      <c r="D147" s="49">
        <v>9737960.5088749994</v>
      </c>
      <c r="E147" s="49" t="s">
        <v>12762</v>
      </c>
    </row>
    <row r="148" spans="1:5" x14ac:dyDescent="0.3">
      <c r="A148" s="176">
        <f si="2" t="shared"/>
        <v>147</v>
      </c>
      <c r="B148" s="49">
        <v>3366713</v>
      </c>
      <c r="C148" s="49">
        <v>663022.51512500003</v>
      </c>
      <c r="D148" s="49">
        <v>9711504.4509999994</v>
      </c>
      <c r="E148" s="49" t="s">
        <v>12763</v>
      </c>
    </row>
    <row r="149" spans="1:5" x14ac:dyDescent="0.3">
      <c r="A149" s="176">
        <f si="2" t="shared"/>
        <v>148</v>
      </c>
      <c r="B149" s="49">
        <v>3375235</v>
      </c>
      <c r="C149" s="49">
        <v>642211.47349999996</v>
      </c>
      <c r="D149" s="49">
        <v>9767020.6968750004</v>
      </c>
      <c r="E149" s="49" t="s">
        <v>12764</v>
      </c>
    </row>
  </sheetData>
  <autoFilter ref="A1:E149"/>
  <pageMargins bottom="0.75" footer="0.3" header="0.3" left="0.7" right="0.7" top="0.75"/>
</worksheet>
</file>

<file path=xl/worksheets/sheet29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F51"/>
  <sheetViews>
    <sheetView workbookViewId="0">
      <selection activeCell="A3" sqref="A3"/>
    </sheetView>
  </sheetViews>
  <sheetFormatPr baseColWidth="10" defaultRowHeight="14.4" x14ac:dyDescent="0.3"/>
  <cols>
    <col min="1" max="1" customWidth="true" width="14.77734375" collapsed="false"/>
    <col min="3" max="3" bestFit="true" customWidth="true" width="15.88671875" collapsed="false"/>
    <col min="4" max="4" customWidth="true" width="15.109375" collapsed="false"/>
  </cols>
  <sheetData>
    <row ht="43.2" r="1" spans="1:5" x14ac:dyDescent="0.3">
      <c r="A1" s="70" t="s">
        <v>7</v>
      </c>
      <c r="B1" s="71" t="s">
        <v>8</v>
      </c>
      <c r="C1" s="70" t="s">
        <v>2</v>
      </c>
      <c r="D1" s="70" t="s">
        <v>3</v>
      </c>
    </row>
    <row r="2" spans="1:5" x14ac:dyDescent="0.3">
      <c r="A2" s="177" t="s">
        <v>18883</v>
      </c>
      <c r="B2" s="6" t="s">
        <v>18884</v>
      </c>
      <c r="C2" s="6">
        <v>657150.78462499997</v>
      </c>
      <c r="D2" s="6">
        <v>9765319.1848799996</v>
      </c>
      <c r="E2" s="7"/>
    </row>
    <row r="3" spans="1:5" x14ac:dyDescent="0.3">
      <c r="A3" s="177" t="s">
        <v>18885</v>
      </c>
      <c r="B3" s="6" t="s">
        <v>18884</v>
      </c>
      <c r="C3" s="6">
        <v>656297.49912499997</v>
      </c>
      <c r="D3" s="6">
        <v>9765422.92925</v>
      </c>
      <c r="E3" s="7"/>
    </row>
    <row r="4" spans="1:5" x14ac:dyDescent="0.3">
      <c r="A4" s="177" t="s">
        <v>18886</v>
      </c>
      <c r="B4" s="6" t="s">
        <v>18884</v>
      </c>
      <c r="C4" s="6">
        <v>656063.21312500001</v>
      </c>
      <c r="D4" s="6">
        <v>9765508.4250000007</v>
      </c>
      <c r="E4" s="7"/>
    </row>
    <row r="5" spans="1:5" x14ac:dyDescent="0.3">
      <c r="A5" s="177" t="s">
        <v>18887</v>
      </c>
      <c r="B5" s="6" t="s">
        <v>18884</v>
      </c>
      <c r="C5" s="6">
        <v>656460.63587500004</v>
      </c>
      <c r="D5" s="6">
        <v>9765416.4017500002</v>
      </c>
      <c r="E5" s="7"/>
    </row>
    <row r="6" spans="1:5" x14ac:dyDescent="0.3">
      <c r="A6" s="177" t="s">
        <v>18888</v>
      </c>
      <c r="B6" s="6" t="s">
        <v>18884</v>
      </c>
      <c r="C6" s="6">
        <v>656816.08712499996</v>
      </c>
      <c r="D6" s="6">
        <v>9765131.6420000009</v>
      </c>
      <c r="E6" s="7"/>
    </row>
    <row r="7" spans="1:5" x14ac:dyDescent="0.3">
      <c r="A7" s="177" t="s">
        <v>18889</v>
      </c>
      <c r="B7" s="6" t="s">
        <v>18884</v>
      </c>
      <c r="C7" s="6">
        <v>657093.29625000001</v>
      </c>
      <c r="D7" s="6">
        <v>9765122.0559999999</v>
      </c>
      <c r="E7" s="7"/>
    </row>
    <row r="8" spans="1:5" x14ac:dyDescent="0.3">
      <c r="A8" s="177" t="s">
        <v>18890</v>
      </c>
      <c r="B8" s="6" t="s">
        <v>18884</v>
      </c>
      <c r="C8" s="6">
        <v>657078.75037499995</v>
      </c>
      <c r="D8" s="6">
        <v>9765310.5791299995</v>
      </c>
      <c r="E8" s="7"/>
    </row>
    <row r="9" spans="1:5" x14ac:dyDescent="0.3">
      <c r="A9" s="177" t="s">
        <v>18891</v>
      </c>
      <c r="B9" s="6" t="s">
        <v>18884</v>
      </c>
      <c r="C9" s="6">
        <v>655896.76399999997</v>
      </c>
      <c r="D9" s="6">
        <v>9765585.4120000005</v>
      </c>
      <c r="E9" s="7"/>
    </row>
    <row r="10" spans="1:5" x14ac:dyDescent="0.3">
      <c r="A10" s="177" t="s">
        <v>18892</v>
      </c>
      <c r="B10" s="6" t="s">
        <v>18884</v>
      </c>
      <c r="C10" s="6">
        <v>655962.897</v>
      </c>
      <c r="D10" s="6">
        <v>9765586.8136299998</v>
      </c>
      <c r="E10" s="7"/>
    </row>
    <row r="11" spans="1:5" x14ac:dyDescent="0.3">
      <c r="A11" s="177" t="s">
        <v>18893</v>
      </c>
      <c r="B11" s="6" t="s">
        <v>18884</v>
      </c>
      <c r="C11" s="6">
        <v>655858.34475000005</v>
      </c>
      <c r="D11" s="6">
        <v>9765561.2878799997</v>
      </c>
      <c r="E11" s="7"/>
    </row>
    <row r="12" spans="1:5" x14ac:dyDescent="0.3">
      <c r="A12" s="177" t="s">
        <v>18894</v>
      </c>
      <c r="B12" s="6" t="s">
        <v>18884</v>
      </c>
      <c r="C12" s="6">
        <v>655781.74512500002</v>
      </c>
      <c r="D12" s="6">
        <v>9765550.2880000006</v>
      </c>
      <c r="E12" s="7"/>
    </row>
    <row r="13" spans="1:5" x14ac:dyDescent="0.3">
      <c r="A13" s="177" t="s">
        <v>18895</v>
      </c>
      <c r="B13" s="6" t="s">
        <v>18884</v>
      </c>
      <c r="C13" s="6">
        <v>655913.52974999999</v>
      </c>
      <c r="D13" s="6">
        <v>9765511.6614999995</v>
      </c>
      <c r="E13" s="7"/>
    </row>
    <row r="14" spans="1:5" x14ac:dyDescent="0.3">
      <c r="A14" s="177" t="s">
        <v>18896</v>
      </c>
      <c r="B14" s="6" t="s">
        <v>18884</v>
      </c>
      <c r="C14" s="6">
        <v>655994.39249999996</v>
      </c>
      <c r="D14" s="6">
        <v>9765540.1661200002</v>
      </c>
      <c r="E14" s="7"/>
    </row>
    <row r="15" spans="1:5" x14ac:dyDescent="0.3">
      <c r="A15" s="177" t="s">
        <v>18897</v>
      </c>
      <c r="B15" s="6" t="s">
        <v>18884</v>
      </c>
      <c r="C15" s="6">
        <v>656060.59387500002</v>
      </c>
      <c r="D15" s="6">
        <v>9765429.1180000007</v>
      </c>
      <c r="E15" s="7"/>
    </row>
    <row r="16" spans="1:5" x14ac:dyDescent="0.3">
      <c r="A16" s="177" t="s">
        <v>18898</v>
      </c>
      <c r="B16" s="6" t="s">
        <v>18899</v>
      </c>
      <c r="C16" s="6">
        <v>656806.04112499999</v>
      </c>
      <c r="D16" s="6">
        <v>9765338.6840000004</v>
      </c>
      <c r="E16" s="7"/>
    </row>
    <row r="17" spans="1:5" x14ac:dyDescent="0.3">
      <c r="A17" s="177" t="s">
        <v>18900</v>
      </c>
      <c r="B17" s="6" t="s">
        <v>18899</v>
      </c>
      <c r="C17" s="6">
        <v>656707.11312500003</v>
      </c>
      <c r="D17" s="6">
        <v>9765134.1093799993</v>
      </c>
      <c r="E17" s="7"/>
    </row>
    <row r="18" spans="1:5" x14ac:dyDescent="0.3">
      <c r="A18" s="177" t="s">
        <v>18901</v>
      </c>
      <c r="B18" s="6" t="s">
        <v>18899</v>
      </c>
      <c r="C18" s="6">
        <v>656187.76624999999</v>
      </c>
      <c r="D18" s="6">
        <v>9765365.6916300002</v>
      </c>
      <c r="E18" s="7"/>
    </row>
    <row r="19" spans="1:5" x14ac:dyDescent="0.3">
      <c r="A19" s="177" t="s">
        <v>18902</v>
      </c>
      <c r="B19" s="6" t="s">
        <v>18899</v>
      </c>
      <c r="C19" s="6">
        <v>656187.08587499999</v>
      </c>
      <c r="D19" s="6">
        <v>9765194.9942499995</v>
      </c>
      <c r="E19" s="7"/>
    </row>
    <row r="20" spans="1:5" x14ac:dyDescent="0.3">
      <c r="A20" s="177" t="s">
        <v>18903</v>
      </c>
      <c r="B20" s="6" t="s">
        <v>18899</v>
      </c>
      <c r="C20" s="6">
        <v>656189.9915</v>
      </c>
      <c r="D20" s="6">
        <v>9765194.10537</v>
      </c>
      <c r="E20" s="7"/>
    </row>
    <row r="21" spans="1:5" x14ac:dyDescent="0.3">
      <c r="A21" s="177" t="s">
        <v>18904</v>
      </c>
      <c r="B21" s="6" t="s">
        <v>18899</v>
      </c>
      <c r="C21" s="6">
        <v>656288.57524999999</v>
      </c>
      <c r="D21" s="6">
        <v>9765148.3951200005</v>
      </c>
      <c r="E21" s="7"/>
    </row>
    <row r="22" spans="1:5" x14ac:dyDescent="0.3">
      <c r="A22" s="177" t="s">
        <v>18905</v>
      </c>
      <c r="B22" s="6" t="s">
        <v>18899</v>
      </c>
      <c r="C22" s="6">
        <v>656674.16575000004</v>
      </c>
      <c r="D22" s="6">
        <v>9765448.5241299998</v>
      </c>
      <c r="E22" s="7"/>
    </row>
    <row r="23" spans="1:5" x14ac:dyDescent="0.3">
      <c r="A23" s="177" t="s">
        <v>18906</v>
      </c>
      <c r="B23" s="6" t="s">
        <v>18899</v>
      </c>
      <c r="C23" s="6">
        <v>656633.32175</v>
      </c>
      <c r="D23" s="6">
        <v>9765199.7972500008</v>
      </c>
      <c r="E23" s="7"/>
    </row>
    <row r="24" spans="1:5" x14ac:dyDescent="0.3">
      <c r="A24" s="177" t="s">
        <v>18907</v>
      </c>
      <c r="B24" s="6" t="s">
        <v>18899</v>
      </c>
      <c r="C24" s="6">
        <v>656764.12025000004</v>
      </c>
      <c r="D24" s="6">
        <v>9765309.8182500005</v>
      </c>
      <c r="E24" s="7"/>
    </row>
    <row r="25" spans="1:5" x14ac:dyDescent="0.3">
      <c r="A25" s="177" t="s">
        <v>18908</v>
      </c>
      <c r="B25" s="6" t="s">
        <v>18899</v>
      </c>
      <c r="C25" s="6">
        <v>656702.57874999999</v>
      </c>
      <c r="D25" s="6">
        <v>9765639.2870000005</v>
      </c>
      <c r="E25" s="7"/>
    </row>
    <row r="26" spans="1:5" x14ac:dyDescent="0.3">
      <c r="A26" s="177" t="s">
        <v>18909</v>
      </c>
      <c r="B26" s="6" t="s">
        <v>18899</v>
      </c>
      <c r="C26" s="6">
        <v>656961.429</v>
      </c>
      <c r="D26" s="6">
        <v>9765406.4116200004</v>
      </c>
      <c r="E26" s="7"/>
    </row>
    <row r="27" spans="1:5" x14ac:dyDescent="0.3">
      <c r="A27" s="177" t="s">
        <v>18910</v>
      </c>
      <c r="B27" s="6" t="s">
        <v>18911</v>
      </c>
      <c r="C27" s="6">
        <v>656887.15312499995</v>
      </c>
      <c r="D27" s="6">
        <v>9765296.8898799997</v>
      </c>
      <c r="E27" s="7"/>
    </row>
    <row r="28" spans="1:5" x14ac:dyDescent="0.3">
      <c r="A28" s="177" t="s">
        <v>18912</v>
      </c>
      <c r="B28" s="6" t="s">
        <v>18911</v>
      </c>
      <c r="C28" s="6">
        <v>656798.84137499996</v>
      </c>
      <c r="D28" s="6">
        <v>9765282.8080000002</v>
      </c>
      <c r="E28" s="7"/>
    </row>
    <row r="29" spans="1:5" x14ac:dyDescent="0.3">
      <c r="A29" s="177" t="s">
        <v>18913</v>
      </c>
      <c r="B29" s="6" t="s">
        <v>18911</v>
      </c>
      <c r="C29" s="6">
        <v>656189.97237500001</v>
      </c>
      <c r="D29" s="6">
        <v>9765230.7412500009</v>
      </c>
      <c r="E29" s="7"/>
    </row>
    <row r="30" spans="1:5" x14ac:dyDescent="0.3">
      <c r="A30" s="177" t="s">
        <v>18914</v>
      </c>
      <c r="B30" s="6" t="s">
        <v>18911</v>
      </c>
      <c r="C30" s="6">
        <v>656295.30937499995</v>
      </c>
      <c r="D30" s="6">
        <v>9765302.9753799997</v>
      </c>
      <c r="E30" s="7"/>
    </row>
    <row r="31" spans="1:5" x14ac:dyDescent="0.3">
      <c r="A31" s="177" t="s">
        <v>18915</v>
      </c>
      <c r="B31" s="6" t="s">
        <v>18911</v>
      </c>
      <c r="C31" s="6">
        <v>656295.47487499996</v>
      </c>
      <c r="D31" s="6">
        <v>9765422.9802499991</v>
      </c>
      <c r="E31" s="7"/>
    </row>
    <row r="32" spans="1:5" x14ac:dyDescent="0.3">
      <c r="A32" s="177" t="s">
        <v>18916</v>
      </c>
      <c r="B32" s="6" t="s">
        <v>18911</v>
      </c>
      <c r="C32" s="6">
        <v>656437.91612499999</v>
      </c>
      <c r="D32" s="6">
        <v>9765348.4433800001</v>
      </c>
      <c r="E32" s="7"/>
    </row>
    <row r="33" spans="1:5" x14ac:dyDescent="0.3">
      <c r="A33" s="177" t="s">
        <v>18917</v>
      </c>
      <c r="B33" s="6" t="s">
        <v>18911</v>
      </c>
      <c r="C33" s="6">
        <v>656708.103</v>
      </c>
      <c r="D33" s="6">
        <v>9765387.4765000008</v>
      </c>
      <c r="E33" s="7"/>
    </row>
    <row r="34" spans="1:5" x14ac:dyDescent="0.3">
      <c r="A34" s="177" t="s">
        <v>18918</v>
      </c>
      <c r="B34" s="6" t="s">
        <v>18911</v>
      </c>
      <c r="C34" s="6">
        <v>656191.44487500004</v>
      </c>
      <c r="D34" s="6">
        <v>9765146.96538</v>
      </c>
      <c r="E34" s="7"/>
    </row>
    <row r="35" spans="1:5" x14ac:dyDescent="0.3">
      <c r="A35" s="177" t="s">
        <v>18919</v>
      </c>
      <c r="B35" s="6" t="s">
        <v>18911</v>
      </c>
      <c r="C35" s="6">
        <v>655968.66412500001</v>
      </c>
      <c r="D35" s="6">
        <v>9765418.1192499995</v>
      </c>
      <c r="E35" s="7"/>
    </row>
    <row r="36" spans="1:5" x14ac:dyDescent="0.3">
      <c r="A36" s="177" t="s">
        <v>18920</v>
      </c>
      <c r="B36" s="6" t="s">
        <v>18911</v>
      </c>
      <c r="C36" s="6">
        <v>656359.37412499997</v>
      </c>
      <c r="D36" s="6">
        <v>9765230.6346300002</v>
      </c>
      <c r="E36" s="7"/>
    </row>
    <row r="37" spans="1:5" x14ac:dyDescent="0.3">
      <c r="A37" s="177" t="s">
        <v>18921</v>
      </c>
      <c r="B37" s="6" t="s">
        <v>18911</v>
      </c>
      <c r="C37" s="6">
        <v>656530.07837500004</v>
      </c>
      <c r="D37" s="6">
        <v>9765277.1831299998</v>
      </c>
      <c r="E37" s="7"/>
    </row>
    <row r="38" spans="1:5" x14ac:dyDescent="0.3">
      <c r="A38" s="177" t="s">
        <v>18922</v>
      </c>
      <c r="B38" s="6" t="s">
        <v>18911</v>
      </c>
      <c r="C38" s="6">
        <v>656537.84475000005</v>
      </c>
      <c r="D38" s="6">
        <v>9765372.19637</v>
      </c>
      <c r="E38" s="7"/>
    </row>
    <row r="39" spans="1:5" x14ac:dyDescent="0.3">
      <c r="A39" s="177" t="s">
        <v>18923</v>
      </c>
      <c r="B39" s="6" t="s">
        <v>18911</v>
      </c>
      <c r="C39" s="6">
        <v>656683.45887500001</v>
      </c>
      <c r="D39" s="6">
        <v>9765198.9513799995</v>
      </c>
      <c r="E39" s="7"/>
    </row>
    <row r="40" spans="1:5" x14ac:dyDescent="0.3">
      <c r="A40" s="177" t="s">
        <v>18924</v>
      </c>
      <c r="B40" s="6" t="s">
        <v>18911</v>
      </c>
      <c r="C40" s="6">
        <v>656738.95437499997</v>
      </c>
      <c r="D40" s="6">
        <v>9765130.9079999998</v>
      </c>
      <c r="E40" s="7"/>
    </row>
    <row r="41" spans="1:5" x14ac:dyDescent="0.3">
      <c r="A41" s="177" t="s">
        <v>18925</v>
      </c>
      <c r="B41" s="6" t="s">
        <v>18911</v>
      </c>
      <c r="C41" s="6">
        <v>656451.49312500004</v>
      </c>
      <c r="D41" s="6">
        <v>9765357.0927499998</v>
      </c>
      <c r="E41" s="7"/>
    </row>
    <row r="42" spans="1:5" x14ac:dyDescent="0.3">
      <c r="A42" s="177" t="s">
        <v>18926</v>
      </c>
      <c r="B42" s="6" t="s">
        <v>18911</v>
      </c>
      <c r="C42" s="6">
        <v>656296.23624999996</v>
      </c>
      <c r="D42" s="6">
        <v>9765539.4702499993</v>
      </c>
      <c r="E42" s="7"/>
    </row>
    <row r="43" spans="1:5" x14ac:dyDescent="0.3">
      <c r="A43" s="177" t="s">
        <v>18927</v>
      </c>
      <c r="B43" s="6" t="s">
        <v>18911</v>
      </c>
      <c r="C43" s="6">
        <v>656373.98737500003</v>
      </c>
      <c r="D43" s="6">
        <v>9765537.9612499997</v>
      </c>
      <c r="E43" s="7"/>
    </row>
    <row r="44" spans="1:5" x14ac:dyDescent="0.3">
      <c r="A44" s="177" t="s">
        <v>18928</v>
      </c>
      <c r="B44" s="6" t="s">
        <v>18911</v>
      </c>
      <c r="C44" s="6">
        <v>656188.04887499998</v>
      </c>
      <c r="D44" s="6">
        <v>9765488.0178800002</v>
      </c>
      <c r="E44" s="7"/>
    </row>
    <row r="45" spans="1:5" x14ac:dyDescent="0.3">
      <c r="A45" s="177" t="s">
        <v>18929</v>
      </c>
      <c r="B45" s="6" t="s">
        <v>18911</v>
      </c>
      <c r="C45" s="6">
        <v>656541.84849999996</v>
      </c>
      <c r="D45" s="6">
        <v>9765408.8738700002</v>
      </c>
      <c r="E45" s="7"/>
    </row>
    <row r="46" spans="1:5" x14ac:dyDescent="0.3">
      <c r="A46" s="177" t="s">
        <v>18930</v>
      </c>
      <c r="B46" s="6" t="s">
        <v>18911</v>
      </c>
      <c r="C46" s="6">
        <v>656058.85912499996</v>
      </c>
      <c r="D46" s="6">
        <v>9765360.2407499999</v>
      </c>
      <c r="E46" s="7"/>
    </row>
    <row r="47" spans="1:5" x14ac:dyDescent="0.3">
      <c r="A47" s="177" t="s">
        <v>18931</v>
      </c>
      <c r="B47" s="6" t="s">
        <v>18911</v>
      </c>
      <c r="C47" s="6">
        <v>656293.21737500001</v>
      </c>
      <c r="D47" s="6">
        <v>9765363.0633700006</v>
      </c>
      <c r="E47" s="7"/>
    </row>
    <row r="48" spans="1:5" x14ac:dyDescent="0.3">
      <c r="A48" s="177" t="s">
        <v>18932</v>
      </c>
      <c r="B48" s="6" t="s">
        <v>18911</v>
      </c>
      <c r="C48" s="6">
        <v>657006.65024999995</v>
      </c>
      <c r="D48" s="6">
        <v>9765279.3381200004</v>
      </c>
      <c r="E48" s="7"/>
    </row>
    <row r="49" spans="1:5" x14ac:dyDescent="0.3">
      <c r="A49" s="177" t="s">
        <v>18933</v>
      </c>
      <c r="B49" s="6" t="s">
        <v>18911</v>
      </c>
      <c r="C49" s="6">
        <v>657071.59975000005</v>
      </c>
      <c r="D49" s="6">
        <v>9765278.9163799994</v>
      </c>
      <c r="E49" s="7"/>
    </row>
    <row r="50" spans="1:5" x14ac:dyDescent="0.3">
      <c r="A50" s="177" t="s">
        <v>18934</v>
      </c>
      <c r="B50" s="6" t="s">
        <v>18911</v>
      </c>
      <c r="C50" s="6">
        <v>657134.64612499997</v>
      </c>
      <c r="D50" s="6">
        <v>9765246.0926200002</v>
      </c>
      <c r="E50" s="7"/>
    </row>
    <row r="51" spans="1:5" x14ac:dyDescent="0.3">
      <c r="A51" s="177" t="s">
        <v>18935</v>
      </c>
      <c r="B51" s="6" t="s">
        <v>18911</v>
      </c>
      <c r="C51" s="6">
        <v>657198.27249999996</v>
      </c>
      <c r="D51" s="6">
        <v>9765214.48563</v>
      </c>
      <c r="E51" s="7"/>
    </row>
  </sheetData>
  <pageMargins bottom="0.75" footer="0.3" header="0.3" left="0.7" right="0.7" top="0.75"/>
</worksheet>
</file>

<file path=xl/worksheets/sheet3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B1:AB17"/>
  <sheetViews>
    <sheetView workbookViewId="0" zoomScale="70" zoomScaleNormal="70">
      <selection activeCell="I6" sqref="I6"/>
    </sheetView>
  </sheetViews>
  <sheetFormatPr baseColWidth="10" defaultColWidth="8.88671875" defaultRowHeight="14.4" x14ac:dyDescent="0.3"/>
  <cols>
    <col min="1" max="1" customWidth="true" width="4.0" collapsed="false"/>
    <col min="2" max="2" bestFit="true" customWidth="true" width="23.109375" collapsed="false"/>
    <col min="3" max="3" customWidth="true" width="43.109375" collapsed="false"/>
    <col min="4" max="4" customWidth="true" width="31.33203125" collapsed="false"/>
    <col min="5" max="5" customWidth="true" width="21.0" collapsed="false"/>
    <col min="6" max="6" customWidth="true" width="17.44140625" collapsed="false"/>
    <col min="7" max="8" customWidth="true" width="18.6640625" collapsed="false"/>
    <col min="9" max="9" customWidth="true" width="20.33203125" collapsed="false"/>
    <col min="10" max="10" customWidth="true" width="18.109375" collapsed="false"/>
    <col min="11" max="11" customWidth="true" width="12.0" collapsed="false"/>
    <col min="12" max="12" customWidth="true" width="17.33203125" collapsed="false"/>
    <col min="13" max="13" customWidth="true" width="17.44140625" collapsed="false"/>
    <col min="14" max="14" customWidth="true" width="12.33203125" collapsed="false"/>
    <col min="15" max="15" customWidth="true" width="12.109375" collapsed="false"/>
    <col min="16" max="16" customWidth="true" width="16.44140625" collapsed="false"/>
    <col min="17" max="17" customWidth="true" width="18.5546875" collapsed="false"/>
    <col min="18" max="18" customWidth="true" width="16.6640625" collapsed="false"/>
    <col min="19" max="19" customWidth="true" width="15.33203125" collapsed="false"/>
    <col min="20" max="20" customWidth="true" width="16.6640625" collapsed="false"/>
    <col min="21" max="21" customWidth="true" width="19.0" collapsed="false"/>
    <col min="22" max="22" customWidth="true" width="18.88671875" collapsed="false"/>
    <col min="23" max="23" customWidth="true" width="18.33203125" collapsed="false"/>
    <col min="24" max="24" customWidth="true" width="13.44140625" collapsed="false"/>
    <col min="25" max="25" customWidth="true" width="12.5546875" collapsed="false"/>
    <col min="26" max="26" customWidth="true" width="12.6640625" collapsed="false"/>
    <col min="27" max="27" customWidth="true" width="11.88671875" collapsed="false"/>
  </cols>
  <sheetData>
    <row ht="15.75" r="1" spans="2:27" thickBot="1" x14ac:dyDescent="0.3">
      <c r="G1" s="54"/>
      <c r="H1" s="54"/>
      <c r="I1" s="54"/>
      <c r="J1" s="54"/>
      <c r="K1" s="54"/>
      <c r="L1" s="54"/>
      <c r="M1" s="54"/>
      <c r="N1" s="54"/>
      <c r="O1" s="54"/>
    </row>
    <row ht="19.5" r="2" spans="2:27" thickBot="1" x14ac:dyDescent="0.3">
      <c r="B2" s="204" t="s">
        <v>12813</v>
      </c>
      <c r="C2" s="205"/>
      <c r="D2" s="205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</row>
    <row ht="15.6" r="3" spans="2:27" x14ac:dyDescent="0.3">
      <c r="B3" s="207" t="s">
        <v>12814</v>
      </c>
      <c r="C3" s="210" t="s">
        <v>12815</v>
      </c>
      <c r="D3" s="207" t="s">
        <v>12816</v>
      </c>
      <c r="E3" s="213" t="s">
        <v>12817</v>
      </c>
      <c r="F3" s="214"/>
      <c r="G3" s="214"/>
      <c r="H3" s="214"/>
      <c r="I3" s="214"/>
      <c r="J3" s="214"/>
      <c r="K3" s="214"/>
      <c r="L3" s="214"/>
      <c r="M3" s="214"/>
      <c r="N3" s="214"/>
      <c r="O3" s="215"/>
      <c r="P3" s="213" t="s">
        <v>12818</v>
      </c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5"/>
    </row>
    <row ht="15" r="4" spans="2:27" thickBot="1" x14ac:dyDescent="0.35">
      <c r="B4" s="208"/>
      <c r="C4" s="211"/>
      <c r="D4" s="211"/>
      <c r="E4" s="90" t="s">
        <v>12819</v>
      </c>
      <c r="F4" s="90" t="s">
        <v>12820</v>
      </c>
      <c r="G4" s="90" t="s">
        <v>12821</v>
      </c>
      <c r="H4" s="90" t="s">
        <v>12822</v>
      </c>
      <c r="I4" s="90" t="s">
        <v>12823</v>
      </c>
      <c r="J4" s="90" t="s">
        <v>12824</v>
      </c>
      <c r="K4" s="90" t="s">
        <v>12825</v>
      </c>
      <c r="L4" s="90" t="s">
        <v>12826</v>
      </c>
      <c r="M4" s="90" t="s">
        <v>12827</v>
      </c>
      <c r="N4" s="90" t="s">
        <v>12828</v>
      </c>
      <c r="O4" s="91" t="s">
        <v>12829</v>
      </c>
      <c r="P4" s="92" t="s">
        <v>12819</v>
      </c>
      <c r="Q4" s="93" t="s">
        <v>12820</v>
      </c>
      <c r="R4" s="92" t="s">
        <v>12821</v>
      </c>
      <c r="S4" s="93" t="s">
        <v>12830</v>
      </c>
      <c r="T4" s="92" t="s">
        <v>12825</v>
      </c>
      <c r="U4" s="93" t="s">
        <v>12826</v>
      </c>
      <c r="V4" s="92" t="s">
        <v>12831</v>
      </c>
      <c r="W4" s="93" t="s">
        <v>12832</v>
      </c>
      <c r="X4" s="92" t="s">
        <v>12833</v>
      </c>
      <c r="Y4" s="93" t="s">
        <v>12834</v>
      </c>
      <c r="Z4" s="92" t="s">
        <v>12835</v>
      </c>
      <c r="AA4" s="93" t="s">
        <v>12836</v>
      </c>
    </row>
    <row customHeight="1" ht="233.4" r="5" spans="2:27" thickBot="1" x14ac:dyDescent="0.35">
      <c r="B5" s="209"/>
      <c r="C5" s="212"/>
      <c r="D5" s="212"/>
      <c r="E5" s="93" t="s">
        <v>12837</v>
      </c>
      <c r="F5" s="93" t="s">
        <v>12838</v>
      </c>
      <c r="G5" s="93" t="s">
        <v>12839</v>
      </c>
      <c r="H5" s="93" t="s">
        <v>12840</v>
      </c>
      <c r="I5" s="93" t="s">
        <v>12841</v>
      </c>
      <c r="J5" s="93" t="s">
        <v>12842</v>
      </c>
      <c r="K5" s="93" t="s">
        <v>12812</v>
      </c>
      <c r="L5" s="93" t="s">
        <v>12843</v>
      </c>
      <c r="M5" s="93" t="s">
        <v>12844</v>
      </c>
      <c r="N5" s="93" t="s">
        <v>12845</v>
      </c>
      <c r="O5" s="94" t="s">
        <v>12846</v>
      </c>
      <c r="P5" s="92" t="s">
        <v>12847</v>
      </c>
      <c r="Q5" s="93" t="s">
        <v>12848</v>
      </c>
      <c r="R5" s="93" t="s">
        <v>12849</v>
      </c>
      <c r="S5" s="93" t="s">
        <v>12850</v>
      </c>
      <c r="T5" s="93" t="s">
        <v>12851</v>
      </c>
      <c r="U5" s="93" t="s">
        <v>12852</v>
      </c>
      <c r="V5" s="93" t="s">
        <v>12853</v>
      </c>
      <c r="W5" s="93" t="s">
        <v>12854</v>
      </c>
      <c r="X5" s="93" t="s">
        <v>12855</v>
      </c>
      <c r="Y5" s="93" t="s">
        <v>12856</v>
      </c>
      <c r="Z5" s="93" t="s">
        <v>12857</v>
      </c>
      <c r="AA5" s="94" t="s">
        <v>12858</v>
      </c>
    </row>
    <row customHeight="1" ht="180.6" r="6" spans="2:27" thickBot="1" x14ac:dyDescent="0.35">
      <c r="B6" s="95" t="s">
        <v>12859</v>
      </c>
      <c r="C6" s="96" t="s">
        <v>12860</v>
      </c>
      <c r="D6" s="96" t="s">
        <v>12861</v>
      </c>
      <c r="E6" s="97">
        <v>300</v>
      </c>
      <c r="F6" s="97">
        <v>110</v>
      </c>
      <c r="G6" s="97">
        <v>2591</v>
      </c>
      <c r="H6" s="97">
        <v>9</v>
      </c>
      <c r="I6" s="97">
        <v>27</v>
      </c>
      <c r="J6" s="97">
        <v>27</v>
      </c>
      <c r="K6" s="97">
        <v>6</v>
      </c>
      <c r="L6" s="97"/>
      <c r="M6" s="97">
        <v>4</v>
      </c>
      <c r="N6" s="97">
        <v>6</v>
      </c>
      <c r="O6" s="98">
        <v>2</v>
      </c>
      <c r="P6" s="97"/>
      <c r="Q6" s="97"/>
      <c r="R6" s="97">
        <f>+E6+H6</f>
        <v>309</v>
      </c>
      <c r="S6" s="97">
        <v>5</v>
      </c>
      <c r="T6" s="97">
        <f>E6</f>
        <v>300</v>
      </c>
      <c r="U6" s="97">
        <f>F6</f>
        <v>110</v>
      </c>
      <c r="V6" s="97">
        <f>G6</f>
        <v>2591</v>
      </c>
      <c r="W6" s="97">
        <f>H6</f>
        <v>9</v>
      </c>
      <c r="X6" s="97">
        <f>S6</f>
        <v>5</v>
      </c>
      <c r="Y6" s="97"/>
      <c r="Z6" s="97"/>
      <c r="AA6" s="99"/>
    </row>
    <row ht="138.6" r="7" spans="2:27" thickBot="1" x14ac:dyDescent="0.35">
      <c r="B7" s="100" t="s">
        <v>12862</v>
      </c>
      <c r="C7" s="96" t="s">
        <v>12863</v>
      </c>
      <c r="D7" s="96" t="s">
        <v>12861</v>
      </c>
      <c r="E7" s="97">
        <v>323</v>
      </c>
      <c r="F7" s="97">
        <v>100</v>
      </c>
      <c r="G7" s="97">
        <v>2704</v>
      </c>
      <c r="H7" s="97">
        <v>8</v>
      </c>
      <c r="I7" s="97">
        <v>24</v>
      </c>
      <c r="J7" s="97">
        <v>24</v>
      </c>
      <c r="K7" s="97">
        <v>6</v>
      </c>
      <c r="L7" s="97"/>
      <c r="M7" s="97">
        <v>4</v>
      </c>
      <c r="N7" s="97">
        <v>5</v>
      </c>
      <c r="O7" s="101">
        <v>2</v>
      </c>
      <c r="P7" s="97"/>
      <c r="Q7" s="97"/>
      <c r="R7" s="97">
        <f ref="R7:R11" si="0" t="shared">+E7+H7</f>
        <v>331</v>
      </c>
      <c r="S7" s="97">
        <v>5</v>
      </c>
      <c r="T7" s="97">
        <f ref="T7:W12" si="1" t="shared">E7</f>
        <v>323</v>
      </c>
      <c r="U7" s="97">
        <f si="1" t="shared"/>
        <v>100</v>
      </c>
      <c r="V7" s="97">
        <f si="1" t="shared"/>
        <v>2704</v>
      </c>
      <c r="W7" s="97">
        <f>H7</f>
        <v>8</v>
      </c>
      <c r="X7" s="97">
        <f ref="X7:X12" si="2" t="shared">S7</f>
        <v>5</v>
      </c>
      <c r="Y7" s="97"/>
      <c r="Z7" s="97"/>
      <c r="AA7" s="98"/>
    </row>
    <row customHeight="1" ht="164.4" r="8" spans="2:27" thickBot="1" x14ac:dyDescent="0.35">
      <c r="B8" s="95" t="s">
        <v>12864</v>
      </c>
      <c r="C8" s="96" t="s">
        <v>12865</v>
      </c>
      <c r="D8" s="96" t="s">
        <v>12861</v>
      </c>
      <c r="E8" s="97">
        <v>400</v>
      </c>
      <c r="F8" s="97">
        <v>130</v>
      </c>
      <c r="G8" s="97">
        <v>4278</v>
      </c>
      <c r="H8" s="97">
        <v>10</v>
      </c>
      <c r="I8" s="97">
        <v>30</v>
      </c>
      <c r="J8" s="97">
        <v>30</v>
      </c>
      <c r="K8" s="97">
        <v>8</v>
      </c>
      <c r="L8" s="97"/>
      <c r="M8" s="97">
        <v>4</v>
      </c>
      <c r="N8" s="97">
        <v>8</v>
      </c>
      <c r="O8" s="101">
        <v>2</v>
      </c>
      <c r="P8" s="97"/>
      <c r="Q8" s="97"/>
      <c r="R8" s="97">
        <f si="0" t="shared"/>
        <v>410</v>
      </c>
      <c r="S8" s="97">
        <v>7</v>
      </c>
      <c r="T8" s="97">
        <f si="1" t="shared"/>
        <v>400</v>
      </c>
      <c r="U8" s="97">
        <f si="1" t="shared"/>
        <v>130</v>
      </c>
      <c r="V8" s="97">
        <f si="1" t="shared"/>
        <v>4278</v>
      </c>
      <c r="W8" s="97">
        <f si="1" t="shared"/>
        <v>10</v>
      </c>
      <c r="X8" s="97">
        <f si="2" t="shared"/>
        <v>7</v>
      </c>
      <c r="Y8" s="97"/>
      <c r="Z8" s="97"/>
      <c r="AA8" s="101"/>
    </row>
    <row customHeight="1" ht="148.19999999999999" r="9" spans="2:27" thickBot="1" x14ac:dyDescent="0.35">
      <c r="B9" s="95" t="s">
        <v>12866</v>
      </c>
      <c r="C9" s="96" t="s">
        <v>12867</v>
      </c>
      <c r="D9" s="96" t="s">
        <v>12861</v>
      </c>
      <c r="E9" s="97">
        <v>148</v>
      </c>
      <c r="F9" s="97">
        <v>50</v>
      </c>
      <c r="G9" s="97">
        <v>1500</v>
      </c>
      <c r="H9" s="97">
        <v>6</v>
      </c>
      <c r="I9" s="97">
        <v>18</v>
      </c>
      <c r="J9" s="97">
        <v>18</v>
      </c>
      <c r="K9" s="97">
        <v>5</v>
      </c>
      <c r="L9" s="97"/>
      <c r="M9" s="97">
        <v>4</v>
      </c>
      <c r="N9" s="97">
        <v>5</v>
      </c>
      <c r="O9" s="101">
        <v>2</v>
      </c>
      <c r="P9" s="97"/>
      <c r="Q9" s="97"/>
      <c r="R9" s="97">
        <f si="0" t="shared"/>
        <v>154</v>
      </c>
      <c r="S9" s="97">
        <v>4</v>
      </c>
      <c r="T9" s="97">
        <f si="1" t="shared"/>
        <v>148</v>
      </c>
      <c r="U9" s="97">
        <f si="1" t="shared"/>
        <v>50</v>
      </c>
      <c r="V9" s="97">
        <f si="1" t="shared"/>
        <v>1500</v>
      </c>
      <c r="W9" s="97">
        <f si="1" t="shared"/>
        <v>6</v>
      </c>
      <c r="X9" s="97">
        <f si="2" t="shared"/>
        <v>4</v>
      </c>
      <c r="Y9" s="97"/>
      <c r="Z9" s="97"/>
      <c r="AA9" s="101"/>
    </row>
    <row customHeight="1" ht="142.94999999999999" r="10" spans="2:27" thickBot="1" x14ac:dyDescent="0.35">
      <c r="B10" s="95" t="s">
        <v>12868</v>
      </c>
      <c r="C10" s="96" t="s">
        <v>12869</v>
      </c>
      <c r="D10" s="96" t="s">
        <v>12861</v>
      </c>
      <c r="E10" s="97">
        <v>326</v>
      </c>
      <c r="F10" s="97">
        <v>110</v>
      </c>
      <c r="G10" s="97">
        <v>2519</v>
      </c>
      <c r="H10" s="97">
        <v>8</v>
      </c>
      <c r="I10" s="97">
        <v>24</v>
      </c>
      <c r="J10" s="97">
        <v>24</v>
      </c>
      <c r="K10" s="97">
        <v>6</v>
      </c>
      <c r="L10" s="97"/>
      <c r="M10" s="97">
        <v>4</v>
      </c>
      <c r="N10" s="97">
        <v>5</v>
      </c>
      <c r="O10" s="101">
        <v>2</v>
      </c>
      <c r="P10" s="97"/>
      <c r="Q10" s="97"/>
      <c r="R10" s="97">
        <f si="0" t="shared"/>
        <v>334</v>
      </c>
      <c r="S10" s="97">
        <v>5</v>
      </c>
      <c r="T10" s="97">
        <f si="1" t="shared"/>
        <v>326</v>
      </c>
      <c r="U10" s="97">
        <f si="1" t="shared"/>
        <v>110</v>
      </c>
      <c r="V10" s="97">
        <f si="1" t="shared"/>
        <v>2519</v>
      </c>
      <c r="W10" s="97">
        <f si="1" t="shared"/>
        <v>8</v>
      </c>
      <c r="X10" s="97">
        <f si="2" t="shared"/>
        <v>5</v>
      </c>
      <c r="Y10" s="97"/>
      <c r="Z10" s="97"/>
      <c r="AA10" s="101"/>
    </row>
    <row customHeight="1" ht="177" r="11" spans="2:27" thickBot="1" x14ac:dyDescent="0.35">
      <c r="B11" s="95" t="s">
        <v>12870</v>
      </c>
      <c r="C11" s="96" t="s">
        <v>12871</v>
      </c>
      <c r="D11" s="96" t="s">
        <v>12861</v>
      </c>
      <c r="E11" s="97">
        <v>180</v>
      </c>
      <c r="F11" s="97">
        <v>70</v>
      </c>
      <c r="G11" s="97">
        <v>1530</v>
      </c>
      <c r="H11" s="97">
        <v>6</v>
      </c>
      <c r="I11" s="97">
        <v>18</v>
      </c>
      <c r="J11" s="97">
        <v>18</v>
      </c>
      <c r="K11" s="97">
        <v>5</v>
      </c>
      <c r="L11" s="97"/>
      <c r="M11" s="97">
        <v>4</v>
      </c>
      <c r="N11" s="97">
        <v>5</v>
      </c>
      <c r="O11" s="101">
        <v>2</v>
      </c>
      <c r="P11" s="97"/>
      <c r="Q11" s="97"/>
      <c r="R11" s="97">
        <f si="0" t="shared"/>
        <v>186</v>
      </c>
      <c r="S11" s="97">
        <v>4</v>
      </c>
      <c r="T11" s="97">
        <f si="1" t="shared"/>
        <v>180</v>
      </c>
      <c r="U11" s="97">
        <f si="1" t="shared"/>
        <v>70</v>
      </c>
      <c r="V11" s="97">
        <f si="1" t="shared"/>
        <v>1530</v>
      </c>
      <c r="W11" s="97">
        <f si="1" t="shared"/>
        <v>6</v>
      </c>
      <c r="X11" s="97">
        <f si="2" t="shared"/>
        <v>4</v>
      </c>
      <c r="Y11" s="97"/>
      <c r="Z11" s="97"/>
      <c r="AA11" s="101"/>
    </row>
    <row customHeight="1" ht="168.6" r="12" spans="2:27" thickBot="1" x14ac:dyDescent="0.35">
      <c r="B12" s="95" t="s">
        <v>12872</v>
      </c>
      <c r="C12" s="96" t="s">
        <v>12873</v>
      </c>
      <c r="D12" s="102" t="s">
        <v>12874</v>
      </c>
      <c r="E12" s="97">
        <v>120</v>
      </c>
      <c r="F12" s="97">
        <v>80</v>
      </c>
      <c r="G12" s="97">
        <v>1733</v>
      </c>
      <c r="H12" s="97">
        <v>4</v>
      </c>
      <c r="I12" s="97">
        <v>12</v>
      </c>
      <c r="J12" s="97">
        <v>12</v>
      </c>
      <c r="K12" s="97">
        <v>5</v>
      </c>
      <c r="L12" s="97"/>
      <c r="M12" s="97">
        <v>4</v>
      </c>
      <c r="N12" s="97">
        <v>3</v>
      </c>
      <c r="O12" s="101">
        <v>2</v>
      </c>
      <c r="P12" s="97"/>
      <c r="Q12" s="97"/>
      <c r="R12" s="97">
        <v>35</v>
      </c>
      <c r="S12" s="97">
        <v>4</v>
      </c>
      <c r="T12" s="97">
        <f si="1" t="shared"/>
        <v>120</v>
      </c>
      <c r="U12" s="97">
        <f si="1" t="shared"/>
        <v>80</v>
      </c>
      <c r="V12" s="97">
        <f si="1" t="shared"/>
        <v>1733</v>
      </c>
      <c r="W12" s="97">
        <f si="1" t="shared"/>
        <v>4</v>
      </c>
      <c r="X12" s="97">
        <f si="2" t="shared"/>
        <v>4</v>
      </c>
      <c r="Y12" s="97"/>
      <c r="Z12" s="97"/>
      <c r="AA12" s="101"/>
    </row>
    <row customHeight="1" ht="86.4" r="13" spans="2:27" thickBot="1" x14ac:dyDescent="0.35">
      <c r="B13" s="100" t="s">
        <v>12875</v>
      </c>
      <c r="C13" s="96" t="s">
        <v>12876</v>
      </c>
      <c r="D13" s="102"/>
      <c r="E13" s="97"/>
      <c r="F13" s="97"/>
      <c r="G13" s="97"/>
      <c r="H13" s="97"/>
      <c r="I13" s="97"/>
      <c r="J13" s="97"/>
      <c r="K13" s="97"/>
      <c r="L13" s="97">
        <v>1</v>
      </c>
      <c r="M13" s="97"/>
      <c r="N13" s="97"/>
      <c r="O13" s="101"/>
      <c r="P13" s="97">
        <v>1</v>
      </c>
      <c r="Q13" s="97">
        <v>1</v>
      </c>
      <c r="R13" s="97"/>
      <c r="S13" s="97"/>
      <c r="T13" s="97"/>
      <c r="U13" s="97"/>
      <c r="V13" s="97"/>
      <c r="W13" s="97"/>
      <c r="X13" s="97"/>
      <c r="Y13" s="97">
        <v>1</v>
      </c>
      <c r="Z13" s="97">
        <v>1</v>
      </c>
      <c r="AA13" s="101">
        <v>1</v>
      </c>
    </row>
    <row ht="15" r="14" spans="2:27" thickBot="1" x14ac:dyDescent="0.35">
      <c r="B14" s="103"/>
      <c r="C14" s="104"/>
      <c r="D14" s="105" t="s">
        <v>2927</v>
      </c>
      <c r="E14" s="106">
        <f>SUM(E6:E13)</f>
        <v>1797</v>
      </c>
      <c r="F14" s="106">
        <f ref="F14:AA14" si="3" t="shared">SUM(F6:F13)</f>
        <v>650</v>
      </c>
      <c r="G14" s="106">
        <f si="3" t="shared"/>
        <v>16855</v>
      </c>
      <c r="H14" s="106">
        <f si="3" t="shared"/>
        <v>51</v>
      </c>
      <c r="I14" s="106">
        <f si="3" t="shared"/>
        <v>153</v>
      </c>
      <c r="J14" s="106">
        <f si="3" t="shared"/>
        <v>153</v>
      </c>
      <c r="K14" s="106">
        <f si="3" t="shared"/>
        <v>41</v>
      </c>
      <c r="L14" s="106">
        <f si="3" t="shared"/>
        <v>1</v>
      </c>
      <c r="M14" s="106">
        <f si="3" t="shared"/>
        <v>28</v>
      </c>
      <c r="N14" s="106">
        <f si="3" t="shared"/>
        <v>37</v>
      </c>
      <c r="O14" s="106">
        <f si="3" t="shared"/>
        <v>14</v>
      </c>
      <c r="P14" s="106">
        <f si="3" t="shared"/>
        <v>1</v>
      </c>
      <c r="Q14" s="106">
        <f si="3" t="shared"/>
        <v>1</v>
      </c>
      <c r="R14" s="106">
        <f si="3" t="shared"/>
        <v>1759</v>
      </c>
      <c r="S14" s="106">
        <f si="3" t="shared"/>
        <v>34</v>
      </c>
      <c r="T14" s="106">
        <f si="3" t="shared"/>
        <v>1797</v>
      </c>
      <c r="U14" s="106">
        <f si="3" t="shared"/>
        <v>650</v>
      </c>
      <c r="V14" s="106">
        <f si="3" t="shared"/>
        <v>16855</v>
      </c>
      <c r="W14" s="106">
        <f si="3" t="shared"/>
        <v>51</v>
      </c>
      <c r="X14" s="106">
        <f si="3" t="shared"/>
        <v>34</v>
      </c>
      <c r="Y14" s="106">
        <f si="3" t="shared"/>
        <v>1</v>
      </c>
      <c r="Z14" s="106">
        <f si="3" t="shared"/>
        <v>1</v>
      </c>
      <c r="AA14" s="106">
        <f si="3" t="shared"/>
        <v>1</v>
      </c>
    </row>
    <row r="15" spans="2:27" x14ac:dyDescent="0.3">
      <c r="W15" s="68"/>
    </row>
    <row r="17" spans="2:27" x14ac:dyDescent="0.3">
      <c r="B17" s="203" t="s">
        <v>12877</v>
      </c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</row>
  </sheetData>
  <mergeCells count="7">
    <mergeCell ref="B17:AA17"/>
    <mergeCell ref="B2:AA2"/>
    <mergeCell ref="B3:B5"/>
    <mergeCell ref="C3:C5"/>
    <mergeCell ref="D3:D5"/>
    <mergeCell ref="E3:O3"/>
    <mergeCell ref="P3:AA3"/>
  </mergeCells>
  <pageMargins bottom="0.75" footer="0.3" header="0.3" left="0.7" right="0.7" top="0.75"/>
</worksheet>
</file>

<file path=xl/worksheets/sheet30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1501"/>
  <sheetViews>
    <sheetView workbookViewId="0">
      <selection activeCell="E1" sqref="E1"/>
    </sheetView>
  </sheetViews>
  <sheetFormatPr baseColWidth="10" defaultColWidth="11.44140625" defaultRowHeight="14.4" x14ac:dyDescent="0.3"/>
  <cols>
    <col min="1" max="1" customWidth="true" style="68" width="8.88671875" collapsed="false"/>
    <col min="2" max="2" bestFit="true" customWidth="true" style="68" width="15.5546875" collapsed="false"/>
    <col min="3" max="3" bestFit="true" customWidth="true" style="68" width="16.6640625" collapsed="false"/>
    <col min="4" max="4" customWidth="true" style="68" width="18.44140625" collapsed="false"/>
    <col min="5" max="16384" style="68" width="11.44140625" collapsed="false"/>
  </cols>
  <sheetData>
    <row customFormat="1" ht="28.8" r="1" s="165" spans="1:4" x14ac:dyDescent="0.3">
      <c r="A1" s="178" t="s">
        <v>18879</v>
      </c>
      <c r="B1" s="178" t="s">
        <v>18880</v>
      </c>
      <c r="C1" s="178" t="s">
        <v>18881</v>
      </c>
      <c r="D1" s="178" t="s">
        <v>18882</v>
      </c>
    </row>
    <row r="2" spans="1:4" x14ac:dyDescent="0.3">
      <c r="A2" s="179">
        <v>3665</v>
      </c>
      <c r="B2" s="69">
        <v>656441.25437500002</v>
      </c>
      <c r="C2" s="69">
        <v>9765448.0501249991</v>
      </c>
      <c r="D2" s="179">
        <v>50300156</v>
      </c>
    </row>
    <row r="3" spans="1:4" x14ac:dyDescent="0.3">
      <c r="A3" s="179">
        <v>20099</v>
      </c>
      <c r="B3" s="69">
        <v>656971.97212499997</v>
      </c>
      <c r="C3" s="69">
        <v>9765166.6070000008</v>
      </c>
      <c r="D3" s="179">
        <v>1001546393</v>
      </c>
    </row>
    <row r="4" spans="1:4" x14ac:dyDescent="0.3">
      <c r="A4" s="179">
        <v>24919</v>
      </c>
      <c r="B4" s="69">
        <v>655840.90125</v>
      </c>
      <c r="C4" s="69">
        <v>9765478.8010000009</v>
      </c>
      <c r="D4" s="179">
        <v>1000058524</v>
      </c>
    </row>
    <row r="5" spans="1:4" x14ac:dyDescent="0.3">
      <c r="A5" s="179">
        <v>26195</v>
      </c>
      <c r="B5" s="69">
        <v>656138.60649999999</v>
      </c>
      <c r="C5" s="69">
        <v>9765536.7231249996</v>
      </c>
      <c r="D5" s="179">
        <v>1503761552</v>
      </c>
    </row>
    <row r="6" spans="1:4" x14ac:dyDescent="0.3">
      <c r="A6" s="179">
        <v>49015</v>
      </c>
      <c r="B6" s="69">
        <v>656443.174</v>
      </c>
      <c r="C6" s="69">
        <v>9765531.6713750008</v>
      </c>
      <c r="D6" s="179">
        <v>1001433881</v>
      </c>
    </row>
    <row r="7" spans="1:4" x14ac:dyDescent="0.3">
      <c r="A7" s="179">
        <v>51300</v>
      </c>
      <c r="B7" s="69">
        <v>656197.600125</v>
      </c>
      <c r="C7" s="69">
        <v>9765170.5147500001</v>
      </c>
      <c r="D7" s="179">
        <v>184603</v>
      </c>
    </row>
    <row r="8" spans="1:4" x14ac:dyDescent="0.3">
      <c r="A8" s="179">
        <v>63503</v>
      </c>
      <c r="B8" s="69">
        <v>656170.63687499997</v>
      </c>
      <c r="C8" s="69">
        <v>9765337.4525000006</v>
      </c>
      <c r="D8" s="179">
        <v>1503761180</v>
      </c>
    </row>
    <row r="9" spans="1:4" x14ac:dyDescent="0.3">
      <c r="A9" s="179">
        <v>65342</v>
      </c>
      <c r="B9" s="69">
        <v>655848.97975000006</v>
      </c>
      <c r="C9" s="69">
        <v>9765556.3513750006</v>
      </c>
      <c r="D9" s="179">
        <v>1001551179</v>
      </c>
    </row>
    <row r="10" spans="1:4" x14ac:dyDescent="0.3">
      <c r="A10" s="179">
        <v>65383</v>
      </c>
      <c r="B10" s="69">
        <v>655845.67324999999</v>
      </c>
      <c r="C10" s="69">
        <v>9765404.7678750008</v>
      </c>
      <c r="D10" s="179">
        <v>1503761261</v>
      </c>
    </row>
    <row r="11" spans="1:4" x14ac:dyDescent="0.3">
      <c r="A11" s="179">
        <v>65540</v>
      </c>
      <c r="B11" s="69">
        <v>656012.48187500006</v>
      </c>
      <c r="C11" s="69">
        <v>9765433.257375</v>
      </c>
      <c r="D11" s="179">
        <v>1503761099</v>
      </c>
    </row>
    <row r="12" spans="1:4" x14ac:dyDescent="0.3">
      <c r="A12" s="179">
        <v>65607</v>
      </c>
      <c r="B12" s="69">
        <v>656055.48225</v>
      </c>
      <c r="C12" s="69">
        <v>9765190.9477500003</v>
      </c>
      <c r="D12" s="179">
        <v>50300757</v>
      </c>
    </row>
    <row r="13" spans="1:4" x14ac:dyDescent="0.3">
      <c r="A13" s="179">
        <v>65631</v>
      </c>
      <c r="B13" s="69">
        <v>656055.60475000006</v>
      </c>
      <c r="C13" s="69">
        <v>9765201.7831250001</v>
      </c>
      <c r="D13" s="179">
        <v>50216526</v>
      </c>
    </row>
    <row r="14" spans="1:4" x14ac:dyDescent="0.3">
      <c r="A14" s="179">
        <v>65672</v>
      </c>
      <c r="B14" s="69">
        <v>656036.90674999997</v>
      </c>
      <c r="C14" s="69">
        <v>9765280.0783750005</v>
      </c>
      <c r="D14" s="179">
        <v>1503761324</v>
      </c>
    </row>
    <row r="15" spans="1:4" x14ac:dyDescent="0.3">
      <c r="A15" s="179">
        <v>65698</v>
      </c>
      <c r="B15" s="69">
        <v>656063.34637499996</v>
      </c>
      <c r="C15" s="69">
        <v>9765329.4211250003</v>
      </c>
      <c r="D15" s="179">
        <v>1001641713</v>
      </c>
    </row>
    <row r="16" spans="1:4" x14ac:dyDescent="0.3">
      <c r="A16" s="179">
        <v>65706</v>
      </c>
      <c r="B16" s="69">
        <v>656061.73237500002</v>
      </c>
      <c r="C16" s="69">
        <v>9765340.5865000002</v>
      </c>
      <c r="D16" s="179">
        <v>1000059142</v>
      </c>
    </row>
    <row r="17" spans="1:4" x14ac:dyDescent="0.3">
      <c r="A17" s="179">
        <v>65722</v>
      </c>
      <c r="B17" s="69">
        <v>656062.97537500004</v>
      </c>
      <c r="C17" s="69">
        <v>9765393.0422499999</v>
      </c>
      <c r="D17" s="179">
        <v>1001551166</v>
      </c>
    </row>
    <row r="18" spans="1:4" x14ac:dyDescent="0.3">
      <c r="A18" s="179">
        <v>65730</v>
      </c>
      <c r="B18" s="69">
        <v>656062.97537500004</v>
      </c>
      <c r="C18" s="69">
        <v>9765400.2204999998</v>
      </c>
      <c r="D18" s="179">
        <v>1001551161</v>
      </c>
    </row>
    <row r="19" spans="1:4" x14ac:dyDescent="0.3">
      <c r="A19" s="179">
        <v>65763</v>
      </c>
      <c r="B19" s="69">
        <v>656070.53</v>
      </c>
      <c r="C19" s="69">
        <v>9765517.8534999993</v>
      </c>
      <c r="D19" s="179">
        <v>1000058370</v>
      </c>
    </row>
    <row r="20" spans="1:4" x14ac:dyDescent="0.3">
      <c r="A20" s="179">
        <v>65771</v>
      </c>
      <c r="B20" s="69">
        <v>656070.41024999996</v>
      </c>
      <c r="C20" s="69">
        <v>9765520.3396249991</v>
      </c>
      <c r="D20" s="179">
        <v>1000058480</v>
      </c>
    </row>
    <row r="21" spans="1:4" x14ac:dyDescent="0.3">
      <c r="A21" s="179">
        <v>65797</v>
      </c>
      <c r="B21" s="69">
        <v>656037.78787500004</v>
      </c>
      <c r="C21" s="69">
        <v>9765185.7882499993</v>
      </c>
      <c r="D21" s="179">
        <v>1001635365</v>
      </c>
    </row>
    <row r="22" spans="1:4" x14ac:dyDescent="0.3">
      <c r="A22" s="179">
        <v>65821</v>
      </c>
      <c r="B22" s="69">
        <v>656039.17425000004</v>
      </c>
      <c r="C22" s="69">
        <v>9765226.2118749991</v>
      </c>
      <c r="D22" s="179">
        <v>50216318</v>
      </c>
    </row>
    <row r="23" spans="1:4" x14ac:dyDescent="0.3">
      <c r="A23" s="179">
        <v>65839</v>
      </c>
      <c r="B23" s="69">
        <v>656043.19625000004</v>
      </c>
      <c r="C23" s="69">
        <v>9765250.0532499999</v>
      </c>
      <c r="D23" s="179">
        <v>1001550981</v>
      </c>
    </row>
    <row r="24" spans="1:4" x14ac:dyDescent="0.3">
      <c r="A24" s="179">
        <v>65847</v>
      </c>
      <c r="B24" s="69">
        <v>656037.66237499996</v>
      </c>
      <c r="C24" s="69">
        <v>9765261.5658749994</v>
      </c>
      <c r="D24" s="179">
        <v>1503761328</v>
      </c>
    </row>
    <row r="25" spans="1:4" x14ac:dyDescent="0.3">
      <c r="A25" s="179">
        <v>65854</v>
      </c>
      <c r="B25" s="69">
        <v>656037.05350000004</v>
      </c>
      <c r="C25" s="69">
        <v>9765267.4201250002</v>
      </c>
      <c r="D25" s="179">
        <v>1503761326</v>
      </c>
    </row>
    <row r="26" spans="1:4" x14ac:dyDescent="0.3">
      <c r="A26" s="179">
        <v>65870</v>
      </c>
      <c r="B26" s="69">
        <v>656041.53049999999</v>
      </c>
      <c r="C26" s="69">
        <v>9765324.8531250004</v>
      </c>
      <c r="D26" s="179">
        <v>28965</v>
      </c>
    </row>
    <row r="27" spans="1:4" x14ac:dyDescent="0.3">
      <c r="A27" s="179">
        <v>65888</v>
      </c>
      <c r="B27" s="69">
        <v>656043.13225000002</v>
      </c>
      <c r="C27" s="69">
        <v>9765338.5492499992</v>
      </c>
      <c r="D27" s="179">
        <v>1000059139</v>
      </c>
    </row>
    <row r="28" spans="1:4" x14ac:dyDescent="0.3">
      <c r="A28" s="179">
        <v>65896</v>
      </c>
      <c r="B28" s="69">
        <v>656042.84025000001</v>
      </c>
      <c r="C28" s="69">
        <v>9765356.8547499999</v>
      </c>
      <c r="D28" s="179">
        <v>1503761495</v>
      </c>
    </row>
    <row r="29" spans="1:4" x14ac:dyDescent="0.3">
      <c r="A29" s="179">
        <v>65920</v>
      </c>
      <c r="B29" s="69">
        <v>656042.105125</v>
      </c>
      <c r="C29" s="69">
        <v>9765389.4110000003</v>
      </c>
      <c r="D29" s="179">
        <v>181668</v>
      </c>
    </row>
    <row r="30" spans="1:4" x14ac:dyDescent="0.3">
      <c r="A30" s="179">
        <v>65938</v>
      </c>
      <c r="B30" s="69">
        <v>656044.46287499997</v>
      </c>
      <c r="C30" s="69">
        <v>9765395.6868750006</v>
      </c>
      <c r="D30" s="179">
        <v>50218608</v>
      </c>
    </row>
    <row r="31" spans="1:4" x14ac:dyDescent="0.3">
      <c r="A31" s="179">
        <v>65946</v>
      </c>
      <c r="B31" s="69">
        <v>656043.21387500002</v>
      </c>
      <c r="C31" s="69">
        <v>9765464.1821250003</v>
      </c>
      <c r="D31" s="179">
        <v>1000058384</v>
      </c>
    </row>
    <row r="32" spans="1:4" x14ac:dyDescent="0.3">
      <c r="A32" s="179">
        <v>65961</v>
      </c>
      <c r="B32" s="69">
        <v>656043.84424999997</v>
      </c>
      <c r="C32" s="69">
        <v>9765523.4948750008</v>
      </c>
      <c r="D32" s="179">
        <v>1000058467</v>
      </c>
    </row>
    <row r="33" spans="1:4" x14ac:dyDescent="0.3">
      <c r="A33" s="179">
        <v>66365</v>
      </c>
      <c r="B33" s="69">
        <v>656538.40887499996</v>
      </c>
      <c r="C33" s="69">
        <v>9765431.0590000004</v>
      </c>
      <c r="D33" s="179">
        <v>1001402224</v>
      </c>
    </row>
    <row r="34" spans="1:4" x14ac:dyDescent="0.3">
      <c r="A34" s="179">
        <v>66464</v>
      </c>
      <c r="B34" s="69">
        <v>656197.600125</v>
      </c>
      <c r="C34" s="69">
        <v>9765170.5147500001</v>
      </c>
      <c r="D34" s="179">
        <v>185070</v>
      </c>
    </row>
    <row r="35" spans="1:4" x14ac:dyDescent="0.3">
      <c r="A35" s="179">
        <v>66472</v>
      </c>
      <c r="B35" s="69">
        <v>656197.600125</v>
      </c>
      <c r="C35" s="69">
        <v>9765170.5147500001</v>
      </c>
      <c r="D35" s="179">
        <v>185084</v>
      </c>
    </row>
    <row r="36" spans="1:4" x14ac:dyDescent="0.3">
      <c r="A36" s="179">
        <v>66506</v>
      </c>
      <c r="B36" s="69">
        <v>656197.600125</v>
      </c>
      <c r="C36" s="69">
        <v>9765170.5147500001</v>
      </c>
      <c r="D36" s="179">
        <v>185348</v>
      </c>
    </row>
    <row r="37" spans="1:4" x14ac:dyDescent="0.3">
      <c r="A37" s="179">
        <v>66514</v>
      </c>
      <c r="B37" s="69">
        <v>656197.600125</v>
      </c>
      <c r="C37" s="69">
        <v>9765170.5147500001</v>
      </c>
      <c r="D37" s="179">
        <v>184863</v>
      </c>
    </row>
    <row r="38" spans="1:4" x14ac:dyDescent="0.3">
      <c r="A38" s="179">
        <v>66522</v>
      </c>
      <c r="B38" s="69">
        <v>656197.600125</v>
      </c>
      <c r="C38" s="69">
        <v>9765170.5147500001</v>
      </c>
      <c r="D38" s="179">
        <v>185263</v>
      </c>
    </row>
    <row r="39" spans="1:4" x14ac:dyDescent="0.3">
      <c r="A39" s="179">
        <v>66530</v>
      </c>
      <c r="B39" s="69">
        <v>656197.600125</v>
      </c>
      <c r="C39" s="69">
        <v>9765170.5147500001</v>
      </c>
      <c r="D39" s="179">
        <v>185011</v>
      </c>
    </row>
    <row r="40" spans="1:4" x14ac:dyDescent="0.3">
      <c r="A40" s="179">
        <v>66563</v>
      </c>
      <c r="B40" s="69">
        <v>656197.600125</v>
      </c>
      <c r="C40" s="69">
        <v>9765170.5147500001</v>
      </c>
      <c r="D40" s="179">
        <v>184813</v>
      </c>
    </row>
    <row r="41" spans="1:4" x14ac:dyDescent="0.3">
      <c r="A41" s="179">
        <v>66571</v>
      </c>
      <c r="B41" s="69">
        <v>656197.600125</v>
      </c>
      <c r="C41" s="69">
        <v>9765170.5147500001</v>
      </c>
      <c r="D41" s="179">
        <v>184934</v>
      </c>
    </row>
    <row r="42" spans="1:4" x14ac:dyDescent="0.3">
      <c r="A42" s="179">
        <v>66605</v>
      </c>
      <c r="B42" s="69">
        <v>656208.35800000001</v>
      </c>
      <c r="C42" s="69">
        <v>9765202.284</v>
      </c>
      <c r="D42" s="179">
        <v>1001420660</v>
      </c>
    </row>
    <row r="43" spans="1:4" x14ac:dyDescent="0.3">
      <c r="A43" s="179">
        <v>66621</v>
      </c>
      <c r="B43" s="69">
        <v>656193.05050000001</v>
      </c>
      <c r="C43" s="69">
        <v>9765216.3405000009</v>
      </c>
      <c r="D43" s="179">
        <v>1503761391</v>
      </c>
    </row>
    <row r="44" spans="1:4" x14ac:dyDescent="0.3">
      <c r="A44" s="179">
        <v>66639</v>
      </c>
      <c r="B44" s="69">
        <v>656194.06325000001</v>
      </c>
      <c r="C44" s="69">
        <v>9765223.6394999996</v>
      </c>
      <c r="D44" s="179">
        <v>1503761394</v>
      </c>
    </row>
    <row r="45" spans="1:4" x14ac:dyDescent="0.3">
      <c r="A45" s="179">
        <v>66647</v>
      </c>
      <c r="B45" s="69">
        <v>656200.14324999996</v>
      </c>
      <c r="C45" s="69">
        <v>9765256.3483750001</v>
      </c>
      <c r="D45" s="179">
        <v>1000061803</v>
      </c>
    </row>
    <row r="46" spans="1:4" x14ac:dyDescent="0.3">
      <c r="A46" s="179">
        <v>66662</v>
      </c>
      <c r="B46" s="69">
        <v>656199.74675000005</v>
      </c>
      <c r="C46" s="69">
        <v>9765318.4004999995</v>
      </c>
      <c r="D46" s="179">
        <v>1410713416</v>
      </c>
    </row>
    <row r="47" spans="1:4" x14ac:dyDescent="0.3">
      <c r="A47" s="179">
        <v>66688</v>
      </c>
      <c r="B47" s="69">
        <v>656192.79449999996</v>
      </c>
      <c r="C47" s="69">
        <v>9765380.3650000002</v>
      </c>
      <c r="D47" s="179">
        <v>50218130</v>
      </c>
    </row>
    <row r="48" spans="1:4" x14ac:dyDescent="0.3">
      <c r="A48" s="179">
        <v>66696</v>
      </c>
      <c r="B48" s="69">
        <v>656193.73537500005</v>
      </c>
      <c r="C48" s="69">
        <v>9765390.7777500004</v>
      </c>
      <c r="D48" s="179">
        <v>1503761496</v>
      </c>
    </row>
    <row r="49" spans="1:4" x14ac:dyDescent="0.3">
      <c r="A49" s="179">
        <v>66712</v>
      </c>
      <c r="B49" s="69">
        <v>656193.92362500005</v>
      </c>
      <c r="C49" s="69">
        <v>9765393.6632499993</v>
      </c>
      <c r="D49" s="179">
        <v>1503761487</v>
      </c>
    </row>
    <row r="50" spans="1:4" x14ac:dyDescent="0.3">
      <c r="A50" s="179">
        <v>66720</v>
      </c>
      <c r="B50" s="69">
        <v>656207.04524999997</v>
      </c>
      <c r="C50" s="69">
        <v>9765429.9072500002</v>
      </c>
      <c r="D50" s="179">
        <v>1503761322</v>
      </c>
    </row>
    <row r="51" spans="1:4" x14ac:dyDescent="0.3">
      <c r="A51" s="179">
        <v>66746</v>
      </c>
      <c r="B51" s="69">
        <v>656194.18200000003</v>
      </c>
      <c r="C51" s="69">
        <v>9765478.1602500007</v>
      </c>
      <c r="D51" s="179">
        <v>1503760930</v>
      </c>
    </row>
    <row r="52" spans="1:4" x14ac:dyDescent="0.3">
      <c r="A52" s="179">
        <v>66753</v>
      </c>
      <c r="B52" s="69">
        <v>656194.25249999994</v>
      </c>
      <c r="C52" s="69">
        <v>9765507.5600000005</v>
      </c>
      <c r="D52" s="179">
        <v>1503761354</v>
      </c>
    </row>
    <row r="53" spans="1:4" x14ac:dyDescent="0.3">
      <c r="A53" s="179">
        <v>66761</v>
      </c>
      <c r="B53" s="69">
        <v>656197.39087500004</v>
      </c>
      <c r="C53" s="69">
        <v>9765525.6536250003</v>
      </c>
      <c r="D53" s="179">
        <v>1503761355</v>
      </c>
    </row>
    <row r="54" spans="1:4" x14ac:dyDescent="0.3">
      <c r="A54" s="179">
        <v>66779</v>
      </c>
      <c r="B54" s="69">
        <v>656194.25249999994</v>
      </c>
      <c r="C54" s="69">
        <v>9765530.5322500002</v>
      </c>
      <c r="D54" s="179">
        <v>1503761462</v>
      </c>
    </row>
    <row r="55" spans="1:4" x14ac:dyDescent="0.3">
      <c r="A55" s="179">
        <v>67090</v>
      </c>
      <c r="B55" s="69">
        <v>656231.761375</v>
      </c>
      <c r="C55" s="69">
        <v>9765223.1152500007</v>
      </c>
      <c r="D55" s="179">
        <v>1503761082</v>
      </c>
    </row>
    <row r="56" spans="1:4" x14ac:dyDescent="0.3">
      <c r="A56" s="179">
        <v>67264</v>
      </c>
      <c r="B56" s="69">
        <v>656172.586625</v>
      </c>
      <c r="C56" s="69">
        <v>9765251.9868749995</v>
      </c>
      <c r="D56" s="179">
        <v>1000061857</v>
      </c>
    </row>
    <row r="57" spans="1:4" x14ac:dyDescent="0.3">
      <c r="A57" s="179">
        <v>67272</v>
      </c>
      <c r="B57" s="69">
        <v>656171.59537500003</v>
      </c>
      <c r="C57" s="69">
        <v>9765260.1151250005</v>
      </c>
      <c r="D57" s="179">
        <v>1000061800</v>
      </c>
    </row>
    <row r="58" spans="1:4" x14ac:dyDescent="0.3">
      <c r="A58" s="179">
        <v>67280</v>
      </c>
      <c r="B58" s="69">
        <v>656170.00937500002</v>
      </c>
      <c r="C58" s="69">
        <v>9765274.7854999993</v>
      </c>
      <c r="D58" s="179">
        <v>1000061801</v>
      </c>
    </row>
    <row r="59" spans="1:4" x14ac:dyDescent="0.3">
      <c r="A59" s="179">
        <v>67306</v>
      </c>
      <c r="B59" s="69">
        <v>656169.51650000003</v>
      </c>
      <c r="C59" s="69">
        <v>9765326.1706249993</v>
      </c>
      <c r="D59" s="179">
        <v>1503761066</v>
      </c>
    </row>
    <row r="60" spans="1:4" x14ac:dyDescent="0.3">
      <c r="A60" s="179">
        <v>67330</v>
      </c>
      <c r="B60" s="69">
        <v>656168.35974999995</v>
      </c>
      <c r="C60" s="69">
        <v>9765372.8393750004</v>
      </c>
      <c r="D60" s="179">
        <v>50218137</v>
      </c>
    </row>
    <row r="61" spans="1:4" x14ac:dyDescent="0.3">
      <c r="A61" s="179">
        <v>67363</v>
      </c>
      <c r="B61" s="69">
        <v>656173.81487500004</v>
      </c>
      <c r="C61" s="69">
        <v>9765397.6522499993</v>
      </c>
      <c r="D61" s="179">
        <v>50218131</v>
      </c>
    </row>
    <row r="62" spans="1:4" x14ac:dyDescent="0.3">
      <c r="A62" s="179">
        <v>67371</v>
      </c>
      <c r="B62" s="69">
        <v>656170.20349999995</v>
      </c>
      <c r="C62" s="69">
        <v>9765451.6412499994</v>
      </c>
      <c r="D62" s="179">
        <v>50045331</v>
      </c>
    </row>
    <row r="63" spans="1:4" x14ac:dyDescent="0.3">
      <c r="A63" s="179">
        <v>67389</v>
      </c>
      <c r="B63" s="69">
        <v>656172.41462499998</v>
      </c>
      <c r="C63" s="69">
        <v>9765478.2219999991</v>
      </c>
      <c r="D63" s="179">
        <v>1503760929</v>
      </c>
    </row>
    <row r="64" spans="1:4" x14ac:dyDescent="0.3">
      <c r="A64" s="179">
        <v>67405</v>
      </c>
      <c r="B64" s="69">
        <v>656171.49912499997</v>
      </c>
      <c r="C64" s="69">
        <v>9765498.8737499993</v>
      </c>
      <c r="D64" s="179">
        <v>1001551171</v>
      </c>
    </row>
    <row r="65" spans="1:4" x14ac:dyDescent="0.3">
      <c r="A65" s="179">
        <v>67751</v>
      </c>
      <c r="B65" s="69">
        <v>656640.68462499999</v>
      </c>
      <c r="C65" s="69">
        <v>9765166.140625</v>
      </c>
      <c r="D65" s="179">
        <v>1000060984</v>
      </c>
    </row>
    <row r="66" spans="1:4" x14ac:dyDescent="0.3">
      <c r="A66" s="179">
        <v>67868</v>
      </c>
      <c r="B66" s="69">
        <v>655975.71537500003</v>
      </c>
      <c r="C66" s="69">
        <v>9765408.3031249996</v>
      </c>
      <c r="D66" s="179">
        <v>1000288822</v>
      </c>
    </row>
    <row r="67" spans="1:4" x14ac:dyDescent="0.3">
      <c r="A67" s="179">
        <v>67926</v>
      </c>
      <c r="B67" s="69">
        <v>656308.82137500006</v>
      </c>
      <c r="C67" s="69">
        <v>9765309.0655000005</v>
      </c>
      <c r="D67" s="179">
        <v>1001339340</v>
      </c>
    </row>
    <row r="68" spans="1:4" x14ac:dyDescent="0.3">
      <c r="A68" s="179">
        <v>67934</v>
      </c>
      <c r="B68" s="69">
        <v>656310.649875</v>
      </c>
      <c r="C68" s="69">
        <v>9765314.1053749993</v>
      </c>
      <c r="D68" s="179">
        <v>1503761065</v>
      </c>
    </row>
    <row r="69" spans="1:4" x14ac:dyDescent="0.3">
      <c r="A69" s="179">
        <v>67975</v>
      </c>
      <c r="B69" s="69">
        <v>656313.07649999997</v>
      </c>
      <c r="C69" s="69">
        <v>9765462.8849999998</v>
      </c>
      <c r="D69" s="179">
        <v>1503761311</v>
      </c>
    </row>
    <row r="70" spans="1:4" x14ac:dyDescent="0.3">
      <c r="A70" s="179">
        <v>67983</v>
      </c>
      <c r="B70" s="69">
        <v>656314.78625</v>
      </c>
      <c r="C70" s="69">
        <v>9765510.2404999994</v>
      </c>
      <c r="D70" s="179">
        <v>1710009220</v>
      </c>
    </row>
    <row r="71" spans="1:4" x14ac:dyDescent="0.3">
      <c r="A71" s="179">
        <v>68007</v>
      </c>
      <c r="B71" s="69">
        <v>656315.49187499995</v>
      </c>
      <c r="C71" s="69">
        <v>9765514.9921250008</v>
      </c>
      <c r="D71" s="179">
        <v>1503761363</v>
      </c>
    </row>
    <row r="72" spans="1:4" x14ac:dyDescent="0.3">
      <c r="A72" s="179">
        <v>68577</v>
      </c>
      <c r="B72" s="69">
        <v>656280.225875</v>
      </c>
      <c r="C72" s="69">
        <v>9765173.0267500002</v>
      </c>
      <c r="D72" s="179">
        <v>185209</v>
      </c>
    </row>
    <row r="73" spans="1:4" x14ac:dyDescent="0.3">
      <c r="A73" s="179">
        <v>68601</v>
      </c>
      <c r="B73" s="69">
        <v>656280.225875</v>
      </c>
      <c r="C73" s="69">
        <v>9765173.0267500002</v>
      </c>
      <c r="D73" s="179">
        <v>185205</v>
      </c>
    </row>
    <row r="74" spans="1:4" x14ac:dyDescent="0.3">
      <c r="A74" s="179">
        <v>68643</v>
      </c>
      <c r="B74" s="69">
        <v>656280.225875</v>
      </c>
      <c r="C74" s="69">
        <v>9765173.0267500002</v>
      </c>
      <c r="D74" s="179">
        <v>184881</v>
      </c>
    </row>
    <row r="75" spans="1:4" x14ac:dyDescent="0.3">
      <c r="A75" s="179">
        <v>68650</v>
      </c>
      <c r="B75" s="69">
        <v>656280.225875</v>
      </c>
      <c r="C75" s="69">
        <v>9765173.0267500002</v>
      </c>
      <c r="D75" s="179">
        <v>185041</v>
      </c>
    </row>
    <row r="76" spans="1:4" x14ac:dyDescent="0.3">
      <c r="A76" s="179">
        <v>68684</v>
      </c>
      <c r="B76" s="69">
        <v>656284.49537500006</v>
      </c>
      <c r="C76" s="69">
        <v>9765200.3613750003</v>
      </c>
      <c r="D76" s="179">
        <v>1503761087</v>
      </c>
    </row>
    <row r="77" spans="1:4" x14ac:dyDescent="0.3">
      <c r="A77" s="179">
        <v>68692</v>
      </c>
      <c r="B77" s="69">
        <v>656284.11762499996</v>
      </c>
      <c r="C77" s="69">
        <v>9765206.40625</v>
      </c>
      <c r="D77" s="179">
        <v>1503761078</v>
      </c>
    </row>
    <row r="78" spans="1:4" x14ac:dyDescent="0.3">
      <c r="A78" s="179">
        <v>68700</v>
      </c>
      <c r="B78" s="69">
        <v>656285.25100000005</v>
      </c>
      <c r="C78" s="69">
        <v>9765218.1182499994</v>
      </c>
      <c r="D78" s="179">
        <v>1503761083</v>
      </c>
    </row>
    <row r="79" spans="1:4" x14ac:dyDescent="0.3">
      <c r="A79" s="179">
        <v>68726</v>
      </c>
      <c r="B79" s="69">
        <v>656286.2585</v>
      </c>
      <c r="C79" s="69">
        <v>9765244.5646250006</v>
      </c>
      <c r="D79" s="179">
        <v>1503761294</v>
      </c>
    </row>
    <row r="80" spans="1:4" x14ac:dyDescent="0.3">
      <c r="A80" s="179">
        <v>68759</v>
      </c>
      <c r="B80" s="69">
        <v>656289.81825000001</v>
      </c>
      <c r="C80" s="69">
        <v>9765308.466</v>
      </c>
      <c r="D80" s="179">
        <v>1503761155</v>
      </c>
    </row>
    <row r="81" spans="1:4" x14ac:dyDescent="0.3">
      <c r="A81" s="72">
        <v>68767</v>
      </c>
      <c r="B81" s="69">
        <v>656285.73387500003</v>
      </c>
      <c r="C81" s="69">
        <v>9765389.5906249993</v>
      </c>
      <c r="D81" s="179">
        <v>1503761175</v>
      </c>
    </row>
    <row r="82" spans="1:4" x14ac:dyDescent="0.3">
      <c r="A82" s="179">
        <v>68791</v>
      </c>
      <c r="B82" s="69">
        <v>656293.32562500006</v>
      </c>
      <c r="C82" s="69">
        <v>9765444.4971249998</v>
      </c>
      <c r="D82" s="179">
        <v>50217229</v>
      </c>
    </row>
    <row r="83" spans="1:4" x14ac:dyDescent="0.3">
      <c r="A83" s="72">
        <v>68809</v>
      </c>
      <c r="B83" s="69">
        <v>656293.61575</v>
      </c>
      <c r="C83" s="69">
        <v>9765506.4297499992</v>
      </c>
      <c r="D83" s="179">
        <v>1503761308</v>
      </c>
    </row>
    <row r="84" spans="1:4" x14ac:dyDescent="0.3">
      <c r="A84" s="72">
        <v>68817</v>
      </c>
      <c r="B84" s="69">
        <v>656294.27437500004</v>
      </c>
      <c r="C84" s="69">
        <v>9765510.4286250006</v>
      </c>
      <c r="D84" s="179">
        <v>1503761305</v>
      </c>
    </row>
    <row r="85" spans="1:4" x14ac:dyDescent="0.3">
      <c r="A85" s="179">
        <v>68833</v>
      </c>
      <c r="B85" s="69">
        <v>656292.03975</v>
      </c>
      <c r="C85" s="69">
        <v>9765531.9755000006</v>
      </c>
      <c r="D85" s="179">
        <v>1503761310</v>
      </c>
    </row>
    <row r="86" spans="1:4" x14ac:dyDescent="0.3">
      <c r="A86" s="179">
        <v>68866</v>
      </c>
      <c r="B86" s="69">
        <v>656611.81850000005</v>
      </c>
      <c r="C86" s="69">
        <v>9765518.4971249998</v>
      </c>
      <c r="D86" s="179">
        <v>1503761356</v>
      </c>
    </row>
    <row r="87" spans="1:4" x14ac:dyDescent="0.3">
      <c r="A87" s="179">
        <v>68874</v>
      </c>
      <c r="B87" s="69">
        <v>656431.8615</v>
      </c>
      <c r="C87" s="69">
        <v>9765163.5403749999</v>
      </c>
      <c r="D87" s="179">
        <v>1502755496</v>
      </c>
    </row>
    <row r="88" spans="1:4" x14ac:dyDescent="0.3">
      <c r="A88" s="179">
        <v>68882</v>
      </c>
      <c r="B88" s="69">
        <v>656291.85537500004</v>
      </c>
      <c r="C88" s="69">
        <v>9765411.0958750006</v>
      </c>
      <c r="D88" s="179">
        <v>50299613</v>
      </c>
    </row>
    <row r="89" spans="1:4" x14ac:dyDescent="0.3">
      <c r="A89" s="179">
        <v>69542</v>
      </c>
      <c r="B89" s="69">
        <v>656433.13087500003</v>
      </c>
      <c r="C89" s="69">
        <v>9765174.8279999997</v>
      </c>
      <c r="D89" s="179">
        <v>181463</v>
      </c>
    </row>
    <row r="90" spans="1:4" x14ac:dyDescent="0.3">
      <c r="A90" s="179">
        <v>69617</v>
      </c>
      <c r="B90" s="69">
        <v>656436.43475000001</v>
      </c>
      <c r="C90" s="69">
        <v>9765196.3935000002</v>
      </c>
      <c r="D90" s="179" t="s">
        <v>12606</v>
      </c>
    </row>
    <row r="91" spans="1:4" x14ac:dyDescent="0.3">
      <c r="A91" s="179">
        <v>69658</v>
      </c>
      <c r="B91" s="69">
        <v>656445.46837500005</v>
      </c>
      <c r="C91" s="69">
        <v>9765247.7123750001</v>
      </c>
      <c r="D91" s="179">
        <v>50217228</v>
      </c>
    </row>
    <row r="92" spans="1:4" x14ac:dyDescent="0.3">
      <c r="A92" s="179">
        <v>69674</v>
      </c>
      <c r="B92" s="69">
        <v>656446.80649999995</v>
      </c>
      <c r="C92" s="69">
        <v>9765258.0833749995</v>
      </c>
      <c r="D92" s="179">
        <v>28317</v>
      </c>
    </row>
    <row r="93" spans="1:4" x14ac:dyDescent="0.3">
      <c r="A93" s="179">
        <v>69690</v>
      </c>
      <c r="B93" s="69">
        <v>656447.58712499996</v>
      </c>
      <c r="C93" s="69">
        <v>9765270.0154999997</v>
      </c>
      <c r="D93" s="179">
        <v>1503701555</v>
      </c>
    </row>
    <row r="94" spans="1:4" x14ac:dyDescent="0.3">
      <c r="A94" s="179">
        <v>69740</v>
      </c>
      <c r="B94" s="69">
        <v>656449.81737499998</v>
      </c>
      <c r="C94" s="69">
        <v>9765282.2821249999</v>
      </c>
      <c r="D94" s="179">
        <v>1000060435</v>
      </c>
    </row>
    <row r="95" spans="1:4" x14ac:dyDescent="0.3">
      <c r="A95" s="179">
        <v>69765</v>
      </c>
      <c r="B95" s="69">
        <v>656453.16287500004</v>
      </c>
      <c r="C95" s="69">
        <v>9765302.0203750003</v>
      </c>
      <c r="D95" s="179">
        <v>1001420661</v>
      </c>
    </row>
    <row r="96" spans="1:4" x14ac:dyDescent="0.3">
      <c r="A96" s="179">
        <v>69799</v>
      </c>
      <c r="B96" s="69">
        <v>656451.31612500001</v>
      </c>
      <c r="C96" s="69">
        <v>9765311.8727499992</v>
      </c>
      <c r="D96" s="179">
        <v>1000060433</v>
      </c>
    </row>
    <row r="97" spans="1:4" x14ac:dyDescent="0.3">
      <c r="A97" s="179">
        <v>69815</v>
      </c>
      <c r="B97" s="69">
        <v>656454.41174999997</v>
      </c>
      <c r="C97" s="69">
        <v>9765333.3039999995</v>
      </c>
      <c r="D97" s="179">
        <v>1000060432</v>
      </c>
    </row>
    <row r="98" spans="1:4" x14ac:dyDescent="0.3">
      <c r="A98" s="179">
        <v>69831</v>
      </c>
      <c r="B98" s="69">
        <v>656456.71362499997</v>
      </c>
      <c r="C98" s="69">
        <v>9765338.7015000004</v>
      </c>
      <c r="D98" s="179">
        <v>1710003012</v>
      </c>
    </row>
    <row r="99" spans="1:4" x14ac:dyDescent="0.3">
      <c r="A99" s="179">
        <v>69849</v>
      </c>
      <c r="B99" s="69">
        <v>656456.95437499997</v>
      </c>
      <c r="C99" s="69">
        <v>9765350.7526249997</v>
      </c>
      <c r="D99" s="179">
        <v>1000060431</v>
      </c>
    </row>
    <row r="100" spans="1:4" x14ac:dyDescent="0.3">
      <c r="A100" s="179">
        <v>69856</v>
      </c>
      <c r="B100" s="69">
        <v>656461.05649999995</v>
      </c>
      <c r="C100" s="69">
        <v>9765371.8188749999</v>
      </c>
      <c r="D100" s="179">
        <v>1000060522</v>
      </c>
    </row>
    <row r="101" spans="1:4" x14ac:dyDescent="0.3">
      <c r="A101" s="179">
        <v>69864</v>
      </c>
      <c r="B101" s="69">
        <v>656462.19299999997</v>
      </c>
      <c r="C101" s="69">
        <v>9765378.637875</v>
      </c>
      <c r="D101" s="179">
        <v>1000060530</v>
      </c>
    </row>
    <row r="102" spans="1:4" x14ac:dyDescent="0.3">
      <c r="A102" s="179">
        <v>69872</v>
      </c>
      <c r="B102" s="69">
        <v>656469.50375000003</v>
      </c>
      <c r="C102" s="69">
        <v>9765438.6161250006</v>
      </c>
      <c r="D102" s="179">
        <v>1000060551</v>
      </c>
    </row>
    <row r="103" spans="1:4" x14ac:dyDescent="0.3">
      <c r="A103" s="179">
        <v>69880</v>
      </c>
      <c r="B103" s="69">
        <v>656472.30837500002</v>
      </c>
      <c r="C103" s="69">
        <v>9765458.5513749998</v>
      </c>
      <c r="D103" s="179">
        <v>1000060549</v>
      </c>
    </row>
    <row r="104" spans="1:4" x14ac:dyDescent="0.3">
      <c r="A104" s="179">
        <v>69898</v>
      </c>
      <c r="B104" s="69">
        <v>656478.416875</v>
      </c>
      <c r="C104" s="69">
        <v>9765511.7503750008</v>
      </c>
      <c r="D104" s="179">
        <v>1000060553</v>
      </c>
    </row>
    <row r="105" spans="1:4" x14ac:dyDescent="0.3">
      <c r="A105" s="72">
        <v>69906</v>
      </c>
      <c r="B105" s="69">
        <v>656479.06625000003</v>
      </c>
      <c r="C105" s="69">
        <v>9765515.9717500005</v>
      </c>
      <c r="D105" s="179">
        <v>1000060552</v>
      </c>
    </row>
    <row r="106" spans="1:4" x14ac:dyDescent="0.3">
      <c r="A106" s="179">
        <v>69922</v>
      </c>
      <c r="B106" s="69">
        <v>656482.17674999998</v>
      </c>
      <c r="C106" s="69">
        <v>9765526.5083750002</v>
      </c>
      <c r="D106" s="179">
        <v>1000060555</v>
      </c>
    </row>
    <row r="107" spans="1:4" x14ac:dyDescent="0.3">
      <c r="A107" s="179">
        <v>69948</v>
      </c>
      <c r="B107" s="69">
        <v>656430.70787499996</v>
      </c>
      <c r="C107" s="69">
        <v>9765304.7668750007</v>
      </c>
      <c r="D107" s="179">
        <v>1000060558</v>
      </c>
    </row>
    <row r="108" spans="1:4" x14ac:dyDescent="0.3">
      <c r="A108" s="179">
        <v>69963</v>
      </c>
      <c r="B108" s="69">
        <v>656427.65712500003</v>
      </c>
      <c r="C108" s="69">
        <v>9765334.6789999995</v>
      </c>
      <c r="D108" s="179">
        <v>1001549111</v>
      </c>
    </row>
    <row r="109" spans="1:4" x14ac:dyDescent="0.3">
      <c r="A109" s="179">
        <v>69971</v>
      </c>
      <c r="B109" s="69">
        <v>656430.33912500006</v>
      </c>
      <c r="C109" s="69">
        <v>9765346.2071250007</v>
      </c>
      <c r="D109" s="179">
        <v>1000060453</v>
      </c>
    </row>
    <row r="110" spans="1:4" x14ac:dyDescent="0.3">
      <c r="A110" s="179">
        <v>69989</v>
      </c>
      <c r="B110" s="69">
        <v>656434.68262500002</v>
      </c>
      <c r="C110" s="69">
        <v>9765386.3106249999</v>
      </c>
      <c r="D110" s="179">
        <v>1000060458</v>
      </c>
    </row>
    <row r="111" spans="1:4" x14ac:dyDescent="0.3">
      <c r="A111" s="179">
        <v>70839</v>
      </c>
      <c r="B111" s="69">
        <v>656438.13962499995</v>
      </c>
      <c r="C111" s="69">
        <v>9765396.5700000003</v>
      </c>
      <c r="D111" s="179">
        <v>1001341623</v>
      </c>
    </row>
    <row r="112" spans="1:4" x14ac:dyDescent="0.3">
      <c r="A112" s="179">
        <v>70862</v>
      </c>
      <c r="B112" s="69">
        <v>656443.439625</v>
      </c>
      <c r="C112" s="69">
        <v>9765428.3686250001</v>
      </c>
      <c r="D112" s="179">
        <v>178053</v>
      </c>
    </row>
    <row r="113" spans="1:4" x14ac:dyDescent="0.3">
      <c r="A113" s="179">
        <v>70870</v>
      </c>
      <c r="B113" s="69">
        <v>656442.07837500004</v>
      </c>
      <c r="C113" s="69">
        <v>9765444.0478750002</v>
      </c>
      <c r="D113" s="179">
        <v>117391</v>
      </c>
    </row>
    <row r="114" spans="1:4" x14ac:dyDescent="0.3">
      <c r="A114" s="179">
        <v>70896</v>
      </c>
      <c r="B114" s="69">
        <v>656441.92350000003</v>
      </c>
      <c r="C114" s="69">
        <v>9765456.5252500009</v>
      </c>
      <c r="D114" s="179">
        <v>1503760995</v>
      </c>
    </row>
    <row r="115" spans="1:4" x14ac:dyDescent="0.3">
      <c r="A115" s="179">
        <v>70912</v>
      </c>
      <c r="B115" s="69">
        <v>656456.41437500005</v>
      </c>
      <c r="C115" s="69">
        <v>9765529.8473749999</v>
      </c>
      <c r="D115" s="179">
        <v>1503761460</v>
      </c>
    </row>
    <row r="116" spans="1:4" x14ac:dyDescent="0.3">
      <c r="A116" s="179">
        <v>70920</v>
      </c>
      <c r="B116" s="69">
        <v>656532.21837500005</v>
      </c>
      <c r="C116" s="69">
        <v>9765180.2362500001</v>
      </c>
      <c r="D116" s="179">
        <v>1503761458</v>
      </c>
    </row>
    <row r="117" spans="1:4" x14ac:dyDescent="0.3">
      <c r="A117" s="179">
        <v>70938</v>
      </c>
      <c r="B117" s="69">
        <v>656533.54137500003</v>
      </c>
      <c r="C117" s="69">
        <v>9765192.4601249993</v>
      </c>
      <c r="D117" s="179">
        <v>50300162</v>
      </c>
    </row>
    <row r="118" spans="1:4" x14ac:dyDescent="0.3">
      <c r="A118" s="179">
        <v>70946</v>
      </c>
      <c r="B118" s="69">
        <v>656551.79099999997</v>
      </c>
      <c r="C118" s="69">
        <v>9765223.0751249995</v>
      </c>
      <c r="D118" s="179">
        <v>1503760998</v>
      </c>
    </row>
    <row r="119" spans="1:4" x14ac:dyDescent="0.3">
      <c r="A119" s="179">
        <v>70979</v>
      </c>
      <c r="B119" s="69">
        <v>656544.29975000001</v>
      </c>
      <c r="C119" s="69">
        <v>9765249.0982499998</v>
      </c>
      <c r="D119" s="179">
        <v>1000059172</v>
      </c>
    </row>
    <row r="120" spans="1:4" x14ac:dyDescent="0.3">
      <c r="A120" s="179">
        <v>71506</v>
      </c>
      <c r="B120" s="69">
        <v>656548.59037500003</v>
      </c>
      <c r="C120" s="69">
        <v>9765300.0061249994</v>
      </c>
      <c r="D120" s="179">
        <v>1000060498</v>
      </c>
    </row>
    <row r="121" spans="1:4" x14ac:dyDescent="0.3">
      <c r="A121" s="179">
        <v>71522</v>
      </c>
      <c r="B121" s="69">
        <v>656548.32574999996</v>
      </c>
      <c r="C121" s="69">
        <v>9765316.8733750004</v>
      </c>
      <c r="D121" s="179">
        <v>1000060508</v>
      </c>
    </row>
    <row r="122" spans="1:4" x14ac:dyDescent="0.3">
      <c r="A122" s="179">
        <v>71530</v>
      </c>
      <c r="B122" s="69">
        <v>656549.31799999997</v>
      </c>
      <c r="C122" s="69">
        <v>9765323.8186249994</v>
      </c>
      <c r="D122" s="179">
        <v>1000060440</v>
      </c>
    </row>
    <row r="123" spans="1:4" x14ac:dyDescent="0.3">
      <c r="A123" s="179">
        <v>71548</v>
      </c>
      <c r="B123" s="69">
        <v>656549.64875000005</v>
      </c>
      <c r="C123" s="69">
        <v>9765330.0363749992</v>
      </c>
      <c r="D123" s="179">
        <v>50395279</v>
      </c>
    </row>
    <row r="124" spans="1:4" x14ac:dyDescent="0.3">
      <c r="A124" s="179">
        <v>71555</v>
      </c>
      <c r="B124" s="69">
        <v>656552.68837500003</v>
      </c>
      <c r="C124" s="69">
        <v>9765372.05425</v>
      </c>
      <c r="D124" s="179">
        <v>1000060503</v>
      </c>
    </row>
    <row r="125" spans="1:4" x14ac:dyDescent="0.3">
      <c r="A125" s="179">
        <v>71571</v>
      </c>
      <c r="B125" s="69">
        <v>656561.98087500001</v>
      </c>
      <c r="C125" s="69">
        <v>9765422.7726249993</v>
      </c>
      <c r="D125" s="179">
        <v>1001332720</v>
      </c>
    </row>
    <row r="126" spans="1:4" x14ac:dyDescent="0.3">
      <c r="A126" s="179">
        <v>71589</v>
      </c>
      <c r="B126" s="69">
        <v>656562.70250000001</v>
      </c>
      <c r="C126" s="69">
        <v>9765450.6383749992</v>
      </c>
      <c r="D126" s="179">
        <v>1502718679</v>
      </c>
    </row>
    <row r="127" spans="1:4" x14ac:dyDescent="0.3">
      <c r="A127" s="179">
        <v>71605</v>
      </c>
      <c r="B127" s="69">
        <v>656518.58937499998</v>
      </c>
      <c r="C127" s="69">
        <v>9765166.3707500007</v>
      </c>
      <c r="D127" s="179">
        <v>1001402615</v>
      </c>
    </row>
    <row r="128" spans="1:4" x14ac:dyDescent="0.3">
      <c r="A128" s="179">
        <v>71621</v>
      </c>
      <c r="B128" s="69">
        <v>656516.15524999995</v>
      </c>
      <c r="C128" s="69">
        <v>9765160.6953749992</v>
      </c>
      <c r="D128" s="179">
        <v>1001550646</v>
      </c>
    </row>
    <row r="129" spans="1:4" x14ac:dyDescent="0.3">
      <c r="A129" s="179">
        <v>71654</v>
      </c>
      <c r="B129" s="69">
        <v>656519.84612500004</v>
      </c>
      <c r="C129" s="69">
        <v>9765183.0659999996</v>
      </c>
      <c r="D129" s="179">
        <v>1001402202</v>
      </c>
    </row>
    <row r="130" spans="1:4" x14ac:dyDescent="0.3">
      <c r="A130" s="179">
        <v>71688</v>
      </c>
      <c r="B130" s="69">
        <v>656519.76674999995</v>
      </c>
      <c r="C130" s="69">
        <v>9765184.3757499997</v>
      </c>
      <c r="D130" s="179">
        <v>239849</v>
      </c>
    </row>
    <row r="131" spans="1:4" x14ac:dyDescent="0.3">
      <c r="A131" s="179">
        <v>72769</v>
      </c>
      <c r="B131" s="69">
        <v>656550.37637499999</v>
      </c>
      <c r="C131" s="69">
        <v>9765337.1140000001</v>
      </c>
      <c r="D131" s="179">
        <v>251953</v>
      </c>
    </row>
    <row r="132" spans="1:4" x14ac:dyDescent="0.3">
      <c r="A132" s="179">
        <v>72777</v>
      </c>
      <c r="B132" s="69">
        <v>656520.13437500002</v>
      </c>
      <c r="C132" s="69">
        <v>9765196.9169999994</v>
      </c>
      <c r="D132" s="179">
        <v>251956</v>
      </c>
    </row>
    <row r="133" spans="1:4" x14ac:dyDescent="0.3">
      <c r="A133" s="179">
        <v>72785</v>
      </c>
      <c r="B133" s="69">
        <v>656521.32787499996</v>
      </c>
      <c r="C133" s="69">
        <v>9765203.7882499993</v>
      </c>
      <c r="D133" s="179">
        <v>1000060497</v>
      </c>
    </row>
    <row r="134" spans="1:4" x14ac:dyDescent="0.3">
      <c r="A134" s="179">
        <v>72801</v>
      </c>
      <c r="B134" s="69">
        <v>656525.88037499995</v>
      </c>
      <c r="C134" s="69">
        <v>9765238.2715000007</v>
      </c>
      <c r="D134" s="179">
        <v>1000060402</v>
      </c>
    </row>
    <row r="135" spans="1:4" x14ac:dyDescent="0.3">
      <c r="A135" s="179">
        <v>72819</v>
      </c>
      <c r="B135" s="69">
        <v>656520.87575000001</v>
      </c>
      <c r="C135" s="69">
        <v>9765253.2541250009</v>
      </c>
      <c r="D135" s="179">
        <v>1001550659</v>
      </c>
    </row>
    <row r="136" spans="1:4" x14ac:dyDescent="0.3">
      <c r="A136" s="179">
        <v>72843</v>
      </c>
      <c r="B136" s="69">
        <v>656521.631375</v>
      </c>
      <c r="C136" s="69">
        <v>9765260.0546250008</v>
      </c>
      <c r="D136" s="179">
        <v>1000060502</v>
      </c>
    </row>
    <row r="137" spans="1:4" x14ac:dyDescent="0.3">
      <c r="A137" s="179">
        <v>72868</v>
      </c>
      <c r="B137" s="69">
        <v>656523.96587499999</v>
      </c>
      <c r="C137" s="69">
        <v>9765290.2776250001</v>
      </c>
      <c r="D137" s="179">
        <v>238867</v>
      </c>
    </row>
    <row r="138" spans="1:4" x14ac:dyDescent="0.3">
      <c r="A138" s="179">
        <v>72876</v>
      </c>
      <c r="B138" s="69">
        <v>656528.448875</v>
      </c>
      <c r="C138" s="69">
        <v>9765298.1391250007</v>
      </c>
      <c r="D138" s="179">
        <v>73963</v>
      </c>
    </row>
    <row r="139" spans="1:4" x14ac:dyDescent="0.3">
      <c r="A139" s="179">
        <v>72884</v>
      </c>
      <c r="B139" s="69">
        <v>656525.19550000003</v>
      </c>
      <c r="C139" s="69">
        <v>9765316.8279999997</v>
      </c>
      <c r="D139" s="179">
        <v>1001337178</v>
      </c>
    </row>
    <row r="140" spans="1:4" x14ac:dyDescent="0.3">
      <c r="A140" s="179">
        <v>72892</v>
      </c>
      <c r="B140" s="69">
        <v>656518.24049999996</v>
      </c>
      <c r="C140" s="69">
        <v>9765360.8926250003</v>
      </c>
      <c r="D140" s="179">
        <v>1412711016</v>
      </c>
    </row>
    <row r="141" spans="1:4" x14ac:dyDescent="0.3">
      <c r="A141" s="179">
        <v>72900</v>
      </c>
      <c r="B141" s="69">
        <v>656534.61587500002</v>
      </c>
      <c r="C141" s="69">
        <v>9765382.3911249992</v>
      </c>
      <c r="D141" s="179">
        <v>50260134</v>
      </c>
    </row>
    <row r="142" spans="1:4" x14ac:dyDescent="0.3">
      <c r="A142" s="179">
        <v>72918</v>
      </c>
      <c r="B142" s="69">
        <v>656536.58087499999</v>
      </c>
      <c r="C142" s="69">
        <v>9765417.8778750002</v>
      </c>
      <c r="D142" s="179">
        <v>1001316510</v>
      </c>
    </row>
    <row r="143" spans="1:4" x14ac:dyDescent="0.3">
      <c r="A143" s="179">
        <v>72934</v>
      </c>
      <c r="B143" s="69">
        <v>656539.56337500003</v>
      </c>
      <c r="C143" s="69">
        <v>9765444.913625</v>
      </c>
      <c r="D143" s="179">
        <v>50153508</v>
      </c>
    </row>
    <row r="144" spans="1:4" x14ac:dyDescent="0.3">
      <c r="A144" s="179">
        <v>72975</v>
      </c>
      <c r="B144" s="69">
        <v>656541.07874999999</v>
      </c>
      <c r="C144" s="69">
        <v>9765469.0451250002</v>
      </c>
      <c r="D144" s="179">
        <v>1001402665</v>
      </c>
    </row>
    <row r="145" spans="1:4" x14ac:dyDescent="0.3">
      <c r="A145" s="179">
        <v>73007</v>
      </c>
      <c r="B145" s="69">
        <v>656541.00650000002</v>
      </c>
      <c r="C145" s="69">
        <v>9765482.9177499991</v>
      </c>
      <c r="D145" s="179">
        <v>1001550661</v>
      </c>
    </row>
    <row r="146" spans="1:4" x14ac:dyDescent="0.3">
      <c r="A146" s="179">
        <v>73023</v>
      </c>
      <c r="B146" s="69">
        <v>656541.58387500001</v>
      </c>
      <c r="C146" s="69">
        <v>9765488.1132500004</v>
      </c>
      <c r="D146" s="179">
        <v>1001550648</v>
      </c>
    </row>
    <row r="147" spans="1:4" x14ac:dyDescent="0.3">
      <c r="A147" s="179">
        <v>73049</v>
      </c>
      <c r="B147" s="69">
        <v>656537.15812499996</v>
      </c>
      <c r="C147" s="69">
        <v>9765516.5921250004</v>
      </c>
      <c r="D147" s="179">
        <v>1001402208</v>
      </c>
    </row>
    <row r="148" spans="1:4" x14ac:dyDescent="0.3">
      <c r="A148" s="179">
        <v>73056</v>
      </c>
      <c r="B148" s="69">
        <v>656537.15812499996</v>
      </c>
      <c r="C148" s="69">
        <v>9765516.5921250004</v>
      </c>
      <c r="D148" s="179">
        <v>50261112</v>
      </c>
    </row>
    <row r="149" spans="1:4" x14ac:dyDescent="0.3">
      <c r="A149" s="179">
        <v>73072</v>
      </c>
      <c r="B149" s="69">
        <v>656650.62062499998</v>
      </c>
      <c r="C149" s="69">
        <v>9765200.2226250004</v>
      </c>
      <c r="D149" s="179">
        <v>1001402207</v>
      </c>
    </row>
    <row r="150" spans="1:4" x14ac:dyDescent="0.3">
      <c r="A150" s="179">
        <v>73080</v>
      </c>
      <c r="B150" s="69">
        <v>656651.70275000005</v>
      </c>
      <c r="C150" s="69">
        <v>9765214.5221250001</v>
      </c>
      <c r="D150" s="179">
        <v>1001402214</v>
      </c>
    </row>
    <row r="151" spans="1:4" x14ac:dyDescent="0.3">
      <c r="A151" s="179">
        <v>73106</v>
      </c>
      <c r="B151" s="69">
        <v>656655.73424999998</v>
      </c>
      <c r="C151" s="69">
        <v>9765227.3987499997</v>
      </c>
      <c r="D151" s="179">
        <v>185872</v>
      </c>
    </row>
    <row r="152" spans="1:4" x14ac:dyDescent="0.3">
      <c r="A152" s="179">
        <v>73114</v>
      </c>
      <c r="B152" s="69">
        <v>656656.50800000003</v>
      </c>
      <c r="C152" s="69">
        <v>9765235.8751250003</v>
      </c>
      <c r="D152" s="179">
        <v>185774</v>
      </c>
    </row>
    <row r="153" spans="1:4" x14ac:dyDescent="0.3">
      <c r="A153" s="179">
        <v>74112</v>
      </c>
      <c r="B153" s="69">
        <v>656655.36325000005</v>
      </c>
      <c r="C153" s="69">
        <v>9765241.1891249996</v>
      </c>
      <c r="D153" s="179">
        <v>1000060988</v>
      </c>
    </row>
    <row r="154" spans="1:4" x14ac:dyDescent="0.3">
      <c r="A154" s="179">
        <v>74120</v>
      </c>
      <c r="B154" s="69">
        <v>656663.19487500004</v>
      </c>
      <c r="C154" s="69">
        <v>9765285.4143749997</v>
      </c>
      <c r="D154" s="179">
        <v>1001316474</v>
      </c>
    </row>
    <row r="155" spans="1:4" x14ac:dyDescent="0.3">
      <c r="A155" s="179">
        <v>74138</v>
      </c>
      <c r="B155" s="69">
        <v>656664.04150000005</v>
      </c>
      <c r="C155" s="69">
        <v>9765293.7751250006</v>
      </c>
      <c r="D155" s="179">
        <v>1000060464</v>
      </c>
    </row>
    <row r="156" spans="1:4" x14ac:dyDescent="0.3">
      <c r="A156" s="179">
        <v>74146</v>
      </c>
      <c r="B156" s="69">
        <v>656666.72424999997</v>
      </c>
      <c r="C156" s="69">
        <v>9765306.6073749997</v>
      </c>
      <c r="D156" s="179">
        <v>1000060470</v>
      </c>
    </row>
    <row r="157" spans="1:4" x14ac:dyDescent="0.3">
      <c r="A157" s="179">
        <v>74161</v>
      </c>
      <c r="B157" s="69">
        <v>656677.91899999999</v>
      </c>
      <c r="C157" s="69">
        <v>9765318.546875</v>
      </c>
      <c r="D157" s="179">
        <v>1000060467</v>
      </c>
    </row>
    <row r="158" spans="1:4" x14ac:dyDescent="0.3">
      <c r="A158" s="179">
        <v>74179</v>
      </c>
      <c r="B158" s="69">
        <v>656685.37450000003</v>
      </c>
      <c r="C158" s="69">
        <v>9765396.8081250004</v>
      </c>
      <c r="D158" s="179">
        <v>1000060485</v>
      </c>
    </row>
    <row r="159" spans="1:4" x14ac:dyDescent="0.3">
      <c r="A159" s="179">
        <v>74187</v>
      </c>
      <c r="B159" s="69">
        <v>656690.63787500001</v>
      </c>
      <c r="C159" s="69">
        <v>9765470.1280000005</v>
      </c>
      <c r="D159" s="179">
        <v>1000060466</v>
      </c>
    </row>
    <row r="160" spans="1:4" x14ac:dyDescent="0.3">
      <c r="A160" s="179">
        <v>74195</v>
      </c>
      <c r="B160" s="69">
        <v>657070.78150000004</v>
      </c>
      <c r="C160" s="69">
        <v>9765144.5957500003</v>
      </c>
      <c r="D160" s="179">
        <v>1000060468</v>
      </c>
    </row>
    <row r="161" spans="1:4" x14ac:dyDescent="0.3">
      <c r="A161" s="179">
        <v>74203</v>
      </c>
      <c r="B161" s="69">
        <v>656629.20162499999</v>
      </c>
      <c r="C161" s="69">
        <v>9765178.0601250008</v>
      </c>
      <c r="D161" s="179">
        <v>1000060465</v>
      </c>
    </row>
    <row r="162" spans="1:4" x14ac:dyDescent="0.3">
      <c r="A162" s="179">
        <v>74245</v>
      </c>
      <c r="B162" s="69">
        <v>656627.77287500002</v>
      </c>
      <c r="C162" s="69">
        <v>9765167.0666250009</v>
      </c>
      <c r="D162" s="179">
        <v>1000060524</v>
      </c>
    </row>
    <row r="163" spans="1:4" x14ac:dyDescent="0.3">
      <c r="A163" s="179">
        <v>74260</v>
      </c>
      <c r="B163" s="69">
        <v>656630.43200000003</v>
      </c>
      <c r="C163" s="69">
        <v>9765189.0535000004</v>
      </c>
      <c r="D163" s="179">
        <v>1000060404</v>
      </c>
    </row>
    <row r="164" spans="1:4" x14ac:dyDescent="0.3">
      <c r="A164" s="179">
        <v>74799</v>
      </c>
      <c r="B164" s="69">
        <v>656632.32849999995</v>
      </c>
      <c r="C164" s="69">
        <v>9765215.8513750006</v>
      </c>
      <c r="D164" s="179">
        <v>177121</v>
      </c>
    </row>
    <row r="165" spans="1:4" x14ac:dyDescent="0.3">
      <c r="A165" s="179">
        <v>75341</v>
      </c>
      <c r="B165" s="69">
        <v>656634.21750000003</v>
      </c>
      <c r="C165" s="69">
        <v>9765228.6967500001</v>
      </c>
      <c r="D165" s="179">
        <v>245345</v>
      </c>
    </row>
    <row r="166" spans="1:4" x14ac:dyDescent="0.3">
      <c r="A166" s="179">
        <v>75358</v>
      </c>
      <c r="B166" s="69">
        <v>656635.34737500001</v>
      </c>
      <c r="C166" s="69">
        <v>9765242.7369999997</v>
      </c>
      <c r="D166" s="179">
        <v>1000060991</v>
      </c>
    </row>
    <row r="167" spans="1:4" x14ac:dyDescent="0.3">
      <c r="A167" s="179">
        <v>75382</v>
      </c>
      <c r="B167" s="69">
        <v>656640.26237500005</v>
      </c>
      <c r="C167" s="69">
        <v>9765276.3002499994</v>
      </c>
      <c r="D167" s="179">
        <v>181341</v>
      </c>
    </row>
    <row r="168" spans="1:4" x14ac:dyDescent="0.3">
      <c r="A168" s="179">
        <v>75390</v>
      </c>
      <c r="B168" s="69">
        <v>656648.57412500004</v>
      </c>
      <c r="C168" s="69">
        <v>9765323.1481250003</v>
      </c>
      <c r="D168" s="179">
        <v>1000060486</v>
      </c>
    </row>
    <row r="169" spans="1:4" x14ac:dyDescent="0.3">
      <c r="A169" s="179">
        <v>75408</v>
      </c>
      <c r="B169" s="69">
        <v>656655.60262500006</v>
      </c>
      <c r="C169" s="69">
        <v>9765352.19025</v>
      </c>
      <c r="D169" s="179">
        <v>1502718613</v>
      </c>
    </row>
    <row r="170" spans="1:4" x14ac:dyDescent="0.3">
      <c r="A170" s="179">
        <v>75416</v>
      </c>
      <c r="B170" s="69">
        <v>656656.27187499998</v>
      </c>
      <c r="C170" s="69">
        <v>9765359.4526250008</v>
      </c>
      <c r="D170" s="179">
        <v>1000060460</v>
      </c>
    </row>
    <row r="171" spans="1:4" x14ac:dyDescent="0.3">
      <c r="A171" s="179">
        <v>75432</v>
      </c>
      <c r="B171" s="69">
        <v>656656.43799999997</v>
      </c>
      <c r="C171" s="69">
        <v>9765399.9823749997</v>
      </c>
      <c r="D171" s="179">
        <v>1000060461</v>
      </c>
    </row>
    <row r="172" spans="1:4" x14ac:dyDescent="0.3">
      <c r="A172" s="179">
        <v>75515</v>
      </c>
      <c r="B172" s="69">
        <v>656672.93475000001</v>
      </c>
      <c r="C172" s="69">
        <v>9765469.2620000001</v>
      </c>
      <c r="D172" s="179">
        <v>50398522</v>
      </c>
    </row>
    <row r="173" spans="1:4" x14ac:dyDescent="0.3">
      <c r="A173" s="179">
        <v>75523</v>
      </c>
      <c r="B173" s="69">
        <v>656672.06874999998</v>
      </c>
      <c r="C173" s="69">
        <v>9765462.6232500002</v>
      </c>
      <c r="D173" s="179">
        <v>50362516</v>
      </c>
    </row>
    <row r="174" spans="1:4" x14ac:dyDescent="0.3">
      <c r="A174" s="179">
        <v>75531</v>
      </c>
      <c r="B174" s="69">
        <v>656683.83600000001</v>
      </c>
      <c r="C174" s="69">
        <v>9765150.1132500004</v>
      </c>
      <c r="D174" s="179">
        <v>50362512</v>
      </c>
    </row>
    <row r="175" spans="1:4" x14ac:dyDescent="0.3">
      <c r="A175" s="179">
        <v>75572</v>
      </c>
      <c r="B175" s="69">
        <v>656692.02174999996</v>
      </c>
      <c r="C175" s="69">
        <v>9765229.0746250004</v>
      </c>
      <c r="D175" s="179">
        <v>1000060406</v>
      </c>
    </row>
    <row r="176" spans="1:4" x14ac:dyDescent="0.3">
      <c r="A176" s="179">
        <v>75580</v>
      </c>
      <c r="B176" s="69">
        <v>656696.555375</v>
      </c>
      <c r="C176" s="69">
        <v>9765270.63325</v>
      </c>
      <c r="D176" s="179">
        <v>1001316473</v>
      </c>
    </row>
    <row r="177" spans="1:4" x14ac:dyDescent="0.3">
      <c r="A177" s="179">
        <v>76745</v>
      </c>
      <c r="B177" s="69">
        <v>656698.86774999998</v>
      </c>
      <c r="C177" s="69">
        <v>9765280.6752499994</v>
      </c>
      <c r="D177" s="179">
        <v>189451</v>
      </c>
    </row>
    <row r="178" spans="1:4" x14ac:dyDescent="0.3">
      <c r="A178" s="179">
        <v>76778</v>
      </c>
      <c r="B178" s="69">
        <v>656697.11237500003</v>
      </c>
      <c r="C178" s="69">
        <v>9765291.41175</v>
      </c>
      <c r="D178" s="179">
        <v>50043689</v>
      </c>
    </row>
    <row r="179" spans="1:4" x14ac:dyDescent="0.3">
      <c r="A179" s="179">
        <v>76810</v>
      </c>
      <c r="B179" s="69">
        <v>656711.15575000003</v>
      </c>
      <c r="C179" s="69">
        <v>9765394.4776249994</v>
      </c>
      <c r="D179" s="179">
        <v>50057005</v>
      </c>
    </row>
    <row r="180" spans="1:4" x14ac:dyDescent="0.3">
      <c r="A180" s="179">
        <v>76851</v>
      </c>
      <c r="B180" s="69">
        <v>656714.25762499997</v>
      </c>
      <c r="C180" s="69">
        <v>9765420.7997500002</v>
      </c>
      <c r="D180" s="179">
        <v>1001321316</v>
      </c>
    </row>
    <row r="181" spans="1:4" x14ac:dyDescent="0.3">
      <c r="A181" s="179">
        <v>76869</v>
      </c>
      <c r="B181" s="69">
        <v>656714.68550000002</v>
      </c>
      <c r="C181" s="69">
        <v>9765425.1143750008</v>
      </c>
      <c r="D181" s="179">
        <v>189481</v>
      </c>
    </row>
    <row r="182" spans="1:4" x14ac:dyDescent="0.3">
      <c r="A182" s="179">
        <v>76901</v>
      </c>
      <c r="B182" s="69">
        <v>656723.46962500003</v>
      </c>
      <c r="C182" s="69">
        <v>9765437.8541250005</v>
      </c>
      <c r="D182" s="179">
        <v>1001413056</v>
      </c>
    </row>
    <row r="183" spans="1:4" x14ac:dyDescent="0.3">
      <c r="A183" s="179">
        <v>77008</v>
      </c>
      <c r="B183" s="69">
        <v>656720.35225</v>
      </c>
      <c r="C183" s="69">
        <v>9765467.6156249996</v>
      </c>
      <c r="D183" s="179">
        <v>1412710884</v>
      </c>
    </row>
    <row r="184" spans="1:4" x14ac:dyDescent="0.3">
      <c r="A184" s="179">
        <v>77024</v>
      </c>
      <c r="B184" s="69">
        <v>656665.53449999995</v>
      </c>
      <c r="C184" s="69">
        <v>9765162.8111249991</v>
      </c>
      <c r="D184" s="179">
        <v>1502719007</v>
      </c>
    </row>
    <row r="185" spans="1:4" x14ac:dyDescent="0.3">
      <c r="A185" s="179">
        <v>77032</v>
      </c>
      <c r="B185" s="69">
        <v>656665.70125000004</v>
      </c>
      <c r="C185" s="69">
        <v>9765166.7366250008</v>
      </c>
      <c r="D185" s="179">
        <v>1412710878</v>
      </c>
    </row>
    <row r="186" spans="1:4" x14ac:dyDescent="0.3">
      <c r="A186" s="179">
        <v>77040</v>
      </c>
      <c r="B186" s="69">
        <v>656666.83475000004</v>
      </c>
      <c r="C186" s="69">
        <v>9765175.4261249993</v>
      </c>
      <c r="D186" s="179">
        <v>50366446</v>
      </c>
    </row>
    <row r="187" spans="1:4" x14ac:dyDescent="0.3">
      <c r="A187" s="179">
        <v>77057</v>
      </c>
      <c r="B187" s="69">
        <v>656666.83475000004</v>
      </c>
      <c r="C187" s="69">
        <v>9765184.8713750001</v>
      </c>
      <c r="D187" s="179">
        <v>1000059281</v>
      </c>
    </row>
    <row r="188" spans="1:4" x14ac:dyDescent="0.3">
      <c r="A188" s="179">
        <v>77867</v>
      </c>
      <c r="B188" s="69">
        <v>656880.29487500002</v>
      </c>
      <c r="C188" s="69">
        <v>9765144.4461250007</v>
      </c>
      <c r="D188" s="179">
        <v>122237</v>
      </c>
    </row>
    <row r="189" spans="1:4" x14ac:dyDescent="0.3">
      <c r="A189" s="179">
        <v>77875</v>
      </c>
      <c r="B189" s="69">
        <v>656787.12274999998</v>
      </c>
      <c r="C189" s="69">
        <v>9765153.4275000002</v>
      </c>
      <c r="D189" s="179">
        <v>1001331191</v>
      </c>
    </row>
    <row r="190" spans="1:4" x14ac:dyDescent="0.3">
      <c r="A190" s="179">
        <v>77891</v>
      </c>
      <c r="B190" s="69">
        <v>656789.13337499998</v>
      </c>
      <c r="C190" s="69">
        <v>9765166.9882500004</v>
      </c>
      <c r="D190" s="179">
        <v>1001331188</v>
      </c>
    </row>
    <row r="191" spans="1:4" x14ac:dyDescent="0.3">
      <c r="A191" s="179">
        <v>77909</v>
      </c>
      <c r="B191" s="69">
        <v>656790.58074999996</v>
      </c>
      <c r="C191" s="69">
        <v>9765185.3783749994</v>
      </c>
      <c r="D191" s="179">
        <v>76293</v>
      </c>
    </row>
    <row r="192" spans="1:4" x14ac:dyDescent="0.3">
      <c r="A192" s="179">
        <v>78360</v>
      </c>
      <c r="B192" s="69">
        <v>656790.984375</v>
      </c>
      <c r="C192" s="69">
        <v>9765191.8842500001</v>
      </c>
      <c r="D192" s="179">
        <v>1710010195</v>
      </c>
    </row>
    <row r="193" spans="1:4" x14ac:dyDescent="0.3">
      <c r="A193" s="179">
        <v>78659</v>
      </c>
      <c r="B193" s="69">
        <v>656794.50137499999</v>
      </c>
      <c r="C193" s="69">
        <v>9765220.4794999994</v>
      </c>
      <c r="D193" s="179">
        <v>1000059306</v>
      </c>
    </row>
    <row r="194" spans="1:4" x14ac:dyDescent="0.3">
      <c r="A194" s="179">
        <v>78667</v>
      </c>
      <c r="B194" s="69">
        <v>656794.76612499997</v>
      </c>
      <c r="C194" s="69">
        <v>9765223.0362500008</v>
      </c>
      <c r="D194" s="179">
        <v>1000058802</v>
      </c>
    </row>
    <row r="195" spans="1:4" x14ac:dyDescent="0.3">
      <c r="A195" s="179">
        <v>78675</v>
      </c>
      <c r="B195" s="69">
        <v>656799.71849999996</v>
      </c>
      <c r="C195" s="69">
        <v>9765267.9678750001</v>
      </c>
      <c r="D195" s="179">
        <v>1000058626</v>
      </c>
    </row>
    <row r="196" spans="1:4" x14ac:dyDescent="0.3">
      <c r="A196" s="179">
        <v>78709</v>
      </c>
      <c r="B196" s="69">
        <v>656798.88699999999</v>
      </c>
      <c r="C196" s="69">
        <v>9765261.4973750003</v>
      </c>
      <c r="D196" s="179">
        <v>1000058631</v>
      </c>
    </row>
    <row r="197" spans="1:4" x14ac:dyDescent="0.3">
      <c r="A197" s="179">
        <v>78733</v>
      </c>
      <c r="B197" s="69">
        <v>656804.84887500003</v>
      </c>
      <c r="C197" s="69">
        <v>9765284.77575</v>
      </c>
      <c r="D197" s="179">
        <v>1001546324</v>
      </c>
    </row>
    <row r="198" spans="1:4" x14ac:dyDescent="0.3">
      <c r="A198" s="179">
        <v>78741</v>
      </c>
      <c r="B198" s="69">
        <v>656805.54850000003</v>
      </c>
      <c r="C198" s="69">
        <v>9765303.1626249999</v>
      </c>
      <c r="D198" s="179">
        <v>1000058635</v>
      </c>
    </row>
    <row r="199" spans="1:4" x14ac:dyDescent="0.3">
      <c r="A199" s="179">
        <v>78782</v>
      </c>
      <c r="B199" s="69">
        <v>656806.03237499995</v>
      </c>
      <c r="C199" s="69">
        <v>9765315.2696250007</v>
      </c>
      <c r="D199" s="179">
        <v>1001339005</v>
      </c>
    </row>
    <row r="200" spans="1:4" x14ac:dyDescent="0.3">
      <c r="A200" s="179">
        <v>78790</v>
      </c>
      <c r="B200" s="69">
        <v>656807.86587500002</v>
      </c>
      <c r="C200" s="69">
        <v>9765333.3271249998</v>
      </c>
      <c r="D200" s="179">
        <v>1000058708</v>
      </c>
    </row>
    <row r="201" spans="1:4" x14ac:dyDescent="0.3">
      <c r="A201" s="179">
        <v>78808</v>
      </c>
      <c r="B201" s="69">
        <v>656718.72862499999</v>
      </c>
      <c r="C201" s="69">
        <v>9765452.4533750005</v>
      </c>
      <c r="D201" s="179">
        <v>1000058690</v>
      </c>
    </row>
    <row r="202" spans="1:4" x14ac:dyDescent="0.3">
      <c r="A202" s="179">
        <v>78816</v>
      </c>
      <c r="B202" s="69">
        <v>656913.58587499999</v>
      </c>
      <c r="C202" s="69">
        <v>9765170.6015000008</v>
      </c>
      <c r="D202" s="179">
        <v>1001335056</v>
      </c>
    </row>
    <row r="203" spans="1:4" x14ac:dyDescent="0.3">
      <c r="A203" s="179">
        <v>78824</v>
      </c>
      <c r="B203" s="69">
        <v>656788.38362500002</v>
      </c>
      <c r="C203" s="69">
        <v>9765145.5985000003</v>
      </c>
      <c r="D203" s="179">
        <v>1000059247</v>
      </c>
    </row>
    <row r="204" spans="1:4" x14ac:dyDescent="0.3">
      <c r="A204" s="179">
        <v>78832</v>
      </c>
      <c r="B204" s="69">
        <v>656772.02474999998</v>
      </c>
      <c r="C204" s="69">
        <v>9765159.5757500008</v>
      </c>
      <c r="D204" s="179">
        <v>1000058725</v>
      </c>
    </row>
    <row r="205" spans="1:4" x14ac:dyDescent="0.3">
      <c r="A205" s="179">
        <v>79228</v>
      </c>
      <c r="B205" s="69">
        <v>656772.83825000003</v>
      </c>
      <c r="C205" s="69">
        <v>9765164.4222500008</v>
      </c>
      <c r="D205" s="179">
        <v>200828</v>
      </c>
    </row>
    <row r="206" spans="1:4" x14ac:dyDescent="0.3">
      <c r="A206" s="179">
        <v>79277</v>
      </c>
      <c r="B206" s="69">
        <v>656777.99250000005</v>
      </c>
      <c r="C206" s="69">
        <v>9765206.8422500007</v>
      </c>
      <c r="D206" s="179">
        <v>1000058767</v>
      </c>
    </row>
    <row r="207" spans="1:4" x14ac:dyDescent="0.3">
      <c r="A207" s="179">
        <v>79434</v>
      </c>
      <c r="B207" s="69">
        <v>656775.05249999999</v>
      </c>
      <c r="C207" s="69">
        <v>9765183.9627500009</v>
      </c>
      <c r="D207" s="179">
        <v>1001546326</v>
      </c>
    </row>
    <row r="208" spans="1:4" x14ac:dyDescent="0.3">
      <c r="A208" s="179">
        <v>79459</v>
      </c>
      <c r="B208" s="69">
        <v>656778.73737500003</v>
      </c>
      <c r="C208" s="69">
        <v>9765214.859375</v>
      </c>
      <c r="D208" s="179">
        <v>1001546278</v>
      </c>
    </row>
    <row r="209" spans="1:4" x14ac:dyDescent="0.3">
      <c r="A209" s="179">
        <v>79467</v>
      </c>
      <c r="B209" s="69">
        <v>656778.93937499996</v>
      </c>
      <c r="C209" s="69">
        <v>9765221.6517500002</v>
      </c>
      <c r="D209" s="179">
        <v>181430</v>
      </c>
    </row>
    <row r="210" spans="1:4" x14ac:dyDescent="0.3">
      <c r="A210" s="179">
        <v>79475</v>
      </c>
      <c r="B210" s="69">
        <v>656782.96287499997</v>
      </c>
      <c r="C210" s="69">
        <v>9765257.2908750009</v>
      </c>
      <c r="D210" s="179">
        <v>1000058629</v>
      </c>
    </row>
    <row r="211" spans="1:4" x14ac:dyDescent="0.3">
      <c r="A211" s="179">
        <v>79483</v>
      </c>
      <c r="B211" s="69">
        <v>656784.27887499996</v>
      </c>
      <c r="C211" s="69">
        <v>9765276.1246249992</v>
      </c>
      <c r="D211" s="179">
        <v>1000059298</v>
      </c>
    </row>
    <row r="212" spans="1:4" x14ac:dyDescent="0.3">
      <c r="A212" s="179">
        <v>79509</v>
      </c>
      <c r="B212" s="69">
        <v>656784.20975000004</v>
      </c>
      <c r="C212" s="69">
        <v>9765283.0134999994</v>
      </c>
      <c r="D212" s="179">
        <v>1000058632</v>
      </c>
    </row>
    <row r="213" spans="1:4" x14ac:dyDescent="0.3">
      <c r="A213" s="179">
        <v>79541</v>
      </c>
      <c r="B213" s="69">
        <v>656789.37687499996</v>
      </c>
      <c r="C213" s="69">
        <v>9765335.4794999994</v>
      </c>
      <c r="D213" s="179">
        <v>1000058701</v>
      </c>
    </row>
    <row r="214" spans="1:4" x14ac:dyDescent="0.3">
      <c r="A214" s="179">
        <v>79558</v>
      </c>
      <c r="B214" s="69">
        <v>656791.44862499996</v>
      </c>
      <c r="C214" s="69">
        <v>9765353.2267499994</v>
      </c>
      <c r="D214" s="179">
        <v>1000058633</v>
      </c>
    </row>
    <row r="215" spans="1:4" x14ac:dyDescent="0.3">
      <c r="A215" s="179">
        <v>79566</v>
      </c>
      <c r="B215" s="69">
        <v>656779.07900000003</v>
      </c>
      <c r="C215" s="69">
        <v>9765368.5848750006</v>
      </c>
      <c r="D215" s="179">
        <v>1000058695</v>
      </c>
    </row>
    <row r="216" spans="1:4" x14ac:dyDescent="0.3">
      <c r="A216" s="179">
        <v>79574</v>
      </c>
      <c r="B216" s="69">
        <v>656796.50812500005</v>
      </c>
      <c r="C216" s="69">
        <v>9765383.2572499998</v>
      </c>
      <c r="D216" s="179">
        <v>1000058704</v>
      </c>
    </row>
    <row r="217" spans="1:4" x14ac:dyDescent="0.3">
      <c r="A217" s="179">
        <v>79608</v>
      </c>
      <c r="B217" s="69">
        <v>656855.56012499996</v>
      </c>
      <c r="C217" s="69">
        <v>9765161.6868750006</v>
      </c>
      <c r="D217" s="179">
        <v>1000058733</v>
      </c>
    </row>
    <row r="218" spans="1:4" x14ac:dyDescent="0.3">
      <c r="A218" s="179">
        <v>79624</v>
      </c>
      <c r="B218" s="69">
        <v>656853.31562500005</v>
      </c>
      <c r="C218" s="69">
        <v>9765170.6727499999</v>
      </c>
      <c r="D218" s="179">
        <v>1000058721</v>
      </c>
    </row>
    <row r="219" spans="1:4" x14ac:dyDescent="0.3">
      <c r="A219" s="179">
        <v>79657</v>
      </c>
      <c r="B219" s="69">
        <v>656862.15287500003</v>
      </c>
      <c r="C219" s="69">
        <v>9765197.6140000001</v>
      </c>
      <c r="D219" s="179">
        <v>1000058723</v>
      </c>
    </row>
    <row r="220" spans="1:4" x14ac:dyDescent="0.3">
      <c r="A220" s="179">
        <v>79665</v>
      </c>
      <c r="B220" s="69">
        <v>656857.52650000004</v>
      </c>
      <c r="C220" s="69">
        <v>9765205.6983749997</v>
      </c>
      <c r="D220" s="179">
        <v>1000058730</v>
      </c>
    </row>
    <row r="221" spans="1:4" x14ac:dyDescent="0.3">
      <c r="A221" s="179">
        <v>79772</v>
      </c>
      <c r="B221" s="69">
        <v>656859.42975000001</v>
      </c>
      <c r="C221" s="69">
        <v>9765223.2551249992</v>
      </c>
      <c r="D221" s="179">
        <v>1000059249</v>
      </c>
    </row>
    <row r="222" spans="1:4" x14ac:dyDescent="0.3">
      <c r="A222" s="179">
        <v>79806</v>
      </c>
      <c r="B222" s="69">
        <v>656865.59499999997</v>
      </c>
      <c r="C222" s="69">
        <v>9765266.0460000001</v>
      </c>
      <c r="D222" s="179">
        <v>50366437</v>
      </c>
    </row>
    <row r="223" spans="1:4" x14ac:dyDescent="0.3">
      <c r="A223" s="179">
        <v>79830</v>
      </c>
      <c r="B223" s="69">
        <v>656873.92799999996</v>
      </c>
      <c r="C223" s="69">
        <v>9765314.7758750003</v>
      </c>
      <c r="D223" s="179">
        <v>1000058614</v>
      </c>
    </row>
    <row r="224" spans="1:4" x14ac:dyDescent="0.3">
      <c r="A224" s="179">
        <v>79855</v>
      </c>
      <c r="B224" s="69">
        <v>656876.64162500005</v>
      </c>
      <c r="C224" s="69">
        <v>9765342.450375</v>
      </c>
      <c r="D224" s="179">
        <v>1001631967</v>
      </c>
    </row>
    <row r="225" spans="1:4" x14ac:dyDescent="0.3">
      <c r="A225" s="179">
        <v>79863</v>
      </c>
      <c r="B225" s="69">
        <v>656882.46437499998</v>
      </c>
      <c r="C225" s="69">
        <v>9765375.1463750005</v>
      </c>
      <c r="D225" s="179">
        <v>1000058674</v>
      </c>
    </row>
    <row r="226" spans="1:4" x14ac:dyDescent="0.3">
      <c r="A226" s="179">
        <v>79913</v>
      </c>
      <c r="B226" s="69">
        <v>656883.97987499996</v>
      </c>
      <c r="C226" s="69">
        <v>9765388.6288750004</v>
      </c>
      <c r="D226" s="179">
        <v>1001548664</v>
      </c>
    </row>
    <row r="227" spans="1:4" x14ac:dyDescent="0.3">
      <c r="A227" s="179">
        <v>79921</v>
      </c>
      <c r="B227" s="69">
        <v>656873.323125</v>
      </c>
      <c r="C227" s="69">
        <v>9765410.2662499994</v>
      </c>
      <c r="D227" s="179">
        <v>1001300102</v>
      </c>
    </row>
    <row r="228" spans="1:4" x14ac:dyDescent="0.3">
      <c r="A228" s="179">
        <v>79947</v>
      </c>
      <c r="B228" s="69">
        <v>656851.76100000006</v>
      </c>
      <c r="C228" s="69">
        <v>9765162.9573749993</v>
      </c>
      <c r="D228" s="179">
        <v>1001548659</v>
      </c>
    </row>
    <row r="229" spans="1:4" x14ac:dyDescent="0.3">
      <c r="A229" s="179">
        <v>79962</v>
      </c>
      <c r="B229" s="69">
        <v>656837.41487500002</v>
      </c>
      <c r="C229" s="69">
        <v>9765186.0522499997</v>
      </c>
      <c r="D229" s="179">
        <v>1000058765</v>
      </c>
    </row>
    <row r="230" spans="1:4" x14ac:dyDescent="0.3">
      <c r="A230" s="179">
        <v>79970</v>
      </c>
      <c r="B230" s="69">
        <v>656838.69200000004</v>
      </c>
      <c r="C230" s="69">
        <v>9765196.3227500003</v>
      </c>
      <c r="D230" s="179">
        <v>1000058770</v>
      </c>
    </row>
    <row r="231" spans="1:4" x14ac:dyDescent="0.3">
      <c r="A231" s="179">
        <v>79996</v>
      </c>
      <c r="B231" s="69">
        <v>656840.12474999996</v>
      </c>
      <c r="C231" s="69">
        <v>9765205.5248750001</v>
      </c>
      <c r="D231" s="179">
        <v>1000058771</v>
      </c>
    </row>
    <row r="232" spans="1:4" x14ac:dyDescent="0.3">
      <c r="A232" s="179">
        <v>80051</v>
      </c>
      <c r="B232" s="69">
        <v>656858.541875</v>
      </c>
      <c r="C232" s="69">
        <v>9765211.8910000008</v>
      </c>
      <c r="D232" s="179">
        <v>239552</v>
      </c>
    </row>
    <row r="233" spans="1:4" x14ac:dyDescent="0.3">
      <c r="A233" s="179">
        <v>80069</v>
      </c>
      <c r="B233" s="69">
        <v>656886.68700000003</v>
      </c>
      <c r="C233" s="69">
        <v>9765409.6095000003</v>
      </c>
      <c r="D233" s="179">
        <v>1000058612</v>
      </c>
    </row>
    <row r="234" spans="1:4" x14ac:dyDescent="0.3">
      <c r="A234" s="179">
        <v>80077</v>
      </c>
      <c r="B234" s="69">
        <v>656988.66212500003</v>
      </c>
      <c r="C234" s="69">
        <v>9765147.4056250006</v>
      </c>
      <c r="D234" s="179">
        <v>1000058613</v>
      </c>
    </row>
    <row r="235" spans="1:4" x14ac:dyDescent="0.3">
      <c r="A235" s="179">
        <v>80085</v>
      </c>
      <c r="B235" s="69">
        <v>656992.69200000004</v>
      </c>
      <c r="C235" s="69">
        <v>9765154.9617500007</v>
      </c>
      <c r="D235" s="179">
        <v>50300047</v>
      </c>
    </row>
    <row r="236" spans="1:4" x14ac:dyDescent="0.3">
      <c r="A236" s="179">
        <v>80101</v>
      </c>
      <c r="B236" s="69">
        <v>657019.12250000006</v>
      </c>
      <c r="C236" s="69">
        <v>9765199.6602500007</v>
      </c>
      <c r="D236" s="179">
        <v>1000058801</v>
      </c>
    </row>
    <row r="237" spans="1:4" x14ac:dyDescent="0.3">
      <c r="A237" s="179">
        <v>80176</v>
      </c>
      <c r="B237" s="69">
        <v>657025.45700000005</v>
      </c>
      <c r="C237" s="69">
        <v>9765211.3723750003</v>
      </c>
      <c r="D237" s="179">
        <v>1000058766</v>
      </c>
    </row>
    <row r="238" spans="1:4" x14ac:dyDescent="0.3">
      <c r="A238" s="179">
        <v>80838</v>
      </c>
      <c r="B238" s="69">
        <v>657033.27075000003</v>
      </c>
      <c r="C238" s="69">
        <v>9765223.6168750003</v>
      </c>
      <c r="D238" s="179">
        <v>1001546397</v>
      </c>
    </row>
    <row r="239" spans="1:4" x14ac:dyDescent="0.3">
      <c r="A239" s="179">
        <v>80846</v>
      </c>
      <c r="B239" s="69">
        <v>657036.55799999996</v>
      </c>
      <c r="C239" s="69">
        <v>9765229.3633750007</v>
      </c>
      <c r="D239" s="179">
        <v>1001546338</v>
      </c>
    </row>
    <row r="240" spans="1:4" x14ac:dyDescent="0.3">
      <c r="A240" s="179">
        <v>80903</v>
      </c>
      <c r="B240" s="69">
        <v>657042.28975</v>
      </c>
      <c r="C240" s="69">
        <v>9765239.5548749994</v>
      </c>
      <c r="D240" s="179">
        <v>1000058806</v>
      </c>
    </row>
    <row r="241" spans="1:4" x14ac:dyDescent="0.3">
      <c r="A241" s="179">
        <v>80911</v>
      </c>
      <c r="B241" s="69">
        <v>657067.55524999998</v>
      </c>
      <c r="C241" s="69">
        <v>9765283.8533750009</v>
      </c>
      <c r="D241" s="179">
        <v>1000058805</v>
      </c>
    </row>
    <row r="242" spans="1:4" x14ac:dyDescent="0.3">
      <c r="A242" s="179">
        <v>80937</v>
      </c>
      <c r="B242" s="69">
        <v>657076.83337500005</v>
      </c>
      <c r="C242" s="69">
        <v>9765295.5390000008</v>
      </c>
      <c r="D242" s="179">
        <v>1000058786</v>
      </c>
    </row>
    <row r="243" spans="1:4" x14ac:dyDescent="0.3">
      <c r="A243" s="179">
        <v>80945</v>
      </c>
      <c r="B243" s="69">
        <v>657089.99225000001</v>
      </c>
      <c r="C243" s="69">
        <v>9765315.5002500005</v>
      </c>
      <c r="D243" s="179">
        <v>1000058785</v>
      </c>
    </row>
    <row r="244" spans="1:4" x14ac:dyDescent="0.3">
      <c r="A244" s="179">
        <v>80952</v>
      </c>
      <c r="B244" s="69">
        <v>657074.04550000001</v>
      </c>
      <c r="C244" s="69">
        <v>9765335.6844999995</v>
      </c>
      <c r="D244" s="179">
        <v>1000058798</v>
      </c>
    </row>
    <row r="245" spans="1:4" x14ac:dyDescent="0.3">
      <c r="A245" s="179">
        <v>80986</v>
      </c>
      <c r="B245" s="69">
        <v>656817.7145</v>
      </c>
      <c r="C245" s="69">
        <v>9765302.1212499999</v>
      </c>
      <c r="D245" s="179">
        <v>1000058749</v>
      </c>
    </row>
    <row r="246" spans="1:4" x14ac:dyDescent="0.3">
      <c r="A246" s="179">
        <v>81000</v>
      </c>
      <c r="B246" s="69">
        <v>656954.72262500005</v>
      </c>
      <c r="C246" s="69">
        <v>9765141.0458749998</v>
      </c>
      <c r="D246" s="179">
        <v>1001550377</v>
      </c>
    </row>
    <row r="247" spans="1:4" x14ac:dyDescent="0.3">
      <c r="A247" s="179">
        <v>81018</v>
      </c>
      <c r="B247" s="69">
        <v>656966.23325000005</v>
      </c>
      <c r="C247" s="69">
        <v>9765158.4000000004</v>
      </c>
      <c r="D247" s="179">
        <v>1502719479</v>
      </c>
    </row>
    <row r="248" spans="1:4" x14ac:dyDescent="0.3">
      <c r="A248" s="179">
        <v>81026</v>
      </c>
      <c r="B248" s="69">
        <v>657007.49637499999</v>
      </c>
      <c r="C248" s="69">
        <v>9765207.6582500003</v>
      </c>
      <c r="D248" s="179">
        <v>1000058750</v>
      </c>
    </row>
    <row r="249" spans="1:4" x14ac:dyDescent="0.3">
      <c r="A249" s="179">
        <v>81133</v>
      </c>
      <c r="B249" s="69">
        <v>657014.94062500005</v>
      </c>
      <c r="C249" s="69">
        <v>9765221.1202499997</v>
      </c>
      <c r="D249" s="179">
        <v>1001549101</v>
      </c>
    </row>
    <row r="250" spans="1:4" x14ac:dyDescent="0.3">
      <c r="A250" s="179">
        <v>81570</v>
      </c>
      <c r="B250" s="69">
        <v>657026.06425000005</v>
      </c>
      <c r="C250" s="69">
        <v>9765241.0347499996</v>
      </c>
      <c r="D250" s="179">
        <v>1001546341</v>
      </c>
    </row>
    <row r="251" spans="1:4" x14ac:dyDescent="0.3">
      <c r="A251" s="179">
        <v>81612</v>
      </c>
      <c r="B251" s="69">
        <v>657031.79575000005</v>
      </c>
      <c r="C251" s="69">
        <v>9765251.3146250006</v>
      </c>
      <c r="D251" s="179">
        <v>1001546403</v>
      </c>
    </row>
    <row r="252" spans="1:4" x14ac:dyDescent="0.3">
      <c r="A252" s="179">
        <v>81646</v>
      </c>
      <c r="B252" s="69">
        <v>657056.760625</v>
      </c>
      <c r="C252" s="69">
        <v>9765312.4893750008</v>
      </c>
      <c r="D252" s="179">
        <v>1001433703</v>
      </c>
    </row>
    <row r="253" spans="1:4" x14ac:dyDescent="0.3">
      <c r="A253" s="179">
        <v>81661</v>
      </c>
      <c r="B253" s="69">
        <v>657046.59224999999</v>
      </c>
      <c r="C253" s="69">
        <v>9765153.9543750007</v>
      </c>
      <c r="D253" s="179">
        <v>1000058658</v>
      </c>
    </row>
    <row r="254" spans="1:4" x14ac:dyDescent="0.3">
      <c r="A254" s="179">
        <v>81679</v>
      </c>
      <c r="B254" s="69">
        <v>657055.15599999996</v>
      </c>
      <c r="C254" s="69">
        <v>9765168.5626250003</v>
      </c>
      <c r="D254" s="179">
        <v>242584</v>
      </c>
    </row>
    <row r="255" spans="1:4" x14ac:dyDescent="0.3">
      <c r="A255" s="179">
        <v>81687</v>
      </c>
      <c r="B255" s="69">
        <v>657070.17150000005</v>
      </c>
      <c r="C255" s="69">
        <v>9765195.5457499996</v>
      </c>
      <c r="D255" s="179">
        <v>50396647</v>
      </c>
    </row>
    <row r="256" spans="1:4" x14ac:dyDescent="0.3">
      <c r="A256" s="179">
        <v>81737</v>
      </c>
      <c r="B256" s="69">
        <v>657070.26812499994</v>
      </c>
      <c r="C256" s="69">
        <v>9765199.7946249992</v>
      </c>
      <c r="D256" s="179">
        <v>1000058747</v>
      </c>
    </row>
    <row r="257" spans="1:4" x14ac:dyDescent="0.3">
      <c r="A257" s="179">
        <v>82495</v>
      </c>
      <c r="B257" s="69">
        <v>657073.29062500002</v>
      </c>
      <c r="C257" s="69">
        <v>9765207.3507499993</v>
      </c>
      <c r="D257" s="179">
        <v>1503761841</v>
      </c>
    </row>
    <row r="258" spans="1:4" x14ac:dyDescent="0.3">
      <c r="A258" s="179">
        <v>82529</v>
      </c>
      <c r="B258" s="69">
        <v>657085.88412499998</v>
      </c>
      <c r="C258" s="69">
        <v>9765231.0266249999</v>
      </c>
      <c r="D258" s="179">
        <v>1503761849</v>
      </c>
    </row>
    <row r="259" spans="1:4" x14ac:dyDescent="0.3">
      <c r="A259" s="179">
        <v>82537</v>
      </c>
      <c r="B259" s="69">
        <v>657036.51749999996</v>
      </c>
      <c r="C259" s="69">
        <v>9765184.1787500009</v>
      </c>
      <c r="D259" s="179">
        <v>1503761848</v>
      </c>
    </row>
    <row r="260" spans="1:4" x14ac:dyDescent="0.3">
      <c r="A260" s="179">
        <v>82545</v>
      </c>
      <c r="B260" s="69">
        <v>657061.70449999999</v>
      </c>
      <c r="C260" s="69">
        <v>9765230.5228749998</v>
      </c>
      <c r="D260" s="179">
        <v>1502717695</v>
      </c>
    </row>
    <row r="261" spans="1:4" x14ac:dyDescent="0.3">
      <c r="A261" s="179">
        <v>82552</v>
      </c>
      <c r="B261" s="69">
        <v>657106.16425000003</v>
      </c>
      <c r="C261" s="69">
        <v>9765261.6503749993</v>
      </c>
      <c r="D261" s="179">
        <v>1503761851</v>
      </c>
    </row>
    <row r="262" spans="1:4" x14ac:dyDescent="0.3">
      <c r="A262" s="179">
        <v>82586</v>
      </c>
      <c r="B262" s="69">
        <v>657109.25274999999</v>
      </c>
      <c r="C262" s="69">
        <v>9765262.9906249996</v>
      </c>
      <c r="D262" s="179">
        <v>50300265</v>
      </c>
    </row>
    <row r="263" spans="1:4" x14ac:dyDescent="0.3">
      <c r="A263" s="179">
        <v>83501</v>
      </c>
      <c r="B263" s="69">
        <v>656917.35574999999</v>
      </c>
      <c r="C263" s="69">
        <v>9765182.8468750007</v>
      </c>
      <c r="D263" s="179">
        <v>1001338979</v>
      </c>
    </row>
    <row r="264" spans="1:4" x14ac:dyDescent="0.3">
      <c r="A264" s="179">
        <v>83527</v>
      </c>
      <c r="B264" s="69">
        <v>656924.62600000005</v>
      </c>
      <c r="C264" s="69">
        <v>9765207.3262499999</v>
      </c>
      <c r="D264" s="179">
        <v>1503761855</v>
      </c>
    </row>
    <row r="265" spans="1:4" x14ac:dyDescent="0.3">
      <c r="A265" s="179">
        <v>83568</v>
      </c>
      <c r="B265" s="69">
        <v>656931.93850000005</v>
      </c>
      <c r="C265" s="69">
        <v>9765235.5704999994</v>
      </c>
      <c r="D265" s="179">
        <v>1000058735</v>
      </c>
    </row>
    <row r="266" spans="1:4" x14ac:dyDescent="0.3">
      <c r="A266" s="179">
        <v>83576</v>
      </c>
      <c r="B266" s="69">
        <v>656955.51412499999</v>
      </c>
      <c r="C266" s="69">
        <v>9765301.6563750003</v>
      </c>
      <c r="D266" s="179">
        <v>50300146</v>
      </c>
    </row>
    <row r="267" spans="1:4" x14ac:dyDescent="0.3">
      <c r="A267" s="179">
        <v>83683</v>
      </c>
      <c r="B267" s="69">
        <v>656960.52987500001</v>
      </c>
      <c r="C267" s="69">
        <v>9765320.6546250004</v>
      </c>
      <c r="D267" s="179">
        <v>1000058670</v>
      </c>
    </row>
    <row r="268" spans="1:4" x14ac:dyDescent="0.3">
      <c r="A268" s="179">
        <v>83741</v>
      </c>
      <c r="B268" s="69">
        <v>656904.40225000004</v>
      </c>
      <c r="C268" s="69">
        <v>9765183.4633750003</v>
      </c>
      <c r="D268" s="179">
        <v>1001411204</v>
      </c>
    </row>
    <row r="269" spans="1:4" x14ac:dyDescent="0.3">
      <c r="A269" s="179">
        <v>83766</v>
      </c>
      <c r="B269" s="69">
        <v>656917.70537500002</v>
      </c>
      <c r="C269" s="69">
        <v>9765233.8586250003</v>
      </c>
      <c r="D269" s="179">
        <v>1000058678</v>
      </c>
    </row>
    <row r="270" spans="1:4" x14ac:dyDescent="0.3">
      <c r="A270" s="179">
        <v>83782</v>
      </c>
      <c r="B270" s="69">
        <v>656919.97862499999</v>
      </c>
      <c r="C270" s="69">
        <v>9765240.3896249998</v>
      </c>
      <c r="D270" s="179">
        <v>1502717904</v>
      </c>
    </row>
    <row r="271" spans="1:4" x14ac:dyDescent="0.3">
      <c r="A271" s="179">
        <v>83790</v>
      </c>
      <c r="B271" s="69">
        <v>656943.53275000001</v>
      </c>
      <c r="C271" s="69">
        <v>9765271.4696249999</v>
      </c>
      <c r="D271" s="179">
        <v>1710009843</v>
      </c>
    </row>
    <row r="272" spans="1:4" x14ac:dyDescent="0.3">
      <c r="A272" s="179">
        <v>83923</v>
      </c>
      <c r="B272" s="69">
        <v>656961.29150000005</v>
      </c>
      <c r="C272" s="69">
        <v>9765324.3181250002</v>
      </c>
      <c r="D272" s="179">
        <v>1000058774</v>
      </c>
    </row>
    <row r="273" spans="1:4" x14ac:dyDescent="0.3">
      <c r="A273" s="179">
        <v>83949</v>
      </c>
      <c r="B273" s="69">
        <v>657091.08962500002</v>
      </c>
      <c r="C273" s="69">
        <v>9765145.893375</v>
      </c>
      <c r="D273" s="179">
        <v>1000058673</v>
      </c>
    </row>
    <row r="274" spans="1:4" x14ac:dyDescent="0.3">
      <c r="A274" s="179">
        <v>83956</v>
      </c>
      <c r="B274" s="69">
        <v>657107.48662500002</v>
      </c>
      <c r="C274" s="69">
        <v>9765143.2008749992</v>
      </c>
      <c r="D274" s="179">
        <v>1000058677</v>
      </c>
    </row>
    <row r="275" spans="1:4" x14ac:dyDescent="0.3">
      <c r="A275" s="179">
        <v>83980</v>
      </c>
      <c r="B275" s="69">
        <v>657102.41674999997</v>
      </c>
      <c r="C275" s="69">
        <v>9765169.919125</v>
      </c>
      <c r="D275" s="179">
        <v>1502717104</v>
      </c>
    </row>
    <row r="276" spans="1:4" x14ac:dyDescent="0.3">
      <c r="A276" s="179">
        <v>84012</v>
      </c>
      <c r="B276" s="69">
        <v>656480.24062499998</v>
      </c>
      <c r="C276" s="69">
        <v>9765221.5503749996</v>
      </c>
      <c r="D276" s="179">
        <v>1502717902</v>
      </c>
    </row>
    <row r="277" spans="1:4" x14ac:dyDescent="0.3">
      <c r="A277" s="179">
        <v>87577</v>
      </c>
      <c r="B277" s="69">
        <v>656543.027</v>
      </c>
      <c r="C277" s="69">
        <v>9765497.3496250007</v>
      </c>
      <c r="D277" s="179">
        <v>1000061037</v>
      </c>
    </row>
    <row r="278" spans="1:4" x14ac:dyDescent="0.3">
      <c r="A278" s="179">
        <v>87585</v>
      </c>
      <c r="B278" s="69">
        <v>656223.12487499998</v>
      </c>
      <c r="C278" s="69">
        <v>9765352.5462500006</v>
      </c>
      <c r="D278" s="179">
        <v>1000061043</v>
      </c>
    </row>
    <row r="279" spans="1:4" x14ac:dyDescent="0.3">
      <c r="A279" s="179">
        <v>87593</v>
      </c>
      <c r="B279" s="69">
        <v>656171.05024999997</v>
      </c>
      <c r="C279" s="69">
        <v>9765439.1271250006</v>
      </c>
      <c r="D279" s="179">
        <v>50365337</v>
      </c>
    </row>
    <row r="280" spans="1:4" x14ac:dyDescent="0.3">
      <c r="A280" s="179">
        <v>102319</v>
      </c>
      <c r="B280" s="69">
        <v>656428.68987500004</v>
      </c>
      <c r="C280" s="69">
        <v>9765531.6095000003</v>
      </c>
      <c r="D280" s="179">
        <v>33936</v>
      </c>
    </row>
    <row r="281" spans="1:4" x14ac:dyDescent="0.3">
      <c r="A281" s="72">
        <v>116863</v>
      </c>
      <c r="B281" s="69">
        <v>656923.21875</v>
      </c>
      <c r="C281" s="69">
        <v>9765348.8341249991</v>
      </c>
      <c r="D281" s="179">
        <v>1503761073</v>
      </c>
    </row>
    <row r="282" spans="1:4" x14ac:dyDescent="0.3">
      <c r="A282" s="179">
        <v>116871</v>
      </c>
      <c r="B282" s="69">
        <v>657063.62650000001</v>
      </c>
      <c r="C282" s="69">
        <v>9765144.6245000008</v>
      </c>
      <c r="D282" s="179">
        <v>1503760926</v>
      </c>
    </row>
    <row r="283" spans="1:4" x14ac:dyDescent="0.3">
      <c r="A283" s="179">
        <v>189266</v>
      </c>
      <c r="B283" s="69">
        <v>657066.42087499995</v>
      </c>
      <c r="C283" s="69">
        <v>9765143.6072499994</v>
      </c>
      <c r="D283" s="179">
        <v>50259034</v>
      </c>
    </row>
    <row r="284" spans="1:4" x14ac:dyDescent="0.3">
      <c r="A284" s="179">
        <v>189993</v>
      </c>
      <c r="B284" s="69">
        <v>656027.83550000004</v>
      </c>
      <c r="C284" s="69">
        <v>9765176.2301250007</v>
      </c>
      <c r="D284" s="179">
        <v>1503761853</v>
      </c>
    </row>
    <row r="285" spans="1:4" x14ac:dyDescent="0.3">
      <c r="A285" s="179">
        <v>190017</v>
      </c>
      <c r="B285" s="69">
        <v>656058.79862500005</v>
      </c>
      <c r="C285" s="69">
        <v>9765165.3008750007</v>
      </c>
      <c r="D285" s="179">
        <v>185788</v>
      </c>
    </row>
    <row r="286" spans="1:4" x14ac:dyDescent="0.3">
      <c r="A286" s="179">
        <v>191098</v>
      </c>
      <c r="B286" s="69">
        <v>656069.07775000005</v>
      </c>
      <c r="C286" s="69">
        <v>9765165.1421249993</v>
      </c>
      <c r="D286" s="179">
        <v>1000061496</v>
      </c>
    </row>
    <row r="287" spans="1:4" x14ac:dyDescent="0.3">
      <c r="A287" s="179">
        <v>191114</v>
      </c>
      <c r="B287" s="69">
        <v>656120.45212499995</v>
      </c>
      <c r="C287" s="69">
        <v>9765207.3038749993</v>
      </c>
      <c r="D287" s="179">
        <v>243683</v>
      </c>
    </row>
    <row r="288" spans="1:4" x14ac:dyDescent="0.3">
      <c r="A288" s="179">
        <v>191304</v>
      </c>
      <c r="B288" s="69">
        <v>656144.45550000004</v>
      </c>
      <c r="C288" s="69">
        <v>9765169.3497499991</v>
      </c>
      <c r="D288" s="179">
        <v>1001641714</v>
      </c>
    </row>
    <row r="289" spans="1:4" x14ac:dyDescent="0.3">
      <c r="A289" s="179">
        <v>191312</v>
      </c>
      <c r="B289" s="69">
        <v>656197.600125</v>
      </c>
      <c r="C289" s="69">
        <v>9765170.5147500001</v>
      </c>
      <c r="D289" s="179">
        <v>1710003855</v>
      </c>
    </row>
    <row r="290" spans="1:4" x14ac:dyDescent="0.3">
      <c r="A290" s="179">
        <v>191338</v>
      </c>
      <c r="B290" s="69">
        <v>656197.600125</v>
      </c>
      <c r="C290" s="69">
        <v>9765170.5147500001</v>
      </c>
      <c r="D290" s="179">
        <v>50217869</v>
      </c>
    </row>
    <row r="291" spans="1:4" x14ac:dyDescent="0.3">
      <c r="A291" s="179">
        <v>191353</v>
      </c>
      <c r="B291" s="69">
        <v>656225.60199999996</v>
      </c>
      <c r="C291" s="69">
        <v>9765169.5374999996</v>
      </c>
      <c r="D291" s="179">
        <v>1001551338</v>
      </c>
    </row>
    <row r="292" spans="1:4" x14ac:dyDescent="0.3">
      <c r="A292" s="179">
        <v>191361</v>
      </c>
      <c r="B292" s="69">
        <v>656230.83774999995</v>
      </c>
      <c r="C292" s="69">
        <v>9765169.1033750009</v>
      </c>
      <c r="D292" s="179">
        <v>123492</v>
      </c>
    </row>
    <row r="293" spans="1:4" x14ac:dyDescent="0.3">
      <c r="A293" s="179">
        <v>191395</v>
      </c>
      <c r="B293" s="69">
        <v>656243.69237499998</v>
      </c>
      <c r="C293" s="69">
        <v>9765166.3588750008</v>
      </c>
      <c r="D293" s="179">
        <v>185093</v>
      </c>
    </row>
    <row r="294" spans="1:4" x14ac:dyDescent="0.3">
      <c r="A294" s="179">
        <v>191403</v>
      </c>
      <c r="B294" s="69">
        <v>656254.26312500006</v>
      </c>
      <c r="C294" s="69">
        <v>9765172.7874999996</v>
      </c>
      <c r="D294" s="179">
        <v>185091</v>
      </c>
    </row>
    <row r="295" spans="1:4" x14ac:dyDescent="0.3">
      <c r="A295" s="179">
        <v>191429</v>
      </c>
      <c r="B295" s="69">
        <v>656280.225875</v>
      </c>
      <c r="C295" s="69">
        <v>9765173.0267500002</v>
      </c>
      <c r="D295" s="179">
        <v>1001411176</v>
      </c>
    </row>
    <row r="296" spans="1:4" x14ac:dyDescent="0.3">
      <c r="A296" s="179">
        <v>191437</v>
      </c>
      <c r="B296" s="69">
        <v>656280.225875</v>
      </c>
      <c r="C296" s="69">
        <v>9765173.0267500002</v>
      </c>
      <c r="D296" s="179">
        <v>161442</v>
      </c>
    </row>
    <row r="297" spans="1:4" x14ac:dyDescent="0.3">
      <c r="A297" s="179">
        <v>191452</v>
      </c>
      <c r="B297" s="69">
        <v>656225.03712500003</v>
      </c>
      <c r="C297" s="69">
        <v>9765190.5956250001</v>
      </c>
      <c r="D297" s="179">
        <v>50037714</v>
      </c>
    </row>
    <row r="298" spans="1:4" x14ac:dyDescent="0.3">
      <c r="A298" s="179">
        <v>191478</v>
      </c>
      <c r="B298" s="69">
        <v>656231.00575000001</v>
      </c>
      <c r="C298" s="69">
        <v>9765190.1383749992</v>
      </c>
      <c r="D298" s="179">
        <v>1001432104</v>
      </c>
    </row>
    <row r="299" spans="1:4" x14ac:dyDescent="0.3">
      <c r="A299" s="179">
        <v>191494</v>
      </c>
      <c r="B299" s="69">
        <v>656249.25937500002</v>
      </c>
      <c r="C299" s="69">
        <v>9765189.6812500004</v>
      </c>
      <c r="D299" s="179">
        <v>184875</v>
      </c>
    </row>
    <row r="300" spans="1:4" x14ac:dyDescent="0.3">
      <c r="A300" s="179">
        <v>191502</v>
      </c>
      <c r="B300" s="69">
        <v>656253.65487500001</v>
      </c>
      <c r="C300" s="69">
        <v>9765189.7210000008</v>
      </c>
      <c r="D300" s="179">
        <v>184920</v>
      </c>
    </row>
    <row r="301" spans="1:4" x14ac:dyDescent="0.3">
      <c r="A301" s="179">
        <v>191510</v>
      </c>
      <c r="B301" s="69">
        <v>656213.54887499998</v>
      </c>
      <c r="C301" s="69">
        <v>9765202.3236250002</v>
      </c>
      <c r="D301" s="179">
        <v>50153332</v>
      </c>
    </row>
    <row r="302" spans="1:4" x14ac:dyDescent="0.3">
      <c r="A302" s="179">
        <v>191528</v>
      </c>
      <c r="B302" s="69">
        <v>656221.91487500002</v>
      </c>
      <c r="C302" s="69">
        <v>9765202.284</v>
      </c>
      <c r="D302" s="179">
        <v>50216535</v>
      </c>
    </row>
    <row r="303" spans="1:4" x14ac:dyDescent="0.3">
      <c r="A303" s="179">
        <v>191551</v>
      </c>
      <c r="B303" s="69">
        <v>656228.11849999998</v>
      </c>
      <c r="C303" s="69">
        <v>9765202.3647499997</v>
      </c>
      <c r="D303" s="179">
        <v>179816</v>
      </c>
    </row>
    <row r="304" spans="1:4" x14ac:dyDescent="0.3">
      <c r="A304" s="179">
        <v>191569</v>
      </c>
      <c r="B304" s="69">
        <v>656241.24637499999</v>
      </c>
      <c r="C304" s="69">
        <v>9765201.6092499997</v>
      </c>
      <c r="D304" s="179">
        <v>50217424</v>
      </c>
    </row>
    <row r="305" spans="1:4" x14ac:dyDescent="0.3">
      <c r="A305" s="179">
        <v>191577</v>
      </c>
      <c r="B305" s="69">
        <v>656247.649875</v>
      </c>
      <c r="C305" s="69">
        <v>9765201.648875</v>
      </c>
      <c r="D305" s="179">
        <v>50051122</v>
      </c>
    </row>
    <row r="306" spans="1:4" x14ac:dyDescent="0.3">
      <c r="A306" s="179">
        <v>191585</v>
      </c>
      <c r="B306" s="69">
        <v>656254.845875</v>
      </c>
      <c r="C306" s="69">
        <v>9765201.8678750005</v>
      </c>
      <c r="D306" s="179">
        <v>179812</v>
      </c>
    </row>
    <row r="307" spans="1:4" x14ac:dyDescent="0.3">
      <c r="A307" s="179">
        <v>191593</v>
      </c>
      <c r="B307" s="69">
        <v>656257.45675000001</v>
      </c>
      <c r="C307" s="69">
        <v>9765197.680125</v>
      </c>
      <c r="D307" s="179">
        <v>50052945</v>
      </c>
    </row>
    <row r="308" spans="1:4" x14ac:dyDescent="0.3">
      <c r="A308" s="179">
        <v>191601</v>
      </c>
      <c r="B308" s="69">
        <v>656262.36974999995</v>
      </c>
      <c r="C308" s="69">
        <v>9765197.38325</v>
      </c>
      <c r="D308" s="179">
        <v>50152949</v>
      </c>
    </row>
    <row r="309" spans="1:4" x14ac:dyDescent="0.3">
      <c r="A309" s="179">
        <v>191627</v>
      </c>
      <c r="B309" s="69">
        <v>656450.35212499998</v>
      </c>
      <c r="C309" s="69">
        <v>9765161.0696249995</v>
      </c>
      <c r="D309" s="179">
        <v>51257</v>
      </c>
    </row>
    <row r="310" spans="1:4" x14ac:dyDescent="0.3">
      <c r="A310" s="179">
        <v>191635</v>
      </c>
      <c r="B310" s="69">
        <v>656461.11074999999</v>
      </c>
      <c r="C310" s="69">
        <v>9765161.3983750008</v>
      </c>
      <c r="D310" s="179">
        <v>188304</v>
      </c>
    </row>
    <row r="311" spans="1:4" x14ac:dyDescent="0.3">
      <c r="A311" s="179">
        <v>191643</v>
      </c>
      <c r="B311" s="69">
        <v>656472.12349999999</v>
      </c>
      <c r="C311" s="69">
        <v>9765163.4199999999</v>
      </c>
      <c r="D311" s="179">
        <v>50216521</v>
      </c>
    </row>
    <row r="312" spans="1:4" x14ac:dyDescent="0.3">
      <c r="A312" s="179">
        <v>191650</v>
      </c>
      <c r="B312" s="69">
        <v>656477.17625000002</v>
      </c>
      <c r="C312" s="69">
        <v>9765160.6917499993</v>
      </c>
      <c r="D312" s="179">
        <v>50216523</v>
      </c>
    </row>
    <row r="313" spans="1:4" x14ac:dyDescent="0.3">
      <c r="A313" s="179">
        <v>191700</v>
      </c>
      <c r="B313" s="69">
        <v>656566.02012500004</v>
      </c>
      <c r="C313" s="69">
        <v>9765149.1776250005</v>
      </c>
      <c r="D313" s="179">
        <v>1502718181</v>
      </c>
    </row>
    <row r="314" spans="1:4" x14ac:dyDescent="0.3">
      <c r="A314" s="179">
        <v>191726</v>
      </c>
      <c r="B314" s="69">
        <v>656599.20750000002</v>
      </c>
      <c r="C314" s="69">
        <v>9765154.2691249996</v>
      </c>
      <c r="D314" s="179">
        <v>50216421</v>
      </c>
    </row>
    <row r="315" spans="1:4" x14ac:dyDescent="0.3">
      <c r="A315" s="179">
        <v>191734</v>
      </c>
      <c r="B315" s="69">
        <v>656717.78524999996</v>
      </c>
      <c r="C315" s="69">
        <v>9765149.0388750006</v>
      </c>
      <c r="D315" s="179">
        <v>50260626</v>
      </c>
    </row>
    <row r="316" spans="1:4" x14ac:dyDescent="0.3">
      <c r="A316" s="179">
        <v>191742</v>
      </c>
      <c r="B316" s="69">
        <v>656737.431125</v>
      </c>
      <c r="C316" s="69">
        <v>9765149.6057500001</v>
      </c>
      <c r="D316" s="179">
        <v>50260628</v>
      </c>
    </row>
    <row r="317" spans="1:4" x14ac:dyDescent="0.3">
      <c r="A317" s="179">
        <v>191833</v>
      </c>
      <c r="B317" s="69">
        <v>656728.04874999996</v>
      </c>
      <c r="C317" s="69">
        <v>9765147.7966249995</v>
      </c>
      <c r="D317" s="179">
        <v>123855</v>
      </c>
    </row>
    <row r="318" spans="1:4" x14ac:dyDescent="0.3">
      <c r="A318" s="179">
        <v>191874</v>
      </c>
      <c r="B318" s="69">
        <v>656764.33550000004</v>
      </c>
      <c r="C318" s="69">
        <v>9765415.8059999999</v>
      </c>
      <c r="D318" s="179">
        <v>50299416</v>
      </c>
    </row>
    <row r="319" spans="1:4" x14ac:dyDescent="0.3">
      <c r="A319" s="179">
        <v>191957</v>
      </c>
      <c r="B319" s="69">
        <v>656804.88537499995</v>
      </c>
      <c r="C319" s="69">
        <v>9765146.6673750002</v>
      </c>
      <c r="D319" s="179">
        <v>239523</v>
      </c>
    </row>
    <row r="320" spans="1:4" x14ac:dyDescent="0.3">
      <c r="A320" s="179">
        <v>191973</v>
      </c>
      <c r="B320" s="69">
        <v>656863.29362500005</v>
      </c>
      <c r="C320" s="69">
        <v>9765145.2017499991</v>
      </c>
      <c r="D320" s="179">
        <v>1001421902</v>
      </c>
    </row>
    <row r="321" spans="1:4" x14ac:dyDescent="0.3">
      <c r="A321" s="179">
        <v>191981</v>
      </c>
      <c r="B321" s="69">
        <v>656893.07250000001</v>
      </c>
      <c r="C321" s="69">
        <v>9765143.5708750002</v>
      </c>
      <c r="D321" s="179">
        <v>189455</v>
      </c>
    </row>
    <row r="322" spans="1:4" x14ac:dyDescent="0.3">
      <c r="A322" s="179">
        <v>192005</v>
      </c>
      <c r="B322" s="69">
        <v>656919.586625</v>
      </c>
      <c r="C322" s="69">
        <v>9765143.3127500005</v>
      </c>
      <c r="D322" s="179">
        <v>1001546420</v>
      </c>
    </row>
    <row r="323" spans="1:4" x14ac:dyDescent="0.3">
      <c r="A323" s="179">
        <v>192039</v>
      </c>
      <c r="B323" s="69">
        <v>656924.87587500003</v>
      </c>
      <c r="C323" s="69">
        <v>9765142.9348750003</v>
      </c>
      <c r="D323" s="179">
        <v>181343</v>
      </c>
    </row>
    <row r="324" spans="1:4" x14ac:dyDescent="0.3">
      <c r="A324" s="179">
        <v>192062</v>
      </c>
      <c r="B324" s="69">
        <v>656939.23250000004</v>
      </c>
      <c r="C324" s="69">
        <v>9765141.4236249998</v>
      </c>
      <c r="D324" s="179">
        <v>50368101</v>
      </c>
    </row>
    <row r="325" spans="1:4" x14ac:dyDescent="0.3">
      <c r="A325" s="179">
        <v>192096</v>
      </c>
      <c r="B325" s="69">
        <v>656945.65524999995</v>
      </c>
      <c r="C325" s="69">
        <v>9765140.6681249999</v>
      </c>
      <c r="D325" s="179">
        <v>1001420957</v>
      </c>
    </row>
    <row r="326" spans="1:4" x14ac:dyDescent="0.3">
      <c r="A326" s="179">
        <v>192104</v>
      </c>
      <c r="B326" s="69">
        <v>657059.64212500001</v>
      </c>
      <c r="C326" s="69">
        <v>9765143.9733750001</v>
      </c>
      <c r="D326" s="179">
        <v>1001433719</v>
      </c>
    </row>
    <row r="327" spans="1:4" x14ac:dyDescent="0.3">
      <c r="A327" s="179">
        <v>192112</v>
      </c>
      <c r="B327" s="69">
        <v>657074.84762500005</v>
      </c>
      <c r="C327" s="69">
        <v>9765143.4515000004</v>
      </c>
      <c r="D327" s="179">
        <v>50043334</v>
      </c>
    </row>
    <row r="328" spans="1:4" x14ac:dyDescent="0.3">
      <c r="A328" s="179">
        <v>192120</v>
      </c>
      <c r="B328" s="69">
        <v>656093.78075000003</v>
      </c>
      <c r="C328" s="69">
        <v>9765229.1322499998</v>
      </c>
      <c r="D328" s="179">
        <v>189444</v>
      </c>
    </row>
    <row r="329" spans="1:4" x14ac:dyDescent="0.3">
      <c r="A329" s="179">
        <v>192146</v>
      </c>
      <c r="B329" s="69">
        <v>656098.26637500001</v>
      </c>
      <c r="C329" s="69">
        <v>9765230.4618749991</v>
      </c>
      <c r="D329" s="179">
        <v>1001423449</v>
      </c>
    </row>
    <row r="330" spans="1:4" x14ac:dyDescent="0.3">
      <c r="A330" s="179">
        <v>192179</v>
      </c>
      <c r="B330" s="69">
        <v>656106.86287499999</v>
      </c>
      <c r="C330" s="69">
        <v>9765229.0876250006</v>
      </c>
      <c r="D330" s="179">
        <v>1001334689</v>
      </c>
    </row>
    <row r="331" spans="1:4" x14ac:dyDescent="0.3">
      <c r="A331" s="179">
        <v>192187</v>
      </c>
      <c r="B331" s="69">
        <v>656119.72437499999</v>
      </c>
      <c r="C331" s="69">
        <v>9765221.3234999999</v>
      </c>
      <c r="D331" s="179">
        <v>184766</v>
      </c>
    </row>
    <row r="332" spans="1:4" x14ac:dyDescent="0.3">
      <c r="A332" s="179">
        <v>193656</v>
      </c>
      <c r="B332" s="69">
        <v>656119.07762500003</v>
      </c>
      <c r="C332" s="69">
        <v>9765227.757375</v>
      </c>
      <c r="D332" s="179">
        <v>50217436</v>
      </c>
    </row>
    <row r="333" spans="1:4" x14ac:dyDescent="0.3">
      <c r="A333" s="179">
        <v>193664</v>
      </c>
      <c r="B333" s="69">
        <v>656211.12424999999</v>
      </c>
      <c r="C333" s="69">
        <v>9765225.6325000003</v>
      </c>
      <c r="D333" s="179">
        <v>50216522</v>
      </c>
    </row>
    <row r="334" spans="1:4" x14ac:dyDescent="0.3">
      <c r="A334" s="179">
        <v>193672</v>
      </c>
      <c r="B334" s="69">
        <v>656216.83937499998</v>
      </c>
      <c r="C334" s="69">
        <v>9765226.1483750008</v>
      </c>
      <c r="D334" s="179">
        <v>1503761392</v>
      </c>
    </row>
    <row r="335" spans="1:4" x14ac:dyDescent="0.3">
      <c r="A335" s="179">
        <v>193680</v>
      </c>
      <c r="B335" s="69">
        <v>656252.91850000003</v>
      </c>
      <c r="C335" s="69">
        <v>9765223.1152500007</v>
      </c>
      <c r="D335" s="179">
        <v>1503761408</v>
      </c>
    </row>
    <row r="336" spans="1:4" x14ac:dyDescent="0.3">
      <c r="A336" s="179">
        <v>193698</v>
      </c>
      <c r="B336" s="69">
        <v>656271.05312499998</v>
      </c>
      <c r="C336" s="69">
        <v>9765223.1152500007</v>
      </c>
      <c r="D336" s="179">
        <v>1503761395</v>
      </c>
    </row>
    <row r="337" spans="1:4" x14ac:dyDescent="0.3">
      <c r="A337" s="179">
        <v>193706</v>
      </c>
      <c r="B337" s="69">
        <v>656465.49</v>
      </c>
      <c r="C337" s="69">
        <v>9765221.4201250002</v>
      </c>
      <c r="D337" s="179">
        <v>1001416942</v>
      </c>
    </row>
    <row r="338" spans="1:4" x14ac:dyDescent="0.3">
      <c r="A338" s="179">
        <v>193714</v>
      </c>
      <c r="B338" s="69">
        <v>656488.56174999999</v>
      </c>
      <c r="C338" s="69">
        <v>9765218.7127500009</v>
      </c>
      <c r="D338" s="179">
        <v>1001315332</v>
      </c>
    </row>
    <row r="339" spans="1:4" x14ac:dyDescent="0.3">
      <c r="A339" s="179">
        <v>193789</v>
      </c>
      <c r="B339" s="69">
        <v>656507.71762500005</v>
      </c>
      <c r="C339" s="69">
        <v>9765216.6225000005</v>
      </c>
      <c r="D339" s="179">
        <v>50217423</v>
      </c>
    </row>
    <row r="340" spans="1:4" x14ac:dyDescent="0.3">
      <c r="A340" s="179">
        <v>193805</v>
      </c>
      <c r="B340" s="69">
        <v>656553.10337499995</v>
      </c>
      <c r="C340" s="69">
        <v>9765210.1105000004</v>
      </c>
      <c r="D340" s="179">
        <v>1001422348</v>
      </c>
    </row>
    <row r="341" spans="1:4" x14ac:dyDescent="0.3">
      <c r="A341" s="179">
        <v>193821</v>
      </c>
      <c r="B341" s="69">
        <v>656561.38487499999</v>
      </c>
      <c r="C341" s="69">
        <v>9765209.0124999993</v>
      </c>
      <c r="D341" s="179">
        <v>1000060369</v>
      </c>
    </row>
    <row r="342" spans="1:4" x14ac:dyDescent="0.3">
      <c r="A342" s="179">
        <v>193839</v>
      </c>
      <c r="B342" s="69">
        <v>656585.74637499999</v>
      </c>
      <c r="C342" s="69">
        <v>9765205.3016250003</v>
      </c>
      <c r="D342" s="179">
        <v>1000060377</v>
      </c>
    </row>
    <row r="343" spans="1:4" x14ac:dyDescent="0.3">
      <c r="A343" s="179">
        <v>193847</v>
      </c>
      <c r="B343" s="69">
        <v>656604.55825</v>
      </c>
      <c r="C343" s="69">
        <v>9765202.4045000002</v>
      </c>
      <c r="D343" s="179">
        <v>1000060395</v>
      </c>
    </row>
    <row r="344" spans="1:4" x14ac:dyDescent="0.3">
      <c r="A344" s="179">
        <v>193854</v>
      </c>
      <c r="B344" s="69">
        <v>656613.81874999998</v>
      </c>
      <c r="C344" s="69">
        <v>9765201.4916249998</v>
      </c>
      <c r="D344" s="179">
        <v>1000060443</v>
      </c>
    </row>
    <row r="345" spans="1:4" x14ac:dyDescent="0.3">
      <c r="A345" s="179">
        <v>193862</v>
      </c>
      <c r="B345" s="69">
        <v>656630.07737499999</v>
      </c>
      <c r="C345" s="69">
        <v>9765195.6284999996</v>
      </c>
      <c r="D345" s="179">
        <v>1000060444</v>
      </c>
    </row>
    <row r="346" spans="1:4" x14ac:dyDescent="0.3">
      <c r="A346" s="179">
        <v>193870</v>
      </c>
      <c r="B346" s="69">
        <v>656700.752125</v>
      </c>
      <c r="C346" s="69">
        <v>9765194.0481250007</v>
      </c>
      <c r="D346" s="179">
        <v>179712</v>
      </c>
    </row>
    <row r="347" spans="1:4" x14ac:dyDescent="0.3">
      <c r="A347" s="179">
        <v>193888</v>
      </c>
      <c r="B347" s="69">
        <v>656710.261375</v>
      </c>
      <c r="C347" s="69">
        <v>9765192.9749999996</v>
      </c>
      <c r="D347" s="179">
        <v>1000060445</v>
      </c>
    </row>
    <row r="348" spans="1:4" x14ac:dyDescent="0.3">
      <c r="A348" s="179">
        <v>193896</v>
      </c>
      <c r="B348" s="69">
        <v>656736.98912499996</v>
      </c>
      <c r="C348" s="69">
        <v>9765189.9567499999</v>
      </c>
      <c r="D348" s="179">
        <v>1000060441</v>
      </c>
    </row>
    <row r="349" spans="1:4" x14ac:dyDescent="0.3">
      <c r="A349" s="179">
        <v>193904</v>
      </c>
      <c r="B349" s="69">
        <v>656746.17387499998</v>
      </c>
      <c r="C349" s="69">
        <v>9765187.8937500007</v>
      </c>
      <c r="D349" s="179">
        <v>1000060439</v>
      </c>
    </row>
    <row r="350" spans="1:4" x14ac:dyDescent="0.3">
      <c r="A350" s="179">
        <v>193912</v>
      </c>
      <c r="B350" s="69">
        <v>655975.600125</v>
      </c>
      <c r="C350" s="69">
        <v>9765240.6128749996</v>
      </c>
      <c r="D350" s="179">
        <v>1001336469</v>
      </c>
    </row>
    <row r="351" spans="1:4" x14ac:dyDescent="0.3">
      <c r="A351" s="179">
        <v>193920</v>
      </c>
      <c r="B351" s="69">
        <v>656095.98124999995</v>
      </c>
      <c r="C351" s="69">
        <v>9765247.2827499993</v>
      </c>
      <c r="D351" s="179">
        <v>50398385</v>
      </c>
    </row>
    <row r="352" spans="1:4" x14ac:dyDescent="0.3">
      <c r="A352" s="179">
        <v>193938</v>
      </c>
      <c r="B352" s="69">
        <v>656136.7365</v>
      </c>
      <c r="C352" s="69">
        <v>9765245.8162500001</v>
      </c>
      <c r="D352" s="179">
        <v>189734</v>
      </c>
    </row>
    <row r="353" spans="1:4" x14ac:dyDescent="0.3">
      <c r="A353" s="179">
        <v>193961</v>
      </c>
      <c r="B353" s="69">
        <v>656143.51</v>
      </c>
      <c r="C353" s="69">
        <v>9765246.0807499997</v>
      </c>
      <c r="D353" s="179">
        <v>1001316640</v>
      </c>
    </row>
    <row r="354" spans="1:4" x14ac:dyDescent="0.3">
      <c r="A354" s="179">
        <v>193979</v>
      </c>
      <c r="B354" s="69">
        <v>656198.60762499995</v>
      </c>
      <c r="C354" s="69">
        <v>9765247.2092499994</v>
      </c>
      <c r="D354" s="179">
        <v>1001641711</v>
      </c>
    </row>
    <row r="355" spans="1:4" x14ac:dyDescent="0.3">
      <c r="A355" s="179">
        <v>194001</v>
      </c>
      <c r="B355" s="69">
        <v>656209.56400000001</v>
      </c>
      <c r="C355" s="69">
        <v>9765247.2092499994</v>
      </c>
      <c r="D355" s="179">
        <v>1503761405</v>
      </c>
    </row>
    <row r="356" spans="1:4" x14ac:dyDescent="0.3">
      <c r="A356" s="179">
        <v>194027</v>
      </c>
      <c r="B356" s="69">
        <v>656218.63124999998</v>
      </c>
      <c r="C356" s="69">
        <v>9765246.8314999994</v>
      </c>
      <c r="D356" s="179">
        <v>1503761217</v>
      </c>
    </row>
    <row r="357" spans="1:4" x14ac:dyDescent="0.3">
      <c r="A357" s="179">
        <v>194043</v>
      </c>
      <c r="B357" s="69">
        <v>656239.94712499995</v>
      </c>
      <c r="C357" s="69">
        <v>9765242.3833750002</v>
      </c>
      <c r="D357" s="179">
        <v>1503761411</v>
      </c>
    </row>
    <row r="358" spans="1:4" x14ac:dyDescent="0.3">
      <c r="A358" s="179">
        <v>194050</v>
      </c>
      <c r="B358" s="69">
        <v>656247.12549999997</v>
      </c>
      <c r="C358" s="69">
        <v>9765241.62775</v>
      </c>
      <c r="D358" s="179">
        <v>1000061807</v>
      </c>
    </row>
    <row r="359" spans="1:4" x14ac:dyDescent="0.3">
      <c r="A359" s="179">
        <v>194068</v>
      </c>
      <c r="B359" s="69">
        <v>656254.30374999996</v>
      </c>
      <c r="C359" s="69">
        <v>9765241.62775</v>
      </c>
      <c r="D359" s="179">
        <v>50216530</v>
      </c>
    </row>
    <row r="360" spans="1:4" x14ac:dyDescent="0.3">
      <c r="A360" s="179">
        <v>194084</v>
      </c>
      <c r="B360" s="69">
        <v>656455.76025000005</v>
      </c>
      <c r="C360" s="69">
        <v>9765234.1082499996</v>
      </c>
      <c r="D360" s="179">
        <v>1503761016</v>
      </c>
    </row>
    <row r="361" spans="1:4" x14ac:dyDescent="0.3">
      <c r="A361" s="179">
        <v>194100</v>
      </c>
      <c r="B361" s="69">
        <v>656466.71937499999</v>
      </c>
      <c r="C361" s="69">
        <v>9765233.1186250001</v>
      </c>
      <c r="D361" s="179">
        <v>1503793068</v>
      </c>
    </row>
    <row r="362" spans="1:4" x14ac:dyDescent="0.3">
      <c r="A362" s="179">
        <v>194126</v>
      </c>
      <c r="B362" s="69">
        <v>656476.01950000005</v>
      </c>
      <c r="C362" s="69">
        <v>9765230.6117499992</v>
      </c>
      <c r="D362" s="179">
        <v>1503761086</v>
      </c>
    </row>
    <row r="363" spans="1:4" x14ac:dyDescent="0.3">
      <c r="A363" s="179">
        <v>194142</v>
      </c>
      <c r="B363" s="69">
        <v>656483.82475000003</v>
      </c>
      <c r="C363" s="69">
        <v>9765230.3471249994</v>
      </c>
      <c r="D363" s="179">
        <v>1000060527</v>
      </c>
    </row>
    <row r="364" spans="1:4" x14ac:dyDescent="0.3">
      <c r="A364" s="179">
        <v>194167</v>
      </c>
      <c r="B364" s="69">
        <v>656489.645625</v>
      </c>
      <c r="C364" s="69">
        <v>9765229.8312500007</v>
      </c>
      <c r="D364" s="179">
        <v>1000060529</v>
      </c>
    </row>
    <row r="365" spans="1:4" x14ac:dyDescent="0.3">
      <c r="A365" s="179">
        <v>194175</v>
      </c>
      <c r="B365" s="69">
        <v>656596.274125</v>
      </c>
      <c r="C365" s="69">
        <v>9765218.3892499991</v>
      </c>
      <c r="D365" s="179">
        <v>178577</v>
      </c>
    </row>
    <row r="366" spans="1:4" x14ac:dyDescent="0.3">
      <c r="A366" s="179">
        <v>194183</v>
      </c>
      <c r="B366" s="69">
        <v>656599.59475000005</v>
      </c>
      <c r="C366" s="69">
        <v>9765217.8204999994</v>
      </c>
      <c r="D366" s="179">
        <v>1503700111</v>
      </c>
    </row>
    <row r="367" spans="1:4" x14ac:dyDescent="0.3">
      <c r="A367" s="179">
        <v>194191</v>
      </c>
      <c r="B367" s="69">
        <v>656608.64350000001</v>
      </c>
      <c r="C367" s="69">
        <v>9765217.2383750007</v>
      </c>
      <c r="D367" s="179">
        <v>1000060534</v>
      </c>
    </row>
    <row r="368" spans="1:4" x14ac:dyDescent="0.3">
      <c r="A368" s="179">
        <v>194209</v>
      </c>
      <c r="B368" s="69">
        <v>657049.113625</v>
      </c>
      <c r="C368" s="69">
        <v>9765204.4535000008</v>
      </c>
      <c r="D368" s="179">
        <v>1000060379</v>
      </c>
    </row>
    <row r="369" spans="1:4" x14ac:dyDescent="0.3">
      <c r="A369" s="179">
        <v>194258</v>
      </c>
      <c r="B369" s="69">
        <v>656753.43674999999</v>
      </c>
      <c r="C369" s="69">
        <v>9765187.4968749993</v>
      </c>
      <c r="D369" s="179">
        <v>256775</v>
      </c>
    </row>
    <row r="370" spans="1:4" x14ac:dyDescent="0.3">
      <c r="A370" s="179">
        <v>194266</v>
      </c>
      <c r="B370" s="69">
        <v>655964.61762499996</v>
      </c>
      <c r="C370" s="69">
        <v>9765267.1484999992</v>
      </c>
      <c r="D370" s="179">
        <v>1000060442</v>
      </c>
    </row>
    <row r="371" spans="1:4" x14ac:dyDescent="0.3">
      <c r="A371" s="179">
        <v>194274</v>
      </c>
      <c r="B371" s="69">
        <v>655972.06924999994</v>
      </c>
      <c r="C371" s="69">
        <v>9765271.7446250003</v>
      </c>
      <c r="D371" s="179">
        <v>1000060496</v>
      </c>
    </row>
    <row r="372" spans="1:4" x14ac:dyDescent="0.3">
      <c r="A372" s="179">
        <v>194290</v>
      </c>
      <c r="B372" s="69">
        <v>655990.16137500003</v>
      </c>
      <c r="C372" s="69">
        <v>9765303.2841250002</v>
      </c>
      <c r="D372" s="179">
        <v>219337</v>
      </c>
    </row>
    <row r="373" spans="1:4" x14ac:dyDescent="0.3">
      <c r="A373" s="179">
        <v>194340</v>
      </c>
      <c r="B373" s="69">
        <v>656016.49887500005</v>
      </c>
      <c r="C373" s="69">
        <v>9765288.0335000008</v>
      </c>
      <c r="D373" s="179">
        <v>189569</v>
      </c>
    </row>
    <row r="374" spans="1:4" x14ac:dyDescent="0.3">
      <c r="A374" s="179">
        <v>194357</v>
      </c>
      <c r="B374" s="69">
        <v>656037.28462499997</v>
      </c>
      <c r="C374" s="69">
        <v>9765290.2791249994</v>
      </c>
      <c r="D374" s="179">
        <v>50215384</v>
      </c>
    </row>
    <row r="375" spans="1:4" x14ac:dyDescent="0.3">
      <c r="A375" s="179">
        <v>194365</v>
      </c>
      <c r="B375" s="69">
        <v>656060.96312500001</v>
      </c>
      <c r="C375" s="69">
        <v>9765291.1394999996</v>
      </c>
      <c r="D375" s="179">
        <v>1001641654</v>
      </c>
    </row>
    <row r="376" spans="1:4" x14ac:dyDescent="0.3">
      <c r="A376" s="179">
        <v>194373</v>
      </c>
      <c r="B376" s="69">
        <v>656106.04524999997</v>
      </c>
      <c r="C376" s="69">
        <v>9765289.9012499992</v>
      </c>
      <c r="D376" s="179">
        <v>1503761112</v>
      </c>
    </row>
    <row r="377" spans="1:4" x14ac:dyDescent="0.3">
      <c r="A377" s="179">
        <v>194399</v>
      </c>
      <c r="B377" s="69">
        <v>656121.39362500003</v>
      </c>
      <c r="C377" s="69">
        <v>9765290.4907499999</v>
      </c>
      <c r="D377" s="179">
        <v>1503761103</v>
      </c>
    </row>
    <row r="378" spans="1:4" x14ac:dyDescent="0.3">
      <c r="A378" s="179">
        <v>194407</v>
      </c>
      <c r="B378" s="69">
        <v>656135.69562500005</v>
      </c>
      <c r="C378" s="69">
        <v>9765290.1732500009</v>
      </c>
      <c r="D378" s="179">
        <v>1502771222</v>
      </c>
    </row>
    <row r="379" spans="1:4" x14ac:dyDescent="0.3">
      <c r="A379" s="179">
        <v>194415</v>
      </c>
      <c r="B379" s="69">
        <v>656141.801875</v>
      </c>
      <c r="C379" s="69">
        <v>9765290.4765000008</v>
      </c>
      <c r="D379" s="179">
        <v>1503761225</v>
      </c>
    </row>
    <row r="380" spans="1:4" x14ac:dyDescent="0.3">
      <c r="A380" s="179">
        <v>194431</v>
      </c>
      <c r="B380" s="69">
        <v>656285.25937500002</v>
      </c>
      <c r="C380" s="69">
        <v>9765283.7462499999</v>
      </c>
      <c r="D380" s="179">
        <v>1502763963</v>
      </c>
    </row>
    <row r="381" spans="1:4" x14ac:dyDescent="0.3">
      <c r="A381" s="179">
        <v>194449</v>
      </c>
      <c r="B381" s="69">
        <v>656260.27987500001</v>
      </c>
      <c r="C381" s="69">
        <v>9765289.8796250001</v>
      </c>
      <c r="D381" s="179">
        <v>50396620</v>
      </c>
    </row>
    <row r="382" spans="1:4" x14ac:dyDescent="0.3">
      <c r="A382" s="179">
        <v>194472</v>
      </c>
      <c r="B382" s="69">
        <v>656570.67412500002</v>
      </c>
      <c r="C382" s="69">
        <v>9765269.90625</v>
      </c>
      <c r="D382" s="179">
        <v>50215390</v>
      </c>
    </row>
    <row r="383" spans="1:4" x14ac:dyDescent="0.3">
      <c r="A383" s="179">
        <v>194498</v>
      </c>
      <c r="B383" s="69">
        <v>656491.20349999995</v>
      </c>
      <c r="C383" s="69">
        <v>9765278.2970000003</v>
      </c>
      <c r="D383" s="179">
        <v>50215389</v>
      </c>
    </row>
    <row r="384" spans="1:4" x14ac:dyDescent="0.3">
      <c r="A384" s="72">
        <v>194514</v>
      </c>
      <c r="B384" s="69">
        <v>656576.42874999996</v>
      </c>
      <c r="C384" s="69">
        <v>9765268.7877500001</v>
      </c>
      <c r="D384" s="179">
        <v>1503761554</v>
      </c>
    </row>
    <row r="385" spans="1:4" x14ac:dyDescent="0.3">
      <c r="A385" s="179">
        <v>194548</v>
      </c>
      <c r="B385" s="69">
        <v>656586.37300000002</v>
      </c>
      <c r="C385" s="69">
        <v>9765267.898875</v>
      </c>
      <c r="D385" s="179">
        <v>1001433801</v>
      </c>
    </row>
    <row r="386" spans="1:4" x14ac:dyDescent="0.3">
      <c r="A386" s="179">
        <v>194555</v>
      </c>
      <c r="B386" s="69">
        <v>656696.80737499997</v>
      </c>
      <c r="C386" s="69">
        <v>9765248.1268750001</v>
      </c>
      <c r="D386" s="179">
        <v>1001315202</v>
      </c>
    </row>
    <row r="387" spans="1:4" x14ac:dyDescent="0.3">
      <c r="A387" s="179">
        <v>194571</v>
      </c>
      <c r="B387" s="69">
        <v>656714.14950000006</v>
      </c>
      <c r="C387" s="69">
        <v>9765246.0274999999</v>
      </c>
      <c r="D387" s="179">
        <v>1000060540</v>
      </c>
    </row>
    <row r="388" spans="1:4" x14ac:dyDescent="0.3">
      <c r="A388" s="179">
        <v>194589</v>
      </c>
      <c r="B388" s="69">
        <v>656731.47675000003</v>
      </c>
      <c r="C388" s="69">
        <v>9765242.9198749997</v>
      </c>
      <c r="D388" s="179">
        <v>1001316505</v>
      </c>
    </row>
    <row r="389" spans="1:4" x14ac:dyDescent="0.3">
      <c r="A389" s="179">
        <v>194597</v>
      </c>
      <c r="B389" s="69">
        <v>656741.06262500002</v>
      </c>
      <c r="C389" s="69">
        <v>9765241.5898749996</v>
      </c>
      <c r="D389" s="179">
        <v>1000060539</v>
      </c>
    </row>
    <row r="390" spans="1:4" x14ac:dyDescent="0.3">
      <c r="A390" s="179">
        <v>194605</v>
      </c>
      <c r="B390" s="69">
        <v>656827.50837499998</v>
      </c>
      <c r="C390" s="69">
        <v>9765226.4839999992</v>
      </c>
      <c r="D390" s="179">
        <v>1000060545</v>
      </c>
    </row>
    <row r="391" spans="1:4" x14ac:dyDescent="0.3">
      <c r="A391" s="179">
        <v>194621</v>
      </c>
      <c r="B391" s="69">
        <v>656878.13800000004</v>
      </c>
      <c r="C391" s="69">
        <v>9765219.8052500002</v>
      </c>
      <c r="D391" s="179">
        <v>1000058685</v>
      </c>
    </row>
    <row r="392" spans="1:4" x14ac:dyDescent="0.3">
      <c r="A392" s="179">
        <v>194647</v>
      </c>
      <c r="B392" s="69">
        <v>656945.54562500003</v>
      </c>
      <c r="C392" s="69">
        <v>9765202.4214999992</v>
      </c>
      <c r="D392" s="179">
        <v>1000058707</v>
      </c>
    </row>
    <row r="393" spans="1:4" x14ac:dyDescent="0.3">
      <c r="A393" s="179">
        <v>194654</v>
      </c>
      <c r="B393" s="69">
        <v>655956.93775000004</v>
      </c>
      <c r="C393" s="69">
        <v>9765285.6582500003</v>
      </c>
      <c r="D393" s="179">
        <v>1000058700</v>
      </c>
    </row>
    <row r="394" spans="1:4" x14ac:dyDescent="0.3">
      <c r="A394" s="179">
        <v>194662</v>
      </c>
      <c r="B394" s="69">
        <v>655974.70762500004</v>
      </c>
      <c r="C394" s="69">
        <v>9765295.9841249995</v>
      </c>
      <c r="D394" s="179">
        <v>1000058691</v>
      </c>
    </row>
    <row r="395" spans="1:4" x14ac:dyDescent="0.3">
      <c r="A395" s="179">
        <v>194670</v>
      </c>
      <c r="B395" s="69">
        <v>655985.68787499995</v>
      </c>
      <c r="C395" s="69">
        <v>9765301.0376249999</v>
      </c>
      <c r="D395" s="179">
        <v>1000059308</v>
      </c>
    </row>
    <row r="396" spans="1:4" x14ac:dyDescent="0.3">
      <c r="A396" s="179">
        <v>194712</v>
      </c>
      <c r="B396" s="69">
        <v>656010.43200000003</v>
      </c>
      <c r="C396" s="69">
        <v>9765311.0535000004</v>
      </c>
      <c r="D396" s="179">
        <v>1001550447</v>
      </c>
    </row>
    <row r="397" spans="1:4" x14ac:dyDescent="0.3">
      <c r="A397" s="179">
        <v>194720</v>
      </c>
      <c r="B397" s="69">
        <v>656015.47774999996</v>
      </c>
      <c r="C397" s="69">
        <v>9765311.5360000003</v>
      </c>
      <c r="D397" s="179">
        <v>1001338972</v>
      </c>
    </row>
    <row r="398" spans="1:4" x14ac:dyDescent="0.3">
      <c r="A398" s="179">
        <v>194779</v>
      </c>
      <c r="B398" s="69">
        <v>656097.60287499998</v>
      </c>
      <c r="C398" s="69">
        <v>9765310.8541250005</v>
      </c>
      <c r="D398" s="179">
        <v>1503761582</v>
      </c>
    </row>
    <row r="399" spans="1:4" x14ac:dyDescent="0.3">
      <c r="A399" s="179">
        <v>194787</v>
      </c>
      <c r="B399" s="69">
        <v>655988.14650000003</v>
      </c>
      <c r="C399" s="69">
        <v>9765242.0656250007</v>
      </c>
      <c r="D399" s="179">
        <v>1503761021</v>
      </c>
    </row>
    <row r="400" spans="1:4" x14ac:dyDescent="0.3">
      <c r="A400" s="179">
        <v>194795</v>
      </c>
      <c r="B400" s="69">
        <v>656143.33900000004</v>
      </c>
      <c r="C400" s="69">
        <v>9765308.6824999992</v>
      </c>
      <c r="D400" s="179">
        <v>1503761020</v>
      </c>
    </row>
    <row r="401" spans="1:4" x14ac:dyDescent="0.3">
      <c r="A401" s="179">
        <v>194803</v>
      </c>
      <c r="B401" s="69">
        <v>656146.98574999999</v>
      </c>
      <c r="C401" s="69">
        <v>9765310.3515000008</v>
      </c>
      <c r="D401" s="179">
        <v>1503761022</v>
      </c>
    </row>
    <row r="402" spans="1:4" x14ac:dyDescent="0.3">
      <c r="A402" s="179">
        <v>194811</v>
      </c>
      <c r="B402" s="69">
        <v>656213.92925000004</v>
      </c>
      <c r="C402" s="69">
        <v>9765308.1793750003</v>
      </c>
      <c r="D402" s="179">
        <v>1503761108</v>
      </c>
    </row>
    <row r="403" spans="1:4" x14ac:dyDescent="0.3">
      <c r="A403" s="179">
        <v>194845</v>
      </c>
      <c r="B403" s="69">
        <v>656221.84687500005</v>
      </c>
      <c r="C403" s="69">
        <v>9765307.5102500003</v>
      </c>
      <c r="D403" s="179">
        <v>50215841</v>
      </c>
    </row>
    <row r="404" spans="1:4" x14ac:dyDescent="0.3">
      <c r="A404" s="179">
        <v>194878</v>
      </c>
      <c r="B404" s="69">
        <v>656228.06900000002</v>
      </c>
      <c r="C404" s="69">
        <v>9765307.6123750005</v>
      </c>
      <c r="D404" s="179">
        <v>1001426809</v>
      </c>
    </row>
    <row r="405" spans="1:4" x14ac:dyDescent="0.3">
      <c r="A405" s="179">
        <v>194886</v>
      </c>
      <c r="B405" s="69">
        <v>656257.22349999996</v>
      </c>
      <c r="C405" s="69">
        <v>9765308.0810000002</v>
      </c>
      <c r="D405" s="179">
        <v>1503761590</v>
      </c>
    </row>
    <row r="406" spans="1:4" x14ac:dyDescent="0.3">
      <c r="A406" s="179">
        <v>194902</v>
      </c>
      <c r="B406" s="69">
        <v>656251.31325000001</v>
      </c>
      <c r="C406" s="69">
        <v>9765307.9694999997</v>
      </c>
      <c r="D406" s="179">
        <v>1503761160</v>
      </c>
    </row>
    <row r="407" spans="1:4" x14ac:dyDescent="0.3">
      <c r="A407" s="179">
        <v>194910</v>
      </c>
      <c r="B407" s="69">
        <v>656342.47137499996</v>
      </c>
      <c r="C407" s="69">
        <v>9765304.6832500007</v>
      </c>
      <c r="D407" s="179">
        <v>1503761530</v>
      </c>
    </row>
    <row r="408" spans="1:4" x14ac:dyDescent="0.3">
      <c r="A408" s="179">
        <v>194928</v>
      </c>
      <c r="B408" s="69">
        <v>656342.47137499996</v>
      </c>
      <c r="C408" s="69">
        <v>9765304.6832500007</v>
      </c>
      <c r="D408" s="179">
        <v>1001340569</v>
      </c>
    </row>
    <row r="409" spans="1:4" x14ac:dyDescent="0.3">
      <c r="A409" s="179">
        <v>194936</v>
      </c>
      <c r="B409" s="69">
        <v>656376.42775000003</v>
      </c>
      <c r="C409" s="69">
        <v>9765306.1051250007</v>
      </c>
      <c r="D409" s="179">
        <v>1503761525</v>
      </c>
    </row>
    <row r="410" spans="1:4" x14ac:dyDescent="0.3">
      <c r="A410" s="179">
        <v>194951</v>
      </c>
      <c r="B410" s="69">
        <v>656388.47149999999</v>
      </c>
      <c r="C410" s="69">
        <v>9765303.5123750009</v>
      </c>
      <c r="D410" s="179">
        <v>225778</v>
      </c>
    </row>
    <row r="411" spans="1:4" x14ac:dyDescent="0.3">
      <c r="A411" s="179">
        <v>194969</v>
      </c>
      <c r="B411" s="69">
        <v>656490.54724999995</v>
      </c>
      <c r="C411" s="69">
        <v>9765298.4566249996</v>
      </c>
      <c r="D411" s="179">
        <v>1503761527</v>
      </c>
    </row>
    <row r="412" spans="1:4" x14ac:dyDescent="0.3">
      <c r="A412" s="179">
        <v>195008</v>
      </c>
      <c r="B412" s="69">
        <v>656506.02549999999</v>
      </c>
      <c r="C412" s="69">
        <v>9765292.2388749998</v>
      </c>
      <c r="D412" s="179">
        <v>258720</v>
      </c>
    </row>
    <row r="413" spans="1:4" x14ac:dyDescent="0.3">
      <c r="A413" s="179">
        <v>195016</v>
      </c>
      <c r="B413" s="69">
        <v>656557.05700000003</v>
      </c>
      <c r="C413" s="69">
        <v>9765285.9831249993</v>
      </c>
      <c r="D413" s="179">
        <v>124155</v>
      </c>
    </row>
    <row r="414" spans="1:4" x14ac:dyDescent="0.3">
      <c r="A414" s="179">
        <v>195024</v>
      </c>
      <c r="B414" s="69">
        <v>656573.01324999996</v>
      </c>
      <c r="C414" s="69">
        <v>9765287.0983750001</v>
      </c>
      <c r="D414" s="179">
        <v>1503761174</v>
      </c>
    </row>
    <row r="415" spans="1:4" x14ac:dyDescent="0.3">
      <c r="A415" s="179">
        <v>195040</v>
      </c>
      <c r="B415" s="69">
        <v>656591.88950000005</v>
      </c>
      <c r="C415" s="69">
        <v>9765281.114875</v>
      </c>
      <c r="D415" s="179">
        <v>1503761152</v>
      </c>
    </row>
    <row r="416" spans="1:4" x14ac:dyDescent="0.3">
      <c r="A416" s="179">
        <v>195057</v>
      </c>
      <c r="B416" s="69">
        <v>656614.37912499998</v>
      </c>
      <c r="C416" s="69">
        <v>9765277.8736249991</v>
      </c>
      <c r="D416" s="179">
        <v>1001338969</v>
      </c>
    </row>
    <row r="417" spans="1:4" x14ac:dyDescent="0.3">
      <c r="A417" s="179">
        <v>195073</v>
      </c>
      <c r="B417" s="69">
        <v>656726.24974999996</v>
      </c>
      <c r="C417" s="69">
        <v>9765260.1943750009</v>
      </c>
      <c r="D417" s="179">
        <v>1000060513</v>
      </c>
    </row>
    <row r="418" spans="1:4" x14ac:dyDescent="0.3">
      <c r="A418" s="179">
        <v>195081</v>
      </c>
      <c r="B418" s="69">
        <v>656764.86124999996</v>
      </c>
      <c r="C418" s="69">
        <v>9765252.8259999994</v>
      </c>
      <c r="D418" s="179">
        <v>1502719327</v>
      </c>
    </row>
    <row r="419" spans="1:4" x14ac:dyDescent="0.3">
      <c r="A419" s="179">
        <v>195115</v>
      </c>
      <c r="B419" s="69">
        <v>656816.83975000004</v>
      </c>
      <c r="C419" s="69">
        <v>9765245.1887500007</v>
      </c>
      <c r="D419" s="179">
        <v>1000060536</v>
      </c>
    </row>
    <row r="420" spans="1:4" x14ac:dyDescent="0.3">
      <c r="A420" s="179">
        <v>195123</v>
      </c>
      <c r="B420" s="69">
        <v>656863.56912500004</v>
      </c>
      <c r="C420" s="69">
        <v>9765235.0742499996</v>
      </c>
      <c r="D420" s="179">
        <v>1001337181</v>
      </c>
    </row>
    <row r="421" spans="1:4" x14ac:dyDescent="0.3">
      <c r="A421" s="179">
        <v>195131</v>
      </c>
      <c r="B421" s="69">
        <v>656910.48962500005</v>
      </c>
      <c r="C421" s="69">
        <v>9765222.8125</v>
      </c>
      <c r="D421" s="179">
        <v>1000060542</v>
      </c>
    </row>
    <row r="422" spans="1:4" x14ac:dyDescent="0.3">
      <c r="A422" s="179">
        <v>195198</v>
      </c>
      <c r="B422" s="69">
        <v>656954.27524999995</v>
      </c>
      <c r="C422" s="69">
        <v>9765216.3632500004</v>
      </c>
      <c r="D422" s="179">
        <v>1000058692</v>
      </c>
    </row>
    <row r="423" spans="1:4" x14ac:dyDescent="0.3">
      <c r="A423" s="179">
        <v>195214</v>
      </c>
      <c r="B423" s="69">
        <v>656962.24624999997</v>
      </c>
      <c r="C423" s="69">
        <v>9765222.3481249996</v>
      </c>
      <c r="D423" s="179">
        <v>1000058689</v>
      </c>
    </row>
    <row r="424" spans="1:4" x14ac:dyDescent="0.3">
      <c r="A424" s="179">
        <v>195255</v>
      </c>
      <c r="B424" s="69">
        <v>655951.50362500001</v>
      </c>
      <c r="C424" s="69">
        <v>9765331.1076250002</v>
      </c>
      <c r="D424" s="179">
        <v>1502763600</v>
      </c>
    </row>
    <row r="425" spans="1:4" x14ac:dyDescent="0.3">
      <c r="A425" s="179">
        <v>195271</v>
      </c>
      <c r="B425" s="69">
        <v>655957.76862500003</v>
      </c>
      <c r="C425" s="69">
        <v>9765333.7458749991</v>
      </c>
      <c r="D425" s="179">
        <v>1000058665</v>
      </c>
    </row>
    <row r="426" spans="1:4" x14ac:dyDescent="0.3">
      <c r="A426" s="179">
        <v>195297</v>
      </c>
      <c r="B426" s="69">
        <v>655979.12612499995</v>
      </c>
      <c r="C426" s="69">
        <v>9765344.4425000008</v>
      </c>
      <c r="D426" s="179">
        <v>1000058623</v>
      </c>
    </row>
    <row r="427" spans="1:4" x14ac:dyDescent="0.3">
      <c r="A427" s="179">
        <v>195305</v>
      </c>
      <c r="B427" s="69">
        <v>655999.41399999999</v>
      </c>
      <c r="C427" s="69">
        <v>9765347.6099999994</v>
      </c>
      <c r="D427" s="179">
        <v>1000058611</v>
      </c>
    </row>
    <row r="428" spans="1:4" x14ac:dyDescent="0.3">
      <c r="A428" s="179">
        <v>195313</v>
      </c>
      <c r="B428" s="69">
        <v>656020.33512499998</v>
      </c>
      <c r="C428" s="69">
        <v>9765350.6628750004</v>
      </c>
      <c r="D428" s="179">
        <v>1503761239</v>
      </c>
    </row>
    <row r="429" spans="1:4" x14ac:dyDescent="0.3">
      <c r="A429" s="179">
        <v>195321</v>
      </c>
      <c r="B429" s="69">
        <v>656113.96125000005</v>
      </c>
      <c r="C429" s="69">
        <v>9765351.8048749994</v>
      </c>
      <c r="D429" s="179">
        <v>1503761504</v>
      </c>
    </row>
    <row r="430" spans="1:4" x14ac:dyDescent="0.3">
      <c r="A430" s="179">
        <v>195339</v>
      </c>
      <c r="B430" s="69">
        <v>656124.359375</v>
      </c>
      <c r="C430" s="69">
        <v>9765350.8523750007</v>
      </c>
      <c r="D430" s="179">
        <v>1503761240</v>
      </c>
    </row>
    <row r="431" spans="1:4" x14ac:dyDescent="0.3">
      <c r="A431" s="179">
        <v>195347</v>
      </c>
      <c r="B431" s="69">
        <v>656138.30299999996</v>
      </c>
      <c r="C431" s="69">
        <v>9765350.2967499997</v>
      </c>
      <c r="D431" s="179">
        <v>1503761063</v>
      </c>
    </row>
    <row r="432" spans="1:4" x14ac:dyDescent="0.3">
      <c r="A432" s="179">
        <v>195354</v>
      </c>
      <c r="B432" s="69">
        <v>656243.10800000001</v>
      </c>
      <c r="C432" s="69">
        <v>9765351.1767500006</v>
      </c>
      <c r="D432" s="179">
        <v>1503761494</v>
      </c>
    </row>
    <row r="433" spans="1:4" x14ac:dyDescent="0.3">
      <c r="A433" s="179">
        <v>195362</v>
      </c>
      <c r="B433" s="69">
        <v>656341.65062500001</v>
      </c>
      <c r="C433" s="69">
        <v>9765347.6887500007</v>
      </c>
      <c r="D433" s="179">
        <v>1503761491</v>
      </c>
    </row>
    <row r="434" spans="1:4" x14ac:dyDescent="0.3">
      <c r="A434" s="179">
        <v>195370</v>
      </c>
      <c r="B434" s="69">
        <v>656356.30862499995</v>
      </c>
      <c r="C434" s="69">
        <v>9765346.9478750005</v>
      </c>
      <c r="D434" s="179">
        <v>1503761614</v>
      </c>
    </row>
    <row r="435" spans="1:4" x14ac:dyDescent="0.3">
      <c r="A435" s="179">
        <v>195388</v>
      </c>
      <c r="B435" s="69">
        <v>656364.98549999995</v>
      </c>
      <c r="C435" s="69">
        <v>9765346.0536250006</v>
      </c>
      <c r="D435" s="179">
        <v>1503761613</v>
      </c>
    </row>
    <row r="436" spans="1:4" x14ac:dyDescent="0.3">
      <c r="A436" s="179">
        <v>195396</v>
      </c>
      <c r="B436" s="69">
        <v>656510.23899999994</v>
      </c>
      <c r="C436" s="69">
        <v>9765345.2632500008</v>
      </c>
      <c r="D436" s="179">
        <v>1503761616</v>
      </c>
    </row>
    <row r="437" spans="1:4" x14ac:dyDescent="0.3">
      <c r="A437" s="72">
        <v>195438</v>
      </c>
      <c r="B437" s="69">
        <v>656514.94850000006</v>
      </c>
      <c r="C437" s="69">
        <v>9765344.3636249993</v>
      </c>
      <c r="D437" s="179">
        <v>50398186</v>
      </c>
    </row>
    <row r="438" spans="1:4" x14ac:dyDescent="0.3">
      <c r="A438" s="179">
        <v>195446</v>
      </c>
      <c r="B438" s="69">
        <v>656573.31574999995</v>
      </c>
      <c r="C438" s="69">
        <v>9765332.6689999998</v>
      </c>
      <c r="D438" s="179">
        <v>1001551345</v>
      </c>
    </row>
    <row r="439" spans="1:4" x14ac:dyDescent="0.3">
      <c r="A439" s="179">
        <v>195479</v>
      </c>
      <c r="B439" s="69">
        <v>656608.47900000005</v>
      </c>
      <c r="C439" s="69">
        <v>9765330.5258750003</v>
      </c>
      <c r="D439" s="179">
        <v>50218313</v>
      </c>
    </row>
    <row r="440" spans="1:4" x14ac:dyDescent="0.3">
      <c r="A440" s="179">
        <v>195495</v>
      </c>
      <c r="B440" s="69">
        <v>656610.68825000001</v>
      </c>
      <c r="C440" s="69">
        <v>9765330.1290000007</v>
      </c>
      <c r="D440" s="179">
        <v>1503760971</v>
      </c>
    </row>
    <row r="441" spans="1:4" x14ac:dyDescent="0.3">
      <c r="A441" s="179">
        <v>195503</v>
      </c>
      <c r="B441" s="69">
        <v>656612.79162499995</v>
      </c>
      <c r="C441" s="69">
        <v>9765329.5998749994</v>
      </c>
      <c r="D441" s="179">
        <v>214095</v>
      </c>
    </row>
    <row r="442" spans="1:4" x14ac:dyDescent="0.3">
      <c r="A442" s="179">
        <v>195578</v>
      </c>
      <c r="B442" s="69">
        <v>657044.46437499998</v>
      </c>
      <c r="C442" s="69">
        <v>9765243.9876249991</v>
      </c>
      <c r="D442" s="179">
        <v>1001402675</v>
      </c>
    </row>
    <row r="443" spans="1:4" x14ac:dyDescent="0.3">
      <c r="A443" s="179">
        <v>195586</v>
      </c>
      <c r="B443" s="69">
        <v>656726.84074999997</v>
      </c>
      <c r="C443" s="69">
        <v>9765325.1737500001</v>
      </c>
      <c r="D443" s="179">
        <v>1001402669</v>
      </c>
    </row>
    <row r="444" spans="1:4" x14ac:dyDescent="0.3">
      <c r="A444" s="179">
        <v>195594</v>
      </c>
      <c r="B444" s="69">
        <v>656755.55024999997</v>
      </c>
      <c r="C444" s="69">
        <v>9765309.1941250004</v>
      </c>
      <c r="D444" s="179">
        <v>1001402217</v>
      </c>
    </row>
    <row r="445" spans="1:4" x14ac:dyDescent="0.3">
      <c r="A445" s="179">
        <v>195602</v>
      </c>
      <c r="B445" s="69">
        <v>656879.23600000003</v>
      </c>
      <c r="C445" s="69">
        <v>9765294.7891249992</v>
      </c>
      <c r="D445" s="179">
        <v>1001402205</v>
      </c>
    </row>
    <row r="446" spans="1:4" x14ac:dyDescent="0.3">
      <c r="A446" s="179">
        <v>195610</v>
      </c>
      <c r="B446" s="69">
        <v>656883.06174999999</v>
      </c>
      <c r="C446" s="69">
        <v>9765293.2105</v>
      </c>
      <c r="D446" s="179">
        <v>1001402209</v>
      </c>
    </row>
    <row r="447" spans="1:4" x14ac:dyDescent="0.3">
      <c r="A447" s="179">
        <v>195628</v>
      </c>
      <c r="B447" s="69">
        <v>656886.17862499994</v>
      </c>
      <c r="C447" s="69">
        <v>9765292.6353750005</v>
      </c>
      <c r="D447" s="179">
        <v>1001402212</v>
      </c>
    </row>
    <row r="448" spans="1:4" x14ac:dyDescent="0.3">
      <c r="A448" s="179">
        <v>195644</v>
      </c>
      <c r="B448" s="69">
        <v>656921.34387500002</v>
      </c>
      <c r="C448" s="69">
        <v>9765287.8074999992</v>
      </c>
      <c r="D448" s="179">
        <v>178918</v>
      </c>
    </row>
    <row r="449" spans="1:4" x14ac:dyDescent="0.3">
      <c r="A449" s="179">
        <v>195669</v>
      </c>
      <c r="B449" s="69">
        <v>656928.42200000002</v>
      </c>
      <c r="C449" s="69">
        <v>9765286.8800000008</v>
      </c>
      <c r="D449" s="179">
        <v>1000059498</v>
      </c>
    </row>
    <row r="450" spans="1:4" x14ac:dyDescent="0.3">
      <c r="A450" s="179">
        <v>195693</v>
      </c>
      <c r="B450" s="69">
        <v>656981.40237499995</v>
      </c>
      <c r="C450" s="69">
        <v>9765278.8641250003</v>
      </c>
      <c r="D450" s="179">
        <v>1000059505</v>
      </c>
    </row>
    <row r="451" spans="1:4" x14ac:dyDescent="0.3">
      <c r="A451" s="179">
        <v>195735</v>
      </c>
      <c r="B451" s="69">
        <v>657014.18787499995</v>
      </c>
      <c r="C451" s="69">
        <v>9765275.3513750006</v>
      </c>
      <c r="D451" s="179">
        <v>154365</v>
      </c>
    </row>
    <row r="452" spans="1:4" x14ac:dyDescent="0.3">
      <c r="A452" s="179">
        <v>195743</v>
      </c>
      <c r="B452" s="69">
        <v>657020.46062499995</v>
      </c>
      <c r="C452" s="69">
        <v>9765274.7658750005</v>
      </c>
      <c r="D452" s="179">
        <v>1001549104</v>
      </c>
    </row>
    <row r="453" spans="1:4" x14ac:dyDescent="0.3">
      <c r="A453" s="179">
        <v>195750</v>
      </c>
      <c r="B453" s="69">
        <v>655913.364375</v>
      </c>
      <c r="C453" s="69">
        <v>9765320.8813749999</v>
      </c>
      <c r="D453" s="179">
        <v>1502764036</v>
      </c>
    </row>
    <row r="454" spans="1:4" x14ac:dyDescent="0.3">
      <c r="A454" s="179">
        <v>195768</v>
      </c>
      <c r="B454" s="69">
        <v>655931.85262500006</v>
      </c>
      <c r="C454" s="69">
        <v>9765338.9447499998</v>
      </c>
      <c r="D454" s="179">
        <v>1000059240</v>
      </c>
    </row>
    <row r="455" spans="1:4" x14ac:dyDescent="0.3">
      <c r="A455" s="179">
        <v>195776</v>
      </c>
      <c r="B455" s="69">
        <v>655952.30912500003</v>
      </c>
      <c r="C455" s="69">
        <v>9765353.1152500007</v>
      </c>
      <c r="D455" s="179">
        <v>1502717102</v>
      </c>
    </row>
    <row r="456" spans="1:4" x14ac:dyDescent="0.3">
      <c r="A456" s="179">
        <v>195792</v>
      </c>
      <c r="B456" s="69">
        <v>655964.58812500001</v>
      </c>
      <c r="C456" s="69">
        <v>9765359.2385000009</v>
      </c>
      <c r="D456" s="179">
        <v>1000058800</v>
      </c>
    </row>
    <row r="457" spans="1:4" x14ac:dyDescent="0.3">
      <c r="A457" s="179">
        <v>195800</v>
      </c>
      <c r="B457" s="69">
        <v>655977.70537500002</v>
      </c>
      <c r="C457" s="69">
        <v>9765367.0801250003</v>
      </c>
      <c r="D457" s="179">
        <v>1000058787</v>
      </c>
    </row>
    <row r="458" spans="1:4" x14ac:dyDescent="0.3">
      <c r="A458" s="179">
        <v>195818</v>
      </c>
      <c r="B458" s="69">
        <v>656001.20825000003</v>
      </c>
      <c r="C458" s="69">
        <v>9765370.6779999994</v>
      </c>
      <c r="D458" s="179">
        <v>1000058803</v>
      </c>
    </row>
    <row r="459" spans="1:4" x14ac:dyDescent="0.3">
      <c r="A459" s="179">
        <v>195875</v>
      </c>
      <c r="B459" s="69">
        <v>656093.26549999998</v>
      </c>
      <c r="C459" s="69">
        <v>9765372.6290000007</v>
      </c>
      <c r="D459" s="179">
        <v>1503761013</v>
      </c>
    </row>
    <row r="460" spans="1:4" x14ac:dyDescent="0.3">
      <c r="A460" s="179">
        <v>195883</v>
      </c>
      <c r="B460" s="69">
        <v>656108.18799999997</v>
      </c>
      <c r="C460" s="69">
        <v>9765372.0998749994</v>
      </c>
      <c r="D460" s="179">
        <v>1503760992</v>
      </c>
    </row>
    <row r="461" spans="1:4" x14ac:dyDescent="0.3">
      <c r="A461" s="179">
        <v>195909</v>
      </c>
      <c r="B461" s="69">
        <v>656115.25774999999</v>
      </c>
      <c r="C461" s="69">
        <v>9765383.1581250001</v>
      </c>
      <c r="D461" s="179">
        <v>1503761057</v>
      </c>
    </row>
    <row r="462" spans="1:4" x14ac:dyDescent="0.3">
      <c r="A462" s="179">
        <v>195917</v>
      </c>
      <c r="B462" s="69">
        <v>656238.73574999999</v>
      </c>
      <c r="C462" s="69">
        <v>9765369.1506249998</v>
      </c>
      <c r="D462" s="179">
        <v>1503761064</v>
      </c>
    </row>
    <row r="463" spans="1:4" x14ac:dyDescent="0.3">
      <c r="A463" s="179">
        <v>195933</v>
      </c>
      <c r="B463" s="69">
        <v>656248.28962499998</v>
      </c>
      <c r="C463" s="69">
        <v>9765361.8516249992</v>
      </c>
      <c r="D463" s="179">
        <v>1503761104</v>
      </c>
    </row>
    <row r="464" spans="1:4" x14ac:dyDescent="0.3">
      <c r="A464" s="179">
        <v>195941</v>
      </c>
      <c r="B464" s="69">
        <v>656251.97124999994</v>
      </c>
      <c r="C464" s="69">
        <v>9765370.0288750008</v>
      </c>
      <c r="D464" s="179">
        <v>1503761058</v>
      </c>
    </row>
    <row r="465" spans="1:4" x14ac:dyDescent="0.3">
      <c r="A465" s="179">
        <v>195958</v>
      </c>
      <c r="B465" s="69">
        <v>656287.13824999996</v>
      </c>
      <c r="C465" s="69">
        <v>9765367.1195</v>
      </c>
      <c r="D465" s="179">
        <v>1503761138</v>
      </c>
    </row>
    <row r="466" spans="1:4" x14ac:dyDescent="0.3">
      <c r="A466" s="179">
        <v>195966</v>
      </c>
      <c r="B466" s="69">
        <v>656322.83274999994</v>
      </c>
      <c r="C466" s="69">
        <v>9765364.1190000009</v>
      </c>
      <c r="D466" s="179">
        <v>1503761142</v>
      </c>
    </row>
    <row r="467" spans="1:4" x14ac:dyDescent="0.3">
      <c r="A467" s="179">
        <v>195974</v>
      </c>
      <c r="B467" s="69">
        <v>656341.95487500005</v>
      </c>
      <c r="C467" s="69">
        <v>9765364.3311250005</v>
      </c>
      <c r="D467" s="179">
        <v>1503761609</v>
      </c>
    </row>
    <row r="468" spans="1:4" x14ac:dyDescent="0.3">
      <c r="A468" s="179">
        <v>196022</v>
      </c>
      <c r="B468" s="69">
        <v>656353.45112500002</v>
      </c>
      <c r="C468" s="69">
        <v>9765364.4368750006</v>
      </c>
      <c r="D468" s="179">
        <v>222750</v>
      </c>
    </row>
    <row r="469" spans="1:4" x14ac:dyDescent="0.3">
      <c r="A469" s="179">
        <v>196030</v>
      </c>
      <c r="B469" s="69">
        <v>656401.11062499997</v>
      </c>
      <c r="C469" s="69">
        <v>9765363.6083749998</v>
      </c>
      <c r="D469" s="179">
        <v>1001439844</v>
      </c>
    </row>
    <row r="470" spans="1:4" x14ac:dyDescent="0.3">
      <c r="A470" s="179">
        <v>196055</v>
      </c>
      <c r="B470" s="69">
        <v>656483.53174999997</v>
      </c>
      <c r="C470" s="69">
        <v>9765366.3767499998</v>
      </c>
      <c r="D470" s="179">
        <v>1001421525</v>
      </c>
    </row>
    <row r="471" spans="1:4" x14ac:dyDescent="0.3">
      <c r="A471" s="179">
        <v>196071</v>
      </c>
      <c r="B471" s="69">
        <v>656493.05674999999</v>
      </c>
      <c r="C471" s="69">
        <v>9765364.3562499993</v>
      </c>
      <c r="D471" s="179">
        <v>1503760980</v>
      </c>
    </row>
    <row r="472" spans="1:4" x14ac:dyDescent="0.3">
      <c r="A472" s="179">
        <v>196089</v>
      </c>
      <c r="B472" s="69">
        <v>656509.07625000004</v>
      </c>
      <c r="C472" s="69">
        <v>9765361.4157500006</v>
      </c>
      <c r="D472" s="179">
        <v>1503760977</v>
      </c>
    </row>
    <row r="473" spans="1:4" x14ac:dyDescent="0.3">
      <c r="A473" s="179">
        <v>196097</v>
      </c>
      <c r="B473" s="69">
        <v>656585.90575000003</v>
      </c>
      <c r="C473" s="69">
        <v>9765349.0532499999</v>
      </c>
      <c r="D473" s="179">
        <v>50367192</v>
      </c>
    </row>
    <row r="474" spans="1:4" x14ac:dyDescent="0.3">
      <c r="A474" s="179">
        <v>196105</v>
      </c>
      <c r="B474" s="69">
        <v>656594.75725000002</v>
      </c>
      <c r="C474" s="69">
        <v>9765349.7568750009</v>
      </c>
      <c r="D474" s="179">
        <v>1001441392</v>
      </c>
    </row>
    <row r="475" spans="1:4" x14ac:dyDescent="0.3">
      <c r="A475" s="179">
        <v>196139</v>
      </c>
      <c r="B475" s="69">
        <v>656627.32537500001</v>
      </c>
      <c r="C475" s="69">
        <v>9765344.8259999994</v>
      </c>
      <c r="D475" s="179">
        <v>161367</v>
      </c>
    </row>
    <row r="476" spans="1:4" x14ac:dyDescent="0.3">
      <c r="A476" s="179">
        <v>196147</v>
      </c>
      <c r="B476" s="69">
        <v>656635.02237499994</v>
      </c>
      <c r="C476" s="69">
        <v>9765344.0562500004</v>
      </c>
      <c r="D476" s="179">
        <v>1001402627</v>
      </c>
    </row>
    <row r="477" spans="1:4" x14ac:dyDescent="0.3">
      <c r="A477" s="179">
        <v>196154</v>
      </c>
      <c r="B477" s="69">
        <v>656735.622875</v>
      </c>
      <c r="C477" s="69">
        <v>9765324.4776249994</v>
      </c>
      <c r="D477" s="179">
        <v>1001402670</v>
      </c>
    </row>
    <row r="478" spans="1:4" x14ac:dyDescent="0.3">
      <c r="A478" s="179">
        <v>196162</v>
      </c>
      <c r="B478" s="69">
        <v>656741.05949999997</v>
      </c>
      <c r="C478" s="69">
        <v>9765311.3599999994</v>
      </c>
      <c r="D478" s="179">
        <v>1001402666</v>
      </c>
    </row>
    <row r="479" spans="1:4" x14ac:dyDescent="0.3">
      <c r="A479" s="179">
        <v>196196</v>
      </c>
      <c r="B479" s="69">
        <v>656839.67374999996</v>
      </c>
      <c r="C479" s="69">
        <v>9765312.2496249992</v>
      </c>
      <c r="D479" s="179">
        <v>1001402383</v>
      </c>
    </row>
    <row r="480" spans="1:4" x14ac:dyDescent="0.3">
      <c r="A480" s="179">
        <v>196204</v>
      </c>
      <c r="B480" s="69">
        <v>656853.82462500001</v>
      </c>
      <c r="C480" s="69">
        <v>9765310.9951249994</v>
      </c>
      <c r="D480" s="179">
        <v>181499</v>
      </c>
    </row>
    <row r="481" spans="1:4" x14ac:dyDescent="0.3">
      <c r="A481" s="179">
        <v>196220</v>
      </c>
      <c r="B481" s="69">
        <v>656873.83287499996</v>
      </c>
      <c r="C481" s="69">
        <v>9765306.7137499992</v>
      </c>
      <c r="D481" s="179">
        <v>1001402376</v>
      </c>
    </row>
    <row r="482" spans="1:4" x14ac:dyDescent="0.3">
      <c r="A482" s="179">
        <v>196238</v>
      </c>
      <c r="B482" s="69">
        <v>656880.00737500004</v>
      </c>
      <c r="C482" s="69">
        <v>9765306.5207499992</v>
      </c>
      <c r="D482" s="179">
        <v>50365352</v>
      </c>
    </row>
    <row r="483" spans="1:4" x14ac:dyDescent="0.3">
      <c r="A483" s="179">
        <v>196279</v>
      </c>
      <c r="B483" s="69">
        <v>656887.09262500005</v>
      </c>
      <c r="C483" s="69">
        <v>9765307.0121250004</v>
      </c>
      <c r="D483" s="179">
        <v>189712</v>
      </c>
    </row>
    <row r="484" spans="1:4" x14ac:dyDescent="0.3">
      <c r="A484" s="179">
        <v>196295</v>
      </c>
      <c r="B484" s="69">
        <v>656894.80050000001</v>
      </c>
      <c r="C484" s="69">
        <v>9765304.5952499993</v>
      </c>
      <c r="D484" s="179">
        <v>1000059507</v>
      </c>
    </row>
    <row r="485" spans="1:4" x14ac:dyDescent="0.3">
      <c r="A485" s="179">
        <v>196329</v>
      </c>
      <c r="B485" s="69">
        <v>656936.49162500002</v>
      </c>
      <c r="C485" s="69">
        <v>9765301.0083750002</v>
      </c>
      <c r="D485" s="179">
        <v>1000059516</v>
      </c>
    </row>
    <row r="486" spans="1:4" x14ac:dyDescent="0.3">
      <c r="A486" s="179">
        <v>196345</v>
      </c>
      <c r="B486" s="69">
        <v>656930.28874999995</v>
      </c>
      <c r="C486" s="69">
        <v>9765299.8287499994</v>
      </c>
      <c r="D486" s="179">
        <v>1000059506</v>
      </c>
    </row>
    <row r="487" spans="1:4" x14ac:dyDescent="0.3">
      <c r="A487" s="179">
        <v>196352</v>
      </c>
      <c r="B487" s="69">
        <v>656963.25324999995</v>
      </c>
      <c r="C487" s="69">
        <v>9765296.6786250006</v>
      </c>
      <c r="D487" s="179">
        <v>260490</v>
      </c>
    </row>
    <row r="488" spans="1:4" x14ac:dyDescent="0.3">
      <c r="A488" s="179">
        <v>196360</v>
      </c>
      <c r="B488" s="69">
        <v>656978.05687500001</v>
      </c>
      <c r="C488" s="69">
        <v>9765293.6677499991</v>
      </c>
      <c r="D488" s="179">
        <v>1000059509</v>
      </c>
    </row>
    <row r="489" spans="1:4" x14ac:dyDescent="0.3">
      <c r="A489" s="179">
        <v>196394</v>
      </c>
      <c r="B489" s="69">
        <v>656983.99512500002</v>
      </c>
      <c r="C489" s="69">
        <v>9765292.4132499993</v>
      </c>
      <c r="D489" s="179">
        <v>187252</v>
      </c>
    </row>
    <row r="490" spans="1:4" x14ac:dyDescent="0.3">
      <c r="A490" s="179">
        <v>196402</v>
      </c>
      <c r="B490" s="69">
        <v>656991.94062500005</v>
      </c>
      <c r="C490" s="69">
        <v>9765291.5768749993</v>
      </c>
      <c r="D490" s="179">
        <v>1001316477</v>
      </c>
    </row>
    <row r="491" spans="1:4" x14ac:dyDescent="0.3">
      <c r="A491" s="179">
        <v>196410</v>
      </c>
      <c r="B491" s="69">
        <v>657016.1115</v>
      </c>
      <c r="C491" s="69">
        <v>9765287.9804999996</v>
      </c>
      <c r="D491" s="179">
        <v>1710004406</v>
      </c>
    </row>
    <row r="492" spans="1:4" x14ac:dyDescent="0.3">
      <c r="A492" s="179">
        <v>196428</v>
      </c>
      <c r="B492" s="69">
        <v>657024.80975000001</v>
      </c>
      <c r="C492" s="69">
        <v>9765286.6422499996</v>
      </c>
      <c r="D492" s="179">
        <v>1710004414</v>
      </c>
    </row>
    <row r="493" spans="1:4" x14ac:dyDescent="0.3">
      <c r="A493" s="179">
        <v>196436</v>
      </c>
      <c r="B493" s="69">
        <v>657055.17700000003</v>
      </c>
      <c r="C493" s="69">
        <v>9765292.1333750002</v>
      </c>
      <c r="D493" s="179">
        <v>1000058790</v>
      </c>
    </row>
    <row r="494" spans="1:4" x14ac:dyDescent="0.3">
      <c r="A494" s="179">
        <v>196451</v>
      </c>
      <c r="B494" s="69">
        <v>656494.439625</v>
      </c>
      <c r="C494" s="69">
        <v>9765401.1368749999</v>
      </c>
      <c r="D494" s="179">
        <v>1000058794</v>
      </c>
    </row>
    <row r="495" spans="1:4" x14ac:dyDescent="0.3">
      <c r="A495" s="179">
        <v>196469</v>
      </c>
      <c r="B495" s="69">
        <v>656512.04662499996</v>
      </c>
      <c r="C495" s="69">
        <v>9765399.4049999993</v>
      </c>
      <c r="D495" s="179">
        <v>1000058666</v>
      </c>
    </row>
    <row r="496" spans="1:4" x14ac:dyDescent="0.3">
      <c r="A496" s="179">
        <v>196477</v>
      </c>
      <c r="B496" s="69">
        <v>656518.10800000001</v>
      </c>
      <c r="C496" s="69">
        <v>9765399.1163749993</v>
      </c>
      <c r="D496" s="179">
        <v>1000058810</v>
      </c>
    </row>
    <row r="497" spans="1:4" x14ac:dyDescent="0.3">
      <c r="A497" s="179">
        <v>196493</v>
      </c>
      <c r="B497" s="69">
        <v>656610.93200000003</v>
      </c>
      <c r="C497" s="69">
        <v>9765388.4798750002</v>
      </c>
      <c r="D497" s="179">
        <v>1000058793</v>
      </c>
    </row>
    <row r="498" spans="1:4" x14ac:dyDescent="0.3">
      <c r="A498" s="179">
        <v>196519</v>
      </c>
      <c r="B498" s="69">
        <v>656631.13662500004</v>
      </c>
      <c r="C498" s="69">
        <v>9765386.1707499996</v>
      </c>
      <c r="D498" s="179">
        <v>50153383</v>
      </c>
    </row>
    <row r="499" spans="1:4" x14ac:dyDescent="0.3">
      <c r="A499" s="179">
        <v>196535</v>
      </c>
      <c r="B499" s="69">
        <v>656738.96012499998</v>
      </c>
      <c r="C499" s="69">
        <v>9765373.5886250008</v>
      </c>
      <c r="D499" s="179">
        <v>1000058736</v>
      </c>
    </row>
    <row r="500" spans="1:4" x14ac:dyDescent="0.3">
      <c r="A500" s="179">
        <v>196568</v>
      </c>
      <c r="B500" s="69">
        <v>656754.57275000005</v>
      </c>
      <c r="C500" s="69">
        <v>9765371.6843749993</v>
      </c>
      <c r="D500" s="179">
        <v>50061260</v>
      </c>
    </row>
    <row r="501" spans="1:4" x14ac:dyDescent="0.3">
      <c r="A501" s="72">
        <v>196576</v>
      </c>
      <c r="B501" s="69">
        <v>656847.03949999996</v>
      </c>
      <c r="C501" s="69">
        <v>9765372.9030000009</v>
      </c>
      <c r="D501" s="179">
        <v>50019325</v>
      </c>
    </row>
    <row r="502" spans="1:4" x14ac:dyDescent="0.3">
      <c r="A502" s="179">
        <v>196584</v>
      </c>
      <c r="B502" s="69">
        <v>656899.20412500005</v>
      </c>
      <c r="C502" s="69">
        <v>9765352.0617500003</v>
      </c>
      <c r="D502" s="179">
        <v>50019329</v>
      </c>
    </row>
    <row r="503" spans="1:4" x14ac:dyDescent="0.3">
      <c r="A503" s="179">
        <v>196592</v>
      </c>
      <c r="B503" s="69">
        <v>656885.50300000003</v>
      </c>
      <c r="C503" s="69">
        <v>9765368.1196250003</v>
      </c>
      <c r="D503" s="179">
        <v>1001402649</v>
      </c>
    </row>
    <row r="504" spans="1:4" x14ac:dyDescent="0.3">
      <c r="A504" s="179">
        <v>196618</v>
      </c>
      <c r="B504" s="69">
        <v>657029.88549999997</v>
      </c>
      <c r="C504" s="69">
        <v>9765323.5293749999</v>
      </c>
      <c r="D504" s="179">
        <v>200851</v>
      </c>
    </row>
    <row r="505" spans="1:4" x14ac:dyDescent="0.3">
      <c r="A505" s="179">
        <v>196626</v>
      </c>
      <c r="B505" s="69">
        <v>656573.91812499997</v>
      </c>
      <c r="C505" s="69">
        <v>9765409.41175</v>
      </c>
      <c r="D505" s="179">
        <v>1001402225</v>
      </c>
    </row>
    <row r="506" spans="1:4" x14ac:dyDescent="0.3">
      <c r="A506" s="179">
        <v>196642</v>
      </c>
      <c r="B506" s="69">
        <v>656584.23687499994</v>
      </c>
      <c r="C506" s="69">
        <v>9765408.3293750007</v>
      </c>
      <c r="D506" s="179">
        <v>1412710676</v>
      </c>
    </row>
    <row r="507" spans="1:4" x14ac:dyDescent="0.3">
      <c r="A507" s="179">
        <v>196675</v>
      </c>
      <c r="B507" s="69">
        <v>656596.55437499995</v>
      </c>
      <c r="C507" s="69">
        <v>9765407.2137499992</v>
      </c>
      <c r="D507" s="179">
        <v>1001546267</v>
      </c>
    </row>
    <row r="508" spans="1:4" x14ac:dyDescent="0.3">
      <c r="A508" s="179">
        <v>196691</v>
      </c>
      <c r="B508" s="69">
        <v>656605.29962499999</v>
      </c>
      <c r="C508" s="69">
        <v>9765406.6873749997</v>
      </c>
      <c r="D508" s="179">
        <v>1000058714</v>
      </c>
    </row>
    <row r="509" spans="1:4" x14ac:dyDescent="0.3">
      <c r="A509" s="179">
        <v>196717</v>
      </c>
      <c r="B509" s="69">
        <v>656613.38150000002</v>
      </c>
      <c r="C509" s="69">
        <v>9765405.6771249995</v>
      </c>
      <c r="D509" s="179">
        <v>1000058764</v>
      </c>
    </row>
    <row r="510" spans="1:4" x14ac:dyDescent="0.3">
      <c r="A510" s="179">
        <v>196733</v>
      </c>
      <c r="B510" s="69">
        <v>656624.06112500001</v>
      </c>
      <c r="C510" s="69">
        <v>9765404.8112499993</v>
      </c>
      <c r="D510" s="179">
        <v>185787</v>
      </c>
    </row>
    <row r="511" spans="1:4" x14ac:dyDescent="0.3">
      <c r="A511" s="179">
        <v>196790</v>
      </c>
      <c r="B511" s="69">
        <v>656736.5575</v>
      </c>
      <c r="C511" s="69">
        <v>9765385.8703749999</v>
      </c>
      <c r="D511" s="179">
        <v>50397090</v>
      </c>
    </row>
    <row r="512" spans="1:4" x14ac:dyDescent="0.3">
      <c r="A512" s="179">
        <v>196816</v>
      </c>
      <c r="B512" s="69">
        <v>656757.80475000001</v>
      </c>
      <c r="C512" s="69">
        <v>9765383.8618749995</v>
      </c>
      <c r="D512" s="179">
        <v>1001402203</v>
      </c>
    </row>
    <row r="513" spans="1:4" x14ac:dyDescent="0.3">
      <c r="A513" s="179">
        <v>196824</v>
      </c>
      <c r="B513" s="69">
        <v>656766.24675000005</v>
      </c>
      <c r="C513" s="69">
        <v>9765382.7537500001</v>
      </c>
      <c r="D513" s="179">
        <v>1001402223</v>
      </c>
    </row>
    <row r="514" spans="1:4" x14ac:dyDescent="0.3">
      <c r="A514" s="179">
        <v>196832</v>
      </c>
      <c r="B514" s="69">
        <v>656896.8835</v>
      </c>
      <c r="C514" s="69">
        <v>9765365.7798749991</v>
      </c>
      <c r="D514" s="179">
        <v>1001402206</v>
      </c>
    </row>
    <row r="515" spans="1:4" x14ac:dyDescent="0.3">
      <c r="A515" s="179">
        <v>196840</v>
      </c>
      <c r="B515" s="69">
        <v>656911.30850000004</v>
      </c>
      <c r="C515" s="69">
        <v>9765362.6905000005</v>
      </c>
      <c r="D515" s="179">
        <v>1001402213</v>
      </c>
    </row>
    <row r="516" spans="1:4" x14ac:dyDescent="0.3">
      <c r="A516" s="179">
        <v>196857</v>
      </c>
      <c r="B516" s="69">
        <v>656916.26237500005</v>
      </c>
      <c r="C516" s="69">
        <v>9765361.8413750008</v>
      </c>
      <c r="D516" s="179">
        <v>1001402215</v>
      </c>
    </row>
    <row r="517" spans="1:4" x14ac:dyDescent="0.3">
      <c r="A517" s="179">
        <v>196865</v>
      </c>
      <c r="B517" s="69">
        <v>657029.99699999997</v>
      </c>
      <c r="C517" s="69">
        <v>9765336.4651250001</v>
      </c>
      <c r="D517" s="179">
        <v>1001331190</v>
      </c>
    </row>
    <row r="518" spans="1:4" x14ac:dyDescent="0.3">
      <c r="A518" s="179">
        <v>196873</v>
      </c>
      <c r="B518" s="69">
        <v>657054.53037499997</v>
      </c>
      <c r="C518" s="69">
        <v>9765327.8784999996</v>
      </c>
      <c r="D518" s="179">
        <v>1412710671</v>
      </c>
    </row>
    <row r="519" spans="1:4" x14ac:dyDescent="0.3">
      <c r="A519" s="179">
        <v>196907</v>
      </c>
      <c r="B519" s="69">
        <v>655937.42087499995</v>
      </c>
      <c r="C519" s="69">
        <v>9765392.5975000001</v>
      </c>
      <c r="D519" s="179">
        <v>1412710679</v>
      </c>
    </row>
    <row r="520" spans="1:4" x14ac:dyDescent="0.3">
      <c r="A520" s="179">
        <v>196915</v>
      </c>
      <c r="B520" s="69">
        <v>655952.502125</v>
      </c>
      <c r="C520" s="69">
        <v>9765398.7887500003</v>
      </c>
      <c r="D520" s="179">
        <v>1000058718</v>
      </c>
    </row>
    <row r="521" spans="1:4" x14ac:dyDescent="0.3">
      <c r="A521" s="179">
        <v>196956</v>
      </c>
      <c r="B521" s="69">
        <v>655995.36462500005</v>
      </c>
      <c r="C521" s="69">
        <v>9765411.7268749997</v>
      </c>
      <c r="D521" s="179">
        <v>1000058783</v>
      </c>
    </row>
    <row r="522" spans="1:4" x14ac:dyDescent="0.3">
      <c r="A522" s="179">
        <v>196972</v>
      </c>
      <c r="B522" s="69">
        <v>656005.84224999999</v>
      </c>
      <c r="C522" s="69">
        <v>9765413.6318750009</v>
      </c>
      <c r="D522" s="179">
        <v>1502717407</v>
      </c>
    </row>
    <row r="523" spans="1:4" x14ac:dyDescent="0.3">
      <c r="A523" s="179">
        <v>196980</v>
      </c>
      <c r="B523" s="69">
        <v>656090.39875000005</v>
      </c>
      <c r="C523" s="69">
        <v>9765415.8861250002</v>
      </c>
      <c r="D523" s="179">
        <v>1000058759</v>
      </c>
    </row>
    <row r="524" spans="1:4" x14ac:dyDescent="0.3">
      <c r="A524" s="179">
        <v>197020</v>
      </c>
      <c r="B524" s="69">
        <v>656076.554</v>
      </c>
      <c r="C524" s="69">
        <v>9765416.1603750009</v>
      </c>
      <c r="D524" s="179">
        <v>1000058755</v>
      </c>
    </row>
    <row r="525" spans="1:4" x14ac:dyDescent="0.3">
      <c r="A525" s="179">
        <v>197046</v>
      </c>
      <c r="B525" s="69">
        <v>656105.13600000006</v>
      </c>
      <c r="C525" s="69">
        <v>9765415.9787499998</v>
      </c>
      <c r="D525" s="179">
        <v>1000058756</v>
      </c>
    </row>
    <row r="526" spans="1:4" x14ac:dyDescent="0.3">
      <c r="A526" s="179">
        <v>197061</v>
      </c>
      <c r="B526" s="69">
        <v>656122.33400000003</v>
      </c>
      <c r="C526" s="69">
        <v>9765415.5157500003</v>
      </c>
      <c r="D526" s="179">
        <v>1503761406</v>
      </c>
    </row>
    <row r="527" spans="1:4" x14ac:dyDescent="0.3">
      <c r="A527" s="179">
        <v>197079</v>
      </c>
      <c r="B527" s="69">
        <v>656214.13837499998</v>
      </c>
      <c r="C527" s="69">
        <v>9765414.9978749994</v>
      </c>
      <c r="D527" s="179">
        <v>1503761349</v>
      </c>
    </row>
    <row r="528" spans="1:4" x14ac:dyDescent="0.3">
      <c r="A528" s="179">
        <v>197095</v>
      </c>
      <c r="B528" s="69">
        <v>656211.59412499995</v>
      </c>
      <c r="C528" s="69">
        <v>9765415.4226249997</v>
      </c>
      <c r="D528" s="179">
        <v>1503760988</v>
      </c>
    </row>
    <row r="529" spans="1:4" x14ac:dyDescent="0.3">
      <c r="A529" s="179">
        <v>197103</v>
      </c>
      <c r="B529" s="69">
        <v>656238.92475000001</v>
      </c>
      <c r="C529" s="69">
        <v>9765414.1268750001</v>
      </c>
      <c r="D529" s="179">
        <v>1503760982</v>
      </c>
    </row>
    <row r="530" spans="1:4" x14ac:dyDescent="0.3">
      <c r="A530" s="179">
        <v>197129</v>
      </c>
      <c r="B530" s="69">
        <v>656257.22787499998</v>
      </c>
      <c r="C530" s="69">
        <v>9765413.2037499994</v>
      </c>
      <c r="D530" s="179">
        <v>1503761209</v>
      </c>
    </row>
    <row r="531" spans="1:4" x14ac:dyDescent="0.3">
      <c r="A531" s="179">
        <v>197137</v>
      </c>
      <c r="B531" s="69">
        <v>656333.22375</v>
      </c>
      <c r="C531" s="69">
        <v>9765410.0901250001</v>
      </c>
      <c r="D531" s="179">
        <v>1503761431</v>
      </c>
    </row>
    <row r="532" spans="1:4" x14ac:dyDescent="0.3">
      <c r="A532" s="179">
        <v>197145</v>
      </c>
      <c r="B532" s="69">
        <v>656371.90800000005</v>
      </c>
      <c r="C532" s="69">
        <v>9765406.6168750003</v>
      </c>
      <c r="D532" s="179">
        <v>50397526</v>
      </c>
    </row>
    <row r="533" spans="1:4" x14ac:dyDescent="0.3">
      <c r="A533" s="179">
        <v>197152</v>
      </c>
      <c r="B533" s="69">
        <v>656400.71412500006</v>
      </c>
      <c r="C533" s="69">
        <v>9765409.2167499997</v>
      </c>
      <c r="D533" s="179">
        <v>1503761436</v>
      </c>
    </row>
    <row r="534" spans="1:4" x14ac:dyDescent="0.3">
      <c r="A534" s="179">
        <v>197178</v>
      </c>
      <c r="B534" s="69">
        <v>656406.06325000001</v>
      </c>
      <c r="C534" s="69">
        <v>9765408.9533750005</v>
      </c>
      <c r="D534" s="179">
        <v>1503761370</v>
      </c>
    </row>
    <row r="535" spans="1:4" x14ac:dyDescent="0.3">
      <c r="A535" s="179">
        <v>197186</v>
      </c>
      <c r="B535" s="69">
        <v>655867.208125</v>
      </c>
      <c r="C535" s="69">
        <v>9765377.1879999992</v>
      </c>
      <c r="D535" s="179">
        <v>1503761375</v>
      </c>
    </row>
    <row r="536" spans="1:4" x14ac:dyDescent="0.3">
      <c r="A536" s="179">
        <v>197202</v>
      </c>
      <c r="B536" s="69">
        <v>655895.22962500004</v>
      </c>
      <c r="C536" s="69">
        <v>9765384.7304999996</v>
      </c>
      <c r="D536" s="179">
        <v>1503761380</v>
      </c>
    </row>
    <row r="537" spans="1:4" x14ac:dyDescent="0.3">
      <c r="A537" s="179">
        <v>197210</v>
      </c>
      <c r="B537" s="69">
        <v>655918.32750000001</v>
      </c>
      <c r="C537" s="69">
        <v>9765399.1675000004</v>
      </c>
      <c r="D537" s="179">
        <v>1001683825</v>
      </c>
    </row>
    <row r="538" spans="1:4" x14ac:dyDescent="0.3">
      <c r="A538" s="179">
        <v>197244</v>
      </c>
      <c r="B538" s="69">
        <v>655936.03275000001</v>
      </c>
      <c r="C538" s="69">
        <v>9765409.2878750004</v>
      </c>
      <c r="D538" s="179">
        <v>1502718552</v>
      </c>
    </row>
    <row r="539" spans="1:4" x14ac:dyDescent="0.3">
      <c r="A539" s="179">
        <v>197277</v>
      </c>
      <c r="B539" s="69">
        <v>655948.50025000004</v>
      </c>
      <c r="C539" s="69">
        <v>9765414.1993749999</v>
      </c>
      <c r="D539" s="179">
        <v>1001551146</v>
      </c>
    </row>
    <row r="540" spans="1:4" x14ac:dyDescent="0.3">
      <c r="A540" s="179">
        <v>197293</v>
      </c>
      <c r="B540" s="69">
        <v>655971.48675000004</v>
      </c>
      <c r="C540" s="69">
        <v>9765443.7468749993</v>
      </c>
      <c r="D540" s="179">
        <v>1001551184</v>
      </c>
    </row>
    <row r="541" spans="1:4" x14ac:dyDescent="0.3">
      <c r="A541" s="179">
        <v>197301</v>
      </c>
      <c r="B541" s="69">
        <v>655929.98774999997</v>
      </c>
      <c r="C541" s="69">
        <v>9765456.5134999994</v>
      </c>
      <c r="D541" s="179">
        <v>1001433717</v>
      </c>
    </row>
    <row r="542" spans="1:4" x14ac:dyDescent="0.3">
      <c r="A542" s="179">
        <v>197319</v>
      </c>
      <c r="B542" s="69">
        <v>655971.10762499995</v>
      </c>
      <c r="C542" s="69">
        <v>9765425.6174999997</v>
      </c>
      <c r="D542" s="179">
        <v>1503761260</v>
      </c>
    </row>
    <row r="543" spans="1:4" x14ac:dyDescent="0.3">
      <c r="A543" s="179">
        <v>197327</v>
      </c>
      <c r="B543" s="69">
        <v>655998.12824999995</v>
      </c>
      <c r="C543" s="69">
        <v>9765431.2068750001</v>
      </c>
      <c r="D543" s="179">
        <v>196331</v>
      </c>
    </row>
    <row r="544" spans="1:4" x14ac:dyDescent="0.3">
      <c r="A544" s="179">
        <v>197343</v>
      </c>
      <c r="B544" s="69">
        <v>656028.853</v>
      </c>
      <c r="C544" s="69">
        <v>9765434.9110000003</v>
      </c>
      <c r="D544" s="179">
        <v>50396663</v>
      </c>
    </row>
    <row r="545" spans="1:4" x14ac:dyDescent="0.3">
      <c r="A545" s="179">
        <v>197350</v>
      </c>
      <c r="B545" s="69">
        <v>656040.32937499997</v>
      </c>
      <c r="C545" s="69">
        <v>9765435.1425000001</v>
      </c>
      <c r="D545" s="179">
        <v>1502718428</v>
      </c>
    </row>
    <row r="546" spans="1:4" x14ac:dyDescent="0.3">
      <c r="A546" s="179">
        <v>197368</v>
      </c>
      <c r="B546" s="69">
        <v>656069.09687500005</v>
      </c>
      <c r="C546" s="69">
        <v>9765434.0225000009</v>
      </c>
      <c r="D546" s="179">
        <v>1503761516</v>
      </c>
    </row>
    <row r="547" spans="1:4" x14ac:dyDescent="0.3">
      <c r="A547" s="179">
        <v>197376</v>
      </c>
      <c r="B547" s="69">
        <v>656101.85525000002</v>
      </c>
      <c r="C547" s="69">
        <v>9765432.8062500004</v>
      </c>
      <c r="D547" s="179">
        <v>1503761093</v>
      </c>
    </row>
    <row r="548" spans="1:4" x14ac:dyDescent="0.3">
      <c r="A548" s="179">
        <v>197426</v>
      </c>
      <c r="B548" s="69">
        <v>656109.39587500005</v>
      </c>
      <c r="C548" s="69">
        <v>9765432.6475000009</v>
      </c>
      <c r="D548" s="179">
        <v>1001334677</v>
      </c>
    </row>
    <row r="549" spans="1:4" x14ac:dyDescent="0.3">
      <c r="A549" s="179">
        <v>197434</v>
      </c>
      <c r="B549" s="69">
        <v>656127.70400000003</v>
      </c>
      <c r="C549" s="69">
        <v>9765432.2511250004</v>
      </c>
      <c r="D549" s="179">
        <v>1503761100</v>
      </c>
    </row>
    <row r="550" spans="1:4" x14ac:dyDescent="0.3">
      <c r="A550" s="179">
        <v>197442</v>
      </c>
      <c r="B550" s="69">
        <v>656220.85349999997</v>
      </c>
      <c r="C550" s="69">
        <v>9765430.2449999992</v>
      </c>
      <c r="D550" s="179">
        <v>1503761098</v>
      </c>
    </row>
    <row r="551" spans="1:4" x14ac:dyDescent="0.3">
      <c r="A551" s="179">
        <v>197467</v>
      </c>
      <c r="B551" s="69">
        <v>656236.80200000003</v>
      </c>
      <c r="C551" s="69">
        <v>9765428.4415000007</v>
      </c>
      <c r="D551" s="179">
        <v>1503761097</v>
      </c>
    </row>
    <row r="552" spans="1:4" x14ac:dyDescent="0.3">
      <c r="A552" s="179">
        <v>197475</v>
      </c>
      <c r="B552" s="69">
        <v>656366.42437499994</v>
      </c>
      <c r="C552" s="69">
        <v>9765425.9100000001</v>
      </c>
      <c r="D552" s="179">
        <v>1503760987</v>
      </c>
    </row>
    <row r="553" spans="1:4" x14ac:dyDescent="0.3">
      <c r="A553" s="179">
        <v>197483</v>
      </c>
      <c r="B553" s="69">
        <v>656386.52824999997</v>
      </c>
      <c r="C553" s="69">
        <v>9765425.1613749992</v>
      </c>
      <c r="D553" s="179">
        <v>139168</v>
      </c>
    </row>
    <row r="554" spans="1:4" x14ac:dyDescent="0.3">
      <c r="A554" s="179">
        <v>197491</v>
      </c>
      <c r="B554" s="69">
        <v>655895.45012499997</v>
      </c>
      <c r="C554" s="69">
        <v>9765443.1913750004</v>
      </c>
      <c r="D554" s="179">
        <v>1503760938</v>
      </c>
    </row>
    <row r="555" spans="1:4" x14ac:dyDescent="0.3">
      <c r="A555" s="179">
        <v>197509</v>
      </c>
      <c r="B555" s="69">
        <v>655901.87274999998</v>
      </c>
      <c r="C555" s="69">
        <v>9765445.8359999992</v>
      </c>
      <c r="D555" s="179">
        <v>1503760934</v>
      </c>
    </row>
    <row r="556" spans="1:4" x14ac:dyDescent="0.3">
      <c r="A556" s="179">
        <v>197517</v>
      </c>
      <c r="B556" s="69">
        <v>655982.88062499999</v>
      </c>
      <c r="C556" s="69">
        <v>9765468.2255000006</v>
      </c>
      <c r="D556" s="179">
        <v>1503761425</v>
      </c>
    </row>
    <row r="557" spans="1:4" x14ac:dyDescent="0.3">
      <c r="A557" s="179">
        <v>197525</v>
      </c>
      <c r="B557" s="69">
        <v>655991.57012499997</v>
      </c>
      <c r="C557" s="69">
        <v>9765470.1144999992</v>
      </c>
      <c r="D557" s="179">
        <v>1001434851</v>
      </c>
    </row>
    <row r="558" spans="1:4" x14ac:dyDescent="0.3">
      <c r="A558" s="179">
        <v>197533</v>
      </c>
      <c r="B558" s="69">
        <v>656000.63749999995</v>
      </c>
      <c r="C558" s="69">
        <v>9765470.8701249994</v>
      </c>
      <c r="D558" s="179">
        <v>1503761383</v>
      </c>
    </row>
    <row r="559" spans="1:4" x14ac:dyDescent="0.3">
      <c r="A559" s="179">
        <v>197582</v>
      </c>
      <c r="B559" s="69">
        <v>656011.21600000001</v>
      </c>
      <c r="C559" s="69">
        <v>9765471.6257499997</v>
      </c>
      <c r="D559" s="179">
        <v>1502763765</v>
      </c>
    </row>
    <row r="560" spans="1:4" x14ac:dyDescent="0.3">
      <c r="A560" s="179">
        <v>197590</v>
      </c>
      <c r="B560" s="69">
        <v>656022.01100000006</v>
      </c>
      <c r="C560" s="69">
        <v>9765479.9998749997</v>
      </c>
      <c r="D560" s="179">
        <v>1001551182</v>
      </c>
    </row>
    <row r="561" spans="1:4" x14ac:dyDescent="0.3">
      <c r="A561" s="179">
        <v>197632</v>
      </c>
      <c r="B561" s="69">
        <v>656094.81299999997</v>
      </c>
      <c r="C561" s="69">
        <v>9765478.6767500006</v>
      </c>
      <c r="D561" s="179">
        <v>50366436</v>
      </c>
    </row>
    <row r="562" spans="1:4" x14ac:dyDescent="0.3">
      <c r="A562" s="179">
        <v>197640</v>
      </c>
      <c r="B562" s="69">
        <v>656101.90112499997</v>
      </c>
      <c r="C562" s="69">
        <v>9765480.1195</v>
      </c>
      <c r="D562" s="179">
        <v>1503761417</v>
      </c>
    </row>
    <row r="563" spans="1:4" x14ac:dyDescent="0.3">
      <c r="A563" s="179">
        <v>197657</v>
      </c>
      <c r="B563" s="69">
        <v>656145.05762500002</v>
      </c>
      <c r="C563" s="69">
        <v>9765479.8058749996</v>
      </c>
      <c r="D563" s="179">
        <v>1503760958</v>
      </c>
    </row>
    <row r="564" spans="1:4" x14ac:dyDescent="0.3">
      <c r="A564" s="179">
        <v>197665</v>
      </c>
      <c r="B564" s="69">
        <v>656150.26399999997</v>
      </c>
      <c r="C564" s="69">
        <v>9765480.0567499995</v>
      </c>
      <c r="D564" s="179">
        <v>1503760957</v>
      </c>
    </row>
    <row r="565" spans="1:4" x14ac:dyDescent="0.3">
      <c r="A565" s="179">
        <v>197673</v>
      </c>
      <c r="B565" s="69">
        <v>656218.93687500001</v>
      </c>
      <c r="C565" s="69">
        <v>9765478.3261249997</v>
      </c>
      <c r="D565" s="179">
        <v>50017487</v>
      </c>
    </row>
    <row r="566" spans="1:4" x14ac:dyDescent="0.3">
      <c r="A566" s="179">
        <v>197681</v>
      </c>
      <c r="B566" s="69">
        <v>656257.06724999996</v>
      </c>
      <c r="C566" s="69">
        <v>9765477.0872499999</v>
      </c>
      <c r="D566" s="179">
        <v>1503760964</v>
      </c>
    </row>
    <row r="567" spans="1:4" x14ac:dyDescent="0.3">
      <c r="A567" s="179">
        <v>197707</v>
      </c>
      <c r="B567" s="69">
        <v>656335.28500000003</v>
      </c>
      <c r="C567" s="69">
        <v>9765475.1826249994</v>
      </c>
      <c r="D567" s="179">
        <v>147217</v>
      </c>
    </row>
    <row r="568" spans="1:4" x14ac:dyDescent="0.3">
      <c r="A568" s="179">
        <v>197723</v>
      </c>
      <c r="B568" s="69">
        <v>656382.26249999995</v>
      </c>
      <c r="C568" s="69">
        <v>9765471.2688749991</v>
      </c>
      <c r="D568" s="179">
        <v>50364587</v>
      </c>
    </row>
    <row r="569" spans="1:4" x14ac:dyDescent="0.3">
      <c r="A569" s="179">
        <v>197731</v>
      </c>
      <c r="B569" s="69">
        <v>656362.52862500004</v>
      </c>
      <c r="C569" s="69">
        <v>9765473.9056250006</v>
      </c>
      <c r="D569" s="179">
        <v>1503760909</v>
      </c>
    </row>
    <row r="570" spans="1:4" x14ac:dyDescent="0.3">
      <c r="A570" s="179">
        <v>197756</v>
      </c>
      <c r="B570" s="69">
        <v>656405.77512500004</v>
      </c>
      <c r="C570" s="69">
        <v>9765471.4464999996</v>
      </c>
      <c r="D570" s="179">
        <v>1000061805</v>
      </c>
    </row>
    <row r="571" spans="1:4" x14ac:dyDescent="0.3">
      <c r="A571" s="179">
        <v>197764</v>
      </c>
      <c r="B571" s="69">
        <v>656411.37887500005</v>
      </c>
      <c r="C571" s="69">
        <v>9765471.8647499997</v>
      </c>
      <c r="D571" s="179">
        <v>1000061799</v>
      </c>
    </row>
    <row r="572" spans="1:4" x14ac:dyDescent="0.3">
      <c r="A572" s="179">
        <v>197780</v>
      </c>
      <c r="B572" s="69">
        <v>655823.38274999999</v>
      </c>
      <c r="C572" s="69">
        <v>9765436.1256249994</v>
      </c>
      <c r="D572" s="179">
        <v>1502771039</v>
      </c>
    </row>
    <row r="573" spans="1:4" x14ac:dyDescent="0.3">
      <c r="A573" s="179">
        <v>197798</v>
      </c>
      <c r="B573" s="69">
        <v>655845.41949999996</v>
      </c>
      <c r="C573" s="69">
        <v>9765431.4591249991</v>
      </c>
      <c r="D573" s="179">
        <v>1502718024</v>
      </c>
    </row>
    <row r="574" spans="1:4" x14ac:dyDescent="0.3">
      <c r="A574" s="179">
        <v>197814</v>
      </c>
      <c r="B574" s="69">
        <v>655865.98849999998</v>
      </c>
      <c r="C574" s="69">
        <v>9765444.1543749999</v>
      </c>
      <c r="D574" s="179">
        <v>1001340602</v>
      </c>
    </row>
    <row r="575" spans="1:4" x14ac:dyDescent="0.3">
      <c r="A575" s="179">
        <v>197822</v>
      </c>
      <c r="B575" s="69">
        <v>655879.948125</v>
      </c>
      <c r="C575" s="69">
        <v>9765452.0030000005</v>
      </c>
      <c r="D575" s="179">
        <v>163850</v>
      </c>
    </row>
    <row r="576" spans="1:4" x14ac:dyDescent="0.3">
      <c r="A576" s="179">
        <v>197830</v>
      </c>
      <c r="B576" s="69">
        <v>655899.72649999999</v>
      </c>
      <c r="C576" s="69">
        <v>9765462.6018749997</v>
      </c>
      <c r="D576" s="179">
        <v>50059911</v>
      </c>
    </row>
    <row r="577" spans="1:4" x14ac:dyDescent="0.3">
      <c r="A577" s="179">
        <v>197848</v>
      </c>
      <c r="B577" s="69">
        <v>655906.37675000005</v>
      </c>
      <c r="C577" s="69">
        <v>9765465.6816249993</v>
      </c>
      <c r="D577" s="179">
        <v>50060360</v>
      </c>
    </row>
    <row r="578" spans="1:4" x14ac:dyDescent="0.3">
      <c r="A578" s="179">
        <v>197855</v>
      </c>
      <c r="B578" s="69">
        <v>655953.41174999997</v>
      </c>
      <c r="C578" s="69">
        <v>9765489.7605000008</v>
      </c>
      <c r="D578" s="179">
        <v>1503794320</v>
      </c>
    </row>
    <row r="579" spans="1:4" x14ac:dyDescent="0.3">
      <c r="A579" s="179">
        <v>197871</v>
      </c>
      <c r="B579" s="69">
        <v>655942.45537500002</v>
      </c>
      <c r="C579" s="69">
        <v>9765487.8713750001</v>
      </c>
      <c r="D579" s="179">
        <v>1503761258</v>
      </c>
    </row>
    <row r="580" spans="1:4" x14ac:dyDescent="0.3">
      <c r="A580" s="179">
        <v>197897</v>
      </c>
      <c r="B580" s="69">
        <v>655978.34687500005</v>
      </c>
      <c r="C580" s="69">
        <v>9765493.1607499998</v>
      </c>
      <c r="D580" s="179">
        <v>1503760996</v>
      </c>
    </row>
    <row r="581" spans="1:4" x14ac:dyDescent="0.3">
      <c r="A581" s="179">
        <v>197913</v>
      </c>
      <c r="B581" s="69">
        <v>655986.65862500004</v>
      </c>
      <c r="C581" s="69">
        <v>9765493.916375</v>
      </c>
      <c r="D581" s="179">
        <v>1503761278</v>
      </c>
    </row>
    <row r="582" spans="1:4" x14ac:dyDescent="0.3">
      <c r="A582" s="179">
        <v>197921</v>
      </c>
      <c r="B582" s="69">
        <v>656014.23849999998</v>
      </c>
      <c r="C582" s="69">
        <v>9765496.5610000007</v>
      </c>
      <c r="D582" s="179">
        <v>1503760967</v>
      </c>
    </row>
    <row r="583" spans="1:4" x14ac:dyDescent="0.3">
      <c r="A583" s="179">
        <v>197947</v>
      </c>
      <c r="B583" s="69">
        <v>656002.52650000004</v>
      </c>
      <c r="C583" s="69">
        <v>9765495.0497500002</v>
      </c>
      <c r="D583" s="179">
        <v>1503761422</v>
      </c>
    </row>
    <row r="584" spans="1:4" x14ac:dyDescent="0.3">
      <c r="A584" s="179">
        <v>197954</v>
      </c>
      <c r="B584" s="69">
        <v>656046.05599999998</v>
      </c>
      <c r="C584" s="69">
        <v>9765538.5346249994</v>
      </c>
      <c r="D584" s="179">
        <v>1503761003</v>
      </c>
    </row>
    <row r="585" spans="1:4" x14ac:dyDescent="0.3">
      <c r="A585" s="179">
        <v>197970</v>
      </c>
      <c r="B585" s="69">
        <v>656043.707375</v>
      </c>
      <c r="C585" s="69">
        <v>9765496.5610000007</v>
      </c>
      <c r="D585" s="179">
        <v>1503761515</v>
      </c>
    </row>
    <row r="586" spans="1:4" x14ac:dyDescent="0.3">
      <c r="A586" s="179">
        <v>197988</v>
      </c>
      <c r="B586" s="69">
        <v>656123.80900000001</v>
      </c>
      <c r="C586" s="69">
        <v>9765494.3499999996</v>
      </c>
      <c r="D586" s="179">
        <v>1710008966</v>
      </c>
    </row>
    <row r="587" spans="1:4" x14ac:dyDescent="0.3">
      <c r="A587" s="179">
        <v>197996</v>
      </c>
      <c r="B587" s="69">
        <v>656119.82787499996</v>
      </c>
      <c r="C587" s="69">
        <v>9765494.7038749997</v>
      </c>
      <c r="D587" s="179">
        <v>1503761513</v>
      </c>
    </row>
    <row r="588" spans="1:4" x14ac:dyDescent="0.3">
      <c r="A588" s="179">
        <v>198002</v>
      </c>
      <c r="B588" s="69">
        <v>656101.58750000002</v>
      </c>
      <c r="C588" s="69">
        <v>9765493.9195000008</v>
      </c>
      <c r="D588" s="179">
        <v>1503761519</v>
      </c>
    </row>
    <row r="589" spans="1:4" x14ac:dyDescent="0.3">
      <c r="A589" s="179">
        <v>198028</v>
      </c>
      <c r="B589" s="69">
        <v>656112.75300000003</v>
      </c>
      <c r="C589" s="69">
        <v>9765493.794125</v>
      </c>
      <c r="D589" s="179">
        <v>1503761520</v>
      </c>
    </row>
    <row r="590" spans="1:4" x14ac:dyDescent="0.3">
      <c r="A590" s="179">
        <v>198036</v>
      </c>
      <c r="B590" s="69">
        <v>656150.45212499995</v>
      </c>
      <c r="C590" s="69">
        <v>9765496.0522499997</v>
      </c>
      <c r="D590" s="179">
        <v>1503761510</v>
      </c>
    </row>
    <row r="591" spans="1:4" x14ac:dyDescent="0.3">
      <c r="A591" s="179">
        <v>198044</v>
      </c>
      <c r="B591" s="69">
        <v>656206.446</v>
      </c>
      <c r="C591" s="69">
        <v>9765491.1958750002</v>
      </c>
      <c r="D591" s="179">
        <v>50259133</v>
      </c>
    </row>
    <row r="592" spans="1:4" x14ac:dyDescent="0.3">
      <c r="A592" s="179">
        <v>198051</v>
      </c>
      <c r="B592" s="69">
        <v>656222.60637499997</v>
      </c>
      <c r="C592" s="69">
        <v>9765491.0755000003</v>
      </c>
      <c r="D592" s="179">
        <v>1001434986</v>
      </c>
    </row>
    <row r="593" spans="1:4" x14ac:dyDescent="0.3">
      <c r="A593" s="179">
        <v>198077</v>
      </c>
      <c r="B593" s="69">
        <v>656354.54037499998</v>
      </c>
      <c r="C593" s="69">
        <v>9765491.9817500003</v>
      </c>
      <c r="D593" s="179">
        <v>1503760925</v>
      </c>
    </row>
    <row r="594" spans="1:4" x14ac:dyDescent="0.3">
      <c r="A594" s="179">
        <v>198085</v>
      </c>
      <c r="B594" s="69">
        <v>656392.13800000004</v>
      </c>
      <c r="C594" s="69">
        <v>9765489.7967499997</v>
      </c>
      <c r="D594" s="179">
        <v>1503760911</v>
      </c>
    </row>
    <row r="595" spans="1:4" x14ac:dyDescent="0.3">
      <c r="A595" s="179">
        <v>198093</v>
      </c>
      <c r="B595" s="69">
        <v>656432.71812500001</v>
      </c>
      <c r="C595" s="69">
        <v>9765471.6376249995</v>
      </c>
      <c r="D595" s="179">
        <v>50364582</v>
      </c>
    </row>
    <row r="596" spans="1:4" x14ac:dyDescent="0.3">
      <c r="A596" s="179">
        <v>198101</v>
      </c>
      <c r="B596" s="69">
        <v>656400.760625</v>
      </c>
      <c r="C596" s="69">
        <v>9765489.2202499993</v>
      </c>
      <c r="D596" s="179">
        <v>50364570</v>
      </c>
    </row>
    <row r="597" spans="1:4" x14ac:dyDescent="0.3">
      <c r="A597" s="179">
        <v>198127</v>
      </c>
      <c r="B597" s="69">
        <v>656411.72900000005</v>
      </c>
      <c r="C597" s="69">
        <v>9765488.3942499999</v>
      </c>
      <c r="D597" s="179">
        <v>1503760914</v>
      </c>
    </row>
    <row r="598" spans="1:4" x14ac:dyDescent="0.3">
      <c r="A598" s="179">
        <v>198135</v>
      </c>
      <c r="B598" s="69">
        <v>656428.95612500003</v>
      </c>
      <c r="C598" s="69">
        <v>9765489.7596250009</v>
      </c>
      <c r="D598" s="179">
        <v>1503760955</v>
      </c>
    </row>
    <row r="599" spans="1:4" x14ac:dyDescent="0.3">
      <c r="A599" s="179">
        <v>198143</v>
      </c>
      <c r="B599" s="69">
        <v>656357.13362500002</v>
      </c>
      <c r="C599" s="69">
        <v>9765532.3548750002</v>
      </c>
      <c r="D599" s="179">
        <v>1001339347</v>
      </c>
    </row>
    <row r="600" spans="1:4" x14ac:dyDescent="0.3">
      <c r="A600" s="179">
        <v>198200</v>
      </c>
      <c r="B600" s="69">
        <v>656357.13362500002</v>
      </c>
      <c r="C600" s="69">
        <v>9765532.3548750002</v>
      </c>
      <c r="D600" s="179">
        <v>1503761475</v>
      </c>
    </row>
    <row r="601" spans="1:4" x14ac:dyDescent="0.3">
      <c r="A601" s="179">
        <v>198226</v>
      </c>
      <c r="B601" s="69">
        <v>656396.35624999995</v>
      </c>
      <c r="C601" s="69">
        <v>9765533.0559999999</v>
      </c>
      <c r="D601" s="179">
        <v>1001339345</v>
      </c>
    </row>
    <row r="602" spans="1:4" x14ac:dyDescent="0.3">
      <c r="A602" s="179">
        <v>198234</v>
      </c>
      <c r="B602" s="69">
        <v>656438.26950000005</v>
      </c>
      <c r="C602" s="69">
        <v>9765531.5655000005</v>
      </c>
      <c r="D602" s="179">
        <v>1001339344</v>
      </c>
    </row>
    <row r="603" spans="1:4" x14ac:dyDescent="0.3">
      <c r="A603" s="179">
        <v>198259</v>
      </c>
      <c r="B603" s="69">
        <v>656143.58537500002</v>
      </c>
      <c r="C603" s="69">
        <v>9765555.8183750007</v>
      </c>
      <c r="D603" s="179">
        <v>1503761481</v>
      </c>
    </row>
    <row r="604" spans="1:4" x14ac:dyDescent="0.3">
      <c r="A604" s="179">
        <v>198275</v>
      </c>
      <c r="B604" s="69">
        <v>656342.23887500004</v>
      </c>
      <c r="C604" s="69">
        <v>9765549.4363749996</v>
      </c>
      <c r="D604" s="179">
        <v>1503761484</v>
      </c>
    </row>
    <row r="605" spans="1:4" x14ac:dyDescent="0.3">
      <c r="A605" s="179">
        <v>198309</v>
      </c>
      <c r="B605" s="69">
        <v>656368.89025000005</v>
      </c>
      <c r="C605" s="69">
        <v>9765549.7481249999</v>
      </c>
      <c r="D605" s="179">
        <v>1001339351</v>
      </c>
    </row>
    <row r="606" spans="1:4" x14ac:dyDescent="0.3">
      <c r="A606" s="179">
        <v>198416</v>
      </c>
      <c r="B606" s="69">
        <v>656371.96</v>
      </c>
      <c r="C606" s="69">
        <v>9765549.8187499996</v>
      </c>
      <c r="D606" s="179">
        <v>184420</v>
      </c>
    </row>
    <row r="607" spans="1:4" x14ac:dyDescent="0.3">
      <c r="A607" s="179">
        <v>198424</v>
      </c>
      <c r="B607" s="69">
        <v>656394.63199999998</v>
      </c>
      <c r="C607" s="69">
        <v>9765549.4798750002</v>
      </c>
      <c r="D607" s="179">
        <v>184438</v>
      </c>
    </row>
    <row r="608" spans="1:4" x14ac:dyDescent="0.3">
      <c r="A608" s="179">
        <v>198432</v>
      </c>
      <c r="B608" s="69">
        <v>656439.73225</v>
      </c>
      <c r="C608" s="69">
        <v>9765549.7105</v>
      </c>
      <c r="D608" s="179">
        <v>1503701113</v>
      </c>
    </row>
    <row r="609" spans="1:4" x14ac:dyDescent="0.3">
      <c r="A609" s="179">
        <v>198473</v>
      </c>
      <c r="B609" s="69">
        <v>656458.71837500005</v>
      </c>
      <c r="C609" s="69">
        <v>9765549.2771249991</v>
      </c>
      <c r="D609" s="179">
        <v>1001319252</v>
      </c>
    </row>
    <row r="610" spans="1:4" x14ac:dyDescent="0.3">
      <c r="A610" s="179">
        <v>198481</v>
      </c>
      <c r="B610" s="69">
        <v>656609.09750000003</v>
      </c>
      <c r="C610" s="69">
        <v>9765448.8408749998</v>
      </c>
      <c r="D610" s="179">
        <v>1001337628</v>
      </c>
    </row>
    <row r="611" spans="1:4" x14ac:dyDescent="0.3">
      <c r="A611" s="179">
        <v>198580</v>
      </c>
      <c r="B611" s="69">
        <v>656598.27350000001</v>
      </c>
      <c r="C611" s="69">
        <v>9765449.9955000002</v>
      </c>
      <c r="D611" s="179">
        <v>1503761125</v>
      </c>
    </row>
    <row r="612" spans="1:4" x14ac:dyDescent="0.3">
      <c r="A612" s="179">
        <v>198606</v>
      </c>
      <c r="B612" s="69">
        <v>656628.65275000001</v>
      </c>
      <c r="C612" s="69">
        <v>9765446.4596250001</v>
      </c>
      <c r="D612" s="179">
        <v>50153407</v>
      </c>
    </row>
    <row r="613" spans="1:4" x14ac:dyDescent="0.3">
      <c r="A613" s="179">
        <v>198614</v>
      </c>
      <c r="B613" s="69">
        <v>656634.49762499996</v>
      </c>
      <c r="C613" s="69">
        <v>9765445.8101250008</v>
      </c>
      <c r="D613" s="179">
        <v>1503761192</v>
      </c>
    </row>
    <row r="614" spans="1:4" x14ac:dyDescent="0.3">
      <c r="A614" s="179">
        <v>198622</v>
      </c>
      <c r="B614" s="69">
        <v>656642.54099999997</v>
      </c>
      <c r="C614" s="69">
        <v>9765445.0692500006</v>
      </c>
      <c r="D614" s="179">
        <v>1503761187</v>
      </c>
    </row>
    <row r="615" spans="1:4" x14ac:dyDescent="0.3">
      <c r="A615" s="179">
        <v>198671</v>
      </c>
      <c r="B615" s="69">
        <v>656735.92787500005</v>
      </c>
      <c r="C615" s="69">
        <v>9765421.6785000004</v>
      </c>
      <c r="D615" s="179">
        <v>1503761467</v>
      </c>
    </row>
    <row r="616" spans="1:4" x14ac:dyDescent="0.3">
      <c r="A616" s="179">
        <v>198689</v>
      </c>
      <c r="B616" s="69">
        <v>656754.42137500003</v>
      </c>
      <c r="C616" s="69">
        <v>9765417.55425</v>
      </c>
      <c r="D616" s="179">
        <v>1503761466</v>
      </c>
    </row>
    <row r="617" spans="1:4" x14ac:dyDescent="0.3">
      <c r="A617" s="179">
        <v>198697</v>
      </c>
      <c r="B617" s="69">
        <v>656778.12725000002</v>
      </c>
      <c r="C617" s="69">
        <v>9765412.3430000003</v>
      </c>
      <c r="D617" s="179">
        <v>1001340317</v>
      </c>
    </row>
    <row r="618" spans="1:4" x14ac:dyDescent="0.3">
      <c r="A618" s="179">
        <v>198705</v>
      </c>
      <c r="B618" s="69">
        <v>656608.66449999996</v>
      </c>
      <c r="C618" s="69">
        <v>9765469.1177500002</v>
      </c>
      <c r="D618" s="179">
        <v>1001421184</v>
      </c>
    </row>
    <row r="619" spans="1:4" x14ac:dyDescent="0.3">
      <c r="A619" s="72">
        <v>198713</v>
      </c>
      <c r="B619" s="69">
        <v>656618.189625</v>
      </c>
      <c r="C619" s="69">
        <v>9765467.5302499998</v>
      </c>
      <c r="D619" s="179">
        <v>1001409005</v>
      </c>
    </row>
    <row r="620" spans="1:4" x14ac:dyDescent="0.3">
      <c r="A620" s="179">
        <v>198739</v>
      </c>
      <c r="B620" s="69">
        <v>656624.10662500001</v>
      </c>
      <c r="C620" s="69">
        <v>9765466.8808750007</v>
      </c>
      <c r="D620" s="179">
        <v>50017961</v>
      </c>
    </row>
    <row r="621" spans="1:4" x14ac:dyDescent="0.3">
      <c r="A621" s="179">
        <v>198747</v>
      </c>
      <c r="B621" s="69">
        <v>656645.6825</v>
      </c>
      <c r="C621" s="69">
        <v>9765464.5717500001</v>
      </c>
      <c r="D621" s="179">
        <v>244308</v>
      </c>
    </row>
    <row r="622" spans="1:4" x14ac:dyDescent="0.3">
      <c r="A622" s="179">
        <v>198754</v>
      </c>
      <c r="B622" s="69">
        <v>656512.04662499996</v>
      </c>
      <c r="C622" s="69">
        <v>9765546.0333750006</v>
      </c>
      <c r="D622" s="179">
        <v>1001415654</v>
      </c>
    </row>
    <row r="623" spans="1:4" x14ac:dyDescent="0.3">
      <c r="A623" s="179">
        <v>198762</v>
      </c>
      <c r="B623" s="69">
        <v>656517.81937499996</v>
      </c>
      <c r="C623" s="69">
        <v>9765543.72425</v>
      </c>
      <c r="D623" s="179">
        <v>1000058646</v>
      </c>
    </row>
    <row r="624" spans="1:4" x14ac:dyDescent="0.3">
      <c r="A624" s="179">
        <v>198788</v>
      </c>
      <c r="B624" s="69">
        <v>656545.6385</v>
      </c>
      <c r="C624" s="69">
        <v>9765538.4911250006</v>
      </c>
      <c r="D624" s="179">
        <v>1000058645</v>
      </c>
    </row>
    <row r="625" spans="1:4" x14ac:dyDescent="0.3">
      <c r="A625" s="179">
        <v>198796</v>
      </c>
      <c r="B625" s="69">
        <v>656621.492875</v>
      </c>
      <c r="C625" s="69">
        <v>9765513.5963749997</v>
      </c>
      <c r="D625" s="179">
        <v>1000058642</v>
      </c>
    </row>
    <row r="626" spans="1:4" x14ac:dyDescent="0.3">
      <c r="A626" s="179">
        <v>198804</v>
      </c>
      <c r="B626" s="69">
        <v>656724.77450000006</v>
      </c>
      <c r="C626" s="69">
        <v>9765501.9166250005</v>
      </c>
      <c r="D626" s="179">
        <v>1001410889</v>
      </c>
    </row>
    <row r="627" spans="1:4" x14ac:dyDescent="0.3">
      <c r="A627" s="179">
        <v>198812</v>
      </c>
      <c r="B627" s="69">
        <v>656642.14662500005</v>
      </c>
      <c r="C627" s="69">
        <v>9765505.919125</v>
      </c>
      <c r="D627" s="179">
        <v>149484</v>
      </c>
    </row>
    <row r="628" spans="1:4" x14ac:dyDescent="0.3">
      <c r="A628" s="179">
        <v>198820</v>
      </c>
      <c r="B628" s="69">
        <v>656722.27137500001</v>
      </c>
      <c r="C628" s="69">
        <v>9765477.6006250009</v>
      </c>
      <c r="D628" s="179">
        <v>50365447</v>
      </c>
    </row>
    <row r="629" spans="1:4" x14ac:dyDescent="0.3">
      <c r="A629" s="179">
        <v>198838</v>
      </c>
      <c r="B629" s="69">
        <v>656740.27737499995</v>
      </c>
      <c r="C629" s="69">
        <v>9765470.0443750005</v>
      </c>
      <c r="D629" s="179">
        <v>50397965</v>
      </c>
    </row>
    <row r="630" spans="1:4" x14ac:dyDescent="0.3">
      <c r="A630" s="179">
        <v>199042</v>
      </c>
      <c r="B630" s="69">
        <v>656752.71062499995</v>
      </c>
      <c r="C630" s="69">
        <v>9765466.1777500007</v>
      </c>
      <c r="D630" s="179">
        <v>50395747</v>
      </c>
    </row>
    <row r="631" spans="1:4" x14ac:dyDescent="0.3">
      <c r="A631" s="179">
        <v>199059</v>
      </c>
      <c r="B631" s="69">
        <v>656763.12787500001</v>
      </c>
      <c r="C631" s="69">
        <v>9765462.4263749998</v>
      </c>
      <c r="D631" s="179">
        <v>1001635219</v>
      </c>
    </row>
    <row r="632" spans="1:4" x14ac:dyDescent="0.3">
      <c r="A632" s="179">
        <v>199067</v>
      </c>
      <c r="B632" s="69">
        <v>656768.57962500001</v>
      </c>
      <c r="C632" s="69">
        <v>9765460.6276249997</v>
      </c>
      <c r="D632" s="179">
        <v>1001546334</v>
      </c>
    </row>
    <row r="633" spans="1:4" x14ac:dyDescent="0.3">
      <c r="A633" s="179">
        <v>199083</v>
      </c>
      <c r="B633" s="69">
        <v>656910.55962499999</v>
      </c>
      <c r="C633" s="69">
        <v>9765404.9965000004</v>
      </c>
      <c r="D633" s="179">
        <v>1001408944</v>
      </c>
    </row>
    <row r="634" spans="1:4" x14ac:dyDescent="0.3">
      <c r="A634" s="179">
        <v>199141</v>
      </c>
      <c r="B634" s="69">
        <v>656915.74537500006</v>
      </c>
      <c r="C634" s="69">
        <v>9765402.90625</v>
      </c>
      <c r="D634" s="179">
        <v>1710008231</v>
      </c>
    </row>
    <row r="635" spans="1:4" x14ac:dyDescent="0.3">
      <c r="A635" s="179">
        <v>199174</v>
      </c>
      <c r="B635" s="69">
        <v>656035.57374999998</v>
      </c>
      <c r="C635" s="69">
        <v>9765551.3553749993</v>
      </c>
      <c r="D635" s="179">
        <v>1001412641</v>
      </c>
    </row>
    <row r="636" spans="1:4" x14ac:dyDescent="0.3">
      <c r="A636" s="179">
        <v>199208</v>
      </c>
      <c r="B636" s="69">
        <v>656758.65300000005</v>
      </c>
      <c r="C636" s="69">
        <v>9765489.1127499994</v>
      </c>
      <c r="D636" s="179">
        <v>1000059284</v>
      </c>
    </row>
    <row r="637" spans="1:4" x14ac:dyDescent="0.3">
      <c r="A637" s="179">
        <v>199216</v>
      </c>
      <c r="B637" s="69">
        <v>656765.33825000003</v>
      </c>
      <c r="C637" s="69">
        <v>9765486.7351249997</v>
      </c>
      <c r="D637" s="179">
        <v>1000059278</v>
      </c>
    </row>
    <row r="638" spans="1:4" x14ac:dyDescent="0.3">
      <c r="A638" s="179">
        <v>199224</v>
      </c>
      <c r="B638" s="69">
        <v>656885.62699999998</v>
      </c>
      <c r="C638" s="69">
        <v>9765305.9803749993</v>
      </c>
      <c r="D638" s="179">
        <v>1000059279</v>
      </c>
    </row>
    <row r="639" spans="1:4" x14ac:dyDescent="0.3">
      <c r="A639" s="179">
        <v>199232</v>
      </c>
      <c r="B639" s="69">
        <v>655965.13462499995</v>
      </c>
      <c r="C639" s="69">
        <v>9765462.7321249992</v>
      </c>
      <c r="D639" s="179">
        <v>1000059282</v>
      </c>
    </row>
    <row r="640" spans="1:4" x14ac:dyDescent="0.3">
      <c r="A640" s="179">
        <v>199240</v>
      </c>
      <c r="B640" s="69">
        <v>656744.08712499996</v>
      </c>
      <c r="C640" s="69">
        <v>9765310.9752500001</v>
      </c>
      <c r="D640" s="179">
        <v>50299467</v>
      </c>
    </row>
    <row r="641" spans="1:4" x14ac:dyDescent="0.3">
      <c r="A641" s="179">
        <v>199323</v>
      </c>
      <c r="B641" s="69">
        <v>656199.51762499998</v>
      </c>
      <c r="C641" s="69">
        <v>9765370.0445000008</v>
      </c>
      <c r="D641" s="179">
        <v>1001550423</v>
      </c>
    </row>
    <row r="642" spans="1:4" x14ac:dyDescent="0.3">
      <c r="A642" s="179">
        <v>199349</v>
      </c>
      <c r="B642" s="69">
        <v>655953.97437499999</v>
      </c>
      <c r="C642" s="69">
        <v>9765520.5146249998</v>
      </c>
      <c r="D642" s="179">
        <v>1000058773</v>
      </c>
    </row>
    <row r="643" spans="1:4" x14ac:dyDescent="0.3">
      <c r="A643" s="179">
        <v>199828</v>
      </c>
      <c r="B643" s="69">
        <v>656726.03787500004</v>
      </c>
      <c r="C643" s="69">
        <v>9765148.1669999994</v>
      </c>
      <c r="D643" s="179">
        <v>1000058476</v>
      </c>
    </row>
    <row r="644" spans="1:4" x14ac:dyDescent="0.3">
      <c r="A644" s="179">
        <v>200006</v>
      </c>
      <c r="B644" s="69">
        <v>656523.14262499998</v>
      </c>
      <c r="C644" s="69">
        <v>9765275.9224999994</v>
      </c>
      <c r="D644" s="179">
        <v>50398204</v>
      </c>
    </row>
    <row r="645" spans="1:4" x14ac:dyDescent="0.3">
      <c r="A645" s="179">
        <v>200014</v>
      </c>
      <c r="B645" s="69">
        <v>656288.74462500005</v>
      </c>
      <c r="C645" s="69">
        <v>9765493.7100000009</v>
      </c>
      <c r="D645" s="179">
        <v>1001337275</v>
      </c>
    </row>
    <row r="646" spans="1:4" x14ac:dyDescent="0.3">
      <c r="A646" s="179">
        <v>202390</v>
      </c>
      <c r="B646" s="69">
        <v>656568.56475000002</v>
      </c>
      <c r="C646" s="69">
        <v>9765509.0395</v>
      </c>
      <c r="D646" s="179">
        <v>187259</v>
      </c>
    </row>
    <row r="647" spans="1:4" x14ac:dyDescent="0.3">
      <c r="A647" s="179">
        <v>212183</v>
      </c>
      <c r="B647" s="69">
        <v>656545.055375</v>
      </c>
      <c r="C647" s="69">
        <v>9765261.9436249994</v>
      </c>
      <c r="D647" s="179">
        <v>1710008973</v>
      </c>
    </row>
    <row r="648" spans="1:4" x14ac:dyDescent="0.3">
      <c r="A648" s="179">
        <v>213066</v>
      </c>
      <c r="B648" s="69">
        <v>656794.90737499995</v>
      </c>
      <c r="C648" s="69">
        <v>9765228.7377499994</v>
      </c>
      <c r="D648" s="179">
        <v>1000059515</v>
      </c>
    </row>
    <row r="649" spans="1:4" x14ac:dyDescent="0.3">
      <c r="A649" s="179">
        <v>213710</v>
      </c>
      <c r="B649" s="69">
        <v>657105.56612500001</v>
      </c>
      <c r="C649" s="69">
        <v>9765286.4104999993</v>
      </c>
      <c r="D649" s="179">
        <v>178322</v>
      </c>
    </row>
    <row r="650" spans="1:4" x14ac:dyDescent="0.3">
      <c r="A650" s="179">
        <v>216622</v>
      </c>
      <c r="B650" s="69">
        <v>657030.47262500005</v>
      </c>
      <c r="C650" s="69">
        <v>9765172.0888749994</v>
      </c>
      <c r="D650" s="179">
        <v>1000058522</v>
      </c>
    </row>
    <row r="651" spans="1:4" x14ac:dyDescent="0.3">
      <c r="A651" s="179">
        <v>372854</v>
      </c>
      <c r="B651" s="69">
        <v>656578.82499999995</v>
      </c>
      <c r="C651" s="69">
        <v>9765408.8343749996</v>
      </c>
      <c r="D651" s="179">
        <v>189437</v>
      </c>
    </row>
    <row r="652" spans="1:4" x14ac:dyDescent="0.3">
      <c r="A652" s="179">
        <v>372953</v>
      </c>
      <c r="B652" s="69">
        <v>656310.23512500001</v>
      </c>
      <c r="C652" s="69">
        <v>9765429.534</v>
      </c>
      <c r="D652" s="179">
        <v>1000060514</v>
      </c>
    </row>
    <row r="653" spans="1:4" x14ac:dyDescent="0.3">
      <c r="A653" s="179">
        <v>376160</v>
      </c>
      <c r="B653" s="69">
        <v>656981.54674999998</v>
      </c>
      <c r="C653" s="69">
        <v>9765187.5160000008</v>
      </c>
      <c r="D653" s="179">
        <v>1503761361</v>
      </c>
    </row>
    <row r="654" spans="1:4" x14ac:dyDescent="0.3">
      <c r="A654" s="179">
        <v>376236</v>
      </c>
      <c r="B654" s="69">
        <v>656811.48287499999</v>
      </c>
      <c r="C654" s="69">
        <v>9765377.7698749993</v>
      </c>
      <c r="D654" s="179">
        <v>1001402437</v>
      </c>
    </row>
    <row r="655" spans="1:4" x14ac:dyDescent="0.3">
      <c r="A655" s="179">
        <v>379271</v>
      </c>
      <c r="B655" s="69">
        <v>656605.64787500002</v>
      </c>
      <c r="C655" s="69">
        <v>9765331.2402500007</v>
      </c>
      <c r="D655" s="179">
        <v>1001550393</v>
      </c>
    </row>
    <row r="656" spans="1:4" x14ac:dyDescent="0.3">
      <c r="A656" s="179">
        <v>379297</v>
      </c>
      <c r="B656" s="69">
        <v>656126.87962499994</v>
      </c>
      <c r="C656" s="69">
        <v>9765369.2012499999</v>
      </c>
      <c r="D656" s="179">
        <v>1000058637</v>
      </c>
    </row>
    <row r="657" spans="1:4" x14ac:dyDescent="0.3">
      <c r="A657" s="179">
        <v>379321</v>
      </c>
      <c r="B657" s="69">
        <v>656597.80299999996</v>
      </c>
      <c r="C657" s="69">
        <v>9765266.8935000002</v>
      </c>
      <c r="D657" s="179">
        <v>1001336472</v>
      </c>
    </row>
    <row r="658" spans="1:4" x14ac:dyDescent="0.3">
      <c r="A658" s="179">
        <v>379347</v>
      </c>
      <c r="B658" s="69">
        <v>656535.00925</v>
      </c>
      <c r="C658" s="69">
        <v>9765388.0736250002</v>
      </c>
      <c r="D658" s="179">
        <v>1503761835</v>
      </c>
    </row>
    <row r="659" spans="1:4" x14ac:dyDescent="0.3">
      <c r="A659" s="179">
        <v>379552</v>
      </c>
      <c r="B659" s="69">
        <v>656902.15337499999</v>
      </c>
      <c r="C659" s="69">
        <v>9765174.1752499994</v>
      </c>
      <c r="D659" s="179">
        <v>1001402204</v>
      </c>
    </row>
    <row r="660" spans="1:4" x14ac:dyDescent="0.3">
      <c r="A660" s="179">
        <v>383091</v>
      </c>
      <c r="B660" s="69">
        <v>656140.05412500002</v>
      </c>
      <c r="C660" s="69">
        <v>9765409.2547500003</v>
      </c>
      <c r="D660" s="179">
        <v>50217231</v>
      </c>
    </row>
    <row r="661" spans="1:4" x14ac:dyDescent="0.3">
      <c r="A661" s="179">
        <v>383141</v>
      </c>
      <c r="B661" s="69">
        <v>656760.30625000002</v>
      </c>
      <c r="C661" s="69">
        <v>9765416.2345000003</v>
      </c>
      <c r="D661" s="179">
        <v>1001316266</v>
      </c>
    </row>
    <row r="662" spans="1:4" x14ac:dyDescent="0.3">
      <c r="A662" s="179">
        <v>383372</v>
      </c>
      <c r="B662" s="69">
        <v>656095.58462500002</v>
      </c>
      <c r="C662" s="69">
        <v>9765432.8856249992</v>
      </c>
      <c r="D662" s="179">
        <v>124062</v>
      </c>
    </row>
    <row r="663" spans="1:4" x14ac:dyDescent="0.3">
      <c r="A663" s="179">
        <v>383646</v>
      </c>
      <c r="B663" s="69">
        <v>656642.18500000006</v>
      </c>
      <c r="C663" s="69">
        <v>9765178.1596249994</v>
      </c>
      <c r="D663" s="179">
        <v>1001402218</v>
      </c>
    </row>
    <row r="664" spans="1:4" x14ac:dyDescent="0.3">
      <c r="A664" s="179">
        <v>387290</v>
      </c>
      <c r="B664" s="69">
        <v>657068.25312500005</v>
      </c>
      <c r="C664" s="69">
        <v>9765246.6425000001</v>
      </c>
      <c r="D664" s="179">
        <v>1503761221</v>
      </c>
    </row>
    <row r="665" spans="1:4" x14ac:dyDescent="0.3">
      <c r="A665" s="179">
        <v>387886</v>
      </c>
      <c r="B665" s="69">
        <v>657070.78150000004</v>
      </c>
      <c r="C665" s="69">
        <v>9765144.5957500003</v>
      </c>
      <c r="D665" s="179">
        <v>1000060548</v>
      </c>
    </row>
    <row r="666" spans="1:4" x14ac:dyDescent="0.3">
      <c r="A666" s="179">
        <v>390880</v>
      </c>
      <c r="B666" s="69">
        <v>656456.79299999995</v>
      </c>
      <c r="C666" s="69">
        <v>9765344.8927500006</v>
      </c>
      <c r="D666" s="179">
        <v>1000058768</v>
      </c>
    </row>
    <row r="667" spans="1:4" x14ac:dyDescent="0.3">
      <c r="A667" s="179">
        <v>392761</v>
      </c>
      <c r="B667" s="69">
        <v>656127.32275000005</v>
      </c>
      <c r="C667" s="69">
        <v>9765372.2043750007</v>
      </c>
      <c r="D667" s="179">
        <v>1503761001</v>
      </c>
    </row>
    <row r="668" spans="1:4" x14ac:dyDescent="0.3">
      <c r="A668" s="179">
        <v>395137</v>
      </c>
      <c r="B668" s="69">
        <v>656060.62025000004</v>
      </c>
      <c r="C668" s="69">
        <v>9765217.34925</v>
      </c>
      <c r="D668" s="179">
        <v>1001546413</v>
      </c>
    </row>
    <row r="669" spans="1:4" x14ac:dyDescent="0.3">
      <c r="A669" s="179">
        <v>395772</v>
      </c>
      <c r="B669" s="69">
        <v>655860.73725000001</v>
      </c>
      <c r="C669" s="69">
        <v>9765441.3965000007</v>
      </c>
      <c r="D669" s="179">
        <v>1503760936</v>
      </c>
    </row>
    <row r="670" spans="1:4" x14ac:dyDescent="0.3">
      <c r="A670" s="179">
        <v>396614</v>
      </c>
      <c r="B670" s="69">
        <v>656044.01800000004</v>
      </c>
      <c r="C670" s="69">
        <v>9765462.7994999997</v>
      </c>
      <c r="D670" s="179">
        <v>26553</v>
      </c>
    </row>
    <row r="671" spans="1:4" x14ac:dyDescent="0.3">
      <c r="A671" s="179">
        <v>397018</v>
      </c>
      <c r="B671" s="69">
        <v>656757.50800000003</v>
      </c>
      <c r="C671" s="69">
        <v>9765148.9797499999</v>
      </c>
      <c r="D671" s="179">
        <v>50397071</v>
      </c>
    </row>
    <row r="672" spans="1:4" x14ac:dyDescent="0.3">
      <c r="A672" s="179">
        <v>397323</v>
      </c>
      <c r="B672" s="69">
        <v>656243.16949999996</v>
      </c>
      <c r="C672" s="69">
        <v>9765369.7877500001</v>
      </c>
      <c r="D672" s="179">
        <v>177113</v>
      </c>
    </row>
    <row r="673" spans="1:4" x14ac:dyDescent="0.3">
      <c r="A673" s="179">
        <v>397364</v>
      </c>
      <c r="B673" s="69">
        <v>656705.09125000006</v>
      </c>
      <c r="C673" s="69">
        <v>9765347.2471249998</v>
      </c>
      <c r="D673" s="179">
        <v>1000060525</v>
      </c>
    </row>
    <row r="674" spans="1:4" x14ac:dyDescent="0.3">
      <c r="A674" s="179">
        <v>398925</v>
      </c>
      <c r="B674" s="69">
        <v>656430.92649999994</v>
      </c>
      <c r="C674" s="69">
        <v>9765425.4741249997</v>
      </c>
      <c r="D674" s="179">
        <v>1503761222</v>
      </c>
    </row>
    <row r="675" spans="1:4" x14ac:dyDescent="0.3">
      <c r="A675" s="179">
        <v>399857</v>
      </c>
      <c r="B675" s="69">
        <v>656995.36962500005</v>
      </c>
      <c r="C675" s="69">
        <v>9765290.6568749994</v>
      </c>
      <c r="D675" s="179">
        <v>50364579</v>
      </c>
    </row>
    <row r="676" spans="1:4" x14ac:dyDescent="0.3">
      <c r="A676" s="179">
        <v>400093</v>
      </c>
      <c r="B676" s="69">
        <v>656454.21250000002</v>
      </c>
      <c r="C676" s="69">
        <v>9765233.9891250003</v>
      </c>
      <c r="D676" s="179">
        <v>1503761272</v>
      </c>
    </row>
    <row r="677" spans="1:4" x14ac:dyDescent="0.3">
      <c r="A677" s="72">
        <v>403766</v>
      </c>
      <c r="B677" s="69">
        <v>656008.35699999996</v>
      </c>
      <c r="C677" s="69">
        <v>9765495.4049999993</v>
      </c>
      <c r="D677" s="179">
        <v>1000058379</v>
      </c>
    </row>
    <row r="678" spans="1:4" x14ac:dyDescent="0.3">
      <c r="A678" s="179">
        <v>404053</v>
      </c>
      <c r="B678" s="69">
        <v>656008.35699999996</v>
      </c>
      <c r="C678" s="69">
        <v>9765495.4049999993</v>
      </c>
      <c r="D678" s="179">
        <v>1000058374</v>
      </c>
    </row>
    <row r="679" spans="1:4" x14ac:dyDescent="0.3">
      <c r="A679" s="179">
        <v>404319</v>
      </c>
      <c r="B679" s="69">
        <v>656008.35699999996</v>
      </c>
      <c r="C679" s="69">
        <v>9765495.4049999993</v>
      </c>
      <c r="D679" s="179">
        <v>189439</v>
      </c>
    </row>
    <row r="680" spans="1:4" x14ac:dyDescent="0.3">
      <c r="A680" s="179">
        <v>405613</v>
      </c>
      <c r="B680" s="69">
        <v>656397.41937500006</v>
      </c>
      <c r="C680" s="69">
        <v>9765549.4798750002</v>
      </c>
      <c r="D680" s="179">
        <v>1503700836</v>
      </c>
    </row>
    <row r="681" spans="1:4" x14ac:dyDescent="0.3">
      <c r="A681" s="179">
        <v>409698</v>
      </c>
      <c r="B681" s="69">
        <v>656351.55275000003</v>
      </c>
      <c r="C681" s="69">
        <v>9765410.4068749994</v>
      </c>
      <c r="D681" s="179">
        <v>1001438373</v>
      </c>
    </row>
    <row r="682" spans="1:4" x14ac:dyDescent="0.3">
      <c r="A682" s="72">
        <v>412239</v>
      </c>
      <c r="B682" s="69">
        <v>656351.55275000003</v>
      </c>
      <c r="C682" s="69">
        <v>9765410.4068749994</v>
      </c>
      <c r="D682" s="179">
        <v>1001319245</v>
      </c>
    </row>
    <row r="683" spans="1:4" x14ac:dyDescent="0.3">
      <c r="A683" s="179">
        <v>413724</v>
      </c>
      <c r="B683" s="69">
        <v>656674.77387499996</v>
      </c>
      <c r="C683" s="69">
        <v>9765375.4573749993</v>
      </c>
      <c r="D683" s="179">
        <v>1001551183</v>
      </c>
    </row>
    <row r="684" spans="1:4" x14ac:dyDescent="0.3">
      <c r="A684" s="179">
        <v>413849</v>
      </c>
      <c r="B684" s="69">
        <v>656634.14624999999</v>
      </c>
      <c r="C684" s="69">
        <v>9765224.7167499997</v>
      </c>
      <c r="D684" s="179">
        <v>1000058796</v>
      </c>
    </row>
    <row r="685" spans="1:4" x14ac:dyDescent="0.3">
      <c r="A685" s="179">
        <v>414169</v>
      </c>
      <c r="B685" s="69">
        <v>656578.48087500001</v>
      </c>
      <c r="C685" s="69">
        <v>9765220.1752499994</v>
      </c>
      <c r="D685" s="179">
        <v>1000060538</v>
      </c>
    </row>
    <row r="686" spans="1:4" x14ac:dyDescent="0.3">
      <c r="A686" s="179">
        <v>414482</v>
      </c>
      <c r="B686" s="69">
        <v>656247.55874999997</v>
      </c>
      <c r="C686" s="69">
        <v>9765413.2122499999</v>
      </c>
      <c r="D686" s="179">
        <v>1503761186</v>
      </c>
    </row>
    <row r="687" spans="1:4" x14ac:dyDescent="0.3">
      <c r="A687" s="179">
        <v>417147</v>
      </c>
      <c r="B687" s="69">
        <v>656642.18500000006</v>
      </c>
      <c r="C687" s="69">
        <v>9765178.1596249994</v>
      </c>
      <c r="D687" s="179">
        <v>155531</v>
      </c>
    </row>
    <row r="688" spans="1:4" x14ac:dyDescent="0.3">
      <c r="A688" s="179">
        <v>418830</v>
      </c>
      <c r="B688" s="69">
        <v>656492.88225000002</v>
      </c>
      <c r="C688" s="69">
        <v>9765349.1261250004</v>
      </c>
      <c r="D688" s="179">
        <v>50397077</v>
      </c>
    </row>
    <row r="689" spans="1:4" x14ac:dyDescent="0.3">
      <c r="A689" s="179">
        <v>422402</v>
      </c>
      <c r="B689" s="69">
        <v>656280.225875</v>
      </c>
      <c r="C689" s="69">
        <v>9765173.0267500002</v>
      </c>
      <c r="D689" s="179">
        <v>29711</v>
      </c>
    </row>
    <row r="690" spans="1:4" x14ac:dyDescent="0.3">
      <c r="A690" s="179">
        <v>422857</v>
      </c>
      <c r="B690" s="69">
        <v>656673.22337499994</v>
      </c>
      <c r="C690" s="69">
        <v>9765476.7666250002</v>
      </c>
      <c r="D690" s="179">
        <v>1502771420</v>
      </c>
    </row>
    <row r="691" spans="1:4" x14ac:dyDescent="0.3">
      <c r="A691" s="179">
        <v>425546</v>
      </c>
      <c r="B691" s="69">
        <v>656810.18812499999</v>
      </c>
      <c r="C691" s="69">
        <v>9765315.0913750008</v>
      </c>
      <c r="D691" s="179">
        <v>184967</v>
      </c>
    </row>
    <row r="692" spans="1:4" x14ac:dyDescent="0.3">
      <c r="A692" s="179">
        <v>425678</v>
      </c>
      <c r="B692" s="69">
        <v>656482.43000000005</v>
      </c>
      <c r="C692" s="69">
        <v>9765154.6683750004</v>
      </c>
      <c r="D692" s="179">
        <v>1000060408</v>
      </c>
    </row>
    <row r="693" spans="1:4" x14ac:dyDescent="0.3">
      <c r="A693" s="179">
        <v>426205</v>
      </c>
      <c r="B693" s="69">
        <v>657012.50137499999</v>
      </c>
      <c r="C693" s="69">
        <v>9765188.6623749994</v>
      </c>
      <c r="D693" s="179">
        <v>1001549097</v>
      </c>
    </row>
    <row r="694" spans="1:4" x14ac:dyDescent="0.3">
      <c r="A694" s="179">
        <v>429878</v>
      </c>
      <c r="B694" s="69">
        <v>656141.98400000005</v>
      </c>
      <c r="C694" s="69">
        <v>9765495.1113750003</v>
      </c>
      <c r="D694" s="179">
        <v>123046</v>
      </c>
    </row>
    <row r="695" spans="1:4" x14ac:dyDescent="0.3">
      <c r="A695" s="179">
        <v>433284</v>
      </c>
      <c r="B695" s="69">
        <v>657107.49225000001</v>
      </c>
      <c r="C695" s="69">
        <v>9765260.8770000003</v>
      </c>
      <c r="D695" s="179">
        <v>1502771343</v>
      </c>
    </row>
    <row r="696" spans="1:4" x14ac:dyDescent="0.3">
      <c r="A696" s="179">
        <v>444380</v>
      </c>
      <c r="B696" s="69">
        <v>656411.41937500006</v>
      </c>
      <c r="C696" s="69">
        <v>9765408.6721250005</v>
      </c>
      <c r="D696" s="179">
        <v>1001402626</v>
      </c>
    </row>
    <row r="697" spans="1:4" x14ac:dyDescent="0.3">
      <c r="A697" s="179">
        <v>445254</v>
      </c>
      <c r="B697" s="69">
        <v>656349.67975000001</v>
      </c>
      <c r="C697" s="69">
        <v>9765531.2787500005</v>
      </c>
      <c r="D697" s="179">
        <v>50367161</v>
      </c>
    </row>
    <row r="698" spans="1:4" x14ac:dyDescent="0.3">
      <c r="A698" s="179">
        <v>445262</v>
      </c>
      <c r="B698" s="69">
        <v>657024.086625</v>
      </c>
      <c r="C698" s="69">
        <v>9765324.9791250005</v>
      </c>
      <c r="D698" s="179">
        <v>1001331211</v>
      </c>
    </row>
    <row r="699" spans="1:4" x14ac:dyDescent="0.3">
      <c r="A699" s="179">
        <v>449033</v>
      </c>
      <c r="B699" s="69">
        <v>656101.57437499997</v>
      </c>
      <c r="C699" s="69">
        <v>9765167.77575</v>
      </c>
      <c r="D699" s="179">
        <v>1710002899</v>
      </c>
    </row>
    <row r="700" spans="1:4" x14ac:dyDescent="0.3">
      <c r="A700" s="179">
        <v>450072</v>
      </c>
      <c r="B700" s="69">
        <v>656587.11300000001</v>
      </c>
      <c r="C700" s="69">
        <v>9765219.2492500003</v>
      </c>
      <c r="D700" s="179">
        <v>33265</v>
      </c>
    </row>
    <row r="701" spans="1:4" x14ac:dyDescent="0.3">
      <c r="A701" s="179">
        <v>450080</v>
      </c>
      <c r="B701" s="69">
        <v>655941.37312500004</v>
      </c>
      <c r="C701" s="69">
        <v>9765516.3886249997</v>
      </c>
      <c r="D701" s="179">
        <v>1001422596</v>
      </c>
    </row>
    <row r="702" spans="1:4" x14ac:dyDescent="0.3">
      <c r="A702" s="179">
        <v>451567</v>
      </c>
      <c r="B702" s="69">
        <v>655875.03674999997</v>
      </c>
      <c r="C702" s="69">
        <v>9765448.9806249999</v>
      </c>
      <c r="D702" s="179">
        <v>1000058528</v>
      </c>
    </row>
    <row r="703" spans="1:4" x14ac:dyDescent="0.3">
      <c r="A703" s="179">
        <v>452706</v>
      </c>
      <c r="B703" s="69">
        <v>656213.32962500001</v>
      </c>
      <c r="C703" s="69">
        <v>9765415.3035000004</v>
      </c>
      <c r="D703" s="179">
        <v>1503760963</v>
      </c>
    </row>
    <row r="704" spans="1:4" x14ac:dyDescent="0.3">
      <c r="A704" s="179">
        <v>455071</v>
      </c>
      <c r="B704" s="69">
        <v>656806.30575000006</v>
      </c>
      <c r="C704" s="69">
        <v>9765323.5397500005</v>
      </c>
      <c r="D704" s="179">
        <v>1503761374</v>
      </c>
    </row>
    <row r="705" spans="1:4" x14ac:dyDescent="0.3">
      <c r="A705" s="179">
        <v>455345</v>
      </c>
      <c r="B705" s="69">
        <v>655845.48037500004</v>
      </c>
      <c r="C705" s="69">
        <v>9765480.3691249993</v>
      </c>
      <c r="D705" s="179">
        <v>1000058712</v>
      </c>
    </row>
    <row r="706" spans="1:4" x14ac:dyDescent="0.3">
      <c r="A706" s="179">
        <v>455691</v>
      </c>
      <c r="B706" s="69">
        <v>655873.45675000001</v>
      </c>
      <c r="C706" s="69">
        <v>9765492.1618750002</v>
      </c>
      <c r="D706" s="179">
        <v>1000058470</v>
      </c>
    </row>
    <row r="707" spans="1:4" x14ac:dyDescent="0.3">
      <c r="A707" s="179">
        <v>455709</v>
      </c>
      <c r="B707" s="69">
        <v>655878.69625000004</v>
      </c>
      <c r="C707" s="69">
        <v>9765493.6481250003</v>
      </c>
      <c r="D707" s="179">
        <v>1000058523</v>
      </c>
    </row>
    <row r="708" spans="1:4" x14ac:dyDescent="0.3">
      <c r="A708" s="179">
        <v>455717</v>
      </c>
      <c r="B708" s="69">
        <v>655884.16575000004</v>
      </c>
      <c r="C708" s="69">
        <v>9765495.3122499995</v>
      </c>
      <c r="D708" s="179">
        <v>1503761474</v>
      </c>
    </row>
    <row r="709" spans="1:4" x14ac:dyDescent="0.3">
      <c r="A709" s="179">
        <v>455725</v>
      </c>
      <c r="B709" s="69">
        <v>655966.13450000004</v>
      </c>
      <c r="C709" s="69">
        <v>9765526.3898750003</v>
      </c>
      <c r="D709" s="179">
        <v>1000058383</v>
      </c>
    </row>
    <row r="710" spans="1:4" x14ac:dyDescent="0.3">
      <c r="A710" s="179">
        <v>455741</v>
      </c>
      <c r="B710" s="69">
        <v>656075.55562500004</v>
      </c>
      <c r="C710" s="69">
        <v>9765492.8531250004</v>
      </c>
      <c r="D710" s="179">
        <v>1000058526</v>
      </c>
    </row>
    <row r="711" spans="1:4" x14ac:dyDescent="0.3">
      <c r="A711" s="179">
        <v>455758</v>
      </c>
      <c r="B711" s="69">
        <v>655976.73549999995</v>
      </c>
      <c r="C711" s="69">
        <v>9765530.4671250004</v>
      </c>
      <c r="D711" s="179">
        <v>1503760927</v>
      </c>
    </row>
    <row r="712" spans="1:4" x14ac:dyDescent="0.3">
      <c r="A712" s="179">
        <v>455766</v>
      </c>
      <c r="B712" s="69">
        <v>655982.75725000002</v>
      </c>
      <c r="C712" s="69">
        <v>9765532.5998749994</v>
      </c>
      <c r="D712" s="179">
        <v>1001319241</v>
      </c>
    </row>
    <row r="713" spans="1:4" x14ac:dyDescent="0.3">
      <c r="A713" s="179">
        <v>455774</v>
      </c>
      <c r="B713" s="69">
        <v>656019.76650000003</v>
      </c>
      <c r="C713" s="69">
        <v>9765545.5844999999</v>
      </c>
      <c r="D713" s="179">
        <v>1000059165</v>
      </c>
    </row>
    <row r="714" spans="1:4" x14ac:dyDescent="0.3">
      <c r="A714" s="179">
        <v>455782</v>
      </c>
      <c r="B714" s="69">
        <v>656098.36062499997</v>
      </c>
      <c r="C714" s="69">
        <v>9765555.1439999994</v>
      </c>
      <c r="D714" s="179">
        <v>1000059028</v>
      </c>
    </row>
    <row r="715" spans="1:4" x14ac:dyDescent="0.3">
      <c r="A715" s="179">
        <v>458588</v>
      </c>
      <c r="B715" s="69">
        <v>655868.94037500001</v>
      </c>
      <c r="C715" s="69">
        <v>9765489.9663750008</v>
      </c>
      <c r="D715" s="179">
        <v>1503761029</v>
      </c>
    </row>
    <row r="716" spans="1:4" x14ac:dyDescent="0.3">
      <c r="A716" s="179">
        <v>466995</v>
      </c>
      <c r="B716" s="69">
        <v>655889.7415</v>
      </c>
      <c r="C716" s="69">
        <v>9765497.3194999993</v>
      </c>
      <c r="D716" s="179">
        <v>1000058465</v>
      </c>
    </row>
    <row r="717" spans="1:4" x14ac:dyDescent="0.3">
      <c r="A717" s="179">
        <v>468926</v>
      </c>
      <c r="B717" s="69">
        <v>655825.40650000004</v>
      </c>
      <c r="C717" s="69">
        <v>9765518.7891249992</v>
      </c>
      <c r="D717" s="179">
        <v>1000058364</v>
      </c>
    </row>
    <row r="718" spans="1:4" x14ac:dyDescent="0.3">
      <c r="A718" s="179">
        <v>470575</v>
      </c>
      <c r="B718" s="69">
        <v>655912.80362499994</v>
      </c>
      <c r="C718" s="69">
        <v>9765505.8016250003</v>
      </c>
      <c r="D718" s="179">
        <v>50301570</v>
      </c>
    </row>
    <row r="719" spans="1:4" x14ac:dyDescent="0.3">
      <c r="A719" s="179">
        <v>471326</v>
      </c>
      <c r="B719" s="69">
        <v>656055.86</v>
      </c>
      <c r="C719" s="69">
        <v>9765195.8591249995</v>
      </c>
      <c r="D719" s="179">
        <v>50365454</v>
      </c>
    </row>
    <row r="720" spans="1:4" x14ac:dyDescent="0.3">
      <c r="A720" s="179">
        <v>472043</v>
      </c>
      <c r="B720" s="69">
        <v>656651.96025</v>
      </c>
      <c r="C720" s="69">
        <v>9765502.4554999992</v>
      </c>
      <c r="D720" s="179">
        <v>50216525</v>
      </c>
    </row>
    <row r="721" spans="1:4" x14ac:dyDescent="0.3">
      <c r="A721" s="179">
        <v>477984</v>
      </c>
      <c r="B721" s="69">
        <v>656676.15387499996</v>
      </c>
      <c r="C721" s="69">
        <v>9765247.2092499994</v>
      </c>
      <c r="D721" s="179">
        <v>50397148</v>
      </c>
    </row>
    <row r="722" spans="1:4" x14ac:dyDescent="0.3">
      <c r="A722" s="179">
        <v>481945</v>
      </c>
      <c r="B722" s="69">
        <v>656729.21675000002</v>
      </c>
      <c r="C722" s="69">
        <v>9765191.1087500006</v>
      </c>
      <c r="D722" s="179">
        <v>181406</v>
      </c>
    </row>
    <row r="723" spans="1:4" x14ac:dyDescent="0.3">
      <c r="A723" s="179">
        <v>482125</v>
      </c>
      <c r="B723" s="69">
        <v>657069.71875</v>
      </c>
      <c r="C723" s="69">
        <v>9765247.6742499992</v>
      </c>
      <c r="D723" s="179">
        <v>189723</v>
      </c>
    </row>
    <row r="724" spans="1:4" x14ac:dyDescent="0.3">
      <c r="A724" s="179">
        <v>485953</v>
      </c>
      <c r="B724" s="69">
        <v>656383.16725000006</v>
      </c>
      <c r="C724" s="69">
        <v>9765347.1968750004</v>
      </c>
      <c r="D724" s="179">
        <v>1001546402</v>
      </c>
    </row>
    <row r="725" spans="1:4" x14ac:dyDescent="0.3">
      <c r="A725" s="179">
        <v>486316</v>
      </c>
      <c r="B725" s="69">
        <v>656084.489375</v>
      </c>
      <c r="C725" s="69">
        <v>9765230.3478750009</v>
      </c>
      <c r="D725" s="179">
        <v>1503760975</v>
      </c>
    </row>
    <row r="726" spans="1:4" x14ac:dyDescent="0.3">
      <c r="A726" s="179">
        <v>494427</v>
      </c>
      <c r="B726" s="69">
        <v>656750.64</v>
      </c>
      <c r="C726" s="69">
        <v>9765384.4122499991</v>
      </c>
      <c r="D726" s="179">
        <v>50216532</v>
      </c>
    </row>
    <row r="727" spans="1:4" x14ac:dyDescent="0.3">
      <c r="A727" s="179">
        <v>496158</v>
      </c>
      <c r="B727" s="69">
        <v>656280.225875</v>
      </c>
      <c r="C727" s="69">
        <v>9765173.0267500002</v>
      </c>
      <c r="D727" s="179">
        <v>1001546269</v>
      </c>
    </row>
    <row r="728" spans="1:4" x14ac:dyDescent="0.3">
      <c r="A728" s="179">
        <v>496190</v>
      </c>
      <c r="B728" s="69">
        <v>656562.76225000003</v>
      </c>
      <c r="C728" s="69">
        <v>9765356.3827500008</v>
      </c>
      <c r="D728" s="179">
        <v>184822</v>
      </c>
    </row>
    <row r="729" spans="1:4" x14ac:dyDescent="0.3">
      <c r="A729" s="179">
        <v>496901</v>
      </c>
      <c r="B729" s="69">
        <v>656705.11562499998</v>
      </c>
      <c r="C729" s="69">
        <v>9765247.0199999996</v>
      </c>
      <c r="D729" s="179">
        <v>1710002211</v>
      </c>
    </row>
    <row r="730" spans="1:4" x14ac:dyDescent="0.3">
      <c r="A730" s="179">
        <v>496919</v>
      </c>
      <c r="B730" s="69">
        <v>655871.67425000004</v>
      </c>
      <c r="C730" s="69">
        <v>9765548.05975</v>
      </c>
      <c r="D730" s="179">
        <v>1000058696</v>
      </c>
    </row>
    <row r="731" spans="1:4" x14ac:dyDescent="0.3">
      <c r="A731" s="179">
        <v>497149</v>
      </c>
      <c r="B731" s="69">
        <v>656494.40912500001</v>
      </c>
      <c r="C731" s="69">
        <v>9765218.1306250002</v>
      </c>
      <c r="D731" s="179">
        <v>1000058542</v>
      </c>
    </row>
    <row r="732" spans="1:4" x14ac:dyDescent="0.3">
      <c r="A732" s="179">
        <v>498428</v>
      </c>
      <c r="B732" s="69">
        <v>656280.225875</v>
      </c>
      <c r="C732" s="69">
        <v>9765173.0267500002</v>
      </c>
      <c r="D732" s="179">
        <v>1001421846</v>
      </c>
    </row>
    <row r="733" spans="1:4" x14ac:dyDescent="0.3">
      <c r="A733" s="179">
        <v>499996</v>
      </c>
      <c r="B733" s="69">
        <v>655870.81112500001</v>
      </c>
      <c r="C733" s="69">
        <v>9765549.1217500009</v>
      </c>
      <c r="D733" s="179">
        <v>184731</v>
      </c>
    </row>
    <row r="734" spans="1:4" x14ac:dyDescent="0.3">
      <c r="A734" s="179">
        <v>502468</v>
      </c>
      <c r="B734" s="69">
        <v>656088.11349999998</v>
      </c>
      <c r="C734" s="69">
        <v>9765171.7101249993</v>
      </c>
      <c r="D734" s="179">
        <v>1000058540</v>
      </c>
    </row>
    <row r="735" spans="1:4" x14ac:dyDescent="0.3">
      <c r="A735" s="179">
        <v>502666</v>
      </c>
      <c r="B735" s="69">
        <v>655860.18212500005</v>
      </c>
      <c r="C735" s="69">
        <v>9765542.4356249999</v>
      </c>
      <c r="D735" s="179">
        <v>168105</v>
      </c>
    </row>
    <row r="736" spans="1:4" x14ac:dyDescent="0.3">
      <c r="A736" s="179">
        <v>504621</v>
      </c>
      <c r="B736" s="69">
        <v>656773.71274999995</v>
      </c>
      <c r="C736" s="69">
        <v>9765319.1459999997</v>
      </c>
      <c r="D736" s="179">
        <v>50300964</v>
      </c>
    </row>
    <row r="737" spans="1:4" x14ac:dyDescent="0.3">
      <c r="A737" s="179">
        <v>504811</v>
      </c>
      <c r="B737" s="69">
        <v>656688.61750000005</v>
      </c>
      <c r="C737" s="69">
        <v>9765455.4075000007</v>
      </c>
      <c r="D737" s="179">
        <v>1503761351</v>
      </c>
    </row>
    <row r="738" spans="1:4" x14ac:dyDescent="0.3">
      <c r="A738" s="179">
        <v>504894</v>
      </c>
      <c r="B738" s="69">
        <v>657017.12487499998</v>
      </c>
      <c r="C738" s="69">
        <v>9765195.6514999997</v>
      </c>
      <c r="D738" s="179">
        <v>1000060403</v>
      </c>
    </row>
    <row r="739" spans="1:4" x14ac:dyDescent="0.3">
      <c r="A739" s="179">
        <v>509919</v>
      </c>
      <c r="B739" s="69">
        <v>656194.37012500002</v>
      </c>
      <c r="C739" s="69">
        <v>9765468.1394999996</v>
      </c>
      <c r="D739" s="179">
        <v>1001338921</v>
      </c>
    </row>
    <row r="740" spans="1:4" x14ac:dyDescent="0.3">
      <c r="A740" s="179">
        <v>514976</v>
      </c>
      <c r="B740" s="69">
        <v>656757.76249999995</v>
      </c>
      <c r="C740" s="69">
        <v>9765238.9552500006</v>
      </c>
      <c r="D740" s="179">
        <v>1503760932</v>
      </c>
    </row>
    <row r="741" spans="1:4" x14ac:dyDescent="0.3">
      <c r="A741" s="179">
        <v>521922</v>
      </c>
      <c r="B741" s="69">
        <v>656156.56412500003</v>
      </c>
      <c r="C741" s="69">
        <v>9765407.9847500008</v>
      </c>
      <c r="D741" s="179">
        <v>1000058697</v>
      </c>
    </row>
    <row r="742" spans="1:4" x14ac:dyDescent="0.3">
      <c r="A742" s="179">
        <v>524157</v>
      </c>
      <c r="B742" s="69">
        <v>656543.75824999996</v>
      </c>
      <c r="C742" s="69">
        <v>9765509.8411250003</v>
      </c>
      <c r="D742" s="179">
        <v>1503761429</v>
      </c>
    </row>
    <row r="743" spans="1:4" x14ac:dyDescent="0.3">
      <c r="A743" s="179">
        <v>532432</v>
      </c>
      <c r="B743" s="69">
        <v>656797.67925000004</v>
      </c>
      <c r="C743" s="69">
        <v>9765249.0326250009</v>
      </c>
      <c r="D743" s="179">
        <v>1001316511</v>
      </c>
    </row>
    <row r="744" spans="1:4" x14ac:dyDescent="0.3">
      <c r="A744" s="179">
        <v>532473</v>
      </c>
      <c r="B744" s="69">
        <v>656909.11962500005</v>
      </c>
      <c r="C744" s="69">
        <v>9765351.6158750001</v>
      </c>
      <c r="D744" s="179">
        <v>1000058699</v>
      </c>
    </row>
    <row r="745" spans="1:4" x14ac:dyDescent="0.3">
      <c r="A745" s="179">
        <v>534644</v>
      </c>
      <c r="B745" s="69">
        <v>656610.08675000002</v>
      </c>
      <c r="C745" s="69">
        <v>9765514.1676250007</v>
      </c>
      <c r="D745" s="179">
        <v>1000058777</v>
      </c>
    </row>
    <row r="746" spans="1:4" x14ac:dyDescent="0.3">
      <c r="A746" s="179">
        <v>536292</v>
      </c>
      <c r="B746" s="69">
        <v>656348.635625</v>
      </c>
      <c r="C746" s="69">
        <v>9765347.4771250002</v>
      </c>
      <c r="D746" s="179">
        <v>1503794917</v>
      </c>
    </row>
    <row r="747" spans="1:4" x14ac:dyDescent="0.3">
      <c r="A747" s="179">
        <v>540153</v>
      </c>
      <c r="B747" s="69">
        <v>655919.00575000001</v>
      </c>
      <c r="C747" s="69">
        <v>9765379.1037499998</v>
      </c>
      <c r="D747" s="179">
        <v>1503701351</v>
      </c>
    </row>
    <row r="748" spans="1:4" x14ac:dyDescent="0.3">
      <c r="A748" s="179">
        <v>540161</v>
      </c>
      <c r="B748" s="69">
        <v>656082.11887500004</v>
      </c>
      <c r="C748" s="69">
        <v>9765230.427375</v>
      </c>
      <c r="D748" s="179">
        <v>1503761428</v>
      </c>
    </row>
    <row r="749" spans="1:4" x14ac:dyDescent="0.3">
      <c r="A749" s="179">
        <v>541102</v>
      </c>
      <c r="B749" s="69">
        <v>656569.33374999999</v>
      </c>
      <c r="C749" s="69">
        <v>9765283.4961249996</v>
      </c>
      <c r="D749" s="179">
        <v>50216520</v>
      </c>
    </row>
    <row r="750" spans="1:4" x14ac:dyDescent="0.3">
      <c r="A750" s="179">
        <v>545475</v>
      </c>
      <c r="B750" s="69">
        <v>656729.90587500005</v>
      </c>
      <c r="C750" s="69">
        <v>9765436.2563749999</v>
      </c>
      <c r="D750" s="179">
        <v>1502719329</v>
      </c>
    </row>
    <row r="751" spans="1:4" x14ac:dyDescent="0.3">
      <c r="A751" s="179">
        <v>545483</v>
      </c>
      <c r="B751" s="69">
        <v>656234.31574999995</v>
      </c>
      <c r="C751" s="69">
        <v>9765369.7366250008</v>
      </c>
      <c r="D751" s="179">
        <v>1000058650</v>
      </c>
    </row>
    <row r="752" spans="1:4" x14ac:dyDescent="0.3">
      <c r="A752" s="72">
        <v>546002</v>
      </c>
      <c r="B752" s="69">
        <v>655927.21074999997</v>
      </c>
      <c r="C752" s="69">
        <v>9765511.0358750001</v>
      </c>
      <c r="D752" s="179">
        <v>50218119</v>
      </c>
    </row>
    <row r="753" spans="1:4" x14ac:dyDescent="0.3">
      <c r="A753" s="179">
        <v>546341</v>
      </c>
      <c r="B753" s="69">
        <v>656013.93724999996</v>
      </c>
      <c r="C753" s="69">
        <v>9765252.5040000007</v>
      </c>
      <c r="D753" s="179">
        <v>1001319243</v>
      </c>
    </row>
    <row r="754" spans="1:4" x14ac:dyDescent="0.3">
      <c r="A754" s="179">
        <v>552182</v>
      </c>
      <c r="B754" s="69">
        <v>655900.2415</v>
      </c>
      <c r="C754" s="69">
        <v>9765335.4266250003</v>
      </c>
      <c r="D754" s="179">
        <v>50299521</v>
      </c>
    </row>
    <row r="755" spans="1:4" x14ac:dyDescent="0.3">
      <c r="A755" s="72">
        <v>555839</v>
      </c>
      <c r="B755" s="69">
        <v>656482.07537500001</v>
      </c>
      <c r="C755" s="69">
        <v>9765278.8261249997</v>
      </c>
      <c r="D755" s="179">
        <v>1001426859</v>
      </c>
    </row>
    <row r="756" spans="1:4" x14ac:dyDescent="0.3">
      <c r="A756" s="179">
        <v>558049</v>
      </c>
      <c r="B756" s="69">
        <v>656650.15637500002</v>
      </c>
      <c r="C756" s="69">
        <v>9765444.4392499998</v>
      </c>
      <c r="D756" s="179">
        <v>1503761348</v>
      </c>
    </row>
    <row r="757" spans="1:4" x14ac:dyDescent="0.3">
      <c r="A757" s="179">
        <v>560763</v>
      </c>
      <c r="B757" s="69">
        <v>657037.27162500005</v>
      </c>
      <c r="C757" s="69">
        <v>9765264.9803749993</v>
      </c>
      <c r="D757" s="179">
        <v>1503761416</v>
      </c>
    </row>
    <row r="758" spans="1:4" x14ac:dyDescent="0.3">
      <c r="A758" s="179">
        <v>564856</v>
      </c>
      <c r="B758" s="69">
        <v>656436.46687500004</v>
      </c>
      <c r="C758" s="69">
        <v>9765391.1057500001</v>
      </c>
      <c r="D758" s="179">
        <v>1000060511</v>
      </c>
    </row>
    <row r="759" spans="1:4" x14ac:dyDescent="0.3">
      <c r="A759" s="179">
        <v>565531</v>
      </c>
      <c r="B759" s="69">
        <v>656166.94099999999</v>
      </c>
      <c r="C759" s="69">
        <v>9765535.3378749993</v>
      </c>
      <c r="D759" s="179">
        <v>1001340334</v>
      </c>
    </row>
    <row r="760" spans="1:4" x14ac:dyDescent="0.3">
      <c r="A760" s="179">
        <v>567982</v>
      </c>
      <c r="B760" s="69">
        <v>656659.31125000003</v>
      </c>
      <c r="C760" s="69">
        <v>9765200.6952500008</v>
      </c>
      <c r="D760" s="179">
        <v>242574</v>
      </c>
    </row>
    <row r="761" spans="1:4" x14ac:dyDescent="0.3">
      <c r="A761" s="179">
        <v>568493</v>
      </c>
      <c r="B761" s="69">
        <v>656666.89737499994</v>
      </c>
      <c r="C761" s="69">
        <v>9765441.5528749991</v>
      </c>
      <c r="D761" s="179">
        <v>1001669361</v>
      </c>
    </row>
    <row r="762" spans="1:4" x14ac:dyDescent="0.3">
      <c r="A762" s="179">
        <v>571216</v>
      </c>
      <c r="B762" s="69">
        <v>655962.56587499997</v>
      </c>
      <c r="C762" s="69">
        <v>9765470.7746249996</v>
      </c>
      <c r="D762" s="179">
        <v>1503761461</v>
      </c>
    </row>
    <row r="763" spans="1:4" x14ac:dyDescent="0.3">
      <c r="A763" s="179">
        <v>571299</v>
      </c>
      <c r="B763" s="69">
        <v>656196.37650000001</v>
      </c>
      <c r="C763" s="69">
        <v>9765289.4560000002</v>
      </c>
      <c r="D763" s="179">
        <v>1000060986</v>
      </c>
    </row>
    <row r="764" spans="1:4" x14ac:dyDescent="0.3">
      <c r="A764" s="179">
        <v>572909</v>
      </c>
      <c r="B764" s="69">
        <v>655909.96200000006</v>
      </c>
      <c r="C764" s="69">
        <v>9765452.4752500001</v>
      </c>
      <c r="D764" s="179">
        <v>256298</v>
      </c>
    </row>
    <row r="765" spans="1:4" x14ac:dyDescent="0.3">
      <c r="A765" s="179">
        <v>574004</v>
      </c>
      <c r="B765" s="69">
        <v>655937.84299999999</v>
      </c>
      <c r="C765" s="69">
        <v>9765284.8757499997</v>
      </c>
      <c r="D765" s="179">
        <v>1502771942</v>
      </c>
    </row>
    <row r="766" spans="1:4" x14ac:dyDescent="0.3">
      <c r="A766" s="179">
        <v>574384</v>
      </c>
      <c r="B766" s="69">
        <v>656063.35312500002</v>
      </c>
      <c r="C766" s="69">
        <v>9765408.5322500002</v>
      </c>
      <c r="D766" s="179">
        <v>1503760970</v>
      </c>
    </row>
    <row r="767" spans="1:4" x14ac:dyDescent="0.3">
      <c r="A767" s="179">
        <v>574392</v>
      </c>
      <c r="B767" s="69">
        <v>656280.225875</v>
      </c>
      <c r="C767" s="69">
        <v>9765173.0267500002</v>
      </c>
      <c r="D767" s="179">
        <v>1503761419</v>
      </c>
    </row>
    <row r="768" spans="1:4" x14ac:dyDescent="0.3">
      <c r="A768" s="179">
        <v>576074</v>
      </c>
      <c r="B768" s="69">
        <v>655995.28150000004</v>
      </c>
      <c r="C768" s="69">
        <v>9765213.9888749998</v>
      </c>
      <c r="D768" s="179">
        <v>50215385</v>
      </c>
    </row>
    <row r="769" spans="1:4" x14ac:dyDescent="0.3">
      <c r="A769" s="179">
        <v>576942</v>
      </c>
      <c r="B769" s="69">
        <v>656608.03462499997</v>
      </c>
      <c r="C769" s="69">
        <v>9765347.4477500003</v>
      </c>
      <c r="D769" s="179">
        <v>1502763695</v>
      </c>
    </row>
    <row r="770" spans="1:4" x14ac:dyDescent="0.3">
      <c r="A770" s="179">
        <v>578245</v>
      </c>
      <c r="B770" s="69">
        <v>656718.62274999998</v>
      </c>
      <c r="C770" s="69">
        <v>9765325.9071249999</v>
      </c>
      <c r="D770" s="179">
        <v>184915</v>
      </c>
    </row>
    <row r="771" spans="1:4" x14ac:dyDescent="0.3">
      <c r="A771" s="179">
        <v>578252</v>
      </c>
      <c r="B771" s="69">
        <v>656025.78824999998</v>
      </c>
      <c r="C771" s="69">
        <v>9765548.4698750004</v>
      </c>
      <c r="D771" s="179">
        <v>50216327</v>
      </c>
    </row>
    <row r="772" spans="1:4" x14ac:dyDescent="0.3">
      <c r="A772" s="179">
        <v>578880</v>
      </c>
      <c r="B772" s="69">
        <v>656197.600125</v>
      </c>
      <c r="C772" s="69">
        <v>9765170.5147500001</v>
      </c>
      <c r="D772" s="179">
        <v>1710002900</v>
      </c>
    </row>
    <row r="773" spans="1:4" x14ac:dyDescent="0.3">
      <c r="A773" s="179">
        <v>579524</v>
      </c>
      <c r="B773" s="69">
        <v>655928.12675000005</v>
      </c>
      <c r="C773" s="69">
        <v>9765298.3222499993</v>
      </c>
      <c r="D773" s="179">
        <v>1000059496</v>
      </c>
    </row>
    <row r="774" spans="1:4" x14ac:dyDescent="0.3">
      <c r="A774" s="179">
        <v>582312</v>
      </c>
      <c r="B774" s="69">
        <v>656261.85987499997</v>
      </c>
      <c r="C774" s="69">
        <v>9765241.2498749997</v>
      </c>
      <c r="D774" s="179">
        <v>1503793063</v>
      </c>
    </row>
    <row r="775" spans="1:4" x14ac:dyDescent="0.3">
      <c r="A775" s="179">
        <v>583047</v>
      </c>
      <c r="B775" s="69">
        <v>655964.11812500004</v>
      </c>
      <c r="C775" s="69">
        <v>9765556.0167500004</v>
      </c>
      <c r="D775" s="179">
        <v>185023</v>
      </c>
    </row>
    <row r="776" spans="1:4" x14ac:dyDescent="0.3">
      <c r="A776" s="179">
        <v>586149</v>
      </c>
      <c r="B776" s="69">
        <v>656919.16137500003</v>
      </c>
      <c r="C776" s="69">
        <v>9765188.3848749995</v>
      </c>
      <c r="D776" s="179">
        <v>1503761092</v>
      </c>
    </row>
    <row r="777" spans="1:4" x14ac:dyDescent="0.3">
      <c r="A777" s="179">
        <v>586214</v>
      </c>
      <c r="B777" s="69">
        <v>656993.19512499997</v>
      </c>
      <c r="C777" s="69">
        <v>9765278.2786250003</v>
      </c>
      <c r="D777" s="179">
        <v>1503760981</v>
      </c>
    </row>
    <row r="778" spans="1:4" x14ac:dyDescent="0.3">
      <c r="A778" s="179">
        <v>590562</v>
      </c>
      <c r="B778" s="69">
        <v>656556.02437500004</v>
      </c>
      <c r="C778" s="69">
        <v>9765355.6403749995</v>
      </c>
      <c r="D778" s="179">
        <v>255325</v>
      </c>
    </row>
    <row r="779" spans="1:4" x14ac:dyDescent="0.3">
      <c r="A779" s="179">
        <v>591933</v>
      </c>
      <c r="B779" s="69">
        <v>656280.225875</v>
      </c>
      <c r="C779" s="69">
        <v>9765173.0267500002</v>
      </c>
      <c r="D779" s="179">
        <v>1000058782</v>
      </c>
    </row>
    <row r="780" spans="1:4" x14ac:dyDescent="0.3">
      <c r="A780" s="179">
        <v>592592</v>
      </c>
      <c r="B780" s="69">
        <v>656197.600125</v>
      </c>
      <c r="C780" s="69">
        <v>9765170.5147500001</v>
      </c>
      <c r="D780" s="179">
        <v>247267</v>
      </c>
    </row>
    <row r="781" spans="1:4" x14ac:dyDescent="0.3">
      <c r="A781" s="179">
        <v>594168</v>
      </c>
      <c r="B781" s="69">
        <v>656422.78049999999</v>
      </c>
      <c r="C781" s="69">
        <v>9765549.6247499995</v>
      </c>
      <c r="D781" s="179">
        <v>1710002210</v>
      </c>
    </row>
    <row r="782" spans="1:4" x14ac:dyDescent="0.3">
      <c r="A782" s="179">
        <v>594291</v>
      </c>
      <c r="B782" s="69">
        <v>656280.225875</v>
      </c>
      <c r="C782" s="69">
        <v>9765173.0267500002</v>
      </c>
      <c r="D782" s="179">
        <v>185235</v>
      </c>
    </row>
    <row r="783" spans="1:4" x14ac:dyDescent="0.3">
      <c r="A783" s="179">
        <v>594895</v>
      </c>
      <c r="B783" s="69">
        <v>656809.3665</v>
      </c>
      <c r="C783" s="69">
        <v>9765337.2332499996</v>
      </c>
      <c r="D783" s="179">
        <v>1001331202</v>
      </c>
    </row>
    <row r="784" spans="1:4" x14ac:dyDescent="0.3">
      <c r="A784" s="179">
        <v>596247</v>
      </c>
      <c r="B784" s="69">
        <v>656504.89099999995</v>
      </c>
      <c r="C784" s="69">
        <v>9765362.6245000008</v>
      </c>
      <c r="D784" s="179">
        <v>50300816</v>
      </c>
    </row>
    <row r="785" spans="1:4" x14ac:dyDescent="0.3">
      <c r="A785" s="179">
        <v>597369</v>
      </c>
      <c r="B785" s="69">
        <v>656431.8615</v>
      </c>
      <c r="C785" s="69">
        <v>9765163.5403749999</v>
      </c>
      <c r="D785" s="179">
        <v>185308</v>
      </c>
    </row>
    <row r="786" spans="1:4" x14ac:dyDescent="0.3">
      <c r="A786" s="179">
        <v>599308</v>
      </c>
      <c r="B786" s="69">
        <v>655932.42012499995</v>
      </c>
      <c r="C786" s="69">
        <v>9765389.5018750001</v>
      </c>
      <c r="D786" s="179">
        <v>1000058722</v>
      </c>
    </row>
    <row r="787" spans="1:4" x14ac:dyDescent="0.3">
      <c r="A787" s="179">
        <v>599365</v>
      </c>
      <c r="B787" s="69">
        <v>656692.39950000006</v>
      </c>
      <c r="C787" s="69">
        <v>9765236.2528750002</v>
      </c>
      <c r="D787" s="179">
        <v>1001402668</v>
      </c>
    </row>
    <row r="788" spans="1:4" x14ac:dyDescent="0.3">
      <c r="A788" s="179">
        <v>599399</v>
      </c>
      <c r="B788" s="69">
        <v>656711.92037499999</v>
      </c>
      <c r="C788" s="69">
        <v>9765401.6940000001</v>
      </c>
      <c r="D788" s="179" t="s">
        <v>12608</v>
      </c>
    </row>
    <row r="789" spans="1:4" x14ac:dyDescent="0.3">
      <c r="A789" s="179">
        <v>601146</v>
      </c>
      <c r="B789" s="69">
        <v>656101.94087499997</v>
      </c>
      <c r="C789" s="69">
        <v>9765538.6497499999</v>
      </c>
      <c r="D789" s="179">
        <v>1503761409</v>
      </c>
    </row>
    <row r="790" spans="1:4" x14ac:dyDescent="0.3">
      <c r="A790" s="179">
        <v>602557</v>
      </c>
      <c r="B790" s="69">
        <v>656238.31475000002</v>
      </c>
      <c r="C790" s="69">
        <v>9765291.4826250002</v>
      </c>
      <c r="D790" s="179">
        <v>1412710877</v>
      </c>
    </row>
    <row r="791" spans="1:4" x14ac:dyDescent="0.3">
      <c r="A791" s="179">
        <v>603787</v>
      </c>
      <c r="B791" s="69">
        <v>656438.47137499996</v>
      </c>
      <c r="C791" s="69">
        <v>9765215.0458749998</v>
      </c>
      <c r="D791" s="179">
        <v>1503761548</v>
      </c>
    </row>
    <row r="792" spans="1:4" x14ac:dyDescent="0.3">
      <c r="A792" s="179">
        <v>604066</v>
      </c>
      <c r="B792" s="69">
        <v>656194.60537500004</v>
      </c>
      <c r="C792" s="69">
        <v>9765473.5497500002</v>
      </c>
      <c r="D792" s="179">
        <v>1000060434</v>
      </c>
    </row>
    <row r="793" spans="1:4" x14ac:dyDescent="0.3">
      <c r="A793" s="179">
        <v>605212</v>
      </c>
      <c r="B793" s="69">
        <v>656690.13274999999</v>
      </c>
      <c r="C793" s="69">
        <v>9765217.3626249991</v>
      </c>
      <c r="D793" s="179">
        <v>1503761543</v>
      </c>
    </row>
    <row r="794" spans="1:4" x14ac:dyDescent="0.3">
      <c r="A794" s="179">
        <v>605295</v>
      </c>
      <c r="B794" s="69">
        <v>656117.57149999996</v>
      </c>
      <c r="C794" s="69">
        <v>9765432.6475000009</v>
      </c>
      <c r="D794" s="179">
        <v>1000060438</v>
      </c>
    </row>
    <row r="795" spans="1:4" x14ac:dyDescent="0.3">
      <c r="A795" s="179">
        <v>606301</v>
      </c>
      <c r="B795" s="69">
        <v>656541.87250000006</v>
      </c>
      <c r="C795" s="69">
        <v>9765475.9904999994</v>
      </c>
      <c r="D795" s="179">
        <v>1503760948</v>
      </c>
    </row>
    <row r="796" spans="1:4" x14ac:dyDescent="0.3">
      <c r="A796" s="179">
        <v>610352</v>
      </c>
      <c r="B796" s="69">
        <v>656017.87699999998</v>
      </c>
      <c r="C796" s="69">
        <v>9765372.5299999993</v>
      </c>
      <c r="D796" s="179">
        <v>1001316637</v>
      </c>
    </row>
    <row r="797" spans="1:4" x14ac:dyDescent="0.3">
      <c r="A797" s="179">
        <v>613299</v>
      </c>
      <c r="B797" s="69">
        <v>656076.88650000002</v>
      </c>
      <c r="C797" s="69">
        <v>9765230.580875</v>
      </c>
      <c r="D797" s="179">
        <v>1503760935</v>
      </c>
    </row>
    <row r="798" spans="1:4" x14ac:dyDescent="0.3">
      <c r="A798" s="179">
        <v>614818</v>
      </c>
      <c r="B798" s="69">
        <v>655933.38800000004</v>
      </c>
      <c r="C798" s="69">
        <v>9765484.0933749992</v>
      </c>
      <c r="D798" s="179">
        <v>187009</v>
      </c>
    </row>
    <row r="799" spans="1:4" x14ac:dyDescent="0.3">
      <c r="A799" s="179">
        <v>616771</v>
      </c>
      <c r="B799" s="69">
        <v>656265.78637500003</v>
      </c>
      <c r="C799" s="69">
        <v>9765477.2127500009</v>
      </c>
      <c r="D799" s="179">
        <v>1503761090</v>
      </c>
    </row>
    <row r="800" spans="1:4" x14ac:dyDescent="0.3">
      <c r="A800" s="179">
        <v>617803</v>
      </c>
      <c r="B800" s="69">
        <v>656173.20162499999</v>
      </c>
      <c r="C800" s="69">
        <v>9765370.7756249998</v>
      </c>
      <c r="D800" s="179">
        <v>1503761243</v>
      </c>
    </row>
    <row r="801" spans="1:4" x14ac:dyDescent="0.3">
      <c r="A801" s="179">
        <v>617811</v>
      </c>
      <c r="B801" s="69">
        <v>656876.99100000004</v>
      </c>
      <c r="C801" s="69">
        <v>9765343.4069999997</v>
      </c>
      <c r="D801" s="179">
        <v>1503700409</v>
      </c>
    </row>
    <row r="802" spans="1:4" x14ac:dyDescent="0.3">
      <c r="A802" s="179">
        <v>617829</v>
      </c>
      <c r="B802" s="69">
        <v>656571.62925</v>
      </c>
      <c r="C802" s="69">
        <v>9765148.966</v>
      </c>
      <c r="D802" s="179">
        <v>1503761072</v>
      </c>
    </row>
    <row r="803" spans="1:4" x14ac:dyDescent="0.3">
      <c r="A803" s="179">
        <v>618868</v>
      </c>
      <c r="B803" s="69">
        <v>655979.07050000003</v>
      </c>
      <c r="C803" s="69">
        <v>9765238.8558750004</v>
      </c>
      <c r="D803" s="179">
        <v>50218118</v>
      </c>
    </row>
    <row r="804" spans="1:4" x14ac:dyDescent="0.3">
      <c r="A804" s="179">
        <v>618900</v>
      </c>
      <c r="B804" s="69">
        <v>656801.02937500004</v>
      </c>
      <c r="C804" s="69">
        <v>9765276.7072500009</v>
      </c>
      <c r="D804" s="179">
        <v>1001548663</v>
      </c>
    </row>
    <row r="805" spans="1:4" x14ac:dyDescent="0.3">
      <c r="A805" s="179">
        <v>624908</v>
      </c>
      <c r="B805" s="69">
        <v>656843.55062500003</v>
      </c>
      <c r="C805" s="69">
        <v>9765220.9378750008</v>
      </c>
      <c r="D805" s="179">
        <v>26779</v>
      </c>
    </row>
    <row r="806" spans="1:4" x14ac:dyDescent="0.3">
      <c r="A806" s="179">
        <v>626325</v>
      </c>
      <c r="B806" s="69">
        <v>656459.04162499995</v>
      </c>
      <c r="C806" s="69">
        <v>9765161.0696249995</v>
      </c>
      <c r="D806" s="179">
        <v>1503761177</v>
      </c>
    </row>
    <row r="807" spans="1:4" x14ac:dyDescent="0.3">
      <c r="A807" s="179">
        <v>626762</v>
      </c>
      <c r="B807" s="69">
        <v>656128.20024999999</v>
      </c>
      <c r="C807" s="69">
        <v>9765289.5234999992</v>
      </c>
      <c r="D807" s="179">
        <v>197441</v>
      </c>
    </row>
    <row r="808" spans="1:4" x14ac:dyDescent="0.3">
      <c r="A808" s="179">
        <v>626770</v>
      </c>
      <c r="B808" s="69">
        <v>655988.45900000003</v>
      </c>
      <c r="C808" s="69">
        <v>9765409.9806249999</v>
      </c>
      <c r="D808" s="179">
        <v>1710002122</v>
      </c>
    </row>
    <row r="809" spans="1:4" x14ac:dyDescent="0.3">
      <c r="A809" s="179">
        <v>626838</v>
      </c>
      <c r="B809" s="69">
        <v>656114.97762500006</v>
      </c>
      <c r="C809" s="69">
        <v>9765245.5058750007</v>
      </c>
      <c r="D809" s="179">
        <v>50216423</v>
      </c>
    </row>
    <row r="810" spans="1:4" x14ac:dyDescent="0.3">
      <c r="A810" s="179">
        <v>626879</v>
      </c>
      <c r="B810" s="69">
        <v>656090.774125</v>
      </c>
      <c r="C810" s="69">
        <v>9765555.0914999992</v>
      </c>
      <c r="D810" s="179">
        <v>1001418337</v>
      </c>
    </row>
    <row r="811" spans="1:4" x14ac:dyDescent="0.3">
      <c r="A811" s="179">
        <v>629527</v>
      </c>
      <c r="B811" s="69">
        <v>655997.87412499997</v>
      </c>
      <c r="C811" s="69">
        <v>9765536.9861249998</v>
      </c>
      <c r="D811" s="179">
        <v>1503760989</v>
      </c>
    </row>
    <row r="812" spans="1:4" x14ac:dyDescent="0.3">
      <c r="A812" s="179">
        <v>630178</v>
      </c>
      <c r="B812" s="69">
        <v>656425.70462500001</v>
      </c>
      <c r="C812" s="69">
        <v>9765549.5453750007</v>
      </c>
      <c r="D812" s="179">
        <v>1503761393</v>
      </c>
    </row>
    <row r="813" spans="1:4" x14ac:dyDescent="0.3">
      <c r="A813" s="179">
        <v>631770</v>
      </c>
      <c r="B813" s="69">
        <v>656118.52150000003</v>
      </c>
      <c r="C813" s="69">
        <v>9765245.6616249997</v>
      </c>
      <c r="D813" s="179">
        <v>1001339253</v>
      </c>
    </row>
    <row r="814" spans="1:4" x14ac:dyDescent="0.3">
      <c r="A814" s="179">
        <v>632448</v>
      </c>
      <c r="B814" s="69">
        <v>657046.59237500001</v>
      </c>
      <c r="C814" s="69">
        <v>9765202.3133749999</v>
      </c>
      <c r="D814" s="179">
        <v>1000059167</v>
      </c>
    </row>
    <row r="815" spans="1:4" x14ac:dyDescent="0.3">
      <c r="A815" s="179">
        <v>632463</v>
      </c>
      <c r="B815" s="69">
        <v>656604.83349999995</v>
      </c>
      <c r="C815" s="69">
        <v>9765516.5831250008</v>
      </c>
      <c r="D815" s="179">
        <v>1001331214</v>
      </c>
    </row>
    <row r="816" spans="1:4" x14ac:dyDescent="0.3">
      <c r="A816" s="179">
        <v>632778</v>
      </c>
      <c r="B816" s="69">
        <v>656653.18712500005</v>
      </c>
      <c r="C816" s="69">
        <v>9765463.3451250009</v>
      </c>
      <c r="D816" s="179">
        <v>50216527</v>
      </c>
    </row>
    <row r="817" spans="1:4" x14ac:dyDescent="0.3">
      <c r="A817" s="179">
        <v>634857</v>
      </c>
      <c r="B817" s="69">
        <v>656083.58987499995</v>
      </c>
      <c r="C817" s="69">
        <v>9765292.4487500004</v>
      </c>
      <c r="D817" s="179">
        <v>1001338978</v>
      </c>
    </row>
    <row r="818" spans="1:4" x14ac:dyDescent="0.3">
      <c r="A818" s="179">
        <v>635946</v>
      </c>
      <c r="B818" s="69">
        <v>656634.79174999997</v>
      </c>
      <c r="C818" s="69">
        <v>9765234.0850000009</v>
      </c>
      <c r="D818" s="179">
        <v>1503794919</v>
      </c>
    </row>
    <row r="819" spans="1:4" x14ac:dyDescent="0.3">
      <c r="A819" s="179">
        <v>636548</v>
      </c>
      <c r="B819" s="69">
        <v>656284.87324999995</v>
      </c>
      <c r="C819" s="69">
        <v>9765211.6954999994</v>
      </c>
      <c r="D819" s="179">
        <v>1710003427</v>
      </c>
    </row>
    <row r="820" spans="1:4" x14ac:dyDescent="0.3">
      <c r="A820" s="179">
        <v>638759</v>
      </c>
      <c r="B820" s="69">
        <v>656668.36300000001</v>
      </c>
      <c r="C820" s="69">
        <v>9765442.5846250001</v>
      </c>
      <c r="D820" s="179">
        <v>1001635214</v>
      </c>
    </row>
    <row r="821" spans="1:4" x14ac:dyDescent="0.3">
      <c r="A821" s="179">
        <v>638775</v>
      </c>
      <c r="B821" s="69">
        <v>656064.29887499998</v>
      </c>
      <c r="C821" s="69">
        <v>9765354.6623749994</v>
      </c>
      <c r="D821" s="179">
        <v>1000060459</v>
      </c>
    </row>
    <row r="822" spans="1:4" x14ac:dyDescent="0.3">
      <c r="A822" s="179">
        <v>638783</v>
      </c>
      <c r="B822" s="69">
        <v>656845.77287500002</v>
      </c>
      <c r="C822" s="69">
        <v>9765245.4554999992</v>
      </c>
      <c r="D822" s="179">
        <v>1503760983</v>
      </c>
    </row>
    <row r="823" spans="1:4" x14ac:dyDescent="0.3">
      <c r="A823" s="179">
        <v>640383</v>
      </c>
      <c r="B823" s="69">
        <v>656549.21299999999</v>
      </c>
      <c r="C823" s="69">
        <v>9765151.9751249999</v>
      </c>
      <c r="D823" s="179">
        <v>1000060520</v>
      </c>
    </row>
    <row r="824" spans="1:4" x14ac:dyDescent="0.3">
      <c r="A824" s="179">
        <v>640508</v>
      </c>
      <c r="B824" s="69">
        <v>656580.33499999996</v>
      </c>
      <c r="C824" s="69">
        <v>9765149.6006250009</v>
      </c>
      <c r="D824" s="179">
        <v>1001338044</v>
      </c>
    </row>
    <row r="825" spans="1:4" x14ac:dyDescent="0.3">
      <c r="A825" s="179">
        <v>640540</v>
      </c>
      <c r="B825" s="69">
        <v>656247.649875</v>
      </c>
      <c r="C825" s="69">
        <v>9765201.648875</v>
      </c>
      <c r="D825" s="179">
        <v>1000058660</v>
      </c>
    </row>
    <row r="826" spans="1:4" x14ac:dyDescent="0.3">
      <c r="A826" s="179">
        <v>641506</v>
      </c>
      <c r="B826" s="69">
        <v>656857.68125000002</v>
      </c>
      <c r="C826" s="69">
        <v>9765178.4780000001</v>
      </c>
      <c r="D826" s="179">
        <v>55310</v>
      </c>
    </row>
    <row r="827" spans="1:4" x14ac:dyDescent="0.3">
      <c r="A827" s="179">
        <v>642397</v>
      </c>
      <c r="B827" s="69">
        <v>655872.363625</v>
      </c>
      <c r="C827" s="69">
        <v>9765546.9693749994</v>
      </c>
      <c r="D827" s="179">
        <v>147316</v>
      </c>
    </row>
    <row r="828" spans="1:4" x14ac:dyDescent="0.3">
      <c r="A828" s="179">
        <v>643189</v>
      </c>
      <c r="B828" s="69">
        <v>656450.61562499998</v>
      </c>
      <c r="C828" s="69">
        <v>9765494.4969999995</v>
      </c>
      <c r="D828" s="179">
        <v>249259</v>
      </c>
    </row>
    <row r="829" spans="1:4" x14ac:dyDescent="0.3">
      <c r="A829" s="179">
        <v>645309</v>
      </c>
      <c r="B829" s="69">
        <v>656664.86237500003</v>
      </c>
      <c r="C829" s="69">
        <v>9765431.50825</v>
      </c>
      <c r="D829" s="179">
        <v>1001334616</v>
      </c>
    </row>
    <row r="830" spans="1:4" x14ac:dyDescent="0.3">
      <c r="A830" s="179">
        <v>645325</v>
      </c>
      <c r="B830" s="69">
        <v>656520.216625</v>
      </c>
      <c r="C830" s="69">
        <v>9765194.9591249991</v>
      </c>
      <c r="D830" s="179">
        <v>1000058543</v>
      </c>
    </row>
    <row r="831" spans="1:4" x14ac:dyDescent="0.3">
      <c r="A831" s="179">
        <v>645515</v>
      </c>
      <c r="B831" s="69">
        <v>656487.29837500001</v>
      </c>
      <c r="C831" s="69">
        <v>9765154.0333750006</v>
      </c>
      <c r="D831" s="179">
        <v>1000059173</v>
      </c>
    </row>
    <row r="832" spans="1:4" x14ac:dyDescent="0.3">
      <c r="A832" s="179">
        <v>646315</v>
      </c>
      <c r="B832" s="69">
        <v>656549.21299999999</v>
      </c>
      <c r="C832" s="69">
        <v>9765151.9751249999</v>
      </c>
      <c r="D832" s="179">
        <v>212405</v>
      </c>
    </row>
    <row r="833" spans="1:4" x14ac:dyDescent="0.3">
      <c r="A833" s="179">
        <v>647438</v>
      </c>
      <c r="B833" s="69">
        <v>656690.06062500004</v>
      </c>
      <c r="C833" s="69">
        <v>9765461.7575000003</v>
      </c>
      <c r="D833" s="179">
        <v>238862</v>
      </c>
    </row>
    <row r="834" spans="1:4" x14ac:dyDescent="0.3">
      <c r="A834" s="179">
        <v>649632</v>
      </c>
      <c r="B834" s="69">
        <v>656604.62362500001</v>
      </c>
      <c r="C834" s="69">
        <v>9765469.8395000007</v>
      </c>
      <c r="D834" s="179">
        <v>122908</v>
      </c>
    </row>
    <row r="835" spans="1:4" x14ac:dyDescent="0.3">
      <c r="A835" s="179">
        <v>650747</v>
      </c>
      <c r="B835" s="69">
        <v>656279.34087499999</v>
      </c>
      <c r="C835" s="69">
        <v>9765367.3272500001</v>
      </c>
      <c r="D835" s="179">
        <v>239597</v>
      </c>
    </row>
    <row r="836" spans="1:4" x14ac:dyDescent="0.3">
      <c r="A836" s="179">
        <v>654640</v>
      </c>
      <c r="B836" s="69">
        <v>656453.22112500004</v>
      </c>
      <c r="C836" s="69">
        <v>9765323.5408750009</v>
      </c>
      <c r="D836" s="179">
        <v>1000060405</v>
      </c>
    </row>
    <row r="837" spans="1:4" x14ac:dyDescent="0.3">
      <c r="A837" s="179">
        <v>657031</v>
      </c>
      <c r="B837" s="69">
        <v>656531.01462499995</v>
      </c>
      <c r="C837" s="69">
        <v>9765170.5922500007</v>
      </c>
      <c r="D837" s="179">
        <v>181408</v>
      </c>
    </row>
    <row r="838" spans="1:4" x14ac:dyDescent="0.3">
      <c r="A838" s="179">
        <v>659300</v>
      </c>
      <c r="B838" s="69">
        <v>656652.73</v>
      </c>
      <c r="C838" s="69">
        <v>9765352.2392500006</v>
      </c>
      <c r="D838" s="179">
        <v>258688</v>
      </c>
    </row>
    <row r="839" spans="1:4" x14ac:dyDescent="0.3">
      <c r="A839" s="179">
        <v>660522</v>
      </c>
      <c r="B839" s="69">
        <v>656503.24737500004</v>
      </c>
      <c r="C839" s="69">
        <v>9765296.4722499996</v>
      </c>
      <c r="D839" s="179">
        <v>1000060523</v>
      </c>
    </row>
    <row r="840" spans="1:4" x14ac:dyDescent="0.3">
      <c r="A840" s="179">
        <v>660548</v>
      </c>
      <c r="B840" s="69">
        <v>656418.75225000002</v>
      </c>
      <c r="C840" s="69">
        <v>9765549.5997499991</v>
      </c>
      <c r="D840" s="179">
        <v>1000060501</v>
      </c>
    </row>
    <row r="841" spans="1:4" x14ac:dyDescent="0.3">
      <c r="A841" s="179">
        <v>660555</v>
      </c>
      <c r="B841" s="69">
        <v>656627.01887499995</v>
      </c>
      <c r="C841" s="69">
        <v>9765161.9866250008</v>
      </c>
      <c r="D841" s="179">
        <v>1000060471</v>
      </c>
    </row>
    <row r="842" spans="1:4" x14ac:dyDescent="0.3">
      <c r="A842" s="179">
        <v>668434</v>
      </c>
      <c r="B842" s="69">
        <v>657038.35887500003</v>
      </c>
      <c r="C842" s="69">
        <v>9765268.4931249991</v>
      </c>
      <c r="D842" s="179">
        <v>1000060510</v>
      </c>
    </row>
    <row r="843" spans="1:4" x14ac:dyDescent="0.3">
      <c r="A843" s="179">
        <v>668459</v>
      </c>
      <c r="B843" s="69">
        <v>656027.83550000004</v>
      </c>
      <c r="C843" s="69">
        <v>9765176.2301250007</v>
      </c>
      <c r="D843" s="179">
        <v>1503761497</v>
      </c>
    </row>
    <row r="844" spans="1:4" x14ac:dyDescent="0.3">
      <c r="A844" s="179">
        <v>669531</v>
      </c>
      <c r="B844" s="69">
        <v>656229.92912500002</v>
      </c>
      <c r="C844" s="69">
        <v>9765532.6812500004</v>
      </c>
      <c r="D844" s="179">
        <v>181340</v>
      </c>
    </row>
    <row r="845" spans="1:4" x14ac:dyDescent="0.3">
      <c r="A845" s="179">
        <v>672071</v>
      </c>
      <c r="B845" s="69">
        <v>656743.45600000001</v>
      </c>
      <c r="C845" s="69">
        <v>9765433.8793749996</v>
      </c>
      <c r="D845" s="179">
        <v>242576</v>
      </c>
    </row>
    <row r="846" spans="1:4" x14ac:dyDescent="0.3">
      <c r="A846" s="179">
        <v>672790</v>
      </c>
      <c r="B846" s="69">
        <v>656271.06187500001</v>
      </c>
      <c r="C846" s="69">
        <v>9765428.1229999997</v>
      </c>
      <c r="D846" s="179">
        <v>1001641708</v>
      </c>
    </row>
    <row r="847" spans="1:4" x14ac:dyDescent="0.3">
      <c r="A847" s="179">
        <v>674457</v>
      </c>
      <c r="B847" s="69">
        <v>656945.48912499996</v>
      </c>
      <c r="C847" s="69">
        <v>9765340.5308749992</v>
      </c>
      <c r="D847" s="179">
        <v>1503761471</v>
      </c>
    </row>
    <row r="848" spans="1:4" x14ac:dyDescent="0.3">
      <c r="A848" s="179">
        <v>674465</v>
      </c>
      <c r="B848" s="69">
        <v>656211.96074999997</v>
      </c>
      <c r="C848" s="69">
        <v>9765476.0765000004</v>
      </c>
      <c r="D848" s="179">
        <v>50260254</v>
      </c>
    </row>
    <row r="849" spans="1:4" x14ac:dyDescent="0.3">
      <c r="A849" s="179">
        <v>676700</v>
      </c>
      <c r="B849" s="69">
        <v>657049.11100000003</v>
      </c>
      <c r="C849" s="69">
        <v>9765159.9992500003</v>
      </c>
      <c r="D849" s="179">
        <v>1503761318</v>
      </c>
    </row>
    <row r="850" spans="1:4" x14ac:dyDescent="0.3">
      <c r="A850" s="179">
        <v>679860</v>
      </c>
      <c r="B850" s="69">
        <v>656929.78737499996</v>
      </c>
      <c r="C850" s="69">
        <v>9765142.17925</v>
      </c>
      <c r="D850" s="179">
        <v>1502717897</v>
      </c>
    </row>
    <row r="851" spans="1:4" x14ac:dyDescent="0.3">
      <c r="A851" s="72">
        <v>680165</v>
      </c>
      <c r="B851" s="69">
        <v>656798.67949999997</v>
      </c>
      <c r="C851" s="69">
        <v>9765257.492625</v>
      </c>
      <c r="D851" s="179">
        <v>1000215858</v>
      </c>
    </row>
    <row r="852" spans="1:4" x14ac:dyDescent="0.3">
      <c r="A852" s="179">
        <v>684159</v>
      </c>
      <c r="B852" s="69">
        <v>655936.24349999998</v>
      </c>
      <c r="C852" s="69">
        <v>9765514.9388750009</v>
      </c>
      <c r="D852" s="179">
        <v>1503760949</v>
      </c>
    </row>
    <row r="853" spans="1:4" x14ac:dyDescent="0.3">
      <c r="A853" s="179">
        <v>685859</v>
      </c>
      <c r="B853" s="69">
        <v>656707.81112500001</v>
      </c>
      <c r="C853" s="69">
        <v>9765362.4201250002</v>
      </c>
      <c r="D853" s="179">
        <v>50364563</v>
      </c>
    </row>
    <row r="854" spans="1:4" x14ac:dyDescent="0.3">
      <c r="A854" s="179">
        <v>685883</v>
      </c>
      <c r="B854" s="69">
        <v>656061.36800000002</v>
      </c>
      <c r="C854" s="69">
        <v>9765229.8247500006</v>
      </c>
      <c r="D854" s="179">
        <v>181353</v>
      </c>
    </row>
    <row r="855" spans="1:4" x14ac:dyDescent="0.3">
      <c r="A855" s="179">
        <v>685891</v>
      </c>
      <c r="B855" s="69">
        <v>656485.47100000002</v>
      </c>
      <c r="C855" s="69">
        <v>9765161.6763749998</v>
      </c>
      <c r="D855" s="179">
        <v>50364610</v>
      </c>
    </row>
    <row r="856" spans="1:4" x14ac:dyDescent="0.3">
      <c r="A856" s="179">
        <v>685917</v>
      </c>
      <c r="B856" s="69">
        <v>656686.649125</v>
      </c>
      <c r="C856" s="69">
        <v>9765336.5426250007</v>
      </c>
      <c r="D856" s="179">
        <v>1000058525</v>
      </c>
    </row>
    <row r="857" spans="1:4" x14ac:dyDescent="0.3">
      <c r="A857" s="179">
        <v>686006</v>
      </c>
      <c r="B857" s="69">
        <v>656197.600125</v>
      </c>
      <c r="C857" s="69">
        <v>9765170.5147500001</v>
      </c>
      <c r="D857" s="179">
        <v>1412710879</v>
      </c>
    </row>
    <row r="858" spans="1:4" x14ac:dyDescent="0.3">
      <c r="A858" s="179">
        <v>689133</v>
      </c>
      <c r="B858" s="69">
        <v>656674.51249999995</v>
      </c>
      <c r="C858" s="69">
        <v>9765314.6442499999</v>
      </c>
      <c r="D858" s="179">
        <v>123010</v>
      </c>
    </row>
    <row r="859" spans="1:4" x14ac:dyDescent="0.3">
      <c r="A859" s="179">
        <v>690701</v>
      </c>
      <c r="B859" s="69">
        <v>657074.86100000003</v>
      </c>
      <c r="C859" s="69">
        <v>9765247.8994999994</v>
      </c>
      <c r="D859" s="179">
        <v>1001420535</v>
      </c>
    </row>
    <row r="860" spans="1:4" x14ac:dyDescent="0.3">
      <c r="A860" s="179">
        <v>691337</v>
      </c>
      <c r="B860" s="69">
        <v>656923.0625</v>
      </c>
      <c r="C860" s="69">
        <v>9765258.5844999999</v>
      </c>
      <c r="D860" s="179">
        <v>184651</v>
      </c>
    </row>
    <row r="861" spans="1:4" x14ac:dyDescent="0.3">
      <c r="A861" s="179">
        <v>694372</v>
      </c>
      <c r="B861" s="69">
        <v>656789.56775000005</v>
      </c>
      <c r="C861" s="69">
        <v>9765411.8537499998</v>
      </c>
      <c r="D861" s="179">
        <v>1001546327</v>
      </c>
    </row>
    <row r="862" spans="1:4" x14ac:dyDescent="0.3">
      <c r="A862" s="179">
        <v>695478</v>
      </c>
      <c r="B862" s="69">
        <v>656858.71087499999</v>
      </c>
      <c r="C862" s="69">
        <v>9765329.148875</v>
      </c>
      <c r="D862" s="179">
        <v>1412710886</v>
      </c>
    </row>
    <row r="863" spans="1:4" x14ac:dyDescent="0.3">
      <c r="A863" s="179">
        <v>695510</v>
      </c>
      <c r="B863" s="69">
        <v>656257.69649999996</v>
      </c>
      <c r="C863" s="69">
        <v>9765531.3430000003</v>
      </c>
      <c r="D863" s="179">
        <v>1503761847</v>
      </c>
    </row>
    <row r="864" spans="1:4" x14ac:dyDescent="0.3">
      <c r="A864" s="179">
        <v>695528</v>
      </c>
      <c r="B864" s="69">
        <v>656221.67275000003</v>
      </c>
      <c r="C864" s="69">
        <v>9765476.3411250003</v>
      </c>
      <c r="D864" s="179">
        <v>1000058683</v>
      </c>
    </row>
    <row r="865" spans="1:4" x14ac:dyDescent="0.3">
      <c r="A865" s="179">
        <v>695668</v>
      </c>
      <c r="B865" s="69">
        <v>656259.10950000002</v>
      </c>
      <c r="C865" s="69">
        <v>9765428.2717499994</v>
      </c>
      <c r="D865" s="179">
        <v>1000058641</v>
      </c>
    </row>
    <row r="866" spans="1:4" x14ac:dyDescent="0.3">
      <c r="A866" s="179">
        <v>698050</v>
      </c>
      <c r="B866" s="69">
        <v>656430.44499999995</v>
      </c>
      <c r="C866" s="69">
        <v>9765386.7566250004</v>
      </c>
      <c r="D866" s="179">
        <v>50261083</v>
      </c>
    </row>
    <row r="867" spans="1:4" x14ac:dyDescent="0.3">
      <c r="A867" s="179">
        <v>699694</v>
      </c>
      <c r="B867" s="69">
        <v>656638.51500000001</v>
      </c>
      <c r="C867" s="69">
        <v>9765150.7947499994</v>
      </c>
      <c r="D867" s="179">
        <v>1000061798</v>
      </c>
    </row>
    <row r="868" spans="1:4" x14ac:dyDescent="0.3">
      <c r="A868" s="179">
        <v>701151</v>
      </c>
      <c r="B868" s="69">
        <v>656653.6115</v>
      </c>
      <c r="C868" s="69">
        <v>9765152.0022500008</v>
      </c>
      <c r="D868" s="179">
        <v>1503760956</v>
      </c>
    </row>
    <row r="869" spans="1:4" x14ac:dyDescent="0.3">
      <c r="A869" s="179">
        <v>703207</v>
      </c>
      <c r="B869" s="69">
        <v>656106.16662499995</v>
      </c>
      <c r="C869" s="69">
        <v>9765480.1822500005</v>
      </c>
      <c r="D869" s="179">
        <v>1503760921</v>
      </c>
    </row>
    <row r="870" spans="1:4" x14ac:dyDescent="0.3">
      <c r="A870" s="179">
        <v>704858</v>
      </c>
      <c r="B870" s="69">
        <v>657051.02687499998</v>
      </c>
      <c r="C870" s="69">
        <v>9765353.0099999998</v>
      </c>
      <c r="D870" s="179">
        <v>1503761170</v>
      </c>
    </row>
    <row r="871" spans="1:4" x14ac:dyDescent="0.3">
      <c r="A871" s="179">
        <v>705608</v>
      </c>
      <c r="B871" s="69">
        <v>656310.24250000005</v>
      </c>
      <c r="C871" s="69">
        <v>9765388.7481249999</v>
      </c>
      <c r="D871" s="179">
        <v>1001631816</v>
      </c>
    </row>
    <row r="872" spans="1:4" x14ac:dyDescent="0.3">
      <c r="A872" s="179">
        <v>705681</v>
      </c>
      <c r="B872" s="69">
        <v>656599.97262500005</v>
      </c>
      <c r="C872" s="69">
        <v>9765265.4647499993</v>
      </c>
      <c r="D872" s="179">
        <v>179434</v>
      </c>
    </row>
    <row r="873" spans="1:4" x14ac:dyDescent="0.3">
      <c r="A873" s="179">
        <v>705715</v>
      </c>
      <c r="B873" s="69">
        <v>656761.84262500005</v>
      </c>
      <c r="C873" s="69">
        <v>9765320.4059999995</v>
      </c>
      <c r="D873" s="179">
        <v>1503760912</v>
      </c>
    </row>
    <row r="874" spans="1:4" x14ac:dyDescent="0.3">
      <c r="A874" s="179">
        <v>705731</v>
      </c>
      <c r="B874" s="69">
        <v>656597.29550000001</v>
      </c>
      <c r="C874" s="69">
        <v>9765203.5157500003</v>
      </c>
      <c r="D874" s="179">
        <v>1001402409</v>
      </c>
    </row>
    <row r="875" spans="1:4" x14ac:dyDescent="0.3">
      <c r="A875" s="179">
        <v>707190</v>
      </c>
      <c r="B875" s="69">
        <v>655961.84737500001</v>
      </c>
      <c r="C875" s="69">
        <v>9765357.5734999999</v>
      </c>
      <c r="D875" s="179">
        <v>1001412234</v>
      </c>
    </row>
    <row r="876" spans="1:4" x14ac:dyDescent="0.3">
      <c r="A876" s="179">
        <v>707802</v>
      </c>
      <c r="B876" s="69">
        <v>656869.272</v>
      </c>
      <c r="C876" s="69">
        <v>9765393.2339999992</v>
      </c>
      <c r="D876" s="179">
        <v>1000060544</v>
      </c>
    </row>
    <row r="877" spans="1:4" x14ac:dyDescent="0.3">
      <c r="A877" s="179">
        <v>708578</v>
      </c>
      <c r="B877" s="69">
        <v>657060.81625000003</v>
      </c>
      <c r="C877" s="69">
        <v>9765350.8635000009</v>
      </c>
      <c r="D877" s="179">
        <v>221349</v>
      </c>
    </row>
    <row r="878" spans="1:4" x14ac:dyDescent="0.3">
      <c r="A878" s="179">
        <v>708842</v>
      </c>
      <c r="B878" s="69">
        <v>656610.5625</v>
      </c>
      <c r="C878" s="69">
        <v>9765147.8129999992</v>
      </c>
      <c r="D878" s="179">
        <v>1000060446</v>
      </c>
    </row>
    <row r="879" spans="1:4" x14ac:dyDescent="0.3">
      <c r="A879" s="179">
        <v>708859</v>
      </c>
      <c r="B879" s="69">
        <v>656285.53249999997</v>
      </c>
      <c r="C879" s="69">
        <v>9765391.8526249994</v>
      </c>
      <c r="D879" s="179">
        <v>1503761059</v>
      </c>
    </row>
    <row r="880" spans="1:4" x14ac:dyDescent="0.3">
      <c r="A880" s="179">
        <v>708875</v>
      </c>
      <c r="B880" s="69">
        <v>656905.80500000005</v>
      </c>
      <c r="C880" s="69">
        <v>9765407.007375</v>
      </c>
      <c r="D880" s="179">
        <v>156717</v>
      </c>
    </row>
    <row r="881" spans="1:4" x14ac:dyDescent="0.3">
      <c r="A881" s="179">
        <v>709329</v>
      </c>
      <c r="B881" s="69">
        <v>656802.18299999996</v>
      </c>
      <c r="C881" s="69">
        <v>9765289.0298749991</v>
      </c>
      <c r="D881" s="179">
        <v>1001402410</v>
      </c>
    </row>
    <row r="882" spans="1:4" x14ac:dyDescent="0.3">
      <c r="A882" s="179">
        <v>711572</v>
      </c>
      <c r="B882" s="69">
        <v>656088.11349999998</v>
      </c>
      <c r="C882" s="69">
        <v>9765171.7101249993</v>
      </c>
      <c r="D882" s="179">
        <v>61307</v>
      </c>
    </row>
    <row r="883" spans="1:4" x14ac:dyDescent="0.3">
      <c r="A883" s="179">
        <v>714048</v>
      </c>
      <c r="B883" s="69">
        <v>655895.09424999997</v>
      </c>
      <c r="C883" s="69">
        <v>9765499.2152500004</v>
      </c>
      <c r="D883" s="179">
        <v>1001550442</v>
      </c>
    </row>
    <row r="884" spans="1:4" x14ac:dyDescent="0.3">
      <c r="A884" s="179">
        <v>714899</v>
      </c>
      <c r="B884" s="69">
        <v>656566.02012500004</v>
      </c>
      <c r="C884" s="69">
        <v>9765149.1776250005</v>
      </c>
      <c r="D884" s="179">
        <v>1000058687</v>
      </c>
    </row>
    <row r="885" spans="1:4" x14ac:dyDescent="0.3">
      <c r="A885" s="179">
        <v>716472</v>
      </c>
      <c r="B885" s="69">
        <v>656149.00950000004</v>
      </c>
      <c r="C885" s="69">
        <v>9765475.5472500008</v>
      </c>
      <c r="D885" s="179">
        <v>197329</v>
      </c>
    </row>
    <row r="886" spans="1:4" x14ac:dyDescent="0.3">
      <c r="A886" s="179">
        <v>716894</v>
      </c>
      <c r="B886" s="69">
        <v>655806.00362500001</v>
      </c>
      <c r="C886" s="69">
        <v>9765458.7939999998</v>
      </c>
      <c r="D886" s="179">
        <v>1503761498</v>
      </c>
    </row>
    <row r="887" spans="1:4" x14ac:dyDescent="0.3">
      <c r="A887" s="179">
        <v>716928</v>
      </c>
      <c r="B887" s="69">
        <v>655958.55462499999</v>
      </c>
      <c r="C887" s="69">
        <v>9765260.5952499993</v>
      </c>
      <c r="D887" s="179">
        <v>1000058366</v>
      </c>
    </row>
    <row r="888" spans="1:4" x14ac:dyDescent="0.3">
      <c r="A888" s="179">
        <v>722447</v>
      </c>
      <c r="B888" s="69">
        <v>656150.10212499998</v>
      </c>
      <c r="C888" s="69">
        <v>9765408.5968750007</v>
      </c>
      <c r="D888" s="179">
        <v>123957</v>
      </c>
    </row>
    <row r="889" spans="1:4" x14ac:dyDescent="0.3">
      <c r="A889" s="179">
        <v>722520</v>
      </c>
      <c r="B889" s="69">
        <v>656246.26575000002</v>
      </c>
      <c r="C889" s="69">
        <v>9765413.5315000005</v>
      </c>
      <c r="D889" s="179">
        <v>1000061802</v>
      </c>
    </row>
    <row r="890" spans="1:4" x14ac:dyDescent="0.3">
      <c r="A890" s="179">
        <v>727248</v>
      </c>
      <c r="B890" s="69">
        <v>656747.68512499996</v>
      </c>
      <c r="C890" s="69">
        <v>9765149.3576250002</v>
      </c>
      <c r="D890" s="179">
        <v>1503760985</v>
      </c>
    </row>
    <row r="891" spans="1:4" x14ac:dyDescent="0.3">
      <c r="A891" s="179">
        <v>727289</v>
      </c>
      <c r="B891" s="69">
        <v>657029.32612500002</v>
      </c>
      <c r="C891" s="69">
        <v>9765285.8894999996</v>
      </c>
      <c r="D891" s="179">
        <v>1503761350</v>
      </c>
    </row>
    <row r="892" spans="1:4" x14ac:dyDescent="0.3">
      <c r="A892" s="72">
        <v>730929</v>
      </c>
      <c r="B892" s="69">
        <v>656070.087375</v>
      </c>
      <c r="C892" s="69">
        <v>9765532.4656249993</v>
      </c>
      <c r="D892" s="179">
        <v>1000061806</v>
      </c>
    </row>
    <row r="893" spans="1:4" x14ac:dyDescent="0.3">
      <c r="A893" s="179">
        <v>731034</v>
      </c>
      <c r="B893" s="69">
        <v>656431.8615</v>
      </c>
      <c r="C893" s="69">
        <v>9765163.5403749999</v>
      </c>
      <c r="D893" s="179">
        <v>1503761004</v>
      </c>
    </row>
    <row r="894" spans="1:4" x14ac:dyDescent="0.3">
      <c r="A894" s="179">
        <v>737130</v>
      </c>
      <c r="B894" s="69">
        <v>655971.16862500005</v>
      </c>
      <c r="C894" s="69">
        <v>9765492.7828749996</v>
      </c>
      <c r="D894" s="179">
        <v>1503761377</v>
      </c>
    </row>
    <row r="895" spans="1:4" x14ac:dyDescent="0.3">
      <c r="A895" s="179">
        <v>738070</v>
      </c>
      <c r="B895" s="69">
        <v>656043.10225</v>
      </c>
      <c r="C895" s="69">
        <v>9765414.0457499996</v>
      </c>
      <c r="D895" s="179">
        <v>177252</v>
      </c>
    </row>
    <row r="896" spans="1:4" x14ac:dyDescent="0.3">
      <c r="A896" s="179">
        <v>739136</v>
      </c>
      <c r="B896" s="69">
        <v>656510.60337499995</v>
      </c>
      <c r="C896" s="69">
        <v>9765421.2693750001</v>
      </c>
      <c r="D896" s="179">
        <v>242579</v>
      </c>
    </row>
    <row r="897" spans="1:4" x14ac:dyDescent="0.3">
      <c r="A897" s="179">
        <v>739250</v>
      </c>
      <c r="B897" s="69">
        <v>656431.8615</v>
      </c>
      <c r="C897" s="69">
        <v>9765163.5403749999</v>
      </c>
      <c r="D897" s="179">
        <v>1503761465</v>
      </c>
    </row>
    <row r="898" spans="1:4" x14ac:dyDescent="0.3">
      <c r="A898" s="179">
        <v>739268</v>
      </c>
      <c r="B898" s="69">
        <v>656565.04562500003</v>
      </c>
      <c r="C898" s="69">
        <v>9765270.8623750005</v>
      </c>
      <c r="D898" s="179" t="s">
        <v>12609</v>
      </c>
    </row>
    <row r="899" spans="1:4" x14ac:dyDescent="0.3">
      <c r="A899" s="179">
        <v>740480</v>
      </c>
      <c r="B899" s="69">
        <v>656810.12575000001</v>
      </c>
      <c r="C899" s="69">
        <v>9765358.7533749994</v>
      </c>
      <c r="D899" s="179">
        <v>1503761512</v>
      </c>
    </row>
    <row r="900" spans="1:4" x14ac:dyDescent="0.3">
      <c r="A900" s="179">
        <v>740563</v>
      </c>
      <c r="B900" s="69">
        <v>656394.39012500003</v>
      </c>
      <c r="C900" s="69">
        <v>9765364.0448749997</v>
      </c>
      <c r="D900" s="179">
        <v>122111</v>
      </c>
    </row>
    <row r="901" spans="1:4" x14ac:dyDescent="0.3">
      <c r="A901" s="179">
        <v>740969</v>
      </c>
      <c r="B901" s="69">
        <v>656291.34975000005</v>
      </c>
      <c r="C901" s="69">
        <v>9765536.1782499999</v>
      </c>
      <c r="D901" s="179">
        <v>1001316644</v>
      </c>
    </row>
    <row r="902" spans="1:4" x14ac:dyDescent="0.3">
      <c r="A902" s="179">
        <v>741413</v>
      </c>
      <c r="B902" s="69">
        <v>656956.24537500006</v>
      </c>
      <c r="C902" s="69">
        <v>9765223.8482499998</v>
      </c>
      <c r="D902" s="179" t="s">
        <v>12610</v>
      </c>
    </row>
    <row r="903" spans="1:4" x14ac:dyDescent="0.3">
      <c r="A903" s="179">
        <v>743476</v>
      </c>
      <c r="B903" s="69">
        <v>656095.14012500003</v>
      </c>
      <c r="C903" s="69">
        <v>9765415.7679999992</v>
      </c>
      <c r="D903" s="179">
        <v>1000060532</v>
      </c>
    </row>
    <row r="904" spans="1:4" x14ac:dyDescent="0.3">
      <c r="A904" s="179">
        <v>745596</v>
      </c>
      <c r="B904" s="69">
        <v>656392.45837500005</v>
      </c>
      <c r="C904" s="69">
        <v>9765471.7152500004</v>
      </c>
      <c r="D904" s="179">
        <v>1000058728</v>
      </c>
    </row>
    <row r="905" spans="1:4" x14ac:dyDescent="0.3">
      <c r="A905" s="179">
        <v>748798</v>
      </c>
      <c r="B905" s="69">
        <v>655926.94325000001</v>
      </c>
      <c r="C905" s="69">
        <v>9765386.2475000005</v>
      </c>
      <c r="D905" s="179">
        <v>1503700831</v>
      </c>
    </row>
    <row r="906" spans="1:4" x14ac:dyDescent="0.3">
      <c r="A906" s="179">
        <v>751800</v>
      </c>
      <c r="B906" s="69">
        <v>656463.00487499998</v>
      </c>
      <c r="C906" s="69">
        <v>9765385.4570000004</v>
      </c>
      <c r="D906" s="179">
        <v>1001417114</v>
      </c>
    </row>
    <row r="907" spans="1:4" x14ac:dyDescent="0.3">
      <c r="A907" s="179">
        <v>752089</v>
      </c>
      <c r="B907" s="69">
        <v>656621.06287499995</v>
      </c>
      <c r="C907" s="69">
        <v>9765514.3238750007</v>
      </c>
      <c r="D907" s="179">
        <v>1000058618</v>
      </c>
    </row>
    <row r="908" spans="1:4" x14ac:dyDescent="0.3">
      <c r="A908" s="179">
        <v>752808</v>
      </c>
      <c r="B908" s="69">
        <v>656620.20299999998</v>
      </c>
      <c r="C908" s="69">
        <v>9765515.0515000001</v>
      </c>
      <c r="D908" s="179">
        <v>1001435836</v>
      </c>
    </row>
    <row r="909" spans="1:4" x14ac:dyDescent="0.3">
      <c r="A909" s="179">
        <v>753707</v>
      </c>
      <c r="B909" s="69">
        <v>656618.97924999997</v>
      </c>
      <c r="C909" s="69">
        <v>9765516.9366250001</v>
      </c>
      <c r="D909" s="179">
        <v>1001339329</v>
      </c>
    </row>
    <row r="910" spans="1:4" x14ac:dyDescent="0.3">
      <c r="A910" s="179">
        <v>753947</v>
      </c>
      <c r="B910" s="69">
        <v>656618.41700000002</v>
      </c>
      <c r="C910" s="69">
        <v>9765517.7634999994</v>
      </c>
      <c r="D910" s="179">
        <v>1503761412</v>
      </c>
    </row>
    <row r="911" spans="1:4" x14ac:dyDescent="0.3">
      <c r="A911" s="179">
        <v>754358</v>
      </c>
      <c r="B911" s="69">
        <v>656617.82175</v>
      </c>
      <c r="C911" s="69">
        <v>9765518.4250000007</v>
      </c>
      <c r="D911" s="179">
        <v>1000060550</v>
      </c>
    </row>
    <row r="912" spans="1:4" x14ac:dyDescent="0.3">
      <c r="A912" s="179">
        <v>763185</v>
      </c>
      <c r="B912" s="69">
        <v>656617.292625</v>
      </c>
      <c r="C912" s="69">
        <v>9765519.21875</v>
      </c>
      <c r="D912" s="179">
        <v>1001408942</v>
      </c>
    </row>
    <row r="913" spans="1:4" x14ac:dyDescent="0.3">
      <c r="A913" s="179">
        <v>763193</v>
      </c>
      <c r="B913" s="69">
        <v>656616.56499999994</v>
      </c>
      <c r="C913" s="69">
        <v>9765519.6817499995</v>
      </c>
      <c r="D913" s="179">
        <v>1001408946</v>
      </c>
    </row>
    <row r="914" spans="1:4" x14ac:dyDescent="0.3">
      <c r="A914" s="179">
        <v>763219</v>
      </c>
      <c r="B914" s="69">
        <v>656743.33112500003</v>
      </c>
      <c r="C914" s="69">
        <v>9765372.9413750004</v>
      </c>
      <c r="D914" s="179">
        <v>1001408952</v>
      </c>
    </row>
    <row r="915" spans="1:4" x14ac:dyDescent="0.3">
      <c r="A915" s="179">
        <v>763227</v>
      </c>
      <c r="B915" s="69">
        <v>656221.738625</v>
      </c>
      <c r="C915" s="69">
        <v>9765428.7818749994</v>
      </c>
      <c r="D915" s="179">
        <v>1001408948</v>
      </c>
    </row>
    <row r="916" spans="1:4" x14ac:dyDescent="0.3">
      <c r="A916" s="179">
        <v>763235</v>
      </c>
      <c r="B916" s="69">
        <v>656115.39762499998</v>
      </c>
      <c r="C916" s="69">
        <v>9765415.7732500006</v>
      </c>
      <c r="D916" s="179">
        <v>1001408951</v>
      </c>
    </row>
    <row r="917" spans="1:4" x14ac:dyDescent="0.3">
      <c r="A917" s="179">
        <v>763243</v>
      </c>
      <c r="B917" s="69">
        <v>656622.41887499997</v>
      </c>
      <c r="C917" s="69">
        <v>9765513.0010000002</v>
      </c>
      <c r="D917" s="179">
        <v>1001408947</v>
      </c>
    </row>
    <row r="918" spans="1:4" x14ac:dyDescent="0.3">
      <c r="A918" s="179">
        <v>763250</v>
      </c>
      <c r="B918" s="69">
        <v>656623.26912499999</v>
      </c>
      <c r="C918" s="69">
        <v>9765328.5415000003</v>
      </c>
      <c r="D918" s="179">
        <v>1001408943</v>
      </c>
    </row>
    <row r="919" spans="1:4" x14ac:dyDescent="0.3">
      <c r="A919" s="179">
        <v>763805</v>
      </c>
      <c r="B919" s="69">
        <v>657019.70787499996</v>
      </c>
      <c r="C919" s="69">
        <v>9765287.3113749996</v>
      </c>
      <c r="D919" s="179">
        <v>1412710678</v>
      </c>
    </row>
    <row r="920" spans="1:4" x14ac:dyDescent="0.3">
      <c r="A920" s="179">
        <v>763813</v>
      </c>
      <c r="B920" s="69">
        <v>656793.67537499999</v>
      </c>
      <c r="C920" s="69">
        <v>9765145.5985000003</v>
      </c>
      <c r="D920" s="179">
        <v>1503761237</v>
      </c>
    </row>
    <row r="921" spans="1:4" x14ac:dyDescent="0.3">
      <c r="A921" s="179">
        <v>764803</v>
      </c>
      <c r="B921" s="69">
        <v>656888.70675000001</v>
      </c>
      <c r="C921" s="69">
        <v>9765292.3202500008</v>
      </c>
      <c r="D921" s="179">
        <v>1503761432</v>
      </c>
    </row>
    <row r="922" spans="1:4" x14ac:dyDescent="0.3">
      <c r="A922" s="179">
        <v>766634</v>
      </c>
      <c r="B922" s="69">
        <v>656063.40237499995</v>
      </c>
      <c r="C922" s="69">
        <v>9765165.1817499995</v>
      </c>
      <c r="D922" s="179">
        <v>1001409320</v>
      </c>
    </row>
    <row r="923" spans="1:4" x14ac:dyDescent="0.3">
      <c r="A923" s="179">
        <v>767376</v>
      </c>
      <c r="B923" s="69">
        <v>656751.04387499997</v>
      </c>
      <c r="C923" s="69">
        <v>9765418.7231249996</v>
      </c>
      <c r="D923" s="179">
        <v>1001338056</v>
      </c>
    </row>
    <row r="924" spans="1:4" x14ac:dyDescent="0.3">
      <c r="A924" s="179">
        <v>770446</v>
      </c>
      <c r="B924" s="69">
        <v>656106.68524999998</v>
      </c>
      <c r="C924" s="69">
        <v>9765378.9048749991</v>
      </c>
      <c r="D924" s="179">
        <v>1000058795</v>
      </c>
    </row>
    <row r="925" spans="1:4" x14ac:dyDescent="0.3">
      <c r="A925" s="179">
        <v>770685</v>
      </c>
      <c r="B925" s="69">
        <v>657000.14925000002</v>
      </c>
      <c r="C925" s="69">
        <v>9765330.2970000003</v>
      </c>
      <c r="D925" s="179">
        <v>185656</v>
      </c>
    </row>
    <row r="926" spans="1:4" x14ac:dyDescent="0.3">
      <c r="A926" s="179">
        <v>770792</v>
      </c>
      <c r="B926" s="69">
        <v>656928.14337499999</v>
      </c>
      <c r="C926" s="69">
        <v>9765222.4942499995</v>
      </c>
      <c r="D926" s="179">
        <v>1000059256</v>
      </c>
    </row>
    <row r="927" spans="1:4" x14ac:dyDescent="0.3">
      <c r="A927" s="179">
        <v>771980</v>
      </c>
      <c r="B927" s="69">
        <v>656097.70649999997</v>
      </c>
      <c r="C927" s="69">
        <v>9765538.385125</v>
      </c>
      <c r="D927" s="179">
        <v>50217864</v>
      </c>
    </row>
    <row r="928" spans="1:4" x14ac:dyDescent="0.3">
      <c r="A928" s="179">
        <v>772137</v>
      </c>
      <c r="B928" s="69">
        <v>656522.35025000002</v>
      </c>
      <c r="C928" s="69">
        <v>9765262.6402499992</v>
      </c>
      <c r="D928" s="179">
        <v>1502717628</v>
      </c>
    </row>
    <row r="929" spans="1:4" x14ac:dyDescent="0.3">
      <c r="A929" s="179">
        <v>775932</v>
      </c>
      <c r="B929" s="69">
        <v>656840.61512500001</v>
      </c>
      <c r="C929" s="69">
        <v>9765212.0833749995</v>
      </c>
      <c r="D929" s="179">
        <v>1001335207</v>
      </c>
    </row>
    <row r="930" spans="1:4" x14ac:dyDescent="0.3">
      <c r="A930" s="179">
        <v>781583</v>
      </c>
      <c r="B930" s="69">
        <v>656375.82212499995</v>
      </c>
      <c r="C930" s="69">
        <v>9765408.1061250009</v>
      </c>
      <c r="D930" s="179">
        <v>1000058751</v>
      </c>
    </row>
    <row r="931" spans="1:4" x14ac:dyDescent="0.3">
      <c r="A931" s="179">
        <v>786079</v>
      </c>
      <c r="B931" s="69">
        <v>656984.33299999998</v>
      </c>
      <c r="C931" s="69">
        <v>9765193.1187500004</v>
      </c>
      <c r="D931" s="179">
        <v>1000058676</v>
      </c>
    </row>
    <row r="932" spans="1:4" x14ac:dyDescent="0.3">
      <c r="A932" s="179">
        <v>786137</v>
      </c>
      <c r="B932" s="69">
        <v>656672.37587500003</v>
      </c>
      <c r="C932" s="69">
        <v>9765223.4075000007</v>
      </c>
      <c r="D932" s="179">
        <v>1503761555</v>
      </c>
    </row>
    <row r="933" spans="1:4" x14ac:dyDescent="0.3">
      <c r="A933" s="179">
        <v>789586</v>
      </c>
      <c r="B933" s="69">
        <v>656108.76312500006</v>
      </c>
      <c r="C933" s="69">
        <v>9765247.4223749992</v>
      </c>
      <c r="D933" s="179">
        <v>1001550391</v>
      </c>
    </row>
    <row r="934" spans="1:4" x14ac:dyDescent="0.3">
      <c r="A934" s="179">
        <v>789602</v>
      </c>
      <c r="B934" s="69">
        <v>655834.26262499997</v>
      </c>
      <c r="C934" s="69">
        <v>9765476.8006250001</v>
      </c>
      <c r="D934" s="179">
        <v>1000058617</v>
      </c>
    </row>
    <row r="935" spans="1:4" x14ac:dyDescent="0.3">
      <c r="A935" s="179">
        <v>789933</v>
      </c>
      <c r="B935" s="69">
        <v>656394.03300000005</v>
      </c>
      <c r="C935" s="69">
        <v>9765347.5458749998</v>
      </c>
      <c r="D935" s="179">
        <v>1001551188</v>
      </c>
    </row>
    <row r="936" spans="1:4" x14ac:dyDescent="0.3">
      <c r="A936" s="179">
        <v>791210</v>
      </c>
      <c r="B936" s="69">
        <v>656121.27712500002</v>
      </c>
      <c r="C936" s="69">
        <v>9765210.4688750003</v>
      </c>
      <c r="D936" s="179">
        <v>1502718548</v>
      </c>
    </row>
    <row r="937" spans="1:4" x14ac:dyDescent="0.3">
      <c r="A937" s="179">
        <v>791707</v>
      </c>
      <c r="B937" s="69">
        <v>656758</v>
      </c>
      <c r="C937" s="69">
        <v>9765306</v>
      </c>
      <c r="D937" s="179">
        <v>73540</v>
      </c>
    </row>
    <row r="938" spans="1:4" x14ac:dyDescent="0.3">
      <c r="A938" s="179">
        <v>792747</v>
      </c>
      <c r="B938" s="69">
        <v>656194.58712499996</v>
      </c>
      <c r="C938" s="69">
        <v>9765497.5236249994</v>
      </c>
      <c r="D938" s="179">
        <v>50396933</v>
      </c>
    </row>
    <row r="939" spans="1:4" x14ac:dyDescent="0.3">
      <c r="A939" s="179">
        <v>792754</v>
      </c>
      <c r="B939" s="69">
        <v>656580.33499999996</v>
      </c>
      <c r="C939" s="69">
        <v>9765149.6006250009</v>
      </c>
      <c r="D939" s="179">
        <v>1000058515</v>
      </c>
    </row>
    <row r="940" spans="1:4" x14ac:dyDescent="0.3">
      <c r="A940" s="179">
        <v>793810</v>
      </c>
      <c r="B940" s="69">
        <v>655921.06949999998</v>
      </c>
      <c r="C940" s="69">
        <v>9765380.453125</v>
      </c>
      <c r="D940" s="179">
        <v>1503760979</v>
      </c>
    </row>
    <row r="941" spans="1:4" x14ac:dyDescent="0.3">
      <c r="A941" s="179">
        <v>794222</v>
      </c>
      <c r="B941" s="69">
        <v>656082.80512499996</v>
      </c>
      <c r="C941" s="69">
        <v>9765433.3618749995</v>
      </c>
      <c r="D941" s="179">
        <v>1001551347</v>
      </c>
    </row>
    <row r="942" spans="1:4" x14ac:dyDescent="0.3">
      <c r="A942" s="179">
        <v>794446</v>
      </c>
      <c r="B942" s="69">
        <v>656312.80975000001</v>
      </c>
      <c r="C942" s="69">
        <v>9765346.1848750003</v>
      </c>
      <c r="D942" s="179">
        <v>1001420639</v>
      </c>
    </row>
    <row r="943" spans="1:4" x14ac:dyDescent="0.3">
      <c r="A943" s="179">
        <v>796557</v>
      </c>
      <c r="B943" s="69">
        <v>656938.52587500005</v>
      </c>
      <c r="C943" s="69">
        <v>9765255.6417500004</v>
      </c>
      <c r="D943" s="179">
        <v>50299374</v>
      </c>
    </row>
    <row r="944" spans="1:4" x14ac:dyDescent="0.3">
      <c r="A944" s="179">
        <v>798520</v>
      </c>
      <c r="B944" s="69">
        <v>656346.66962499998</v>
      </c>
      <c r="C944" s="69">
        <v>9765410.023</v>
      </c>
      <c r="D944" s="179">
        <v>58350</v>
      </c>
    </row>
    <row r="945" spans="1:4" x14ac:dyDescent="0.3">
      <c r="A945" s="179">
        <v>800102</v>
      </c>
      <c r="B945" s="69">
        <v>656462.68012499996</v>
      </c>
      <c r="C945" s="69">
        <v>9765382.5344999991</v>
      </c>
      <c r="D945" s="179">
        <v>1503761509</v>
      </c>
    </row>
    <row r="946" spans="1:4" x14ac:dyDescent="0.3">
      <c r="A946" s="179">
        <v>800110</v>
      </c>
      <c r="B946" s="69">
        <v>656739.10074999998</v>
      </c>
      <c r="C946" s="69">
        <v>9765311.5223750006</v>
      </c>
      <c r="D946" s="179">
        <v>1503761430</v>
      </c>
    </row>
    <row r="947" spans="1:4" x14ac:dyDescent="0.3">
      <c r="A947" s="179">
        <v>800193</v>
      </c>
      <c r="B947" s="69">
        <v>655935.86662500002</v>
      </c>
      <c r="C947" s="69">
        <v>9765320.7093749996</v>
      </c>
      <c r="D947" s="179">
        <v>1001420906</v>
      </c>
    </row>
    <row r="948" spans="1:4" x14ac:dyDescent="0.3">
      <c r="A948" s="179">
        <v>802454</v>
      </c>
      <c r="B948" s="69">
        <v>656525.88037499995</v>
      </c>
      <c r="C948" s="69">
        <v>9765238.2715000007</v>
      </c>
      <c r="D948" s="179">
        <v>50060163</v>
      </c>
    </row>
    <row r="949" spans="1:4" x14ac:dyDescent="0.3">
      <c r="A949" s="179">
        <v>814897</v>
      </c>
      <c r="B949" s="69">
        <v>656525.88037499995</v>
      </c>
      <c r="C949" s="69">
        <v>9765238.2715000007</v>
      </c>
      <c r="D949" s="179">
        <v>1001551145</v>
      </c>
    </row>
    <row r="950" spans="1:4" x14ac:dyDescent="0.3">
      <c r="A950" s="179">
        <v>814905</v>
      </c>
      <c r="B950" s="69">
        <v>656525.88037499995</v>
      </c>
      <c r="C950" s="69">
        <v>9765238.2715000007</v>
      </c>
      <c r="D950" s="179">
        <v>1000060556</v>
      </c>
    </row>
    <row r="951" spans="1:4" x14ac:dyDescent="0.3">
      <c r="A951" s="179">
        <v>815951</v>
      </c>
      <c r="B951" s="69">
        <v>655925.50300000003</v>
      </c>
      <c r="C951" s="69">
        <v>9765335.0655000005</v>
      </c>
      <c r="D951" s="179">
        <v>1000059495</v>
      </c>
    </row>
    <row r="952" spans="1:4" x14ac:dyDescent="0.3">
      <c r="A952" s="179">
        <v>816421</v>
      </c>
      <c r="B952" s="69">
        <v>657070.48250000004</v>
      </c>
      <c r="C952" s="69">
        <v>9765288.8715000004</v>
      </c>
      <c r="D952" s="179">
        <v>50218612</v>
      </c>
    </row>
    <row r="953" spans="1:4" x14ac:dyDescent="0.3">
      <c r="A953" s="179">
        <v>817635</v>
      </c>
      <c r="B953" s="69">
        <v>657070.48250000004</v>
      </c>
      <c r="C953" s="69">
        <v>9765288.8715000004</v>
      </c>
      <c r="D953" s="179">
        <v>108301</v>
      </c>
    </row>
    <row r="954" spans="1:4" x14ac:dyDescent="0.3">
      <c r="A954" s="179">
        <v>817643</v>
      </c>
      <c r="B954" s="69">
        <v>657070.48250000004</v>
      </c>
      <c r="C954" s="69">
        <v>9765288.8715000004</v>
      </c>
      <c r="D954" s="179">
        <v>108358</v>
      </c>
    </row>
    <row r="955" spans="1:4" x14ac:dyDescent="0.3">
      <c r="A955" s="179">
        <v>817650</v>
      </c>
      <c r="B955" s="69">
        <v>657070.48250000004</v>
      </c>
      <c r="C955" s="69">
        <v>9765288.8715000004</v>
      </c>
      <c r="D955" s="179">
        <v>33446</v>
      </c>
    </row>
    <row r="956" spans="1:4" x14ac:dyDescent="0.3">
      <c r="A956" s="179">
        <v>823310</v>
      </c>
      <c r="B956" s="69">
        <v>656003.75324999995</v>
      </c>
      <c r="C956" s="69">
        <v>9765347.5041250009</v>
      </c>
      <c r="D956" s="179">
        <v>1503760991</v>
      </c>
    </row>
    <row r="957" spans="1:4" x14ac:dyDescent="0.3">
      <c r="A957" s="179">
        <v>823591</v>
      </c>
      <c r="B957" s="69">
        <v>656262.85900000005</v>
      </c>
      <c r="C957" s="69">
        <v>9765222.6977500003</v>
      </c>
      <c r="D957" s="179">
        <v>78013</v>
      </c>
    </row>
    <row r="958" spans="1:4" x14ac:dyDescent="0.3">
      <c r="A958" s="179">
        <v>823609</v>
      </c>
      <c r="B958" s="69">
        <v>657022.73100000003</v>
      </c>
      <c r="C958" s="69">
        <v>9765337.5733749997</v>
      </c>
      <c r="D958" s="179">
        <v>78001</v>
      </c>
    </row>
    <row r="959" spans="1:4" x14ac:dyDescent="0.3">
      <c r="A959" s="179">
        <v>823617</v>
      </c>
      <c r="B959" s="69">
        <v>655856.16987500002</v>
      </c>
      <c r="C959" s="69">
        <v>9765438.2088750005</v>
      </c>
      <c r="D959" s="179">
        <v>78026</v>
      </c>
    </row>
    <row r="960" spans="1:4" x14ac:dyDescent="0.3">
      <c r="A960" s="179">
        <v>823625</v>
      </c>
      <c r="B960" s="69">
        <v>656823.70525</v>
      </c>
      <c r="C960" s="69">
        <v>9765227.6616249997</v>
      </c>
      <c r="D960" s="179">
        <v>77991</v>
      </c>
    </row>
    <row r="961" spans="1:4" x14ac:dyDescent="0.3">
      <c r="A961" s="179">
        <v>823823</v>
      </c>
      <c r="B961" s="69">
        <v>656525.88037499995</v>
      </c>
      <c r="C961" s="69">
        <v>9765238.2715000007</v>
      </c>
      <c r="D961" s="179">
        <v>1001321120</v>
      </c>
    </row>
    <row r="962" spans="1:4" x14ac:dyDescent="0.3">
      <c r="A962" s="179">
        <v>824425</v>
      </c>
      <c r="B962" s="69">
        <v>656116.45387500001</v>
      </c>
      <c r="C962" s="69">
        <v>9765480.3703749999</v>
      </c>
      <c r="D962" s="179">
        <v>1503761081</v>
      </c>
    </row>
    <row r="963" spans="1:4" x14ac:dyDescent="0.3">
      <c r="A963" s="179">
        <v>824714</v>
      </c>
      <c r="B963" s="69">
        <v>656247.649875</v>
      </c>
      <c r="C963" s="69">
        <v>9765201.648875</v>
      </c>
      <c r="D963" s="179">
        <v>1502717761</v>
      </c>
    </row>
    <row r="964" spans="1:4" x14ac:dyDescent="0.3">
      <c r="A964" s="179">
        <v>825166</v>
      </c>
      <c r="B964" s="69">
        <v>656064.61637499998</v>
      </c>
      <c r="C964" s="69">
        <v>9765324.7379999999</v>
      </c>
      <c r="D964" s="179">
        <v>1503761074</v>
      </c>
    </row>
    <row r="965" spans="1:4" x14ac:dyDescent="0.3">
      <c r="A965" s="72">
        <v>825463</v>
      </c>
      <c r="B965" s="69">
        <v>656656.48762499995</v>
      </c>
      <c r="C965" s="69">
        <v>9765249.2854999993</v>
      </c>
      <c r="D965" s="179">
        <v>258181</v>
      </c>
    </row>
    <row r="966" spans="1:4" x14ac:dyDescent="0.3">
      <c r="A966" s="179">
        <v>827642</v>
      </c>
      <c r="B966" s="69">
        <v>656549.21299999999</v>
      </c>
      <c r="C966" s="69">
        <v>9765151.9751249999</v>
      </c>
      <c r="D966" s="179">
        <v>1000058661</v>
      </c>
    </row>
    <row r="967" spans="1:4" x14ac:dyDescent="0.3">
      <c r="A967" s="179">
        <v>827790</v>
      </c>
      <c r="B967" s="69">
        <v>656481.39925000002</v>
      </c>
      <c r="C967" s="69">
        <v>9765350.396125</v>
      </c>
      <c r="D967" s="179">
        <v>75745</v>
      </c>
    </row>
    <row r="968" spans="1:4" x14ac:dyDescent="0.3">
      <c r="A968" s="179">
        <v>827808</v>
      </c>
      <c r="B968" s="69">
        <v>655972.40725000005</v>
      </c>
      <c r="C968" s="69">
        <v>9765529.3381249998</v>
      </c>
      <c r="D968" s="179">
        <v>1503760918</v>
      </c>
    </row>
    <row r="969" spans="1:4" x14ac:dyDescent="0.3">
      <c r="A969" s="179">
        <v>829259</v>
      </c>
      <c r="B969" s="69">
        <v>656027.73025000002</v>
      </c>
      <c r="C969" s="69">
        <v>9765351.5572500005</v>
      </c>
      <c r="D969" s="179">
        <v>249260</v>
      </c>
    </row>
    <row r="970" spans="1:4" x14ac:dyDescent="0.3">
      <c r="A970" s="179">
        <v>829796</v>
      </c>
      <c r="B970" s="69">
        <v>656046.76375000004</v>
      </c>
      <c r="C970" s="69">
        <v>9765545.4351250008</v>
      </c>
      <c r="D970" s="179">
        <v>1001641705</v>
      </c>
    </row>
    <row r="971" spans="1:4" x14ac:dyDescent="0.3">
      <c r="A971" s="179">
        <v>829887</v>
      </c>
      <c r="B971" s="69">
        <v>656002.26637500001</v>
      </c>
      <c r="C971" s="69">
        <v>9765206.5804999992</v>
      </c>
      <c r="D971" s="179">
        <v>50397613</v>
      </c>
    </row>
    <row r="972" spans="1:4" x14ac:dyDescent="0.3">
      <c r="A972" s="179">
        <v>830059</v>
      </c>
      <c r="B972" s="69">
        <v>656626.40125</v>
      </c>
      <c r="C972" s="69">
        <v>9765386.8697500005</v>
      </c>
      <c r="D972" s="179">
        <v>80265</v>
      </c>
    </row>
    <row r="973" spans="1:4" x14ac:dyDescent="0.3">
      <c r="A973" s="179">
        <v>830331</v>
      </c>
      <c r="B973" s="69">
        <v>656850.55700000003</v>
      </c>
      <c r="C973" s="69">
        <v>9765280.4224999994</v>
      </c>
      <c r="D973" s="179">
        <v>1001338909</v>
      </c>
    </row>
    <row r="974" spans="1:4" x14ac:dyDescent="0.3">
      <c r="A974" s="179">
        <v>830463</v>
      </c>
      <c r="B974" s="69">
        <v>656532.21837500005</v>
      </c>
      <c r="C974" s="69">
        <v>9765181.7577500008</v>
      </c>
      <c r="D974" s="179">
        <v>1000058514</v>
      </c>
    </row>
    <row r="975" spans="1:4" x14ac:dyDescent="0.3">
      <c r="A975" s="179">
        <v>830950</v>
      </c>
      <c r="B975" s="69">
        <v>656580.33499999996</v>
      </c>
      <c r="C975" s="69">
        <v>9765149.6006250009</v>
      </c>
      <c r="D975" s="179">
        <v>1503761486</v>
      </c>
    </row>
    <row r="976" spans="1:4" x14ac:dyDescent="0.3">
      <c r="A976" s="179">
        <v>834473</v>
      </c>
      <c r="B976" s="69">
        <v>656532.21837500005</v>
      </c>
      <c r="C976" s="69">
        <v>9765181.7577500008</v>
      </c>
      <c r="D976" s="179">
        <v>50397630</v>
      </c>
    </row>
    <row r="977" spans="1:4" x14ac:dyDescent="0.3">
      <c r="A977" s="179">
        <v>834960</v>
      </c>
      <c r="B977" s="69">
        <v>656532.21837500005</v>
      </c>
      <c r="C977" s="69">
        <v>9765181.7577500008</v>
      </c>
      <c r="D977" s="179">
        <v>50216323</v>
      </c>
    </row>
    <row r="978" spans="1:4" x14ac:dyDescent="0.3">
      <c r="A978" s="179">
        <v>835447</v>
      </c>
      <c r="B978" s="69">
        <v>656532.21837500005</v>
      </c>
      <c r="C978" s="69">
        <v>9765181.7577500008</v>
      </c>
      <c r="D978" s="179">
        <v>1001331192</v>
      </c>
    </row>
    <row r="979" spans="1:4" x14ac:dyDescent="0.3">
      <c r="A979" s="179">
        <v>835736</v>
      </c>
      <c r="B979" s="69">
        <v>656532.21837500005</v>
      </c>
      <c r="C979" s="69">
        <v>9765181.7577500008</v>
      </c>
      <c r="D979" s="179">
        <v>1001549100</v>
      </c>
    </row>
    <row r="980" spans="1:4" x14ac:dyDescent="0.3">
      <c r="A980" s="179">
        <v>835959</v>
      </c>
      <c r="B980" s="69">
        <v>656532.21837500005</v>
      </c>
      <c r="C980" s="69">
        <v>9765181.7577500008</v>
      </c>
      <c r="D980" s="179">
        <v>77803</v>
      </c>
    </row>
    <row r="981" spans="1:4" x14ac:dyDescent="0.3">
      <c r="A981" s="179">
        <v>837419</v>
      </c>
      <c r="B981" s="69">
        <v>656566.02012500004</v>
      </c>
      <c r="C981" s="69">
        <v>9765149.1776250005</v>
      </c>
      <c r="D981" s="179">
        <v>64340</v>
      </c>
    </row>
    <row r="982" spans="1:4" x14ac:dyDescent="0.3">
      <c r="A982" s="179">
        <v>837542</v>
      </c>
      <c r="B982" s="69">
        <v>656566.02012500004</v>
      </c>
      <c r="C982" s="69">
        <v>9765149.1776250005</v>
      </c>
      <c r="D982" s="179">
        <v>123775</v>
      </c>
    </row>
    <row r="983" spans="1:4" x14ac:dyDescent="0.3">
      <c r="A983" s="179">
        <v>837559</v>
      </c>
      <c r="B983" s="69">
        <v>656566.02012500004</v>
      </c>
      <c r="C983" s="69">
        <v>9765149.1776250005</v>
      </c>
      <c r="D983" s="179">
        <v>123776</v>
      </c>
    </row>
    <row r="984" spans="1:4" x14ac:dyDescent="0.3">
      <c r="A984" s="179">
        <v>837567</v>
      </c>
      <c r="B984" s="69">
        <v>656708.23525000003</v>
      </c>
      <c r="C984" s="69">
        <v>9765371.0975000001</v>
      </c>
      <c r="D984" s="179">
        <v>123774</v>
      </c>
    </row>
    <row r="985" spans="1:4" x14ac:dyDescent="0.3">
      <c r="A985" s="179">
        <v>837575</v>
      </c>
      <c r="B985" s="69">
        <v>656525.88037499995</v>
      </c>
      <c r="C985" s="69">
        <v>9765238.2715000007</v>
      </c>
      <c r="D985" s="179">
        <v>80386</v>
      </c>
    </row>
    <row r="986" spans="1:4" x14ac:dyDescent="0.3">
      <c r="A986" s="179">
        <v>837583</v>
      </c>
      <c r="B986" s="69">
        <v>656580.33499999996</v>
      </c>
      <c r="C986" s="69">
        <v>9765149.6006250009</v>
      </c>
      <c r="D986" s="179">
        <v>123984</v>
      </c>
    </row>
    <row r="987" spans="1:4" x14ac:dyDescent="0.3">
      <c r="A987" s="179">
        <v>837633</v>
      </c>
      <c r="B987" s="69">
        <v>656904.00687499996</v>
      </c>
      <c r="C987" s="69">
        <v>9765364.1730000004</v>
      </c>
      <c r="D987" s="179">
        <v>67410</v>
      </c>
    </row>
    <row r="988" spans="1:4" x14ac:dyDescent="0.3">
      <c r="A988" s="179">
        <v>837682</v>
      </c>
      <c r="B988" s="69">
        <v>656580.33499999996</v>
      </c>
      <c r="C988" s="69">
        <v>9765149.6006250009</v>
      </c>
      <c r="D988" s="179">
        <v>33441</v>
      </c>
    </row>
    <row r="989" spans="1:4" x14ac:dyDescent="0.3">
      <c r="A989" s="179">
        <v>837690</v>
      </c>
      <c r="B989" s="69">
        <v>656709.28537499998</v>
      </c>
      <c r="C989" s="69">
        <v>9765246.7762499992</v>
      </c>
      <c r="D989" s="179">
        <v>31771</v>
      </c>
    </row>
    <row r="990" spans="1:4" x14ac:dyDescent="0.3">
      <c r="A990" s="179">
        <v>840454</v>
      </c>
      <c r="B990" s="69">
        <v>656150.89712500002</v>
      </c>
      <c r="C990" s="69">
        <v>9765373.3156250007</v>
      </c>
      <c r="D990" s="179">
        <v>1412710880</v>
      </c>
    </row>
    <row r="991" spans="1:4" x14ac:dyDescent="0.3">
      <c r="A991" s="179">
        <v>846667</v>
      </c>
      <c r="B991" s="69">
        <v>656002.26637500001</v>
      </c>
      <c r="C991" s="69">
        <v>9765206.5804999992</v>
      </c>
      <c r="D991" s="179">
        <v>75733</v>
      </c>
    </row>
    <row r="992" spans="1:4" x14ac:dyDescent="0.3">
      <c r="A992" s="179">
        <v>847665</v>
      </c>
      <c r="B992" s="69">
        <v>656835.51525000005</v>
      </c>
      <c r="C992" s="69">
        <v>9765170.8912499994</v>
      </c>
      <c r="D992" s="179">
        <v>122868</v>
      </c>
    </row>
    <row r="993" spans="1:4" x14ac:dyDescent="0.3">
      <c r="A993" s="179">
        <v>850156</v>
      </c>
      <c r="B993" s="69">
        <v>656666.83475000004</v>
      </c>
      <c r="C993" s="69">
        <v>9765175.4261249993</v>
      </c>
      <c r="D993" s="179">
        <v>1000058762</v>
      </c>
    </row>
    <row r="994" spans="1:4" x14ac:dyDescent="0.3">
      <c r="A994" s="179">
        <v>851899</v>
      </c>
      <c r="B994" s="69">
        <v>655953.97450000001</v>
      </c>
      <c r="C994" s="69">
        <v>9765283.1182499994</v>
      </c>
      <c r="D994" s="179">
        <v>80690</v>
      </c>
    </row>
    <row r="995" spans="1:4" x14ac:dyDescent="0.3">
      <c r="A995" s="179">
        <v>853077</v>
      </c>
      <c r="B995" s="69">
        <v>656987.25687499996</v>
      </c>
      <c r="C995" s="69">
        <v>9765278.9477500003</v>
      </c>
      <c r="D995" s="179">
        <v>1000058706</v>
      </c>
    </row>
    <row r="996" spans="1:4" x14ac:dyDescent="0.3">
      <c r="A996" s="179">
        <v>853192</v>
      </c>
      <c r="B996" s="69">
        <v>656532.21837500005</v>
      </c>
      <c r="C996" s="69">
        <v>9765181.7577500008</v>
      </c>
      <c r="D996" s="179">
        <v>1503761453</v>
      </c>
    </row>
    <row r="997" spans="1:4" x14ac:dyDescent="0.3">
      <c r="A997" s="179">
        <v>853713</v>
      </c>
      <c r="B997" s="69">
        <v>656532.21837500005</v>
      </c>
      <c r="C997" s="69">
        <v>9765181.7577500008</v>
      </c>
      <c r="D997" s="179">
        <v>147083</v>
      </c>
    </row>
    <row r="998" spans="1:4" x14ac:dyDescent="0.3">
      <c r="A998" s="179">
        <v>854943</v>
      </c>
      <c r="B998" s="69">
        <v>656532.21837500005</v>
      </c>
      <c r="C998" s="69">
        <v>9765181.7577500008</v>
      </c>
      <c r="D998" s="179">
        <v>1000059255</v>
      </c>
    </row>
    <row r="999" spans="1:4" x14ac:dyDescent="0.3">
      <c r="A999" s="179">
        <v>855064</v>
      </c>
      <c r="B999" s="69">
        <v>656532.21837500005</v>
      </c>
      <c r="C999" s="69">
        <v>9765181.7577500008</v>
      </c>
      <c r="D999" s="179">
        <v>1001331184</v>
      </c>
    </row>
    <row r="1000" spans="1:4" x14ac:dyDescent="0.3">
      <c r="A1000" s="179">
        <v>855312</v>
      </c>
      <c r="B1000" s="69">
        <v>656532.21837500005</v>
      </c>
      <c r="C1000" s="69">
        <v>9765181.7577500008</v>
      </c>
      <c r="D1000" s="179">
        <v>1503761532</v>
      </c>
    </row>
    <row r="1001" spans="1:4" x14ac:dyDescent="0.3">
      <c r="A1001" s="179">
        <v>855643</v>
      </c>
      <c r="B1001" s="69">
        <v>656532.21837500005</v>
      </c>
      <c r="C1001" s="69">
        <v>9765181.7577500008</v>
      </c>
      <c r="D1001" s="179">
        <v>1000058789</v>
      </c>
    </row>
    <row r="1002" spans="1:4" x14ac:dyDescent="0.3">
      <c r="A1002" s="179">
        <v>855775</v>
      </c>
      <c r="B1002" s="69">
        <v>656520.216625</v>
      </c>
      <c r="C1002" s="69">
        <v>9765194.9591249991</v>
      </c>
      <c r="D1002" s="179">
        <v>81537</v>
      </c>
    </row>
    <row r="1003" spans="1:4" x14ac:dyDescent="0.3">
      <c r="A1003" s="179">
        <v>855783</v>
      </c>
      <c r="B1003" s="69">
        <v>656417.86662500002</v>
      </c>
      <c r="C1003" s="69">
        <v>9765490.6812500004</v>
      </c>
      <c r="D1003" s="179">
        <v>81581</v>
      </c>
    </row>
    <row r="1004" spans="1:4" x14ac:dyDescent="0.3">
      <c r="A1004" s="179">
        <v>855791</v>
      </c>
      <c r="B1004" s="69">
        <v>657022.49137499998</v>
      </c>
      <c r="C1004" s="69">
        <v>9765150.1015000008</v>
      </c>
      <c r="D1004" s="179" t="s">
        <v>12611</v>
      </c>
    </row>
    <row r="1005" spans="1:4" x14ac:dyDescent="0.3">
      <c r="A1005" s="179">
        <v>855809</v>
      </c>
      <c r="B1005" s="69">
        <v>656290.04575000005</v>
      </c>
      <c r="C1005" s="69">
        <v>9765311.2613750007</v>
      </c>
      <c r="D1005" s="179">
        <v>81538</v>
      </c>
    </row>
    <row r="1006" spans="1:4" x14ac:dyDescent="0.3">
      <c r="A1006" s="179">
        <v>855817</v>
      </c>
      <c r="B1006" s="69">
        <v>656041.53049999999</v>
      </c>
      <c r="C1006" s="69">
        <v>9765324.8531250004</v>
      </c>
      <c r="D1006" s="179">
        <v>81609</v>
      </c>
    </row>
    <row r="1007" spans="1:4" x14ac:dyDescent="0.3">
      <c r="A1007" s="179">
        <v>855825</v>
      </c>
      <c r="B1007" s="69">
        <v>656041.53049999999</v>
      </c>
      <c r="C1007" s="69">
        <v>9765324.8531250004</v>
      </c>
      <c r="D1007" s="179">
        <v>81027</v>
      </c>
    </row>
    <row r="1008" spans="1:4" x14ac:dyDescent="0.3">
      <c r="A1008" s="179">
        <v>858043</v>
      </c>
      <c r="B1008" s="69">
        <v>656939.26887499995</v>
      </c>
      <c r="C1008" s="69">
        <v>9765257.0741249993</v>
      </c>
      <c r="D1008" s="179">
        <v>238859</v>
      </c>
    </row>
    <row r="1009" spans="1:4" x14ac:dyDescent="0.3">
      <c r="A1009" s="179">
        <v>858803</v>
      </c>
      <c r="B1009" s="69">
        <v>656780.42099999997</v>
      </c>
      <c r="C1009" s="69">
        <v>9765236.8388749994</v>
      </c>
      <c r="D1009" s="179">
        <v>1503761223</v>
      </c>
    </row>
    <row r="1010" spans="1:4" x14ac:dyDescent="0.3">
      <c r="A1010" s="179">
        <v>859819</v>
      </c>
      <c r="B1010" s="69">
        <v>656761.76025000005</v>
      </c>
      <c r="C1010" s="69">
        <v>9765370.8986249994</v>
      </c>
      <c r="D1010" s="179">
        <v>181354</v>
      </c>
    </row>
    <row r="1011" spans="1:4" x14ac:dyDescent="0.3">
      <c r="A1011" s="179">
        <v>860171</v>
      </c>
      <c r="B1011" s="69">
        <v>656423.54150000005</v>
      </c>
      <c r="C1011" s="69">
        <v>9765472.0031250007</v>
      </c>
      <c r="D1011" s="179">
        <v>1503761173</v>
      </c>
    </row>
    <row r="1012" spans="1:4" x14ac:dyDescent="0.3">
      <c r="A1012" s="179">
        <v>860189</v>
      </c>
      <c r="B1012" s="69">
        <v>656193.48450000002</v>
      </c>
      <c r="C1012" s="69">
        <v>9765396.4232500009</v>
      </c>
      <c r="D1012" s="179">
        <v>1502763500</v>
      </c>
    </row>
    <row r="1013" spans="1:4" x14ac:dyDescent="0.3">
      <c r="A1013" s="179">
        <v>860197</v>
      </c>
      <c r="B1013" s="69">
        <v>657082.52712500002</v>
      </c>
      <c r="C1013" s="69">
        <v>9765225.3052500002</v>
      </c>
      <c r="D1013" s="179">
        <v>1502763508</v>
      </c>
    </row>
    <row r="1014" spans="1:4" x14ac:dyDescent="0.3">
      <c r="A1014" s="179">
        <v>860288</v>
      </c>
      <c r="B1014" s="69">
        <v>656364.40487500001</v>
      </c>
      <c r="C1014" s="69">
        <v>9765362.6112500001</v>
      </c>
      <c r="D1014" s="179">
        <v>81661</v>
      </c>
    </row>
    <row r="1015" spans="1:4" x14ac:dyDescent="0.3">
      <c r="A1015" s="179">
        <v>860882</v>
      </c>
      <c r="B1015" s="69">
        <v>656565.76025000005</v>
      </c>
      <c r="C1015" s="69">
        <v>9765221.2861250006</v>
      </c>
      <c r="D1015" s="179">
        <v>1001418995</v>
      </c>
    </row>
    <row r="1016" spans="1:4" x14ac:dyDescent="0.3">
      <c r="A1016" s="179">
        <v>861740</v>
      </c>
      <c r="B1016" s="69">
        <v>656576.06649999996</v>
      </c>
      <c r="C1016" s="69">
        <v>9765391.6776250005</v>
      </c>
      <c r="D1016" s="179">
        <v>50154406</v>
      </c>
    </row>
    <row r="1017" spans="1:4" x14ac:dyDescent="0.3">
      <c r="A1017" s="179">
        <v>863050</v>
      </c>
      <c r="B1017" s="69">
        <v>656402.34412499995</v>
      </c>
      <c r="C1017" s="69">
        <v>9765449.2496249992</v>
      </c>
      <c r="D1017" s="179">
        <v>255036</v>
      </c>
    </row>
    <row r="1018" spans="1:4" x14ac:dyDescent="0.3">
      <c r="A1018" s="179">
        <v>863654</v>
      </c>
      <c r="B1018" s="69">
        <v>656520.08149999997</v>
      </c>
      <c r="C1018" s="69">
        <v>9765196.0173749998</v>
      </c>
      <c r="D1018" s="179">
        <v>1503761493</v>
      </c>
    </row>
    <row r="1019" spans="1:4" x14ac:dyDescent="0.3">
      <c r="A1019" s="179">
        <v>864553</v>
      </c>
      <c r="B1019" s="69">
        <v>656940.57637499995</v>
      </c>
      <c r="C1019" s="69">
        <v>9765262.5871249996</v>
      </c>
      <c r="D1019" s="179">
        <v>1503761850</v>
      </c>
    </row>
    <row r="1020" spans="1:4" x14ac:dyDescent="0.3">
      <c r="A1020" s="179">
        <v>864561</v>
      </c>
      <c r="B1020" s="69">
        <v>656089.23450000002</v>
      </c>
      <c r="C1020" s="69">
        <v>9765432.8856249992</v>
      </c>
      <c r="D1020" s="179">
        <v>258579</v>
      </c>
    </row>
    <row r="1021" spans="1:4" x14ac:dyDescent="0.3">
      <c r="A1021" s="179">
        <v>864579</v>
      </c>
      <c r="B1021" s="69">
        <v>656193.742875</v>
      </c>
      <c r="C1021" s="69">
        <v>9765225.4649999999</v>
      </c>
      <c r="D1021" s="179">
        <v>1001411384</v>
      </c>
    </row>
    <row r="1022" spans="1:4" x14ac:dyDescent="0.3">
      <c r="A1022" s="179">
        <v>864595</v>
      </c>
      <c r="B1022" s="69">
        <v>656497.37937500002</v>
      </c>
      <c r="C1022" s="69">
        <v>9765228.7239999995</v>
      </c>
      <c r="D1022" s="179">
        <v>50259463</v>
      </c>
    </row>
    <row r="1023" spans="1:4" x14ac:dyDescent="0.3">
      <c r="A1023" s="179">
        <v>866012</v>
      </c>
      <c r="B1023" s="69">
        <v>656553.53125</v>
      </c>
      <c r="C1023" s="69">
        <v>9765272.3263750002</v>
      </c>
      <c r="D1023" s="179">
        <v>1001337635</v>
      </c>
    </row>
    <row r="1024" spans="1:4" x14ac:dyDescent="0.3">
      <c r="A1024" s="179">
        <v>867994</v>
      </c>
      <c r="B1024" s="69">
        <v>656421.54962499999</v>
      </c>
      <c r="C1024" s="69">
        <v>9765361.0219999999</v>
      </c>
      <c r="D1024" s="179">
        <v>1000060509</v>
      </c>
    </row>
    <row r="1025" spans="1:4" x14ac:dyDescent="0.3">
      <c r="A1025" s="179">
        <v>869172</v>
      </c>
      <c r="B1025" s="69">
        <v>656549.21299999999</v>
      </c>
      <c r="C1025" s="69">
        <v>9765151.9751249999</v>
      </c>
      <c r="D1025" s="179">
        <v>50153396</v>
      </c>
    </row>
    <row r="1026" spans="1:4" x14ac:dyDescent="0.3">
      <c r="A1026" s="179">
        <v>870204</v>
      </c>
      <c r="B1026" s="69">
        <v>656549.21299999999</v>
      </c>
      <c r="C1026" s="69">
        <v>9765151.9751249999</v>
      </c>
      <c r="D1026" s="179">
        <v>1503761427</v>
      </c>
    </row>
    <row r="1027" spans="1:4" x14ac:dyDescent="0.3">
      <c r="A1027" s="179">
        <v>870360</v>
      </c>
      <c r="B1027" s="69">
        <v>656863.12587500003</v>
      </c>
      <c r="C1027" s="69">
        <v>9765247.9358750004</v>
      </c>
      <c r="D1027" s="179">
        <v>1503761390</v>
      </c>
    </row>
    <row r="1028" spans="1:4" x14ac:dyDescent="0.3">
      <c r="A1028" s="179">
        <v>870378</v>
      </c>
      <c r="B1028" s="69">
        <v>656000.44637500006</v>
      </c>
      <c r="C1028" s="69">
        <v>9765538.2453749999</v>
      </c>
      <c r="D1028" s="179">
        <v>1710007446</v>
      </c>
    </row>
    <row r="1029" spans="1:4" x14ac:dyDescent="0.3">
      <c r="A1029" s="179">
        <v>870386</v>
      </c>
      <c r="B1029" s="69">
        <v>656903.14324999996</v>
      </c>
      <c r="C1029" s="69">
        <v>9765225.0171249993</v>
      </c>
      <c r="D1029" s="179">
        <v>1001667205</v>
      </c>
    </row>
    <row r="1030" spans="1:4" x14ac:dyDescent="0.3">
      <c r="A1030" s="179">
        <v>870428</v>
      </c>
      <c r="B1030" s="69">
        <v>656783.913375</v>
      </c>
      <c r="C1030" s="69">
        <v>9765288.5525000002</v>
      </c>
      <c r="D1030" s="179">
        <v>120924</v>
      </c>
    </row>
    <row r="1031" spans="1:4" x14ac:dyDescent="0.3">
      <c r="A1031" s="179">
        <v>870808</v>
      </c>
      <c r="B1031" s="69">
        <v>657097.01775</v>
      </c>
      <c r="C1031" s="69">
        <v>9765331.2238749992</v>
      </c>
      <c r="D1031" s="179">
        <v>85803</v>
      </c>
    </row>
    <row r="1032" spans="1:4" x14ac:dyDescent="0.3">
      <c r="A1032" s="179">
        <v>870816</v>
      </c>
      <c r="B1032" s="69">
        <v>657094.11837499996</v>
      </c>
      <c r="C1032" s="69">
        <v>9765321.9681250006</v>
      </c>
      <c r="D1032" s="179">
        <v>85747</v>
      </c>
    </row>
    <row r="1033" spans="1:4" x14ac:dyDescent="0.3">
      <c r="A1033" s="179">
        <v>870899</v>
      </c>
      <c r="B1033" s="69">
        <v>656625.03449999995</v>
      </c>
      <c r="C1033" s="69">
        <v>9765147.2228750009</v>
      </c>
      <c r="D1033" s="179">
        <v>1000058655</v>
      </c>
    </row>
    <row r="1034" spans="1:4" x14ac:dyDescent="0.3">
      <c r="A1034" s="179">
        <v>873679</v>
      </c>
      <c r="B1034" s="69">
        <v>656716.63674999995</v>
      </c>
      <c r="C1034" s="69">
        <v>9765326.2817499992</v>
      </c>
      <c r="D1034" s="179">
        <v>1000059026</v>
      </c>
    </row>
    <row r="1035" spans="1:4" x14ac:dyDescent="0.3">
      <c r="A1035" s="179">
        <v>874768</v>
      </c>
      <c r="B1035" s="69">
        <v>656212.78987500002</v>
      </c>
      <c r="C1035" s="69">
        <v>9765415.3193750009</v>
      </c>
      <c r="D1035" s="179">
        <v>1000058654</v>
      </c>
    </row>
    <row r="1036" spans="1:4" x14ac:dyDescent="0.3">
      <c r="A1036" s="179">
        <v>878454</v>
      </c>
      <c r="B1036" s="69">
        <v>656271.02512500004</v>
      </c>
      <c r="C1036" s="69">
        <v>9765309.2510000002</v>
      </c>
      <c r="D1036" s="179">
        <v>1710007151</v>
      </c>
    </row>
    <row r="1037" spans="1:4" x14ac:dyDescent="0.3">
      <c r="A1037" s="179">
        <v>881045</v>
      </c>
      <c r="B1037" s="69">
        <v>657086.86987499997</v>
      </c>
      <c r="C1037" s="69">
        <v>9765310.7051250003</v>
      </c>
      <c r="D1037" s="179">
        <v>1502763730</v>
      </c>
    </row>
    <row r="1038" spans="1:4" x14ac:dyDescent="0.3">
      <c r="A1038" s="179">
        <v>881052</v>
      </c>
      <c r="B1038" s="69">
        <v>656991.41387499997</v>
      </c>
      <c r="C1038" s="69">
        <v>9765401.0291249994</v>
      </c>
      <c r="D1038" s="179">
        <v>1000058757</v>
      </c>
    </row>
    <row r="1039" spans="1:4" x14ac:dyDescent="0.3">
      <c r="A1039" s="179">
        <v>881938</v>
      </c>
      <c r="B1039" s="69">
        <v>656566.02012500004</v>
      </c>
      <c r="C1039" s="69">
        <v>9765149.1776250005</v>
      </c>
      <c r="D1039" s="179">
        <v>246830</v>
      </c>
    </row>
    <row r="1040" spans="1:4" x14ac:dyDescent="0.3">
      <c r="A1040" s="179">
        <v>882019</v>
      </c>
      <c r="B1040" s="69">
        <v>656629.30162499996</v>
      </c>
      <c r="C1040" s="69">
        <v>9765276.6698749997</v>
      </c>
      <c r="D1040" s="179">
        <v>50153340</v>
      </c>
    </row>
    <row r="1041" spans="1:4" x14ac:dyDescent="0.3">
      <c r="A1041" s="179">
        <v>883074</v>
      </c>
      <c r="B1041" s="69">
        <v>656921.23049999995</v>
      </c>
      <c r="C1041" s="69">
        <v>9765247.4128750004</v>
      </c>
      <c r="D1041" s="179">
        <v>1503761372</v>
      </c>
    </row>
    <row r="1042" spans="1:4" x14ac:dyDescent="0.3">
      <c r="A1042" s="179">
        <v>883157</v>
      </c>
      <c r="B1042" s="69">
        <v>657107.88412499998</v>
      </c>
      <c r="C1042" s="69">
        <v>9765396.0913750008</v>
      </c>
      <c r="D1042" s="179">
        <v>1503761231</v>
      </c>
    </row>
    <row r="1043" spans="1:4" x14ac:dyDescent="0.3">
      <c r="A1043" s="179">
        <v>884924</v>
      </c>
      <c r="B1043" s="69">
        <v>656207.31425000005</v>
      </c>
      <c r="C1043" s="69">
        <v>9765226.1483750008</v>
      </c>
      <c r="D1043" s="179">
        <v>50397569</v>
      </c>
    </row>
    <row r="1044" spans="1:4" x14ac:dyDescent="0.3">
      <c r="A1044" s="179">
        <v>885491</v>
      </c>
      <c r="B1044" s="69">
        <v>656841.47875000001</v>
      </c>
      <c r="C1044" s="69">
        <v>9765219.5219999999</v>
      </c>
      <c r="D1044" s="179">
        <v>1502717914</v>
      </c>
    </row>
    <row r="1045" spans="1:4" x14ac:dyDescent="0.3">
      <c r="A1045" s="179">
        <v>886515</v>
      </c>
      <c r="B1045" s="69">
        <v>655898.51412499999</v>
      </c>
      <c r="C1045" s="69">
        <v>9765542.6977500003</v>
      </c>
      <c r="D1045" s="179">
        <v>86928</v>
      </c>
    </row>
    <row r="1046" spans="1:4" x14ac:dyDescent="0.3">
      <c r="A1046" s="179">
        <v>888453</v>
      </c>
      <c r="B1046" s="69">
        <v>655852.19224999996</v>
      </c>
      <c r="C1046" s="69">
        <v>9765483.0663750004</v>
      </c>
      <c r="D1046" s="179">
        <v>1000060543</v>
      </c>
    </row>
    <row r="1047" spans="1:4" x14ac:dyDescent="0.3">
      <c r="A1047" s="179">
        <v>888628</v>
      </c>
      <c r="B1047" s="69">
        <v>655856.20675000001</v>
      </c>
      <c r="C1047" s="69">
        <v>9765484.5718750004</v>
      </c>
      <c r="D1047" s="179">
        <v>1000058681</v>
      </c>
    </row>
    <row r="1048" spans="1:4" x14ac:dyDescent="0.3">
      <c r="A1048" s="179">
        <v>889394</v>
      </c>
      <c r="B1048" s="69">
        <v>655884.973</v>
      </c>
      <c r="C1048" s="69">
        <v>9765454.0906249993</v>
      </c>
      <c r="D1048" s="179">
        <v>1001426729</v>
      </c>
    </row>
    <row r="1049" spans="1:4" x14ac:dyDescent="0.3">
      <c r="A1049" s="179">
        <v>889717</v>
      </c>
      <c r="B1049" s="69">
        <v>657010.59149999998</v>
      </c>
      <c r="C1049" s="69">
        <v>9765275.5186250005</v>
      </c>
      <c r="D1049" s="179">
        <v>50217419</v>
      </c>
    </row>
    <row r="1050" spans="1:4" x14ac:dyDescent="0.3">
      <c r="A1050" s="179">
        <v>890533</v>
      </c>
      <c r="B1050" s="69">
        <v>656629.36037500005</v>
      </c>
      <c r="C1050" s="69">
        <v>9765179.2903749999</v>
      </c>
      <c r="D1050" s="179">
        <v>1000058622</v>
      </c>
    </row>
    <row r="1051" spans="1:4" x14ac:dyDescent="0.3">
      <c r="A1051" s="179">
        <v>890657</v>
      </c>
      <c r="B1051" s="69">
        <v>656043.09</v>
      </c>
      <c r="C1051" s="69">
        <v>9765341.9666249994</v>
      </c>
      <c r="D1051" s="179">
        <v>1502718581</v>
      </c>
    </row>
    <row r="1052" spans="1:4" x14ac:dyDescent="0.3">
      <c r="A1052" s="179">
        <v>890673</v>
      </c>
      <c r="B1052" s="69">
        <v>656756.35525000002</v>
      </c>
      <c r="C1052" s="69">
        <v>9765254.0582500007</v>
      </c>
      <c r="D1052" s="179">
        <v>1000058466</v>
      </c>
    </row>
    <row r="1053" spans="1:4" x14ac:dyDescent="0.3">
      <c r="A1053" s="179">
        <v>890699</v>
      </c>
      <c r="B1053" s="69">
        <v>656527.31224999996</v>
      </c>
      <c r="C1053" s="69">
        <v>9765341.5546250008</v>
      </c>
      <c r="D1053" s="179">
        <v>1000058513</v>
      </c>
    </row>
    <row r="1054" spans="1:4" x14ac:dyDescent="0.3">
      <c r="A1054" s="179">
        <v>891671</v>
      </c>
      <c r="B1054" s="69">
        <v>656598.50962499995</v>
      </c>
      <c r="C1054" s="69">
        <v>9765348.8910000008</v>
      </c>
      <c r="D1054" s="179">
        <v>1503761424</v>
      </c>
    </row>
    <row r="1055" spans="1:4" x14ac:dyDescent="0.3">
      <c r="A1055" s="179">
        <v>892463</v>
      </c>
      <c r="B1055" s="69">
        <v>656591.72962500004</v>
      </c>
      <c r="C1055" s="69">
        <v>9765349.5855</v>
      </c>
      <c r="D1055" s="179">
        <v>1000058791</v>
      </c>
    </row>
    <row r="1056" spans="1:4" x14ac:dyDescent="0.3">
      <c r="A1056" s="179">
        <v>893933</v>
      </c>
      <c r="B1056" s="69">
        <v>656603.69325000001</v>
      </c>
      <c r="C1056" s="69">
        <v>9765348.8213749994</v>
      </c>
      <c r="D1056" s="179">
        <v>181338</v>
      </c>
    </row>
    <row r="1057" spans="1:4" x14ac:dyDescent="0.3">
      <c r="A1057" s="179">
        <v>895441</v>
      </c>
      <c r="B1057" s="69">
        <v>656279.34087499999</v>
      </c>
      <c r="C1057" s="69">
        <v>9765367.3272500001</v>
      </c>
      <c r="D1057" s="179">
        <v>1000059140</v>
      </c>
    </row>
    <row r="1058" spans="1:4" x14ac:dyDescent="0.3">
      <c r="A1058" s="179">
        <v>900985</v>
      </c>
      <c r="B1058" s="69">
        <v>656279.34087499999</v>
      </c>
      <c r="C1058" s="69">
        <v>9765367.3272500001</v>
      </c>
      <c r="D1058" s="179">
        <v>1000058688</v>
      </c>
    </row>
    <row r="1059" spans="1:4" x14ac:dyDescent="0.3">
      <c r="A1059" s="179">
        <v>907931</v>
      </c>
      <c r="B1059" s="69">
        <v>656250.689625</v>
      </c>
      <c r="C1059" s="69">
        <v>9765289.9911250006</v>
      </c>
      <c r="D1059" s="179">
        <v>1001550716</v>
      </c>
    </row>
    <row r="1060" spans="1:4" x14ac:dyDescent="0.3">
      <c r="A1060" s="179">
        <v>909416</v>
      </c>
      <c r="B1060" s="69">
        <v>656778.43137500004</v>
      </c>
      <c r="C1060" s="69">
        <v>9765306.1347499993</v>
      </c>
      <c r="D1060" s="179">
        <v>1001402385</v>
      </c>
    </row>
    <row r="1061" spans="1:4" x14ac:dyDescent="0.3">
      <c r="A1061" s="179">
        <v>909424</v>
      </c>
      <c r="B1061" s="69">
        <v>656778.43137500004</v>
      </c>
      <c r="C1061" s="69">
        <v>9765306.1347499993</v>
      </c>
      <c r="D1061" s="179">
        <v>1001402387</v>
      </c>
    </row>
    <row r="1062" spans="1:4" x14ac:dyDescent="0.3">
      <c r="A1062" s="179">
        <v>909432</v>
      </c>
      <c r="B1062" s="69">
        <v>656143.42125000001</v>
      </c>
      <c r="C1062" s="69">
        <v>9765288.57075</v>
      </c>
      <c r="D1062" s="179">
        <v>1001402380</v>
      </c>
    </row>
    <row r="1063" spans="1:4" x14ac:dyDescent="0.3">
      <c r="A1063" s="179">
        <v>913392</v>
      </c>
      <c r="B1063" s="69">
        <v>656277.74462500005</v>
      </c>
      <c r="C1063" s="69">
        <v>9765348.9857500009</v>
      </c>
      <c r="D1063" s="179">
        <v>258634</v>
      </c>
    </row>
    <row r="1064" spans="1:4" x14ac:dyDescent="0.3">
      <c r="A1064" s="179">
        <v>913699</v>
      </c>
      <c r="B1064" s="69">
        <v>656847.92037499999</v>
      </c>
      <c r="C1064" s="69">
        <v>9765255.2458749991</v>
      </c>
      <c r="D1064" s="179" t="s">
        <v>12612</v>
      </c>
    </row>
    <row r="1065" spans="1:4" x14ac:dyDescent="0.3">
      <c r="A1065" s="179">
        <v>913954</v>
      </c>
      <c r="B1065" s="69">
        <v>656345.48225</v>
      </c>
      <c r="C1065" s="69">
        <v>9765304.1815000009</v>
      </c>
      <c r="D1065" s="179">
        <v>1503761137</v>
      </c>
    </row>
    <row r="1066" spans="1:4" x14ac:dyDescent="0.3">
      <c r="A1066" s="179">
        <v>914150</v>
      </c>
      <c r="B1066" s="69">
        <v>656437.32424999995</v>
      </c>
      <c r="C1066" s="69">
        <v>9765206.8059999999</v>
      </c>
      <c r="D1066" s="179">
        <v>168306</v>
      </c>
    </row>
    <row r="1067" spans="1:4" x14ac:dyDescent="0.3">
      <c r="A1067" s="179">
        <v>914176</v>
      </c>
      <c r="B1067" s="69">
        <v>656532.21837500005</v>
      </c>
      <c r="C1067" s="69">
        <v>9765181.7577500008</v>
      </c>
      <c r="D1067" s="179">
        <v>264993</v>
      </c>
    </row>
    <row r="1068" spans="1:4" x14ac:dyDescent="0.3">
      <c r="A1068" s="179">
        <v>914275</v>
      </c>
      <c r="B1068" s="69">
        <v>656704.41449999996</v>
      </c>
      <c r="C1068" s="69">
        <v>9765149.4166250005</v>
      </c>
      <c r="D1068" s="179">
        <v>1001632036</v>
      </c>
    </row>
    <row r="1069" spans="1:4" x14ac:dyDescent="0.3">
      <c r="A1069" s="72">
        <v>916098</v>
      </c>
      <c r="B1069" s="69">
        <v>656175.35450000002</v>
      </c>
      <c r="C1069" s="69">
        <v>9765311.2866249997</v>
      </c>
      <c r="D1069" s="179">
        <v>1001439251</v>
      </c>
    </row>
    <row r="1070" spans="1:4" x14ac:dyDescent="0.3">
      <c r="A1070" s="179">
        <v>916122</v>
      </c>
      <c r="B1070" s="69">
        <v>656532.21837500005</v>
      </c>
      <c r="C1070" s="69">
        <v>9765181.7577500008</v>
      </c>
      <c r="D1070" s="179">
        <v>50217219</v>
      </c>
    </row>
    <row r="1071" spans="1:4" x14ac:dyDescent="0.3">
      <c r="A1071" s="179">
        <v>916338</v>
      </c>
      <c r="B1071" s="69">
        <v>656364.98549999995</v>
      </c>
      <c r="C1071" s="69">
        <v>9765346.0536250006</v>
      </c>
      <c r="D1071" s="179">
        <v>1000058668</v>
      </c>
    </row>
    <row r="1072" spans="1:4" x14ac:dyDescent="0.3">
      <c r="A1072" s="179">
        <v>918565</v>
      </c>
      <c r="B1072" s="69">
        <v>656917.75124999997</v>
      </c>
      <c r="C1072" s="69">
        <v>9765184.8745000008</v>
      </c>
      <c r="D1072" s="179">
        <v>1001340566</v>
      </c>
    </row>
    <row r="1073" spans="1:4" x14ac:dyDescent="0.3">
      <c r="A1073" s="179">
        <v>919118</v>
      </c>
      <c r="B1073" s="69">
        <v>656328.85462500004</v>
      </c>
      <c r="C1073" s="69">
        <v>9765364.7881250009</v>
      </c>
      <c r="D1073" s="179">
        <v>1001549108</v>
      </c>
    </row>
    <row r="1074" spans="1:4" x14ac:dyDescent="0.3">
      <c r="A1074" s="179">
        <v>920546</v>
      </c>
      <c r="B1074" s="69">
        <v>656532.21837500005</v>
      </c>
      <c r="C1074" s="69">
        <v>9765181.7577500008</v>
      </c>
      <c r="D1074" s="179" t="s">
        <v>12613</v>
      </c>
    </row>
    <row r="1075" spans="1:4" x14ac:dyDescent="0.3">
      <c r="A1075" s="179">
        <v>920553</v>
      </c>
      <c r="B1075" s="69">
        <v>656532.21837500005</v>
      </c>
      <c r="C1075" s="69">
        <v>9765181.7577500008</v>
      </c>
      <c r="D1075" s="179">
        <v>126268</v>
      </c>
    </row>
    <row r="1076" spans="1:4" x14ac:dyDescent="0.3">
      <c r="A1076" s="179">
        <v>920934</v>
      </c>
      <c r="B1076" s="69">
        <v>656532.21837500005</v>
      </c>
      <c r="C1076" s="69">
        <v>9765181.7577500008</v>
      </c>
      <c r="D1076" s="179">
        <v>1503761181</v>
      </c>
    </row>
    <row r="1077" spans="1:4" x14ac:dyDescent="0.3">
      <c r="A1077" s="179">
        <v>921221</v>
      </c>
      <c r="B1077" s="69">
        <v>656170.32874999999</v>
      </c>
      <c r="C1077" s="69">
        <v>9765279.5329999998</v>
      </c>
      <c r="D1077" s="179">
        <v>86882</v>
      </c>
    </row>
    <row r="1078" spans="1:4" x14ac:dyDescent="0.3">
      <c r="A1078" s="179">
        <v>921718</v>
      </c>
      <c r="B1078" s="69">
        <v>656629.44649999996</v>
      </c>
      <c r="C1078" s="69">
        <v>9765466.0871249996</v>
      </c>
      <c r="D1078" s="179">
        <v>123217</v>
      </c>
    </row>
    <row r="1079" spans="1:4" x14ac:dyDescent="0.3">
      <c r="A1079" s="179">
        <v>921833</v>
      </c>
      <c r="B1079" s="69">
        <v>655896.71412500006</v>
      </c>
      <c r="C1079" s="69">
        <v>9765460.9774999991</v>
      </c>
      <c r="D1079" s="179">
        <v>1502717786</v>
      </c>
    </row>
    <row r="1080" spans="1:4" x14ac:dyDescent="0.3">
      <c r="A1080" s="179">
        <v>922567</v>
      </c>
      <c r="B1080" s="69">
        <v>655981.88787500001</v>
      </c>
      <c r="C1080" s="69">
        <v>9765298.8536249995</v>
      </c>
      <c r="D1080" s="179">
        <v>91153</v>
      </c>
    </row>
    <row r="1081" spans="1:4" x14ac:dyDescent="0.3">
      <c r="A1081" s="179">
        <v>922609</v>
      </c>
      <c r="B1081" s="69">
        <v>656742.587375</v>
      </c>
      <c r="C1081" s="69">
        <v>9765311.294125</v>
      </c>
      <c r="D1081" s="179" t="s">
        <v>12614</v>
      </c>
    </row>
    <row r="1082" spans="1:4" x14ac:dyDescent="0.3">
      <c r="A1082" s="179">
        <v>922617</v>
      </c>
      <c r="B1082" s="69">
        <v>656131.40237499995</v>
      </c>
      <c r="C1082" s="69">
        <v>9765308.8862500004</v>
      </c>
      <c r="D1082" s="179" t="s">
        <v>12615</v>
      </c>
    </row>
    <row r="1083" spans="1:4" x14ac:dyDescent="0.3">
      <c r="A1083" s="179">
        <v>923961</v>
      </c>
      <c r="B1083" s="69">
        <v>656449.70587499999</v>
      </c>
      <c r="C1083" s="69">
        <v>9765278.3791250009</v>
      </c>
      <c r="D1083" s="179">
        <v>245330</v>
      </c>
    </row>
    <row r="1084" spans="1:4" x14ac:dyDescent="0.3">
      <c r="A1084" s="179">
        <v>926030</v>
      </c>
      <c r="B1084" s="69">
        <v>655866.89425000001</v>
      </c>
      <c r="C1084" s="69">
        <v>9765428.9337499999</v>
      </c>
      <c r="D1084" s="179">
        <v>50365450</v>
      </c>
    </row>
    <row r="1085" spans="1:4" x14ac:dyDescent="0.3">
      <c r="A1085" s="179">
        <v>926071</v>
      </c>
      <c r="B1085" s="69">
        <v>656171.39712500002</v>
      </c>
      <c r="C1085" s="69">
        <v>9765324.9427499995</v>
      </c>
      <c r="D1085" s="179">
        <v>243359</v>
      </c>
    </row>
    <row r="1086" spans="1:4" x14ac:dyDescent="0.3">
      <c r="A1086" s="179">
        <v>926378</v>
      </c>
      <c r="B1086" s="69">
        <v>656005.77824999997</v>
      </c>
      <c r="C1086" s="69">
        <v>9765539.9389999993</v>
      </c>
      <c r="D1086" s="179">
        <v>1503761421</v>
      </c>
    </row>
    <row r="1087" spans="1:4" x14ac:dyDescent="0.3">
      <c r="A1087" s="179">
        <v>928598</v>
      </c>
      <c r="B1087" s="69">
        <v>656022.77737499995</v>
      </c>
      <c r="C1087" s="69">
        <v>9765546.5253749993</v>
      </c>
      <c r="D1087" s="179">
        <v>1503761233</v>
      </c>
    </row>
    <row r="1088" spans="1:4" x14ac:dyDescent="0.3">
      <c r="A1088" s="179">
        <v>930669</v>
      </c>
      <c r="B1088" s="69">
        <v>655819.85375000001</v>
      </c>
      <c r="C1088" s="69">
        <v>9765527.9348750003</v>
      </c>
      <c r="D1088" s="179">
        <v>1000059494</v>
      </c>
    </row>
    <row r="1089" spans="1:4" x14ac:dyDescent="0.3">
      <c r="A1089" s="179">
        <v>931980</v>
      </c>
      <c r="B1089" s="69">
        <v>656730.90549999999</v>
      </c>
      <c r="C1089" s="69">
        <v>9765260.3068749998</v>
      </c>
      <c r="D1089" s="179">
        <v>1503761600</v>
      </c>
    </row>
    <row r="1090" spans="1:4" x14ac:dyDescent="0.3">
      <c r="A1090" s="179">
        <v>940370</v>
      </c>
      <c r="B1090" s="69">
        <v>656751.25800000003</v>
      </c>
      <c r="C1090" s="69">
        <v>9765547.5452500004</v>
      </c>
      <c r="D1090" s="179">
        <v>1000060430</v>
      </c>
    </row>
    <row r="1091" spans="1:4" x14ac:dyDescent="0.3">
      <c r="A1091" s="179">
        <v>940492</v>
      </c>
      <c r="B1091" s="69">
        <v>656943.98950000003</v>
      </c>
      <c r="C1091" s="69">
        <v>9765273.5408750009</v>
      </c>
      <c r="D1091" s="179">
        <v>1503793328</v>
      </c>
    </row>
    <row r="1092" spans="1:4" x14ac:dyDescent="0.3">
      <c r="A1092" s="179">
        <v>940613</v>
      </c>
      <c r="B1092" s="69">
        <v>657017.87912499998</v>
      </c>
      <c r="C1092" s="69">
        <v>9765142.3682499994</v>
      </c>
      <c r="D1092" s="179">
        <v>225776</v>
      </c>
    </row>
    <row r="1093" spans="1:4" x14ac:dyDescent="0.3">
      <c r="A1093" s="179">
        <v>940685</v>
      </c>
      <c r="B1093" s="69">
        <v>656451.10137499997</v>
      </c>
      <c r="C1093" s="69">
        <v>9765487.0253749993</v>
      </c>
      <c r="D1093" s="179">
        <v>1001434541</v>
      </c>
    </row>
    <row r="1094" spans="1:4" x14ac:dyDescent="0.3">
      <c r="A1094" s="179">
        <v>940790</v>
      </c>
      <c r="B1094" s="69">
        <v>656280.225875</v>
      </c>
      <c r="C1094" s="69">
        <v>9765173.0267500002</v>
      </c>
      <c r="D1094" s="179">
        <v>1503793096</v>
      </c>
    </row>
    <row r="1095" spans="1:4" x14ac:dyDescent="0.3">
      <c r="A1095" s="179">
        <v>940881</v>
      </c>
      <c r="B1095" s="69">
        <v>656030.70937499998</v>
      </c>
      <c r="C1095" s="69">
        <v>9765370.9690000005</v>
      </c>
      <c r="D1095" s="179">
        <v>50301578</v>
      </c>
    </row>
    <row r="1096" spans="1:4" x14ac:dyDescent="0.3">
      <c r="A1096" s="179">
        <v>940892</v>
      </c>
      <c r="B1096" s="69">
        <v>656537.15812499996</v>
      </c>
      <c r="C1096" s="69">
        <v>9765516.5921250004</v>
      </c>
      <c r="D1096" s="179">
        <v>1000058693</v>
      </c>
    </row>
    <row r="1097" spans="1:4" x14ac:dyDescent="0.3">
      <c r="A1097" s="179">
        <v>940933</v>
      </c>
      <c r="B1097" s="69">
        <v>656457.08349999995</v>
      </c>
      <c r="C1097" s="69">
        <v>9765524.1601250004</v>
      </c>
      <c r="D1097" s="179">
        <v>1001336634</v>
      </c>
    </row>
    <row r="1098" spans="1:4" x14ac:dyDescent="0.3">
      <c r="A1098" s="179">
        <v>940937</v>
      </c>
      <c r="B1098" s="69">
        <v>656630.88974999997</v>
      </c>
      <c r="C1098" s="69">
        <v>9765509.9601249993</v>
      </c>
      <c r="D1098" s="179">
        <v>1502717097</v>
      </c>
    </row>
    <row r="1099" spans="1:4" x14ac:dyDescent="0.3">
      <c r="A1099" s="179">
        <v>941451</v>
      </c>
      <c r="B1099" s="69">
        <v>656520.216625</v>
      </c>
      <c r="C1099" s="69">
        <v>9765194.9591249991</v>
      </c>
      <c r="D1099" s="179">
        <v>185176</v>
      </c>
    </row>
    <row r="1100" spans="1:4" x14ac:dyDescent="0.3">
      <c r="A1100" s="179">
        <v>941799</v>
      </c>
      <c r="B1100" s="69">
        <v>656661.48537500005</v>
      </c>
      <c r="C1100" s="69">
        <v>9765499.5691250004</v>
      </c>
      <c r="D1100" s="179">
        <v>1503761091</v>
      </c>
    </row>
    <row r="1101" spans="1:4" x14ac:dyDescent="0.3">
      <c r="A1101" s="179">
        <v>941888</v>
      </c>
      <c r="B1101" s="69">
        <v>656043.479375</v>
      </c>
      <c r="C1101" s="69">
        <v>9765472.4981249999</v>
      </c>
      <c r="D1101" s="179">
        <v>185844</v>
      </c>
    </row>
    <row r="1102" spans="1:4" x14ac:dyDescent="0.3">
      <c r="A1102" s="179">
        <v>941894</v>
      </c>
      <c r="B1102" s="69">
        <v>656469.82837500004</v>
      </c>
      <c r="C1102" s="69">
        <v>9765450.1436250005</v>
      </c>
      <c r="D1102" s="179">
        <v>1000059174</v>
      </c>
    </row>
    <row r="1103" spans="1:4" x14ac:dyDescent="0.3">
      <c r="A1103" s="179">
        <v>943091</v>
      </c>
      <c r="B1103" s="69">
        <v>656469.82837500004</v>
      </c>
      <c r="C1103" s="69">
        <v>9765450.1436250005</v>
      </c>
      <c r="D1103" s="179">
        <v>1710010475</v>
      </c>
    </row>
    <row r="1104" spans="1:4" x14ac:dyDescent="0.3">
      <c r="A1104" s="179">
        <v>943271</v>
      </c>
      <c r="B1104" s="69">
        <v>656469.82837500004</v>
      </c>
      <c r="C1104" s="69">
        <v>9765450.1436250005</v>
      </c>
      <c r="D1104" s="179">
        <v>1502717772</v>
      </c>
    </row>
    <row r="1105" spans="1:4" x14ac:dyDescent="0.3">
      <c r="A1105" s="179">
        <v>943426</v>
      </c>
      <c r="B1105" s="69">
        <v>656374.359375</v>
      </c>
      <c r="C1105" s="69">
        <v>9765549.7833750006</v>
      </c>
      <c r="D1105" s="179">
        <v>80722</v>
      </c>
    </row>
    <row r="1106" spans="1:4" x14ac:dyDescent="0.3">
      <c r="A1106" s="179">
        <v>943590</v>
      </c>
      <c r="B1106" s="69">
        <v>656043.70724999998</v>
      </c>
      <c r="C1106" s="69">
        <v>9765372.6407500003</v>
      </c>
      <c r="D1106" s="179">
        <v>238861</v>
      </c>
    </row>
    <row r="1107" spans="1:4" x14ac:dyDescent="0.3">
      <c r="A1107" s="179">
        <v>943856</v>
      </c>
      <c r="B1107" s="69">
        <v>656354.304</v>
      </c>
      <c r="C1107" s="69">
        <v>9765410.7290000003</v>
      </c>
      <c r="D1107" s="179">
        <v>1001316788</v>
      </c>
    </row>
    <row r="1108" spans="1:4" x14ac:dyDescent="0.3">
      <c r="A1108" s="179">
        <v>943901</v>
      </c>
      <c r="B1108" s="69">
        <v>656045.87899999996</v>
      </c>
      <c r="C1108" s="69">
        <v>9765517.7443749998</v>
      </c>
      <c r="D1108" s="179">
        <v>1000058371</v>
      </c>
    </row>
    <row r="1109" spans="1:4" x14ac:dyDescent="0.3">
      <c r="A1109" s="179">
        <v>943920</v>
      </c>
      <c r="B1109" s="69">
        <v>656482.43000000005</v>
      </c>
      <c r="C1109" s="69">
        <v>9765154.6683750004</v>
      </c>
      <c r="D1109" s="179">
        <v>185512</v>
      </c>
    </row>
    <row r="1110" spans="1:4" x14ac:dyDescent="0.3">
      <c r="A1110" s="179">
        <v>943921</v>
      </c>
      <c r="B1110" s="69">
        <v>656045.52512500004</v>
      </c>
      <c r="C1110" s="69">
        <v>9765530.7493750006</v>
      </c>
      <c r="D1110" s="179">
        <v>185665</v>
      </c>
    </row>
    <row r="1111" spans="1:4" x14ac:dyDescent="0.3">
      <c r="A1111" s="179">
        <v>944350</v>
      </c>
      <c r="B1111" s="69">
        <v>656577.72287499998</v>
      </c>
      <c r="C1111" s="69">
        <v>9765353.9845000003</v>
      </c>
      <c r="D1111" s="179">
        <v>1503761185</v>
      </c>
    </row>
    <row r="1112" spans="1:4" x14ac:dyDescent="0.3">
      <c r="A1112" s="179">
        <v>944652</v>
      </c>
      <c r="B1112" s="69">
        <v>656174.27949999995</v>
      </c>
      <c r="C1112" s="69">
        <v>9765382.4489999991</v>
      </c>
      <c r="D1112" s="179">
        <v>217974</v>
      </c>
    </row>
    <row r="1113" spans="1:4" x14ac:dyDescent="0.3">
      <c r="A1113" s="179">
        <v>945067</v>
      </c>
      <c r="B1113" s="69">
        <v>656532.21837500005</v>
      </c>
      <c r="C1113" s="69">
        <v>9765181.7577500008</v>
      </c>
      <c r="D1113" s="179">
        <v>1502718547</v>
      </c>
    </row>
    <row r="1114" spans="1:4" x14ac:dyDescent="0.3">
      <c r="A1114" s="179">
        <v>945336</v>
      </c>
      <c r="B1114" s="69">
        <v>656428.56712499994</v>
      </c>
      <c r="C1114" s="69">
        <v>9765549.8893749993</v>
      </c>
      <c r="D1114" s="179">
        <v>1000058473</v>
      </c>
    </row>
    <row r="1115" spans="1:4" x14ac:dyDescent="0.3">
      <c r="A1115" s="179">
        <v>945424</v>
      </c>
      <c r="B1115" s="69">
        <v>657103.49512500002</v>
      </c>
      <c r="C1115" s="69">
        <v>9765242.7636249997</v>
      </c>
      <c r="D1115" s="179">
        <v>110118</v>
      </c>
    </row>
    <row r="1116" spans="1:4" x14ac:dyDescent="0.3">
      <c r="A1116" s="179">
        <v>945443</v>
      </c>
      <c r="B1116" s="69">
        <v>656058.47862499999</v>
      </c>
      <c r="C1116" s="69">
        <v>9765256.4067499992</v>
      </c>
      <c r="D1116" s="179">
        <v>1000058469</v>
      </c>
    </row>
    <row r="1117" spans="1:4" x14ac:dyDescent="0.3">
      <c r="A1117" s="179">
        <v>945489</v>
      </c>
      <c r="B1117" s="69">
        <v>656056.076</v>
      </c>
      <c r="C1117" s="69">
        <v>9765178.61675</v>
      </c>
      <c r="D1117" s="179">
        <v>1710003530</v>
      </c>
    </row>
    <row r="1118" spans="1:4" x14ac:dyDescent="0.3">
      <c r="A1118" s="179">
        <v>946008</v>
      </c>
      <c r="B1118" s="69">
        <v>656362.52862500004</v>
      </c>
      <c r="C1118" s="69">
        <v>9765473.9056250006</v>
      </c>
      <c r="D1118" s="179">
        <v>1001402386</v>
      </c>
    </row>
    <row r="1119" spans="1:4" x14ac:dyDescent="0.3">
      <c r="A1119" s="179">
        <v>946226</v>
      </c>
      <c r="B1119" s="69">
        <v>656746.70062500006</v>
      </c>
      <c r="C1119" s="69">
        <v>9765240.3941249996</v>
      </c>
      <c r="D1119" s="179">
        <v>50300841</v>
      </c>
    </row>
    <row r="1120" spans="1:4" x14ac:dyDescent="0.3">
      <c r="A1120" s="179">
        <v>946230</v>
      </c>
      <c r="B1120" s="69">
        <v>656435.30099999998</v>
      </c>
      <c r="C1120" s="69">
        <v>9765153.5853749998</v>
      </c>
      <c r="D1120" s="179">
        <v>92585</v>
      </c>
    </row>
    <row r="1121" spans="1:4" x14ac:dyDescent="0.3">
      <c r="A1121" s="179">
        <v>946236</v>
      </c>
      <c r="B1121" s="69">
        <v>656700.40625</v>
      </c>
      <c r="C1121" s="69">
        <v>9765521.3863750007</v>
      </c>
      <c r="D1121" s="179">
        <v>1503761499</v>
      </c>
    </row>
    <row r="1122" spans="1:4" x14ac:dyDescent="0.3">
      <c r="A1122" s="179">
        <v>946240</v>
      </c>
      <c r="B1122" s="69">
        <v>655926.47649999999</v>
      </c>
      <c r="C1122" s="69">
        <v>9765314.1153749991</v>
      </c>
      <c r="D1122" s="179">
        <v>1001550378</v>
      </c>
    </row>
    <row r="1123" spans="1:4" x14ac:dyDescent="0.3">
      <c r="A1123" s="179">
        <v>946768</v>
      </c>
      <c r="B1123" s="69">
        <v>656514.28587499994</v>
      </c>
      <c r="C1123" s="69">
        <v>9765154.6683750004</v>
      </c>
      <c r="D1123" s="179">
        <v>1503761414</v>
      </c>
    </row>
    <row r="1124" spans="1:4" x14ac:dyDescent="0.3">
      <c r="A1124" s="179">
        <v>946772</v>
      </c>
      <c r="B1124" s="69">
        <v>656233.82675000001</v>
      </c>
      <c r="C1124" s="69">
        <v>9765201.6886250004</v>
      </c>
      <c r="D1124" s="179">
        <v>1710003635</v>
      </c>
    </row>
    <row r="1125" spans="1:4" x14ac:dyDescent="0.3">
      <c r="A1125" s="179">
        <v>946935</v>
      </c>
      <c r="B1125" s="69">
        <v>656544.95137499995</v>
      </c>
      <c r="C1125" s="69">
        <v>9765526.6944999993</v>
      </c>
      <c r="D1125" s="179">
        <v>98833</v>
      </c>
    </row>
    <row r="1126" spans="1:4" x14ac:dyDescent="0.3">
      <c r="A1126" s="179">
        <v>947020</v>
      </c>
      <c r="B1126" s="69">
        <v>656231.89937500004</v>
      </c>
      <c r="C1126" s="69">
        <v>9765430.6208749991</v>
      </c>
      <c r="D1126" s="179">
        <v>1001546319</v>
      </c>
    </row>
    <row r="1127" spans="1:4" x14ac:dyDescent="0.3">
      <c r="A1127" s="179">
        <v>947055</v>
      </c>
      <c r="B1127" s="69">
        <v>656823.35137499997</v>
      </c>
      <c r="C1127" s="69">
        <v>9765301.0535000004</v>
      </c>
      <c r="D1127" s="179">
        <v>124139</v>
      </c>
    </row>
    <row r="1128" spans="1:4" x14ac:dyDescent="0.3">
      <c r="A1128" s="179">
        <v>947244</v>
      </c>
      <c r="B1128" s="69">
        <v>656532.11262499995</v>
      </c>
      <c r="C1128" s="69">
        <v>9765179.1514999997</v>
      </c>
      <c r="D1128" s="179">
        <v>1001402282</v>
      </c>
    </row>
    <row r="1129" spans="1:4" x14ac:dyDescent="0.3">
      <c r="A1129" s="179">
        <v>947512</v>
      </c>
      <c r="B1129" s="69">
        <v>656471.80900000001</v>
      </c>
      <c r="C1129" s="69">
        <v>9765168.3255000003</v>
      </c>
      <c r="D1129" s="179">
        <v>1503761107</v>
      </c>
    </row>
    <row r="1130" spans="1:4" x14ac:dyDescent="0.3">
      <c r="A1130" s="179">
        <v>947647</v>
      </c>
      <c r="B1130" s="69">
        <v>656358.33262500004</v>
      </c>
      <c r="C1130" s="69">
        <v>9765364.489875</v>
      </c>
      <c r="D1130" s="179">
        <v>122909</v>
      </c>
    </row>
    <row r="1131" spans="1:4" x14ac:dyDescent="0.3">
      <c r="A1131" s="179">
        <v>947911</v>
      </c>
      <c r="B1131" s="69">
        <v>657100.81374999997</v>
      </c>
      <c r="C1131" s="69">
        <v>9765243.9653750006</v>
      </c>
      <c r="D1131" s="179">
        <v>50153348</v>
      </c>
    </row>
    <row r="1132" spans="1:4" x14ac:dyDescent="0.3">
      <c r="A1132" s="179">
        <v>948225</v>
      </c>
      <c r="B1132" s="69">
        <v>657050.11849999998</v>
      </c>
      <c r="C1132" s="69">
        <v>9765210.3732500002</v>
      </c>
      <c r="D1132" s="179">
        <v>1001546342</v>
      </c>
    </row>
    <row r="1133" spans="1:4" x14ac:dyDescent="0.3">
      <c r="A1133" s="179">
        <v>948668</v>
      </c>
      <c r="B1133" s="69">
        <v>656758.10537500004</v>
      </c>
      <c r="C1133" s="69">
        <v>9765371.3013749998</v>
      </c>
      <c r="D1133" s="179">
        <v>1001338910</v>
      </c>
    </row>
    <row r="1134" spans="1:4" x14ac:dyDescent="0.3">
      <c r="A1134" s="179">
        <v>948853</v>
      </c>
      <c r="B1134" s="69">
        <v>656741.26237500005</v>
      </c>
      <c r="C1134" s="69">
        <v>9765149.3576250002</v>
      </c>
      <c r="D1134" s="179">
        <v>1001549098</v>
      </c>
    </row>
    <row r="1135" spans="1:4" x14ac:dyDescent="0.3">
      <c r="A1135" s="72">
        <v>948872</v>
      </c>
      <c r="B1135" s="69">
        <v>656175.12762499996</v>
      </c>
      <c r="C1135" s="69">
        <v>9765371.3787500001</v>
      </c>
      <c r="D1135" s="179">
        <v>245132</v>
      </c>
    </row>
    <row r="1136" spans="1:4" x14ac:dyDescent="0.3">
      <c r="A1136" s="179">
        <v>949503</v>
      </c>
      <c r="B1136" s="69">
        <v>657064.72699999996</v>
      </c>
      <c r="C1136" s="69">
        <v>9765186.6973749995</v>
      </c>
      <c r="D1136" s="179">
        <v>198598</v>
      </c>
    </row>
    <row r="1137" spans="1:4" x14ac:dyDescent="0.3">
      <c r="A1137" s="179">
        <v>949644</v>
      </c>
      <c r="B1137" s="69">
        <v>656099.81137500005</v>
      </c>
      <c r="C1137" s="69">
        <v>9765229.9326249994</v>
      </c>
      <c r="D1137" s="179">
        <v>179534</v>
      </c>
    </row>
    <row r="1138" spans="1:4" x14ac:dyDescent="0.3">
      <c r="A1138" s="179">
        <v>949729</v>
      </c>
      <c r="B1138" s="69">
        <v>655975.71537500003</v>
      </c>
      <c r="C1138" s="69">
        <v>9765408.3031249996</v>
      </c>
      <c r="D1138" s="179">
        <v>264882</v>
      </c>
    </row>
    <row r="1139" spans="1:4" x14ac:dyDescent="0.3">
      <c r="A1139" s="179">
        <v>949868</v>
      </c>
      <c r="B1139" s="69">
        <v>656784.10499999998</v>
      </c>
      <c r="C1139" s="69">
        <v>9765271.7376249991</v>
      </c>
      <c r="D1139" s="179">
        <v>1001550370</v>
      </c>
    </row>
    <row r="1140" spans="1:4" x14ac:dyDescent="0.3">
      <c r="A1140" s="179">
        <v>949945</v>
      </c>
      <c r="B1140" s="69">
        <v>656310.49399999995</v>
      </c>
      <c r="C1140" s="69">
        <v>9765411.3818750009</v>
      </c>
      <c r="D1140" s="179">
        <v>1503761852</v>
      </c>
    </row>
    <row r="1141" spans="1:4" x14ac:dyDescent="0.3">
      <c r="A1141" s="179">
        <v>950218</v>
      </c>
      <c r="B1141" s="69">
        <v>656766.39887499996</v>
      </c>
      <c r="C1141" s="69">
        <v>9765370.3743750006</v>
      </c>
      <c r="D1141" s="179">
        <v>1000058716</v>
      </c>
    </row>
    <row r="1142" spans="1:4" x14ac:dyDescent="0.3">
      <c r="A1142" s="179">
        <v>950231</v>
      </c>
      <c r="B1142" s="69">
        <v>656549.21299999999</v>
      </c>
      <c r="C1142" s="69">
        <v>9765151.9751249999</v>
      </c>
      <c r="D1142" s="179">
        <v>185657</v>
      </c>
    </row>
    <row r="1143" spans="1:4" x14ac:dyDescent="0.3">
      <c r="A1143" s="179">
        <v>950399</v>
      </c>
      <c r="B1143" s="69">
        <v>656549.21299999999</v>
      </c>
      <c r="C1143" s="69">
        <v>9765151.9751249999</v>
      </c>
      <c r="D1143" s="179">
        <v>50218120</v>
      </c>
    </row>
    <row r="1144" spans="1:4" x14ac:dyDescent="0.3">
      <c r="A1144" s="179">
        <v>950580</v>
      </c>
      <c r="B1144" s="69">
        <v>656069.22375</v>
      </c>
      <c r="C1144" s="69">
        <v>9765441.534</v>
      </c>
      <c r="D1144" s="179">
        <v>1503761859</v>
      </c>
    </row>
    <row r="1145" spans="1:4" x14ac:dyDescent="0.3">
      <c r="A1145" s="179">
        <v>950770</v>
      </c>
      <c r="B1145" s="69">
        <v>656160.73962500005</v>
      </c>
      <c r="C1145" s="69">
        <v>9765350.8523750007</v>
      </c>
      <c r="D1145" s="179">
        <v>50216536</v>
      </c>
    </row>
    <row r="1146" spans="1:4" x14ac:dyDescent="0.3">
      <c r="A1146" s="179">
        <v>951372</v>
      </c>
      <c r="B1146" s="69">
        <v>656262.27362500003</v>
      </c>
      <c r="C1146" s="69">
        <v>9765491.2636249997</v>
      </c>
      <c r="D1146" s="179">
        <v>1000289605</v>
      </c>
    </row>
    <row r="1147" spans="1:4" x14ac:dyDescent="0.3">
      <c r="A1147" s="179">
        <v>951932</v>
      </c>
      <c r="B1147" s="69">
        <v>656874.29762500001</v>
      </c>
      <c r="C1147" s="69">
        <v>9765414.0007499997</v>
      </c>
      <c r="D1147" s="179">
        <v>188420</v>
      </c>
    </row>
    <row r="1148" spans="1:4" x14ac:dyDescent="0.3">
      <c r="A1148" s="179">
        <v>952125</v>
      </c>
      <c r="B1148" s="69">
        <v>656055.73274999997</v>
      </c>
      <c r="C1148" s="69">
        <v>9765186.3147500008</v>
      </c>
      <c r="D1148" s="179">
        <v>1503761276</v>
      </c>
    </row>
    <row r="1149" spans="1:4" x14ac:dyDescent="0.3">
      <c r="A1149" s="179">
        <v>952350</v>
      </c>
      <c r="B1149" s="69">
        <v>656886.93574999995</v>
      </c>
      <c r="C1149" s="69">
        <v>9765412.3125</v>
      </c>
      <c r="D1149" s="179">
        <v>1000058727</v>
      </c>
    </row>
    <row r="1150" spans="1:4" x14ac:dyDescent="0.3">
      <c r="A1150" s="179">
        <v>952480</v>
      </c>
      <c r="B1150" s="69">
        <v>656069.42287500005</v>
      </c>
      <c r="C1150" s="69">
        <v>9765527.7691249996</v>
      </c>
      <c r="D1150" s="179">
        <v>122519</v>
      </c>
    </row>
    <row r="1151" spans="1:4" x14ac:dyDescent="0.3">
      <c r="A1151" s="179">
        <v>952482</v>
      </c>
      <c r="B1151" s="69">
        <v>656623.26912499999</v>
      </c>
      <c r="C1151" s="69">
        <v>9765328.5415000003</v>
      </c>
      <c r="D1151" s="179">
        <v>122520</v>
      </c>
    </row>
    <row r="1152" spans="1:4" x14ac:dyDescent="0.3">
      <c r="A1152" s="179">
        <v>953040</v>
      </c>
      <c r="B1152" s="69">
        <v>656196.32074999996</v>
      </c>
      <c r="C1152" s="69">
        <v>9765290.8846250009</v>
      </c>
      <c r="D1152" s="179">
        <v>1503761456</v>
      </c>
    </row>
    <row r="1153" spans="1:4" x14ac:dyDescent="0.3">
      <c r="A1153" s="179">
        <v>953241</v>
      </c>
      <c r="B1153" s="69">
        <v>656404.114375</v>
      </c>
      <c r="C1153" s="69">
        <v>9765532.7737499997</v>
      </c>
      <c r="D1153" s="179">
        <v>1503761277</v>
      </c>
    </row>
    <row r="1154" spans="1:4" x14ac:dyDescent="0.3">
      <c r="A1154" s="179">
        <v>953433</v>
      </c>
      <c r="B1154" s="69">
        <v>656531.90625</v>
      </c>
      <c r="C1154" s="69">
        <v>9765373.2087500002</v>
      </c>
      <c r="D1154" s="179">
        <v>1001550443</v>
      </c>
    </row>
    <row r="1155" spans="1:4" x14ac:dyDescent="0.3">
      <c r="A1155" s="179">
        <v>953486</v>
      </c>
      <c r="B1155" s="69">
        <v>656266.23</v>
      </c>
      <c r="C1155" s="69">
        <v>9765308.8048749994</v>
      </c>
      <c r="D1155" s="179">
        <v>155789</v>
      </c>
    </row>
    <row r="1156" spans="1:4" x14ac:dyDescent="0.3">
      <c r="A1156" s="179">
        <v>953880</v>
      </c>
      <c r="B1156" s="69">
        <v>656966.76599999995</v>
      </c>
      <c r="C1156" s="69">
        <v>9765279.8677500002</v>
      </c>
      <c r="D1156" s="179">
        <v>1710001954</v>
      </c>
    </row>
    <row r="1157" spans="1:4" x14ac:dyDescent="0.3">
      <c r="A1157" s="179">
        <v>953986</v>
      </c>
      <c r="B1157" s="69">
        <v>656689.24987499998</v>
      </c>
      <c r="C1157" s="69">
        <v>9765396.2842500005</v>
      </c>
      <c r="D1157" s="179">
        <v>185081</v>
      </c>
    </row>
    <row r="1158" spans="1:4" x14ac:dyDescent="0.3">
      <c r="A1158" s="179">
        <v>954466</v>
      </c>
      <c r="B1158" s="69">
        <v>655967.921875</v>
      </c>
      <c r="C1158" s="69">
        <v>9765361.7785</v>
      </c>
      <c r="D1158" s="179">
        <v>1503761551</v>
      </c>
    </row>
    <row r="1159" spans="1:4" x14ac:dyDescent="0.3">
      <c r="A1159" s="72">
        <v>954562</v>
      </c>
      <c r="B1159" s="69">
        <v>656000.60349999997</v>
      </c>
      <c r="C1159" s="69">
        <v>9765412.9968749993</v>
      </c>
      <c r="D1159" s="179">
        <v>1502771668</v>
      </c>
    </row>
    <row r="1160" spans="1:4" x14ac:dyDescent="0.3">
      <c r="A1160" s="179">
        <v>954596</v>
      </c>
      <c r="B1160" s="69">
        <v>656192.65587500005</v>
      </c>
      <c r="C1160" s="69">
        <v>9765376.1638750006</v>
      </c>
      <c r="D1160" s="179">
        <v>50153526</v>
      </c>
    </row>
    <row r="1161" spans="1:4" x14ac:dyDescent="0.3">
      <c r="A1161" s="179">
        <v>954742</v>
      </c>
      <c r="B1161" s="69">
        <v>656505.67050000001</v>
      </c>
      <c r="C1161" s="69">
        <v>9765216.7322499994</v>
      </c>
      <c r="D1161" s="179">
        <v>1001550718</v>
      </c>
    </row>
    <row r="1162" spans="1:4" x14ac:dyDescent="0.3">
      <c r="A1162" s="179">
        <v>955346</v>
      </c>
      <c r="B1162" s="69">
        <v>656671.337375</v>
      </c>
      <c r="C1162" s="69">
        <v>9765321.3579999991</v>
      </c>
      <c r="D1162" s="179">
        <v>1503761581</v>
      </c>
    </row>
    <row r="1163" spans="1:4" x14ac:dyDescent="0.3">
      <c r="A1163" s="179">
        <v>955376</v>
      </c>
      <c r="B1163" s="69">
        <v>656431.8615</v>
      </c>
      <c r="C1163" s="69">
        <v>9765163.5403749999</v>
      </c>
      <c r="D1163" s="179">
        <v>243674</v>
      </c>
    </row>
    <row r="1164" spans="1:4" x14ac:dyDescent="0.3">
      <c r="A1164" s="179">
        <v>955489</v>
      </c>
      <c r="B1164" s="69">
        <v>656058.37274999998</v>
      </c>
      <c r="C1164" s="69">
        <v>9765254.5547499992</v>
      </c>
      <c r="D1164" s="179">
        <v>1000060429</v>
      </c>
    </row>
    <row r="1165" spans="1:4" x14ac:dyDescent="0.3">
      <c r="A1165" s="179">
        <v>955510</v>
      </c>
      <c r="B1165" s="69">
        <v>657023.42024999997</v>
      </c>
      <c r="C1165" s="69">
        <v>9765154.4580000006</v>
      </c>
      <c r="D1165" s="179">
        <v>1503761061</v>
      </c>
    </row>
    <row r="1166" spans="1:4" x14ac:dyDescent="0.3">
      <c r="A1166" s="179">
        <v>955534</v>
      </c>
      <c r="B1166" s="69">
        <v>656195.92524999997</v>
      </c>
      <c r="C1166" s="69">
        <v>9765524.6218749993</v>
      </c>
      <c r="D1166" s="179">
        <v>1503760984</v>
      </c>
    </row>
    <row r="1167" spans="1:4" x14ac:dyDescent="0.3">
      <c r="A1167" s="179">
        <v>955546</v>
      </c>
      <c r="B1167" s="69">
        <v>656358.33262500004</v>
      </c>
      <c r="C1167" s="69">
        <v>9765364.489875</v>
      </c>
      <c r="D1167" s="179">
        <v>50218128</v>
      </c>
    </row>
    <row r="1168" spans="1:4" x14ac:dyDescent="0.3">
      <c r="A1168" s="179">
        <v>955584</v>
      </c>
      <c r="B1168" s="69">
        <v>656874.62774999999</v>
      </c>
      <c r="C1168" s="69">
        <v>9765144.4461250007</v>
      </c>
      <c r="D1168" s="179">
        <v>1000060393</v>
      </c>
    </row>
    <row r="1169" spans="1:4" x14ac:dyDescent="0.3">
      <c r="A1169" s="179">
        <v>955587</v>
      </c>
      <c r="B1169" s="69">
        <v>656580.71087499999</v>
      </c>
      <c r="C1169" s="69">
        <v>9765268.6397500001</v>
      </c>
      <c r="D1169" s="179">
        <v>1000060463</v>
      </c>
    </row>
    <row r="1170" spans="1:4" x14ac:dyDescent="0.3">
      <c r="A1170" s="179">
        <v>955606</v>
      </c>
      <c r="B1170" s="69">
        <v>656469.82837500004</v>
      </c>
      <c r="C1170" s="69">
        <v>9765450.1436250005</v>
      </c>
      <c r="D1170" s="179" t="s">
        <v>12616</v>
      </c>
    </row>
    <row r="1171" spans="1:4" x14ac:dyDescent="0.3">
      <c r="A1171" s="179">
        <v>955736</v>
      </c>
      <c r="B1171" s="69">
        <v>656469.82837500004</v>
      </c>
      <c r="C1171" s="69">
        <v>9765450.1436250005</v>
      </c>
      <c r="D1171" s="179">
        <v>1503761179</v>
      </c>
    </row>
    <row r="1172" spans="1:4" x14ac:dyDescent="0.3">
      <c r="A1172" s="179">
        <v>955746</v>
      </c>
      <c r="B1172" s="69">
        <v>656469.82837500004</v>
      </c>
      <c r="C1172" s="69">
        <v>9765450.1436250005</v>
      </c>
      <c r="D1172" s="179">
        <v>1001641709</v>
      </c>
    </row>
    <row r="1173" spans="1:4" x14ac:dyDescent="0.3">
      <c r="A1173" s="179">
        <v>955748</v>
      </c>
      <c r="B1173" s="69">
        <v>656132.01775</v>
      </c>
      <c r="C1173" s="69">
        <v>9765432.2506249994</v>
      </c>
      <c r="D1173" s="179">
        <v>1710001944</v>
      </c>
    </row>
    <row r="1174" spans="1:4" x14ac:dyDescent="0.3">
      <c r="A1174" s="179">
        <v>955807</v>
      </c>
      <c r="B1174" s="69">
        <v>655995.28650000005</v>
      </c>
      <c r="C1174" s="69">
        <v>9765346.8691249993</v>
      </c>
      <c r="D1174" s="179">
        <v>1503761833</v>
      </c>
    </row>
    <row r="1175" spans="1:4" x14ac:dyDescent="0.3">
      <c r="A1175" s="179">
        <v>955827</v>
      </c>
      <c r="B1175" s="69">
        <v>656606.38575000002</v>
      </c>
      <c r="C1175" s="69">
        <v>9765153.8912499994</v>
      </c>
      <c r="D1175" s="179">
        <v>1503761357</v>
      </c>
    </row>
    <row r="1176" spans="1:4" x14ac:dyDescent="0.3">
      <c r="A1176" s="179">
        <v>955890</v>
      </c>
      <c r="B1176" s="69">
        <v>656939.82187500002</v>
      </c>
      <c r="C1176" s="69">
        <v>9765258.7651250008</v>
      </c>
      <c r="D1176" s="179">
        <v>264875</v>
      </c>
    </row>
    <row r="1177" spans="1:4" x14ac:dyDescent="0.3">
      <c r="A1177" s="72">
        <v>955921</v>
      </c>
      <c r="B1177" s="69">
        <v>656939.86049999995</v>
      </c>
      <c r="C1177" s="69">
        <v>9765259.6099999994</v>
      </c>
      <c r="D1177" s="179">
        <v>1502718662</v>
      </c>
    </row>
    <row r="1178" spans="1:4" x14ac:dyDescent="0.3">
      <c r="A1178" s="179">
        <v>955927</v>
      </c>
      <c r="B1178" s="69">
        <v>655924.22774999996</v>
      </c>
      <c r="C1178" s="69">
        <v>9765312.734375</v>
      </c>
      <c r="D1178" s="179">
        <v>181345</v>
      </c>
    </row>
    <row r="1179" spans="1:4" x14ac:dyDescent="0.3">
      <c r="A1179" s="179">
        <v>955995</v>
      </c>
      <c r="B1179" s="69">
        <v>655925.69337500003</v>
      </c>
      <c r="C1179" s="69">
        <v>9765313.7661249992</v>
      </c>
      <c r="D1179" s="179">
        <v>1000060541</v>
      </c>
    </row>
    <row r="1180" spans="1:4" x14ac:dyDescent="0.3">
      <c r="A1180" s="179">
        <v>956101</v>
      </c>
      <c r="B1180" s="69">
        <v>656958.87837499997</v>
      </c>
      <c r="C1180" s="69">
        <v>9765147.4686249997</v>
      </c>
      <c r="D1180" s="179">
        <v>185661</v>
      </c>
    </row>
    <row r="1181" spans="1:4" x14ac:dyDescent="0.3">
      <c r="A1181" s="179">
        <v>956102</v>
      </c>
      <c r="B1181" s="69">
        <v>656215.26037499995</v>
      </c>
      <c r="C1181" s="69">
        <v>9765291.6181249991</v>
      </c>
      <c r="D1181" s="179">
        <v>185666</v>
      </c>
    </row>
    <row r="1182" spans="1:4" x14ac:dyDescent="0.3">
      <c r="A1182" s="179">
        <v>956197</v>
      </c>
      <c r="B1182" s="69">
        <v>656616.75375000003</v>
      </c>
      <c r="C1182" s="69">
        <v>9765147.5748750009</v>
      </c>
      <c r="D1182" s="179">
        <v>50218600</v>
      </c>
    </row>
    <row r="1183" spans="1:4" x14ac:dyDescent="0.3">
      <c r="A1183" s="179">
        <v>956207</v>
      </c>
      <c r="B1183" s="69">
        <v>656129.04249999998</v>
      </c>
      <c r="C1183" s="69">
        <v>9765349.2648750003</v>
      </c>
      <c r="D1183" s="179">
        <v>1503761492</v>
      </c>
    </row>
    <row r="1184" spans="1:4" x14ac:dyDescent="0.3">
      <c r="A1184" s="179">
        <v>956325</v>
      </c>
      <c r="B1184" s="69">
        <v>656623.13662500004</v>
      </c>
      <c r="C1184" s="69">
        <v>9765329.1446250007</v>
      </c>
      <c r="D1184" s="179">
        <v>179532</v>
      </c>
    </row>
    <row r="1185" spans="1:4" x14ac:dyDescent="0.3">
      <c r="A1185" s="179">
        <v>956528</v>
      </c>
      <c r="B1185" s="69">
        <v>655987.36274999997</v>
      </c>
      <c r="C1185" s="69">
        <v>9765369.7258749995</v>
      </c>
      <c r="D1185" s="179">
        <v>197152</v>
      </c>
    </row>
    <row r="1186" spans="1:4" x14ac:dyDescent="0.3">
      <c r="A1186" s="179">
        <v>956530</v>
      </c>
      <c r="B1186" s="69">
        <v>655948.71074999997</v>
      </c>
      <c r="C1186" s="69">
        <v>9765351.421875</v>
      </c>
      <c r="D1186" s="179">
        <v>185758</v>
      </c>
    </row>
    <row r="1187" spans="1:4" x14ac:dyDescent="0.3">
      <c r="A1187" s="179">
        <v>956706</v>
      </c>
      <c r="B1187" s="69">
        <v>656385.93149999995</v>
      </c>
      <c r="C1187" s="69">
        <v>9765409.302375</v>
      </c>
      <c r="D1187" s="179">
        <v>1503761106</v>
      </c>
    </row>
    <row r="1188" spans="1:4" x14ac:dyDescent="0.3">
      <c r="A1188" s="179">
        <v>956708</v>
      </c>
      <c r="B1188" s="69">
        <v>656113.89875000005</v>
      </c>
      <c r="C1188" s="69">
        <v>9765215.94575</v>
      </c>
      <c r="D1188" s="179">
        <v>1503761101</v>
      </c>
    </row>
    <row r="1189" spans="1:4" x14ac:dyDescent="0.3">
      <c r="A1189" s="179">
        <v>956717</v>
      </c>
      <c r="B1189" s="69">
        <v>656377.47487499996</v>
      </c>
      <c r="C1189" s="69">
        <v>9765533.7263750006</v>
      </c>
      <c r="D1189" s="179">
        <v>1001546404</v>
      </c>
    </row>
    <row r="1190" spans="1:4" x14ac:dyDescent="0.3">
      <c r="A1190" s="179">
        <v>956736</v>
      </c>
      <c r="B1190" s="69">
        <v>656109.25687499996</v>
      </c>
      <c r="C1190" s="69">
        <v>9765415.8213749994</v>
      </c>
      <c r="D1190" s="179">
        <v>1503760973</v>
      </c>
    </row>
    <row r="1191" spans="1:4" x14ac:dyDescent="0.3">
      <c r="A1191" s="179">
        <v>956774</v>
      </c>
      <c r="B1191" s="69">
        <v>656385.87875000003</v>
      </c>
      <c r="C1191" s="69">
        <v>9765305.6868750006</v>
      </c>
      <c r="D1191" s="179">
        <v>1001546331</v>
      </c>
    </row>
    <row r="1192" spans="1:4" x14ac:dyDescent="0.3">
      <c r="A1192" s="179">
        <v>957208</v>
      </c>
      <c r="B1192" s="69">
        <v>656243.520625</v>
      </c>
      <c r="C1192" s="69">
        <v>9765308.2774999999</v>
      </c>
      <c r="D1192" s="179">
        <v>1001679799</v>
      </c>
    </row>
    <row r="1193" spans="1:4" x14ac:dyDescent="0.3">
      <c r="A1193" s="179">
        <v>957295</v>
      </c>
      <c r="B1193" s="69">
        <v>656537.15812499996</v>
      </c>
      <c r="C1193" s="69">
        <v>9765516.5921250004</v>
      </c>
      <c r="D1193" s="179">
        <v>1710009165</v>
      </c>
    </row>
    <row r="1194" spans="1:4" x14ac:dyDescent="0.3">
      <c r="A1194" s="179">
        <v>957303</v>
      </c>
      <c r="B1194" s="69">
        <v>656480.99337499996</v>
      </c>
      <c r="C1194" s="69">
        <v>9765523.4427499995</v>
      </c>
      <c r="D1194" s="179">
        <v>1001402382</v>
      </c>
    </row>
    <row r="1195" spans="1:4" x14ac:dyDescent="0.3">
      <c r="A1195" s="179">
        <v>957311</v>
      </c>
      <c r="B1195" s="69">
        <v>656160.02524999995</v>
      </c>
      <c r="C1195" s="69">
        <v>9765372.3631250001</v>
      </c>
      <c r="D1195" s="179">
        <v>1503761111</v>
      </c>
    </row>
    <row r="1196" spans="1:4" x14ac:dyDescent="0.3">
      <c r="A1196" s="179">
        <v>957351</v>
      </c>
      <c r="B1196" s="69">
        <v>656447.41899999999</v>
      </c>
      <c r="C1196" s="69">
        <v>9765224.3417499997</v>
      </c>
      <c r="D1196" s="179">
        <v>1503761054</v>
      </c>
    </row>
    <row r="1197" spans="1:4" x14ac:dyDescent="0.3">
      <c r="A1197" s="179">
        <v>957354</v>
      </c>
      <c r="B1197" s="69">
        <v>656618.57700000005</v>
      </c>
      <c r="C1197" s="69">
        <v>9765405.0998749994</v>
      </c>
      <c r="D1197" s="179">
        <v>1502771245</v>
      </c>
    </row>
    <row r="1198" spans="1:4" x14ac:dyDescent="0.3">
      <c r="A1198" s="179">
        <v>957359</v>
      </c>
      <c r="B1198" s="69">
        <v>656944.27562500001</v>
      </c>
      <c r="C1198" s="69">
        <v>9765202.8448750004</v>
      </c>
      <c r="D1198" s="179">
        <v>50397466</v>
      </c>
    </row>
    <row r="1199" spans="1:4" x14ac:dyDescent="0.3">
      <c r="A1199" s="179">
        <v>957377</v>
      </c>
      <c r="B1199" s="69">
        <v>656432.18299999996</v>
      </c>
      <c r="C1199" s="69">
        <v>9765531.5390000008</v>
      </c>
      <c r="D1199" s="179">
        <v>1503761193</v>
      </c>
    </row>
    <row r="1200" spans="1:4" x14ac:dyDescent="0.3">
      <c r="A1200" s="179">
        <v>957446</v>
      </c>
      <c r="B1200" s="69">
        <v>655983.57112500002</v>
      </c>
      <c r="C1200" s="69">
        <v>9765299.9528749995</v>
      </c>
      <c r="D1200" s="179">
        <v>1503761434</v>
      </c>
    </row>
    <row r="1201" spans="1:4" x14ac:dyDescent="0.3">
      <c r="A1201" s="179">
        <v>957479</v>
      </c>
      <c r="B1201" s="69">
        <v>656908.15112499997</v>
      </c>
      <c r="C1201" s="69">
        <v>9765363.5623749997</v>
      </c>
      <c r="D1201" s="179">
        <v>1503761157</v>
      </c>
    </row>
    <row r="1202" spans="1:4" x14ac:dyDescent="0.3">
      <c r="A1202" s="179">
        <v>957497</v>
      </c>
      <c r="B1202" s="69">
        <v>655867.16837500001</v>
      </c>
      <c r="C1202" s="69">
        <v>9765531.6033750009</v>
      </c>
      <c r="D1202" s="179">
        <v>1001439021</v>
      </c>
    </row>
    <row r="1203" spans="1:4" x14ac:dyDescent="0.3">
      <c r="A1203" s="179">
        <v>957511</v>
      </c>
      <c r="B1203" s="69">
        <v>656435.30099999998</v>
      </c>
      <c r="C1203" s="69">
        <v>9765153.5853749998</v>
      </c>
      <c r="D1203" s="179">
        <v>195761</v>
      </c>
    </row>
    <row r="1204" spans="1:4" x14ac:dyDescent="0.3">
      <c r="A1204" s="179">
        <v>957567</v>
      </c>
      <c r="B1204" s="69">
        <v>656435.30099999998</v>
      </c>
      <c r="C1204" s="69">
        <v>9765153.5853749998</v>
      </c>
      <c r="D1204" s="179">
        <v>1000060455</v>
      </c>
    </row>
    <row r="1205" spans="1:4" x14ac:dyDescent="0.3">
      <c r="A1205" s="179">
        <v>957616</v>
      </c>
      <c r="B1205" s="69">
        <v>656435.30099999998</v>
      </c>
      <c r="C1205" s="69">
        <v>9765153.5853749998</v>
      </c>
      <c r="D1205" s="179">
        <v>1503761457</v>
      </c>
    </row>
    <row r="1206" spans="1:4" x14ac:dyDescent="0.3">
      <c r="A1206" s="179">
        <v>957708</v>
      </c>
      <c r="B1206" s="69">
        <v>656656.57849999995</v>
      </c>
      <c r="C1206" s="69">
        <v>9765501.0122500006</v>
      </c>
      <c r="D1206" s="179">
        <v>1000060535</v>
      </c>
    </row>
    <row r="1207" spans="1:4" x14ac:dyDescent="0.3">
      <c r="A1207" s="179">
        <v>957739</v>
      </c>
      <c r="B1207" s="69">
        <v>656567.24875000003</v>
      </c>
      <c r="C1207" s="69">
        <v>9765485.7078750003</v>
      </c>
      <c r="D1207" s="179">
        <v>50259321</v>
      </c>
    </row>
    <row r="1208" spans="1:4" x14ac:dyDescent="0.3">
      <c r="A1208" s="179">
        <v>957817</v>
      </c>
      <c r="B1208" s="69">
        <v>656310.24250000005</v>
      </c>
      <c r="C1208" s="69">
        <v>9765393.0600000005</v>
      </c>
      <c r="D1208" s="179">
        <v>1001338973</v>
      </c>
    </row>
    <row r="1209" spans="1:4" x14ac:dyDescent="0.3">
      <c r="A1209" s="179">
        <v>957878</v>
      </c>
      <c r="B1209" s="69">
        <v>656222.45349999995</v>
      </c>
      <c r="C1209" s="69">
        <v>9765414.5350000001</v>
      </c>
      <c r="D1209" s="179">
        <v>1503700454</v>
      </c>
    </row>
    <row r="1210" spans="1:4" x14ac:dyDescent="0.3">
      <c r="A1210" s="179">
        <v>957879</v>
      </c>
      <c r="B1210" s="69">
        <v>657107.75337499997</v>
      </c>
      <c r="C1210" s="69">
        <v>9765240.2162500005</v>
      </c>
      <c r="D1210" s="179">
        <v>1503761588</v>
      </c>
    </row>
    <row r="1211" spans="1:4" x14ac:dyDescent="0.3">
      <c r="A1211" s="179">
        <v>957882</v>
      </c>
      <c r="B1211" s="69">
        <v>655997.18462499999</v>
      </c>
      <c r="C1211" s="69">
        <v>9765555.8717500009</v>
      </c>
      <c r="D1211" s="179">
        <v>1000058780</v>
      </c>
    </row>
    <row r="1212" spans="1:4" x14ac:dyDescent="0.3">
      <c r="A1212" s="179">
        <v>957970</v>
      </c>
      <c r="B1212" s="69">
        <v>656955.53674999997</v>
      </c>
      <c r="C1212" s="69">
        <v>9765200.0956250001</v>
      </c>
      <c r="D1212" s="179">
        <v>1001633479</v>
      </c>
    </row>
    <row r="1213" spans="1:4" x14ac:dyDescent="0.3">
      <c r="A1213" s="179">
        <v>958069</v>
      </c>
      <c r="B1213" s="69">
        <v>656731.02237499994</v>
      </c>
      <c r="C1213" s="69">
        <v>9765149.6057500001</v>
      </c>
      <c r="D1213" s="179">
        <v>85693</v>
      </c>
    </row>
    <row r="1214" spans="1:4" x14ac:dyDescent="0.3">
      <c r="A1214" s="179">
        <v>958070</v>
      </c>
      <c r="B1214" s="69">
        <v>656552.674</v>
      </c>
      <c r="C1214" s="69">
        <v>9765272.5327499993</v>
      </c>
      <c r="D1214" s="179">
        <v>124152</v>
      </c>
    </row>
    <row r="1215" spans="1:4" x14ac:dyDescent="0.3">
      <c r="A1215" s="179">
        <v>958071</v>
      </c>
      <c r="B1215" s="69">
        <v>656768.69312499999</v>
      </c>
      <c r="C1215" s="69">
        <v>9765427.8506250009</v>
      </c>
      <c r="D1215" s="179">
        <v>124051</v>
      </c>
    </row>
    <row r="1216" spans="1:4" x14ac:dyDescent="0.3">
      <c r="A1216" s="179">
        <v>958236</v>
      </c>
      <c r="B1216" s="69">
        <v>656100.50587500003</v>
      </c>
      <c r="C1216" s="69">
        <v>9765411.8709999993</v>
      </c>
      <c r="D1216" s="179">
        <v>1001316766</v>
      </c>
    </row>
    <row r="1217" spans="1:4" x14ac:dyDescent="0.3">
      <c r="A1217" s="179">
        <v>958237</v>
      </c>
      <c r="B1217" s="69">
        <v>656101.97149999999</v>
      </c>
      <c r="C1217" s="69">
        <v>9765412.9027500004</v>
      </c>
      <c r="D1217" s="179">
        <v>1001402438</v>
      </c>
    </row>
    <row r="1218" spans="1:4" x14ac:dyDescent="0.3">
      <c r="A1218" s="179">
        <v>958238</v>
      </c>
      <c r="B1218" s="69">
        <v>656174.16799999995</v>
      </c>
      <c r="C1218" s="69">
        <v>9765391.3702499997</v>
      </c>
      <c r="D1218" s="179">
        <v>1503761469</v>
      </c>
    </row>
    <row r="1219" spans="1:4" x14ac:dyDescent="0.3">
      <c r="A1219" s="179">
        <v>958251</v>
      </c>
      <c r="B1219" s="69">
        <v>656707.63812500006</v>
      </c>
      <c r="C1219" s="69">
        <v>9765360.4745000005</v>
      </c>
      <c r="D1219" s="179">
        <v>1503761381</v>
      </c>
    </row>
    <row r="1220" spans="1:4" x14ac:dyDescent="0.3">
      <c r="A1220" s="179">
        <v>958313</v>
      </c>
      <c r="B1220" s="69">
        <v>656280.225875</v>
      </c>
      <c r="C1220" s="69">
        <v>9765173.0267500002</v>
      </c>
      <c r="D1220" s="179">
        <v>1001550359</v>
      </c>
    </row>
    <row r="1221" spans="1:4" x14ac:dyDescent="0.3">
      <c r="A1221" s="179">
        <v>958735</v>
      </c>
      <c r="B1221" s="69">
        <v>655975.71537500003</v>
      </c>
      <c r="C1221" s="69">
        <v>9765408.3031249996</v>
      </c>
      <c r="D1221" s="179">
        <v>252402</v>
      </c>
    </row>
    <row r="1222" spans="1:4" x14ac:dyDescent="0.3">
      <c r="A1222" s="179">
        <v>959160</v>
      </c>
      <c r="B1222" s="69">
        <v>656101.71637499996</v>
      </c>
      <c r="C1222" s="69">
        <v>9765229.8796250001</v>
      </c>
      <c r="D1222" s="179">
        <v>1000058739</v>
      </c>
    </row>
    <row r="1223" spans="1:4" x14ac:dyDescent="0.3">
      <c r="A1223" s="179">
        <v>959216</v>
      </c>
      <c r="B1223" s="69">
        <v>656686.85837499995</v>
      </c>
      <c r="C1223" s="69">
        <v>9765185.6268750001</v>
      </c>
      <c r="D1223" s="179">
        <v>1710010236</v>
      </c>
    </row>
    <row r="1224" spans="1:4" x14ac:dyDescent="0.3">
      <c r="A1224" s="179">
        <v>959240</v>
      </c>
      <c r="B1224" s="69">
        <v>656561.11512500001</v>
      </c>
      <c r="C1224" s="69">
        <v>9765434.1137499996</v>
      </c>
      <c r="D1224" s="179">
        <v>1001667206</v>
      </c>
    </row>
    <row r="1225" spans="1:4" x14ac:dyDescent="0.3">
      <c r="A1225" s="179">
        <v>959390</v>
      </c>
      <c r="B1225" s="69">
        <v>656836.27087500005</v>
      </c>
      <c r="C1225" s="69">
        <v>9765181.8476250004</v>
      </c>
      <c r="D1225" s="179">
        <v>1000058643</v>
      </c>
    </row>
    <row r="1226" spans="1:4" x14ac:dyDescent="0.3">
      <c r="A1226" s="179">
        <v>959649</v>
      </c>
      <c r="B1226" s="69">
        <v>656770.43712500005</v>
      </c>
      <c r="C1226" s="69">
        <v>9765251.9419999998</v>
      </c>
      <c r="D1226" s="179">
        <v>1000289660</v>
      </c>
    </row>
    <row r="1227" spans="1:4" x14ac:dyDescent="0.3">
      <c r="A1227" s="179">
        <v>959650</v>
      </c>
      <c r="B1227" s="69">
        <v>656110.68299999996</v>
      </c>
      <c r="C1227" s="69">
        <v>9765480.4958749991</v>
      </c>
      <c r="D1227" s="179">
        <v>1503761212</v>
      </c>
    </row>
    <row r="1228" spans="1:4" x14ac:dyDescent="0.3">
      <c r="A1228" s="179">
        <v>959765</v>
      </c>
      <c r="B1228" s="69">
        <v>656914.67512499995</v>
      </c>
      <c r="C1228" s="69">
        <v>9765144.0683750007</v>
      </c>
      <c r="D1228" s="179">
        <v>1503761489</v>
      </c>
    </row>
    <row r="1229" spans="1:4" x14ac:dyDescent="0.3">
      <c r="A1229" s="179">
        <v>959845</v>
      </c>
      <c r="B1229" s="69">
        <v>656474.59937499999</v>
      </c>
      <c r="C1229" s="69">
        <v>9765473.8323749993</v>
      </c>
      <c r="D1229" s="179">
        <v>1412710881</v>
      </c>
    </row>
    <row r="1230" spans="1:4" x14ac:dyDescent="0.3">
      <c r="A1230" s="179">
        <v>960041</v>
      </c>
      <c r="B1230" s="69">
        <v>656710.69524999999</v>
      </c>
      <c r="C1230" s="69">
        <v>9765389.4991250001</v>
      </c>
      <c r="D1230" s="179">
        <v>184873</v>
      </c>
    </row>
    <row r="1231" spans="1:4" x14ac:dyDescent="0.3">
      <c r="A1231" s="179">
        <v>960063</v>
      </c>
      <c r="B1231" s="69">
        <v>656219.17212500004</v>
      </c>
      <c r="C1231" s="69">
        <v>9765491.6400000006</v>
      </c>
      <c r="D1231" s="179">
        <v>1000289607</v>
      </c>
    </row>
    <row r="1232" spans="1:4" x14ac:dyDescent="0.3">
      <c r="A1232" s="179">
        <v>960078</v>
      </c>
      <c r="B1232" s="69">
        <v>656215.45550000004</v>
      </c>
      <c r="C1232" s="69">
        <v>9765491.5930000003</v>
      </c>
      <c r="D1232" s="179">
        <v>50216537</v>
      </c>
    </row>
    <row r="1233" spans="1:4" x14ac:dyDescent="0.3">
      <c r="A1233" s="179">
        <v>960558</v>
      </c>
      <c r="B1233" s="69">
        <v>656672.96362499997</v>
      </c>
      <c r="C1233" s="69">
        <v>9765211.3187499996</v>
      </c>
      <c r="D1233" s="179">
        <v>1001402221</v>
      </c>
    </row>
    <row r="1234" spans="1:4" x14ac:dyDescent="0.3">
      <c r="A1234" s="179">
        <v>960737</v>
      </c>
      <c r="B1234" s="69">
        <v>657011.81999999995</v>
      </c>
      <c r="C1234" s="69">
        <v>9765327.4323750008</v>
      </c>
      <c r="D1234" s="179">
        <v>1000059250</v>
      </c>
    </row>
    <row r="1235" spans="1:4" x14ac:dyDescent="0.3">
      <c r="A1235" s="179">
        <v>960831</v>
      </c>
      <c r="B1235" s="69">
        <v>655872</v>
      </c>
      <c r="C1235" s="69">
        <v>9765489</v>
      </c>
      <c r="D1235" s="179">
        <v>1000058684</v>
      </c>
    </row>
    <row r="1236" spans="1:4" x14ac:dyDescent="0.3">
      <c r="A1236" s="179">
        <v>960833</v>
      </c>
      <c r="B1236" s="69">
        <v>656475.65912500001</v>
      </c>
      <c r="C1236" s="69">
        <v>9765279.8183750007</v>
      </c>
      <c r="D1236" s="179">
        <v>1503760910</v>
      </c>
    </row>
    <row r="1237" spans="1:4" x14ac:dyDescent="0.3">
      <c r="A1237" s="179">
        <v>960862</v>
      </c>
      <c r="B1237" s="69">
        <v>655869.61499999999</v>
      </c>
      <c r="C1237" s="69">
        <v>9765446.1095000003</v>
      </c>
      <c r="D1237" s="179">
        <v>1001433711</v>
      </c>
    </row>
    <row r="1238" spans="1:4" x14ac:dyDescent="0.3">
      <c r="A1238" s="179">
        <v>960929</v>
      </c>
      <c r="B1238" s="69">
        <v>656922.28012500005</v>
      </c>
      <c r="C1238" s="69">
        <v>9765400.4808750004</v>
      </c>
      <c r="D1238" s="179">
        <v>1000060450</v>
      </c>
    </row>
    <row r="1239" spans="1:4" x14ac:dyDescent="0.3">
      <c r="A1239" s="179">
        <v>961076</v>
      </c>
      <c r="B1239" s="69">
        <v>656521.32787499996</v>
      </c>
      <c r="C1239" s="69">
        <v>9765203.7882499993</v>
      </c>
      <c r="D1239" s="179">
        <v>1001546268</v>
      </c>
    </row>
    <row r="1240" spans="1:4" x14ac:dyDescent="0.3">
      <c r="A1240" s="179">
        <v>961098</v>
      </c>
      <c r="B1240" s="69">
        <v>657035.34787499998</v>
      </c>
      <c r="C1240" s="69">
        <v>9765284.7186249997</v>
      </c>
      <c r="D1240" s="179">
        <v>1503760945</v>
      </c>
    </row>
    <row r="1241" spans="1:4" x14ac:dyDescent="0.3">
      <c r="A1241" s="179">
        <v>961099</v>
      </c>
      <c r="B1241" s="69">
        <v>656973.79150000005</v>
      </c>
      <c r="C1241" s="69">
        <v>9765294.4204999991</v>
      </c>
      <c r="D1241" s="179">
        <v>1503760947</v>
      </c>
    </row>
    <row r="1242" spans="1:4" x14ac:dyDescent="0.3">
      <c r="A1242" s="179">
        <v>961336</v>
      </c>
      <c r="B1242" s="69">
        <v>656280.225875</v>
      </c>
      <c r="C1242" s="69">
        <v>9765173.0267500002</v>
      </c>
      <c r="D1242" s="179">
        <v>1001641653</v>
      </c>
    </row>
    <row r="1243" spans="1:4" x14ac:dyDescent="0.3">
      <c r="A1243" s="179">
        <v>961606</v>
      </c>
      <c r="B1243" s="69">
        <v>656433.13087500003</v>
      </c>
      <c r="C1243" s="69">
        <v>9765174.8279999997</v>
      </c>
      <c r="D1243" s="179">
        <v>185517</v>
      </c>
    </row>
    <row r="1244" spans="1:4" x14ac:dyDescent="0.3">
      <c r="A1244" s="179">
        <v>961832</v>
      </c>
      <c r="B1244" s="69">
        <v>656433.13087500003</v>
      </c>
      <c r="C1244" s="69">
        <v>9765174.8279999997</v>
      </c>
      <c r="D1244" s="179">
        <v>1001550362</v>
      </c>
    </row>
    <row r="1245" spans="1:4" x14ac:dyDescent="0.3">
      <c r="A1245" s="179">
        <v>961915</v>
      </c>
      <c r="B1245" s="69">
        <v>656244.81812499999</v>
      </c>
      <c r="C1245" s="69">
        <v>9765307.5954999998</v>
      </c>
      <c r="D1245" s="179">
        <v>1502718558</v>
      </c>
    </row>
    <row r="1246" spans="1:4" x14ac:dyDescent="0.3">
      <c r="A1246" s="179">
        <v>961969</v>
      </c>
      <c r="B1246" s="69">
        <v>656127.95774999994</v>
      </c>
      <c r="C1246" s="69">
        <v>9765377.4431250002</v>
      </c>
      <c r="D1246" s="179">
        <v>1000060504</v>
      </c>
    </row>
    <row r="1247" spans="1:4" x14ac:dyDescent="0.3">
      <c r="A1247" s="179">
        <v>962070</v>
      </c>
      <c r="B1247" s="69">
        <v>656069.09687500005</v>
      </c>
      <c r="C1247" s="69">
        <v>9765434.0225000009</v>
      </c>
      <c r="D1247" s="179">
        <v>50397655</v>
      </c>
    </row>
    <row r="1248" spans="1:4" x14ac:dyDescent="0.3">
      <c r="A1248" s="179">
        <v>962163</v>
      </c>
      <c r="B1248" s="69">
        <v>656069.09687500005</v>
      </c>
      <c r="C1248" s="69">
        <v>9765434.0225000009</v>
      </c>
      <c r="D1248" s="179">
        <v>1000058763</v>
      </c>
    </row>
    <row r="1249" spans="1:4" x14ac:dyDescent="0.3">
      <c r="A1249" s="179">
        <v>962197</v>
      </c>
      <c r="B1249" s="69">
        <v>656286.92337500001</v>
      </c>
      <c r="C1249" s="69">
        <v>9765394.7451249994</v>
      </c>
      <c r="D1249" s="179">
        <v>238869</v>
      </c>
    </row>
    <row r="1250" spans="1:4" x14ac:dyDescent="0.3">
      <c r="A1250" s="179">
        <v>962330</v>
      </c>
      <c r="B1250" s="69">
        <v>656268.65287500003</v>
      </c>
      <c r="C1250" s="69">
        <v>9765532.6812500004</v>
      </c>
      <c r="D1250" s="179">
        <v>1001550375</v>
      </c>
    </row>
    <row r="1251" spans="1:4" x14ac:dyDescent="0.3">
      <c r="A1251" s="179">
        <v>962410</v>
      </c>
      <c r="B1251" s="69">
        <v>656581.82212499995</v>
      </c>
      <c r="C1251" s="69">
        <v>9765333.5950000007</v>
      </c>
      <c r="D1251" s="179">
        <v>1000058656</v>
      </c>
    </row>
    <row r="1252" spans="1:4" x14ac:dyDescent="0.3">
      <c r="A1252" s="179">
        <v>962544</v>
      </c>
      <c r="B1252" s="69">
        <v>655862.67449999996</v>
      </c>
      <c r="C1252" s="69">
        <v>9765382.8551250007</v>
      </c>
      <c r="D1252" s="179">
        <v>184638</v>
      </c>
    </row>
    <row r="1253" spans="1:4" x14ac:dyDescent="0.3">
      <c r="A1253" s="179">
        <v>962558</v>
      </c>
      <c r="B1253" s="69">
        <v>656854.57237499999</v>
      </c>
      <c r="C1253" s="69">
        <v>9765179.0071249995</v>
      </c>
      <c r="D1253" s="179">
        <v>197205</v>
      </c>
    </row>
    <row r="1254" spans="1:4" x14ac:dyDescent="0.3">
      <c r="A1254" s="179">
        <v>962559</v>
      </c>
      <c r="B1254" s="69">
        <v>655895.76075000002</v>
      </c>
      <c r="C1254" s="69">
        <v>9765550.4248750005</v>
      </c>
      <c r="D1254" s="179">
        <v>197051</v>
      </c>
    </row>
    <row r="1255" spans="1:4" x14ac:dyDescent="0.3">
      <c r="A1255" s="179">
        <v>962598</v>
      </c>
      <c r="B1255" s="69">
        <v>656485.47100000002</v>
      </c>
      <c r="C1255" s="69">
        <v>9765161.6763749998</v>
      </c>
      <c r="D1255" s="179">
        <v>1503761529</v>
      </c>
    </row>
    <row r="1256" spans="1:4" x14ac:dyDescent="0.3">
      <c r="A1256" s="179">
        <v>962637</v>
      </c>
      <c r="B1256" s="69">
        <v>656485.47100000002</v>
      </c>
      <c r="C1256" s="69">
        <v>9765161.6763749998</v>
      </c>
      <c r="D1256" s="179">
        <v>1503761224</v>
      </c>
    </row>
    <row r="1257" spans="1:4" x14ac:dyDescent="0.3">
      <c r="A1257" s="179">
        <v>962672</v>
      </c>
      <c r="B1257" s="69">
        <v>655879.44712499995</v>
      </c>
      <c r="C1257" s="69">
        <v>9765535.7314999998</v>
      </c>
      <c r="D1257" s="179">
        <v>139171</v>
      </c>
    </row>
    <row r="1258" spans="1:4" x14ac:dyDescent="0.3">
      <c r="A1258" s="179">
        <v>962673</v>
      </c>
      <c r="B1258" s="69">
        <v>655868.62349999999</v>
      </c>
      <c r="C1258" s="69">
        <v>9765552.1208749991</v>
      </c>
      <c r="D1258" s="179">
        <v>139172</v>
      </c>
    </row>
    <row r="1259" spans="1:4" x14ac:dyDescent="0.3">
      <c r="A1259" s="179">
        <v>962704</v>
      </c>
      <c r="B1259" s="69">
        <v>656549.21299999999</v>
      </c>
      <c r="C1259" s="69">
        <v>9765151.9751249999</v>
      </c>
      <c r="D1259" s="179" t="s">
        <v>12617</v>
      </c>
    </row>
    <row r="1260" spans="1:4" x14ac:dyDescent="0.3">
      <c r="A1260" s="179">
        <v>963611</v>
      </c>
      <c r="B1260" s="69">
        <v>656544.57449999999</v>
      </c>
      <c r="C1260" s="69">
        <v>9765210.9545000009</v>
      </c>
      <c r="D1260" s="179">
        <v>50153044</v>
      </c>
    </row>
    <row r="1261" spans="1:4" x14ac:dyDescent="0.3">
      <c r="A1261" s="179">
        <v>964163</v>
      </c>
      <c r="B1261" s="69">
        <v>657017.84175000002</v>
      </c>
      <c r="C1261" s="69">
        <v>9765326.5402499996</v>
      </c>
      <c r="D1261" s="179">
        <v>50260181</v>
      </c>
    </row>
    <row r="1262" spans="1:4" x14ac:dyDescent="0.3">
      <c r="A1262" s="179">
        <v>964907</v>
      </c>
      <c r="B1262" s="69">
        <v>656530.46312500001</v>
      </c>
      <c r="C1262" s="69">
        <v>9765363.9723749999</v>
      </c>
      <c r="D1262" s="179">
        <v>1000059260</v>
      </c>
    </row>
    <row r="1263" spans="1:4" x14ac:dyDescent="0.3">
      <c r="A1263" s="179">
        <v>964971</v>
      </c>
      <c r="B1263" s="69">
        <v>656358.51862500003</v>
      </c>
      <c r="C1263" s="69">
        <v>9765410.7424999997</v>
      </c>
      <c r="D1263" s="179">
        <v>1000060789</v>
      </c>
    </row>
    <row r="1264" spans="1:4" x14ac:dyDescent="0.3">
      <c r="A1264" s="179">
        <v>965372</v>
      </c>
      <c r="B1264" s="69">
        <v>656482.43000000005</v>
      </c>
      <c r="C1264" s="69">
        <v>9765154.6683750004</v>
      </c>
      <c r="D1264" s="179">
        <v>239613</v>
      </c>
    </row>
    <row r="1265" spans="1:4" x14ac:dyDescent="0.3">
      <c r="A1265" s="179">
        <v>965373</v>
      </c>
      <c r="B1265" s="69">
        <v>656542.16112499998</v>
      </c>
      <c r="C1265" s="69">
        <v>9765494.174625</v>
      </c>
      <c r="D1265" s="179">
        <v>139123</v>
      </c>
    </row>
    <row r="1266" spans="1:4" x14ac:dyDescent="0.3">
      <c r="A1266" s="179">
        <v>965588</v>
      </c>
      <c r="B1266" s="69">
        <v>656294.06975000002</v>
      </c>
      <c r="C1266" s="69">
        <v>9765451.1826249994</v>
      </c>
      <c r="D1266" s="179">
        <v>1503761473</v>
      </c>
    </row>
    <row r="1267" spans="1:4" x14ac:dyDescent="0.3">
      <c r="A1267" s="179">
        <v>965838</v>
      </c>
      <c r="B1267" s="69">
        <v>655892.89925000002</v>
      </c>
      <c r="C1267" s="69">
        <v>9765344.6208749991</v>
      </c>
      <c r="D1267" s="179">
        <v>1001551178</v>
      </c>
    </row>
    <row r="1268" spans="1:4" x14ac:dyDescent="0.3">
      <c r="A1268" s="179">
        <v>965881</v>
      </c>
      <c r="B1268" s="69">
        <v>656673.13150000002</v>
      </c>
      <c r="C1268" s="69">
        <v>9765232.0969999991</v>
      </c>
      <c r="D1268" s="179">
        <v>139850</v>
      </c>
    </row>
    <row r="1269" spans="1:4" x14ac:dyDescent="0.3">
      <c r="A1269" s="179">
        <v>965907</v>
      </c>
      <c r="B1269" s="69">
        <v>655913.46987499995</v>
      </c>
      <c r="C1269" s="69">
        <v>9765468.2129999995</v>
      </c>
      <c r="D1269" s="179">
        <v>1503761102</v>
      </c>
    </row>
    <row r="1270" spans="1:4" x14ac:dyDescent="0.3">
      <c r="A1270" s="179">
        <v>966032</v>
      </c>
      <c r="B1270" s="69">
        <v>655850.63837499998</v>
      </c>
      <c r="C1270" s="69">
        <v>9765434.7237500008</v>
      </c>
      <c r="D1270" s="179">
        <v>1000060447</v>
      </c>
    </row>
    <row r="1271" spans="1:4" x14ac:dyDescent="0.3">
      <c r="A1271" s="179">
        <v>966173</v>
      </c>
      <c r="B1271" s="69">
        <v>656493.33562499995</v>
      </c>
      <c r="C1271" s="69">
        <v>9765154.8169999998</v>
      </c>
      <c r="D1271" s="179">
        <v>1001550365</v>
      </c>
    </row>
    <row r="1272" spans="1:4" x14ac:dyDescent="0.3">
      <c r="A1272" s="179">
        <v>966258</v>
      </c>
      <c r="B1272" s="69">
        <v>656493.33562499995</v>
      </c>
      <c r="C1272" s="69">
        <v>9765154.8169999998</v>
      </c>
      <c r="D1272" s="179">
        <v>1001550650</v>
      </c>
    </row>
    <row r="1273" spans="1:4" x14ac:dyDescent="0.3">
      <c r="A1273" s="179">
        <v>966328</v>
      </c>
      <c r="B1273" s="69">
        <v>656493.33562499995</v>
      </c>
      <c r="C1273" s="69">
        <v>9765154.8169999998</v>
      </c>
      <c r="D1273" s="179">
        <v>1000059175</v>
      </c>
    </row>
    <row r="1274" spans="1:4" x14ac:dyDescent="0.3">
      <c r="A1274" s="179">
        <v>966426</v>
      </c>
      <c r="B1274" s="69">
        <v>656493.33562499995</v>
      </c>
      <c r="C1274" s="69">
        <v>9765154.8169999998</v>
      </c>
      <c r="D1274" s="179">
        <v>239617</v>
      </c>
    </row>
    <row r="1275" spans="1:4" x14ac:dyDescent="0.3">
      <c r="A1275" s="179">
        <v>966473</v>
      </c>
      <c r="B1275" s="69">
        <v>656504.23587500001</v>
      </c>
      <c r="C1275" s="69">
        <v>9765216.8652500007</v>
      </c>
      <c r="D1275" s="179">
        <v>1001402216</v>
      </c>
    </row>
    <row r="1276" spans="1:4" x14ac:dyDescent="0.3">
      <c r="A1276" s="179">
        <v>966485</v>
      </c>
      <c r="B1276" s="69">
        <v>656339.35124999995</v>
      </c>
      <c r="C1276" s="69">
        <v>9765528.8546249997</v>
      </c>
      <c r="D1276" s="179">
        <v>1503761314</v>
      </c>
    </row>
    <row r="1277" spans="1:4" x14ac:dyDescent="0.3">
      <c r="A1277" s="179">
        <v>966645</v>
      </c>
      <c r="B1277" s="69">
        <v>656862.76412499999</v>
      </c>
      <c r="C1277" s="69">
        <v>9765223.0318749994</v>
      </c>
      <c r="D1277" s="179">
        <v>1503761006</v>
      </c>
    </row>
    <row r="1278" spans="1:4" x14ac:dyDescent="0.3">
      <c r="A1278" s="179">
        <v>966865</v>
      </c>
      <c r="B1278" s="69">
        <v>656788.88737500005</v>
      </c>
      <c r="C1278" s="69">
        <v>9765328.4548749998</v>
      </c>
      <c r="D1278" s="179">
        <v>50017977</v>
      </c>
    </row>
    <row r="1279" spans="1:4" x14ac:dyDescent="0.3">
      <c r="A1279" s="179">
        <v>966961</v>
      </c>
      <c r="B1279" s="69">
        <v>655975.32449999999</v>
      </c>
      <c r="C1279" s="69">
        <v>9765467.4698750004</v>
      </c>
      <c r="D1279" s="179">
        <v>1503761002</v>
      </c>
    </row>
    <row r="1280" spans="1:4" x14ac:dyDescent="0.3">
      <c r="A1280" s="179">
        <v>967788</v>
      </c>
      <c r="B1280" s="69">
        <v>656086.33862499997</v>
      </c>
      <c r="C1280" s="69">
        <v>9765311.958625</v>
      </c>
      <c r="D1280" s="179">
        <v>1503761435</v>
      </c>
    </row>
    <row r="1281" spans="1:4" x14ac:dyDescent="0.3">
      <c r="A1281" s="179">
        <v>968361</v>
      </c>
      <c r="B1281" s="69">
        <v>656058.07724999997</v>
      </c>
      <c r="C1281" s="69">
        <v>9765219.9358750004</v>
      </c>
      <c r="D1281" s="179">
        <v>140471</v>
      </c>
    </row>
    <row r="1282" spans="1:4" x14ac:dyDescent="0.3">
      <c r="A1282" s="179">
        <v>968362</v>
      </c>
      <c r="B1282" s="69">
        <v>656064.29887499998</v>
      </c>
      <c r="C1282" s="69">
        <v>9765354.6623749994</v>
      </c>
      <c r="D1282" s="179">
        <v>140472</v>
      </c>
    </row>
    <row r="1283" spans="1:4" x14ac:dyDescent="0.3">
      <c r="A1283" s="179">
        <v>968363</v>
      </c>
      <c r="B1283" s="69">
        <v>656808.60737500002</v>
      </c>
      <c r="C1283" s="69">
        <v>9765343.2796250004</v>
      </c>
      <c r="D1283" s="179">
        <v>140391</v>
      </c>
    </row>
    <row r="1284" spans="1:4" x14ac:dyDescent="0.3">
      <c r="A1284" s="72">
        <v>968364</v>
      </c>
      <c r="B1284" s="69">
        <v>656569.91850000003</v>
      </c>
      <c r="C1284" s="69">
        <v>9765517.6744999997</v>
      </c>
      <c r="D1284" s="179">
        <v>140392</v>
      </c>
    </row>
    <row r="1285" spans="1:4" x14ac:dyDescent="0.3">
      <c r="A1285" s="179">
        <v>968366</v>
      </c>
      <c r="B1285" s="69">
        <v>656017.083125</v>
      </c>
      <c r="C1285" s="69">
        <v>9765186.1547500007</v>
      </c>
      <c r="D1285" s="179">
        <v>140473</v>
      </c>
    </row>
    <row r="1286" spans="1:4" x14ac:dyDescent="0.3">
      <c r="A1286" s="179">
        <v>968636</v>
      </c>
      <c r="B1286" s="69">
        <v>655858.14087500004</v>
      </c>
      <c r="C1286" s="69">
        <v>9765390.0333750006</v>
      </c>
      <c r="D1286" s="179">
        <v>181402</v>
      </c>
    </row>
    <row r="1287" spans="1:4" x14ac:dyDescent="0.3">
      <c r="A1287" s="179">
        <v>968724</v>
      </c>
      <c r="B1287" s="69">
        <v>656084.29350000003</v>
      </c>
      <c r="C1287" s="69">
        <v>9765416.0515000001</v>
      </c>
      <c r="D1287" s="179">
        <v>1001419522</v>
      </c>
    </row>
    <row r="1288" spans="1:4" x14ac:dyDescent="0.3">
      <c r="A1288" s="179">
        <v>968894</v>
      </c>
      <c r="B1288" s="69">
        <v>656958.92337500001</v>
      </c>
      <c r="C1288" s="69">
        <v>9765199.0902500004</v>
      </c>
      <c r="D1288" s="179">
        <v>1000058675</v>
      </c>
    </row>
    <row r="1289" spans="1:4" x14ac:dyDescent="0.3">
      <c r="A1289" s="179">
        <v>969057</v>
      </c>
      <c r="B1289" s="69">
        <v>656542.78850000002</v>
      </c>
      <c r="C1289" s="69">
        <v>9765240.4087499995</v>
      </c>
      <c r="D1289" s="179">
        <v>181494</v>
      </c>
    </row>
    <row r="1290" spans="1:4" x14ac:dyDescent="0.3">
      <c r="A1290" s="179">
        <v>969066</v>
      </c>
      <c r="B1290" s="69">
        <v>656916.51474999997</v>
      </c>
      <c r="C1290" s="69">
        <v>9765230.4454999994</v>
      </c>
      <c r="D1290" s="179">
        <v>1503760959</v>
      </c>
    </row>
    <row r="1291" spans="1:4" x14ac:dyDescent="0.3">
      <c r="A1291" s="179">
        <v>969456</v>
      </c>
      <c r="B1291" s="69">
        <v>656549.31799999997</v>
      </c>
      <c r="C1291" s="69">
        <v>9765321.7019999996</v>
      </c>
      <c r="D1291" s="179">
        <v>1503761325</v>
      </c>
    </row>
    <row r="1292" spans="1:4" x14ac:dyDescent="0.3">
      <c r="A1292" s="179">
        <v>969463</v>
      </c>
      <c r="B1292" s="69">
        <v>656568.33112500003</v>
      </c>
      <c r="C1292" s="69">
        <v>9765493.3568750005</v>
      </c>
      <c r="D1292" s="179">
        <v>1001550807</v>
      </c>
    </row>
    <row r="1293" spans="1:4" x14ac:dyDescent="0.3">
      <c r="A1293" s="179">
        <v>969530</v>
      </c>
      <c r="B1293" s="69">
        <v>656712.78949999996</v>
      </c>
      <c r="C1293" s="69">
        <v>9765408.6807499994</v>
      </c>
      <c r="D1293" s="179">
        <v>1001338054</v>
      </c>
    </row>
    <row r="1294" spans="1:4" x14ac:dyDescent="0.3">
      <c r="A1294" s="179">
        <v>969670</v>
      </c>
      <c r="B1294" s="69">
        <v>656100.49549999996</v>
      </c>
      <c r="C1294" s="69">
        <v>9765555.3949999996</v>
      </c>
      <c r="D1294" s="179">
        <v>1000058729</v>
      </c>
    </row>
    <row r="1295" spans="1:4" x14ac:dyDescent="0.3">
      <c r="A1295" s="179">
        <v>969691</v>
      </c>
      <c r="B1295" s="69">
        <v>656086.57987500005</v>
      </c>
      <c r="C1295" s="69">
        <v>9765165.1023750007</v>
      </c>
      <c r="D1295" s="179">
        <v>1001402600</v>
      </c>
    </row>
    <row r="1296" spans="1:4" x14ac:dyDescent="0.3">
      <c r="A1296" s="179">
        <v>969871</v>
      </c>
      <c r="B1296" s="69">
        <v>656222.27712500002</v>
      </c>
      <c r="C1296" s="69">
        <v>9765478.3731249999</v>
      </c>
      <c r="D1296" s="179">
        <v>1710009487</v>
      </c>
    </row>
    <row r="1297" spans="1:4" x14ac:dyDescent="0.3">
      <c r="A1297" s="179">
        <v>969877</v>
      </c>
      <c r="B1297" s="69">
        <v>656681.12562499999</v>
      </c>
      <c r="C1297" s="69">
        <v>9765287.9496250004</v>
      </c>
      <c r="D1297" s="179">
        <v>50215378</v>
      </c>
    </row>
    <row r="1298" spans="1:4" x14ac:dyDescent="0.3">
      <c r="A1298" s="179">
        <v>970093</v>
      </c>
      <c r="B1298" s="69">
        <v>656868.96062499995</v>
      </c>
      <c r="C1298" s="69">
        <v>9765145.2017499991</v>
      </c>
      <c r="D1298" s="179">
        <v>1503761211</v>
      </c>
    </row>
    <row r="1299" spans="1:4" x14ac:dyDescent="0.3">
      <c r="A1299" s="179">
        <v>970565</v>
      </c>
      <c r="B1299" s="69">
        <v>656808.80237499997</v>
      </c>
      <c r="C1299" s="69">
        <v>9765348.0438749995</v>
      </c>
      <c r="D1299" s="179">
        <v>1000058738</v>
      </c>
    </row>
    <row r="1300" spans="1:4" x14ac:dyDescent="0.3">
      <c r="A1300" s="179">
        <v>970616</v>
      </c>
      <c r="B1300" s="69">
        <v>656809.08812500001</v>
      </c>
      <c r="C1300" s="69">
        <v>9765352.2713750005</v>
      </c>
      <c r="D1300" s="179">
        <v>1001550390</v>
      </c>
    </row>
    <row r="1301" spans="1:4" x14ac:dyDescent="0.3">
      <c r="A1301" s="179">
        <v>970798</v>
      </c>
      <c r="B1301" s="69">
        <v>656064.37824999995</v>
      </c>
      <c r="C1301" s="69">
        <v>9765338.6286249999</v>
      </c>
      <c r="D1301" s="179">
        <v>1000058679</v>
      </c>
    </row>
    <row r="1302" spans="1:4" x14ac:dyDescent="0.3">
      <c r="A1302" s="179">
        <v>971196</v>
      </c>
      <c r="B1302" s="69">
        <v>656520.216625</v>
      </c>
      <c r="C1302" s="69">
        <v>9765194.9591249991</v>
      </c>
      <c r="D1302" s="179">
        <v>1502763968</v>
      </c>
    </row>
    <row r="1303" spans="1:4" x14ac:dyDescent="0.3">
      <c r="A1303" s="179">
        <v>971221</v>
      </c>
      <c r="B1303" s="69">
        <v>656520.216625</v>
      </c>
      <c r="C1303" s="69">
        <v>9765194.9591249991</v>
      </c>
      <c r="D1303" s="179">
        <v>1001316515</v>
      </c>
    </row>
    <row r="1304" spans="1:4" x14ac:dyDescent="0.3">
      <c r="A1304" s="179">
        <v>971578</v>
      </c>
      <c r="B1304" s="69">
        <v>656174.953125</v>
      </c>
      <c r="C1304" s="69">
        <v>9765389.5026249997</v>
      </c>
      <c r="D1304" s="179">
        <v>1001338923</v>
      </c>
    </row>
    <row r="1305" spans="1:4" x14ac:dyDescent="0.3">
      <c r="A1305" s="72">
        <v>971767</v>
      </c>
      <c r="B1305" s="69">
        <v>656402.82724999997</v>
      </c>
      <c r="C1305" s="69">
        <v>9765409.0223750006</v>
      </c>
      <c r="D1305" s="179">
        <v>1000061793</v>
      </c>
    </row>
    <row r="1306" spans="1:4" x14ac:dyDescent="0.3">
      <c r="A1306" s="179">
        <v>971841</v>
      </c>
      <c r="B1306" s="69">
        <v>656074.87824999995</v>
      </c>
      <c r="C1306" s="69">
        <v>9765292.8646249995</v>
      </c>
      <c r="D1306" s="179">
        <v>1503761037</v>
      </c>
    </row>
    <row r="1307" spans="1:4" x14ac:dyDescent="0.3">
      <c r="A1307" s="179">
        <v>971966</v>
      </c>
      <c r="B1307" s="69">
        <v>657042.56237499998</v>
      </c>
      <c r="C1307" s="69">
        <v>9765147.4057500008</v>
      </c>
      <c r="D1307" s="179">
        <v>50216531</v>
      </c>
    </row>
    <row r="1308" spans="1:4" x14ac:dyDescent="0.3">
      <c r="A1308" s="179">
        <v>972306</v>
      </c>
      <c r="B1308" s="69">
        <v>656335.32250000001</v>
      </c>
      <c r="C1308" s="69">
        <v>9765366.4608750008</v>
      </c>
      <c r="D1308" s="179">
        <v>1503760951</v>
      </c>
    </row>
    <row r="1309" spans="1:4" x14ac:dyDescent="0.3">
      <c r="A1309" s="179">
        <v>972310</v>
      </c>
      <c r="B1309" s="69">
        <v>656638.10562499997</v>
      </c>
      <c r="C1309" s="69">
        <v>9765507.6510000005</v>
      </c>
      <c r="D1309" s="179">
        <v>50364615</v>
      </c>
    </row>
    <row r="1310" spans="1:4" x14ac:dyDescent="0.3">
      <c r="A1310" s="179">
        <v>972551</v>
      </c>
      <c r="B1310" s="69">
        <v>657060.19337500003</v>
      </c>
      <c r="C1310" s="69">
        <v>9765177.6300000008</v>
      </c>
      <c r="D1310" s="179">
        <v>1503700936</v>
      </c>
    </row>
    <row r="1311" spans="1:4" x14ac:dyDescent="0.3">
      <c r="A1311" s="179">
        <v>972611</v>
      </c>
      <c r="B1311" s="69">
        <v>656939.87862500001</v>
      </c>
      <c r="C1311" s="69">
        <v>9765357.1498750001</v>
      </c>
      <c r="D1311" s="179">
        <v>1000058724</v>
      </c>
    </row>
    <row r="1312" spans="1:4" x14ac:dyDescent="0.3">
      <c r="A1312" s="179">
        <v>972612</v>
      </c>
      <c r="B1312" s="69">
        <v>655838.39225000003</v>
      </c>
      <c r="C1312" s="69">
        <v>9765505.0837500002</v>
      </c>
      <c r="D1312" s="179">
        <v>1000058731</v>
      </c>
    </row>
    <row r="1313" spans="1:4" x14ac:dyDescent="0.3">
      <c r="A1313" s="179">
        <v>973276</v>
      </c>
      <c r="B1313" s="69">
        <v>656433.13087500003</v>
      </c>
      <c r="C1313" s="69">
        <v>9765174.8279999997</v>
      </c>
      <c r="D1313" s="179">
        <v>147852</v>
      </c>
    </row>
    <row r="1314" spans="1:4" x14ac:dyDescent="0.3">
      <c r="A1314" s="179">
        <v>973691</v>
      </c>
      <c r="B1314" s="69">
        <v>656433.13087500003</v>
      </c>
      <c r="C1314" s="69">
        <v>9765174.8279999997</v>
      </c>
      <c r="D1314" s="179">
        <v>147040</v>
      </c>
    </row>
    <row r="1315" spans="1:4" x14ac:dyDescent="0.3">
      <c r="A1315" s="179">
        <v>973692</v>
      </c>
      <c r="B1315" s="69">
        <v>656810.96050000004</v>
      </c>
      <c r="C1315" s="69">
        <v>9765368.0131250005</v>
      </c>
      <c r="D1315" s="179">
        <v>147112</v>
      </c>
    </row>
    <row r="1316" spans="1:4" x14ac:dyDescent="0.3">
      <c r="A1316" s="179">
        <v>974829</v>
      </c>
      <c r="B1316" s="69">
        <v>656976.55149999994</v>
      </c>
      <c r="C1316" s="69">
        <v>9765279.1150000002</v>
      </c>
      <c r="D1316" s="179">
        <v>50218133</v>
      </c>
    </row>
    <row r="1317" spans="1:4" x14ac:dyDescent="0.3">
      <c r="A1317" s="179">
        <v>974930</v>
      </c>
      <c r="B1317" s="69">
        <v>656877.77037499996</v>
      </c>
      <c r="C1317" s="69">
        <v>9765293.757375</v>
      </c>
      <c r="D1317" s="179">
        <v>1502755517</v>
      </c>
    </row>
    <row r="1318" spans="1:4" x14ac:dyDescent="0.3">
      <c r="A1318" s="179">
        <v>974952</v>
      </c>
      <c r="B1318" s="69">
        <v>656877.77037499996</v>
      </c>
      <c r="C1318" s="69">
        <v>9765293.757375</v>
      </c>
      <c r="D1318" s="179">
        <v>1503761320</v>
      </c>
    </row>
    <row r="1319" spans="1:4" x14ac:dyDescent="0.3">
      <c r="A1319" s="179">
        <v>975012</v>
      </c>
      <c r="B1319" s="69">
        <v>656877.77037499996</v>
      </c>
      <c r="C1319" s="69">
        <v>9765293.757375</v>
      </c>
      <c r="D1319" s="179">
        <v>82209</v>
      </c>
    </row>
    <row r="1320" spans="1:4" x14ac:dyDescent="0.3">
      <c r="A1320" s="179">
        <v>975334</v>
      </c>
      <c r="B1320" s="69">
        <v>655933.76587500004</v>
      </c>
      <c r="C1320" s="69">
        <v>9765448.2018749993</v>
      </c>
      <c r="D1320" s="179">
        <v>1503760972</v>
      </c>
    </row>
    <row r="1321" spans="1:4" x14ac:dyDescent="0.3">
      <c r="A1321" s="179">
        <v>975758</v>
      </c>
      <c r="B1321" s="69">
        <v>656198.75549999997</v>
      </c>
      <c r="C1321" s="69">
        <v>9765341.1991249993</v>
      </c>
      <c r="D1321" s="179">
        <v>149518</v>
      </c>
    </row>
    <row r="1322" spans="1:4" x14ac:dyDescent="0.3">
      <c r="A1322" s="72">
        <v>975759</v>
      </c>
      <c r="B1322" s="69">
        <v>657042.56237499998</v>
      </c>
      <c r="C1322" s="69">
        <v>9765147.4057500008</v>
      </c>
      <c r="D1322" s="179">
        <v>149519</v>
      </c>
    </row>
    <row r="1323" spans="1:4" x14ac:dyDescent="0.3">
      <c r="A1323" s="179">
        <v>975904</v>
      </c>
      <c r="B1323" s="69">
        <v>657006.17099999997</v>
      </c>
      <c r="C1323" s="69">
        <v>9765341.6506249998</v>
      </c>
      <c r="D1323" s="179">
        <v>1001338976</v>
      </c>
    </row>
    <row r="1324" spans="1:4" x14ac:dyDescent="0.3">
      <c r="A1324" s="179">
        <v>976181</v>
      </c>
      <c r="B1324" s="69">
        <v>656426.20750000002</v>
      </c>
      <c r="C1324" s="69">
        <v>9765387.2027499992</v>
      </c>
      <c r="D1324" s="179">
        <v>1710001870</v>
      </c>
    </row>
    <row r="1325" spans="1:4" x14ac:dyDescent="0.3">
      <c r="A1325" s="179">
        <v>976406</v>
      </c>
      <c r="B1325" s="69">
        <v>656070.19687500002</v>
      </c>
      <c r="C1325" s="69">
        <v>9765465.9515000004</v>
      </c>
      <c r="D1325" s="179">
        <v>1000060926</v>
      </c>
    </row>
    <row r="1326" spans="1:4" x14ac:dyDescent="0.3">
      <c r="A1326" s="179">
        <v>976536</v>
      </c>
      <c r="B1326" s="69">
        <v>656070.19687500002</v>
      </c>
      <c r="C1326" s="69">
        <v>9765465.9515000004</v>
      </c>
      <c r="D1326" s="179">
        <v>198547</v>
      </c>
    </row>
    <row r="1327" spans="1:4" x14ac:dyDescent="0.3">
      <c r="A1327" s="179">
        <v>976537</v>
      </c>
      <c r="B1327" s="69">
        <v>656690.25862500002</v>
      </c>
      <c r="C1327" s="69">
        <v>9765165.6032500006</v>
      </c>
      <c r="D1327" s="179">
        <v>198549</v>
      </c>
    </row>
    <row r="1328" spans="1:4" x14ac:dyDescent="0.3">
      <c r="A1328" s="179">
        <v>976650</v>
      </c>
      <c r="B1328" s="69">
        <v>656256.71137499996</v>
      </c>
      <c r="C1328" s="69">
        <v>9765290.1026249994</v>
      </c>
      <c r="D1328" s="179">
        <v>1000058717</v>
      </c>
    </row>
    <row r="1329" spans="1:4" x14ac:dyDescent="0.3">
      <c r="A1329" s="179">
        <v>976682</v>
      </c>
      <c r="B1329" s="69">
        <v>656430.06050000002</v>
      </c>
      <c r="C1329" s="69">
        <v>9765472.2027499992</v>
      </c>
      <c r="D1329" s="179">
        <v>149102</v>
      </c>
    </row>
    <row r="1330" spans="1:4" x14ac:dyDescent="0.3">
      <c r="A1330" s="179">
        <v>976998</v>
      </c>
      <c r="B1330" s="69">
        <v>656139.95525</v>
      </c>
      <c r="C1330" s="69">
        <v>9765432.7268749997</v>
      </c>
      <c r="D1330" s="179">
        <v>154363</v>
      </c>
    </row>
    <row r="1331" spans="1:4" x14ac:dyDescent="0.3">
      <c r="A1331" s="179">
        <v>976999</v>
      </c>
      <c r="B1331" s="69">
        <v>656141.71724999999</v>
      </c>
      <c r="C1331" s="69">
        <v>9765433.3352499995</v>
      </c>
      <c r="D1331" s="179">
        <v>154529</v>
      </c>
    </row>
    <row r="1332" spans="1:4" x14ac:dyDescent="0.3">
      <c r="A1332" s="179">
        <v>977000</v>
      </c>
      <c r="B1332" s="69">
        <v>655966.51824999996</v>
      </c>
      <c r="C1332" s="69">
        <v>9765291.7286249995</v>
      </c>
      <c r="D1332" s="179">
        <v>154526</v>
      </c>
    </row>
    <row r="1333" spans="1:4" x14ac:dyDescent="0.3">
      <c r="A1333" s="179">
        <v>977053</v>
      </c>
      <c r="B1333" s="69">
        <v>656584.58700000006</v>
      </c>
      <c r="C1333" s="69">
        <v>9765333.8861250002</v>
      </c>
      <c r="D1333" s="179">
        <v>1001550826</v>
      </c>
    </row>
    <row r="1334" spans="1:4" x14ac:dyDescent="0.3">
      <c r="A1334" s="179">
        <v>977164</v>
      </c>
      <c r="B1334" s="69">
        <v>656013.77974999999</v>
      </c>
      <c r="C1334" s="69">
        <v>9765412.7587499991</v>
      </c>
      <c r="D1334" s="179">
        <v>1503761176</v>
      </c>
    </row>
    <row r="1335" spans="1:4" x14ac:dyDescent="0.3">
      <c r="A1335" s="179">
        <v>977767</v>
      </c>
      <c r="B1335" s="69">
        <v>656562.67949999997</v>
      </c>
      <c r="C1335" s="69">
        <v>9765335.8572499994</v>
      </c>
      <c r="D1335" s="179">
        <v>107748</v>
      </c>
    </row>
    <row r="1336" spans="1:4" x14ac:dyDescent="0.3">
      <c r="A1336" s="179">
        <v>977850</v>
      </c>
      <c r="B1336" s="69">
        <v>656684.59149999998</v>
      </c>
      <c r="C1336" s="69">
        <v>9765158.0471250005</v>
      </c>
      <c r="D1336" s="179">
        <v>1001550372</v>
      </c>
    </row>
    <row r="1337" spans="1:4" x14ac:dyDescent="0.3">
      <c r="A1337" s="179">
        <v>977907</v>
      </c>
      <c r="B1337" s="69">
        <v>656197.82062500005</v>
      </c>
      <c r="C1337" s="69">
        <v>9765415.3721249998</v>
      </c>
      <c r="D1337" s="179">
        <v>1503761000</v>
      </c>
    </row>
    <row r="1338" spans="1:4" x14ac:dyDescent="0.3">
      <c r="A1338" s="179">
        <v>978095</v>
      </c>
      <c r="B1338" s="69">
        <v>656784.99824999995</v>
      </c>
      <c r="C1338" s="69">
        <v>9765286.4092500005</v>
      </c>
      <c r="D1338" s="179">
        <v>158392</v>
      </c>
    </row>
    <row r="1339" spans="1:4" x14ac:dyDescent="0.3">
      <c r="A1339" s="179">
        <v>978096</v>
      </c>
      <c r="B1339" s="69">
        <v>656783.80900000001</v>
      </c>
      <c r="C1339" s="69">
        <v>9765284.66175</v>
      </c>
      <c r="D1339" s="179">
        <v>158390</v>
      </c>
    </row>
    <row r="1340" spans="1:4" x14ac:dyDescent="0.3">
      <c r="A1340" s="179">
        <v>978174</v>
      </c>
      <c r="B1340" s="69">
        <v>657064.69299999997</v>
      </c>
      <c r="C1340" s="69">
        <v>9765413.9179999996</v>
      </c>
      <c r="D1340" s="179">
        <v>1001331147</v>
      </c>
    </row>
    <row r="1341" spans="1:4" x14ac:dyDescent="0.3">
      <c r="A1341" s="179">
        <v>978833</v>
      </c>
      <c r="B1341" s="69">
        <v>655850.32937499997</v>
      </c>
      <c r="C1341" s="69">
        <v>9765554.4857500009</v>
      </c>
      <c r="D1341" s="179">
        <v>1503761629</v>
      </c>
    </row>
    <row r="1342" spans="1:4" x14ac:dyDescent="0.3">
      <c r="A1342" s="179">
        <v>978926</v>
      </c>
      <c r="B1342" s="69">
        <v>656196.28425000003</v>
      </c>
      <c r="C1342" s="69">
        <v>9765491.4468750004</v>
      </c>
      <c r="D1342" s="179">
        <v>1001339349</v>
      </c>
    </row>
    <row r="1343" spans="1:4" x14ac:dyDescent="0.3">
      <c r="A1343" s="179">
        <v>979097</v>
      </c>
      <c r="B1343" s="69">
        <v>655852.47375</v>
      </c>
      <c r="C1343" s="69">
        <v>9765396.8338750005</v>
      </c>
      <c r="D1343" s="179">
        <v>1503760933</v>
      </c>
    </row>
    <row r="1344" spans="1:4" x14ac:dyDescent="0.3">
      <c r="A1344" s="179">
        <v>980446</v>
      </c>
      <c r="B1344" s="69">
        <v>656542.89237500005</v>
      </c>
      <c r="C1344" s="69">
        <v>9765504.6456250008</v>
      </c>
      <c r="D1344" s="179">
        <v>1503761433</v>
      </c>
    </row>
    <row r="1345" spans="1:4" x14ac:dyDescent="0.3">
      <c r="A1345" s="179">
        <v>980478</v>
      </c>
      <c r="B1345" s="69">
        <v>657057.81599999999</v>
      </c>
      <c r="C1345" s="69">
        <v>9765143.7186249997</v>
      </c>
      <c r="D1345" s="179">
        <v>1503761542</v>
      </c>
    </row>
    <row r="1346" spans="1:4" x14ac:dyDescent="0.3">
      <c r="A1346" s="179">
        <v>980619</v>
      </c>
      <c r="B1346" s="69">
        <v>655923.53075000003</v>
      </c>
      <c r="C1346" s="69">
        <v>9765509.8092500009</v>
      </c>
      <c r="D1346" s="179">
        <v>50260314</v>
      </c>
    </row>
    <row r="1347" spans="1:4" x14ac:dyDescent="0.3">
      <c r="A1347" s="179">
        <v>980671</v>
      </c>
      <c r="B1347" s="69">
        <v>656839.18437499995</v>
      </c>
      <c r="C1347" s="69">
        <v>9765362.9721249994</v>
      </c>
      <c r="D1347" s="179">
        <v>1503760986</v>
      </c>
    </row>
    <row r="1348" spans="1:4" x14ac:dyDescent="0.3">
      <c r="A1348" s="179">
        <v>980721</v>
      </c>
      <c r="B1348" s="69">
        <v>656612.65287500003</v>
      </c>
      <c r="C1348" s="69">
        <v>9765346.2932500001</v>
      </c>
      <c r="D1348" s="179">
        <v>154604</v>
      </c>
    </row>
    <row r="1349" spans="1:4" x14ac:dyDescent="0.3">
      <c r="A1349" s="179">
        <v>980796</v>
      </c>
      <c r="B1349" s="69">
        <v>656984.45449999999</v>
      </c>
      <c r="C1349" s="69">
        <v>9765374.5567499995</v>
      </c>
      <c r="D1349" s="179">
        <v>1001331151</v>
      </c>
    </row>
    <row r="1350" spans="1:4" x14ac:dyDescent="0.3">
      <c r="A1350" s="179">
        <v>980898</v>
      </c>
      <c r="B1350" s="69">
        <v>656636.43224999995</v>
      </c>
      <c r="C1350" s="69">
        <v>9765275.8098750003</v>
      </c>
      <c r="D1350" s="179">
        <v>1503760994</v>
      </c>
    </row>
    <row r="1351" spans="1:4" x14ac:dyDescent="0.3">
      <c r="A1351" s="179">
        <v>981017</v>
      </c>
      <c r="B1351" s="69">
        <v>656058.60212499998</v>
      </c>
      <c r="C1351" s="69">
        <v>9765230.0621249992</v>
      </c>
      <c r="D1351" s="179">
        <v>160057</v>
      </c>
    </row>
    <row r="1352" spans="1:4" x14ac:dyDescent="0.3">
      <c r="A1352" s="179">
        <v>981018</v>
      </c>
      <c r="B1352" s="69">
        <v>657059.21400000004</v>
      </c>
      <c r="C1352" s="69">
        <v>9765326.0942499992</v>
      </c>
      <c r="D1352" s="179">
        <v>160058</v>
      </c>
    </row>
    <row r="1353" spans="1:4" x14ac:dyDescent="0.3">
      <c r="A1353" s="179">
        <v>981086</v>
      </c>
      <c r="B1353" s="69">
        <v>656381.36237500003</v>
      </c>
      <c r="C1353" s="69">
        <v>9765306.2723750006</v>
      </c>
      <c r="D1353" s="179">
        <v>1503761939</v>
      </c>
    </row>
    <row r="1354" spans="1:4" x14ac:dyDescent="0.3">
      <c r="A1354" s="179">
        <v>981345</v>
      </c>
      <c r="B1354" s="69">
        <v>656562.67949999997</v>
      </c>
      <c r="C1354" s="69">
        <v>9765335.8572499994</v>
      </c>
      <c r="D1354" s="179">
        <v>1001551177</v>
      </c>
    </row>
    <row r="1355" spans="1:4" x14ac:dyDescent="0.3">
      <c r="A1355" s="179">
        <v>981970</v>
      </c>
      <c r="B1355" s="69">
        <v>656562.67949999997</v>
      </c>
      <c r="C1355" s="69">
        <v>9765335.8572499994</v>
      </c>
      <c r="D1355" s="179">
        <v>1503760953</v>
      </c>
    </row>
    <row r="1356" spans="1:4" x14ac:dyDescent="0.3">
      <c r="A1356" s="179">
        <v>981984</v>
      </c>
      <c r="B1356" s="69">
        <v>656026.89500000002</v>
      </c>
      <c r="C1356" s="69">
        <v>9765413.6327500008</v>
      </c>
      <c r="D1356" s="179">
        <v>1503761213</v>
      </c>
    </row>
    <row r="1357" spans="1:4" x14ac:dyDescent="0.3">
      <c r="A1357" s="179">
        <v>982087</v>
      </c>
      <c r="B1357" s="69">
        <v>656464.52262499998</v>
      </c>
      <c r="C1357" s="69">
        <v>9765398.8132499997</v>
      </c>
      <c r="D1357" s="179">
        <v>1001546340</v>
      </c>
    </row>
    <row r="1358" spans="1:4" x14ac:dyDescent="0.3">
      <c r="A1358" s="179">
        <v>982320</v>
      </c>
      <c r="B1358" s="69">
        <v>656464.72112500004</v>
      </c>
      <c r="C1358" s="69">
        <v>9765400.2420000006</v>
      </c>
      <c r="D1358" s="179">
        <v>1000061491</v>
      </c>
    </row>
    <row r="1359" spans="1:4" x14ac:dyDescent="0.3">
      <c r="A1359" s="179">
        <v>982539</v>
      </c>
      <c r="B1359" s="69">
        <v>656309.47274999996</v>
      </c>
      <c r="C1359" s="69">
        <v>9765305.9773750007</v>
      </c>
      <c r="D1359" s="179">
        <v>1001437164</v>
      </c>
    </row>
    <row r="1360" spans="1:4" x14ac:dyDescent="0.3">
      <c r="A1360" s="179">
        <v>982750</v>
      </c>
      <c r="B1360" s="69">
        <v>656653.81987500004</v>
      </c>
      <c r="C1360" s="69">
        <v>9765223.8703749999</v>
      </c>
      <c r="D1360" s="179">
        <v>1000058711</v>
      </c>
    </row>
    <row r="1361" spans="1:4" x14ac:dyDescent="0.3">
      <c r="A1361" s="179">
        <v>982831</v>
      </c>
      <c r="B1361" s="69">
        <v>656425.18787499995</v>
      </c>
      <c r="C1361" s="69">
        <v>9765303.2614999991</v>
      </c>
      <c r="D1361" s="179">
        <v>1710002898</v>
      </c>
    </row>
    <row r="1362" spans="1:4" x14ac:dyDescent="0.3">
      <c r="A1362" s="179">
        <v>983178</v>
      </c>
      <c r="B1362" s="69">
        <v>656810.48424999998</v>
      </c>
      <c r="C1362" s="69">
        <v>9765363.6156249996</v>
      </c>
      <c r="D1362" s="179">
        <v>1001549112</v>
      </c>
    </row>
    <row r="1363" spans="1:4" x14ac:dyDescent="0.3">
      <c r="A1363" s="179">
        <v>983244</v>
      </c>
      <c r="B1363" s="69">
        <v>656665.03387499996</v>
      </c>
      <c r="C1363" s="69">
        <v>9765157.7866249997</v>
      </c>
      <c r="D1363" s="179">
        <v>185873</v>
      </c>
    </row>
    <row r="1364" spans="1:4" x14ac:dyDescent="0.3">
      <c r="A1364" s="179">
        <v>983569</v>
      </c>
      <c r="B1364" s="69">
        <v>656663.07287499995</v>
      </c>
      <c r="C1364" s="69">
        <v>9765425.7282500006</v>
      </c>
      <c r="D1364" s="179">
        <v>1001440260</v>
      </c>
    </row>
    <row r="1365" spans="1:4" x14ac:dyDescent="0.3">
      <c r="A1365" s="179">
        <v>983888</v>
      </c>
      <c r="B1365" s="69">
        <v>656264.51749999996</v>
      </c>
      <c r="C1365" s="69">
        <v>9765289.6566250008</v>
      </c>
      <c r="D1365" s="179">
        <v>1000058743</v>
      </c>
    </row>
    <row r="1366" spans="1:4" x14ac:dyDescent="0.3">
      <c r="A1366" s="179">
        <v>984325</v>
      </c>
      <c r="B1366" s="69">
        <v>656430.70787499996</v>
      </c>
      <c r="C1366" s="69">
        <v>9765304.7668750007</v>
      </c>
      <c r="D1366" s="179">
        <v>1503761070</v>
      </c>
    </row>
    <row r="1367" spans="1:4" x14ac:dyDescent="0.3">
      <c r="A1367" s="179">
        <v>984523</v>
      </c>
      <c r="B1367" s="69">
        <v>656695.69750000001</v>
      </c>
      <c r="C1367" s="69">
        <v>9765395.3515000008</v>
      </c>
      <c r="D1367" s="179">
        <v>185773</v>
      </c>
    </row>
    <row r="1368" spans="1:4" x14ac:dyDescent="0.3">
      <c r="A1368" s="179">
        <v>984524</v>
      </c>
      <c r="B1368" s="69">
        <v>656622.97812500002</v>
      </c>
      <c r="C1368" s="69">
        <v>9765277.8074999992</v>
      </c>
      <c r="D1368" s="179">
        <v>185876</v>
      </c>
    </row>
    <row r="1369" spans="1:4" x14ac:dyDescent="0.3">
      <c r="A1369" s="179">
        <v>984791</v>
      </c>
      <c r="B1369" s="69">
        <v>657006.49175000004</v>
      </c>
      <c r="C1369" s="69">
        <v>9765396.8596250005</v>
      </c>
      <c r="D1369" s="179">
        <v>50218616</v>
      </c>
    </row>
    <row r="1370" spans="1:4" x14ac:dyDescent="0.3">
      <c r="A1370" s="179">
        <v>985004</v>
      </c>
      <c r="B1370" s="69">
        <v>656703.08062499994</v>
      </c>
      <c r="C1370" s="69">
        <v>9765338.5818750001</v>
      </c>
      <c r="D1370" s="179">
        <v>1001550329</v>
      </c>
    </row>
    <row r="1371" spans="1:4" x14ac:dyDescent="0.3">
      <c r="A1371" s="179">
        <v>985006</v>
      </c>
      <c r="B1371" s="69">
        <v>656707.41312499996</v>
      </c>
      <c r="C1371" s="69">
        <v>9765359.4920000006</v>
      </c>
      <c r="D1371" s="179">
        <v>1503761159</v>
      </c>
    </row>
    <row r="1372" spans="1:4" x14ac:dyDescent="0.3">
      <c r="A1372" s="179">
        <v>985020</v>
      </c>
      <c r="B1372" s="69">
        <v>656707.75474999996</v>
      </c>
      <c r="C1372" s="69">
        <v>9765366.7981250007</v>
      </c>
      <c r="D1372" s="179">
        <v>1502771009</v>
      </c>
    </row>
    <row r="1373" spans="1:4" x14ac:dyDescent="0.3">
      <c r="A1373" s="179">
        <v>985145</v>
      </c>
      <c r="B1373" s="69">
        <v>656707.75474999996</v>
      </c>
      <c r="C1373" s="69">
        <v>9765366.7981250007</v>
      </c>
      <c r="D1373" s="179">
        <v>1001340567</v>
      </c>
    </row>
    <row r="1374" spans="1:4" x14ac:dyDescent="0.3">
      <c r="A1374" s="179">
        <v>985189</v>
      </c>
      <c r="B1374" s="69">
        <v>656707.75474999996</v>
      </c>
      <c r="C1374" s="69">
        <v>9765366.7981250007</v>
      </c>
      <c r="D1374" s="179">
        <v>1000058732</v>
      </c>
    </row>
    <row r="1375" spans="1:4" x14ac:dyDescent="0.3">
      <c r="A1375" s="179">
        <v>985198</v>
      </c>
      <c r="B1375" s="69">
        <v>656707.75474999996</v>
      </c>
      <c r="C1375" s="69">
        <v>9765366.7981250007</v>
      </c>
      <c r="D1375" s="179">
        <v>1502763901</v>
      </c>
    </row>
    <row r="1376" spans="1:4" x14ac:dyDescent="0.3">
      <c r="A1376" s="179">
        <v>985273</v>
      </c>
      <c r="B1376" s="69">
        <v>656707.75474999996</v>
      </c>
      <c r="C1376" s="69">
        <v>9765366.7981250007</v>
      </c>
      <c r="D1376" s="179">
        <v>1000060399</v>
      </c>
    </row>
    <row r="1377" spans="1:4" x14ac:dyDescent="0.3">
      <c r="A1377" s="179">
        <v>985421</v>
      </c>
      <c r="B1377" s="69">
        <v>656778.43137500004</v>
      </c>
      <c r="C1377" s="69">
        <v>9765306.1347499993</v>
      </c>
      <c r="D1377" s="179">
        <v>1503761584</v>
      </c>
    </row>
    <row r="1378" spans="1:4" x14ac:dyDescent="0.3">
      <c r="A1378" s="179">
        <v>985715</v>
      </c>
      <c r="B1378" s="69">
        <v>656160.21349999995</v>
      </c>
      <c r="C1378" s="69">
        <v>9765536.1376249995</v>
      </c>
      <c r="D1378" s="179">
        <v>1001341622</v>
      </c>
    </row>
    <row r="1379" spans="1:4" x14ac:dyDescent="0.3">
      <c r="A1379" s="179">
        <v>986259</v>
      </c>
      <c r="B1379" s="69">
        <v>657049.14387499995</v>
      </c>
      <c r="C1379" s="69">
        <v>9765205.7233750001</v>
      </c>
      <c r="D1379" s="179">
        <v>1000060547</v>
      </c>
    </row>
    <row r="1380" spans="1:4" x14ac:dyDescent="0.3">
      <c r="A1380" s="179">
        <v>986415</v>
      </c>
      <c r="B1380" s="69">
        <v>656773.1655</v>
      </c>
      <c r="C1380" s="69">
        <v>9765458.7673749998</v>
      </c>
      <c r="D1380" s="179">
        <v>171226</v>
      </c>
    </row>
    <row r="1381" spans="1:4" x14ac:dyDescent="0.3">
      <c r="A1381" s="179">
        <v>986823</v>
      </c>
      <c r="B1381" s="69">
        <v>656102.05337500002</v>
      </c>
      <c r="C1381" s="69">
        <v>9765247.9480000008</v>
      </c>
      <c r="D1381" s="179">
        <v>1001331189</v>
      </c>
    </row>
    <row r="1382" spans="1:4" x14ac:dyDescent="0.3">
      <c r="A1382" s="179">
        <v>987017</v>
      </c>
      <c r="B1382" s="69">
        <v>656903.31825000001</v>
      </c>
      <c r="C1382" s="69">
        <v>9765180.3608749993</v>
      </c>
      <c r="D1382" s="179">
        <v>1502719285</v>
      </c>
    </row>
    <row r="1383" spans="1:4" x14ac:dyDescent="0.3">
      <c r="A1383" s="179">
        <v>987125</v>
      </c>
      <c r="B1383" s="69">
        <v>656702.84975000005</v>
      </c>
      <c r="C1383" s="69">
        <v>9765467.6022500005</v>
      </c>
      <c r="D1383" s="179">
        <v>168065</v>
      </c>
    </row>
    <row r="1384" spans="1:4" x14ac:dyDescent="0.3">
      <c r="A1384" s="179">
        <v>987126</v>
      </c>
      <c r="B1384" s="69">
        <v>656646.76487499999</v>
      </c>
      <c r="C1384" s="69">
        <v>9765504.4759999998</v>
      </c>
      <c r="D1384" s="179">
        <v>197410</v>
      </c>
    </row>
    <row r="1385" spans="1:4" x14ac:dyDescent="0.3">
      <c r="A1385" s="179">
        <v>987127</v>
      </c>
      <c r="B1385" s="69">
        <v>656105.25762499997</v>
      </c>
      <c r="C1385" s="69">
        <v>9765538.7556250002</v>
      </c>
      <c r="D1385" s="179">
        <v>168253</v>
      </c>
    </row>
    <row r="1386" spans="1:4" x14ac:dyDescent="0.3">
      <c r="A1386" s="179">
        <v>987128</v>
      </c>
      <c r="B1386" s="69">
        <v>656197.600125</v>
      </c>
      <c r="C1386" s="69">
        <v>9765170.5147500001</v>
      </c>
      <c r="D1386" s="179">
        <v>168042</v>
      </c>
    </row>
    <row r="1387" spans="1:4" x14ac:dyDescent="0.3">
      <c r="A1387" s="179">
        <v>987129</v>
      </c>
      <c r="B1387" s="69">
        <v>656707.25987499999</v>
      </c>
      <c r="C1387" s="69">
        <v>9765191.671875</v>
      </c>
      <c r="D1387" s="179">
        <v>168045</v>
      </c>
    </row>
    <row r="1388" spans="1:4" x14ac:dyDescent="0.3">
      <c r="A1388" s="179">
        <v>987130</v>
      </c>
      <c r="B1388" s="69">
        <v>657051.74075</v>
      </c>
      <c r="C1388" s="69">
        <v>9765257.53675</v>
      </c>
      <c r="D1388" s="179">
        <v>166928</v>
      </c>
    </row>
    <row r="1389" spans="1:4" x14ac:dyDescent="0.3">
      <c r="A1389" s="179">
        <v>987300</v>
      </c>
      <c r="B1389" s="69">
        <v>656109.88612499996</v>
      </c>
      <c r="C1389" s="69">
        <v>9765168.9091250002</v>
      </c>
      <c r="D1389" s="179">
        <v>167155</v>
      </c>
    </row>
    <row r="1390" spans="1:4" x14ac:dyDescent="0.3">
      <c r="A1390" s="179">
        <v>987451</v>
      </c>
      <c r="B1390" s="69">
        <v>657025.63162500004</v>
      </c>
      <c r="C1390" s="69">
        <v>9765360.6661249995</v>
      </c>
      <c r="D1390" s="179">
        <v>1503761358</v>
      </c>
    </row>
    <row r="1391" spans="1:4" x14ac:dyDescent="0.3">
      <c r="A1391" s="179">
        <v>987590</v>
      </c>
      <c r="B1391" s="69">
        <v>657006.49175000004</v>
      </c>
      <c r="C1391" s="69">
        <v>9765396.8596250005</v>
      </c>
      <c r="D1391" s="179">
        <v>1001546335</v>
      </c>
    </row>
    <row r="1392" spans="1:4" x14ac:dyDescent="0.3">
      <c r="A1392" s="179">
        <v>987592</v>
      </c>
      <c r="B1392" s="69">
        <v>657006.49175000004</v>
      </c>
      <c r="C1392" s="69">
        <v>9765396.8596250005</v>
      </c>
      <c r="D1392" s="179">
        <v>1001546399</v>
      </c>
    </row>
    <row r="1393" spans="1:4" x14ac:dyDescent="0.3">
      <c r="A1393" s="179">
        <v>987762</v>
      </c>
      <c r="B1393" s="69">
        <v>657006.49175000004</v>
      </c>
      <c r="C1393" s="69">
        <v>9765396.8596250005</v>
      </c>
      <c r="D1393" s="179">
        <v>1001550449</v>
      </c>
    </row>
    <row r="1394" spans="1:4" x14ac:dyDescent="0.3">
      <c r="A1394" s="179">
        <v>987824</v>
      </c>
      <c r="B1394" s="69">
        <v>657006.49175000004</v>
      </c>
      <c r="C1394" s="69">
        <v>9765396.8596250005</v>
      </c>
      <c r="D1394" s="179">
        <v>50395591</v>
      </c>
    </row>
    <row r="1395" spans="1:4" x14ac:dyDescent="0.3">
      <c r="A1395" s="179">
        <v>987913</v>
      </c>
      <c r="B1395" s="69">
        <v>656791.15137500002</v>
      </c>
      <c r="C1395" s="69">
        <v>9765194.4405000005</v>
      </c>
      <c r="D1395" s="179">
        <v>1001338942</v>
      </c>
    </row>
    <row r="1396" spans="1:4" x14ac:dyDescent="0.3">
      <c r="A1396" s="179">
        <v>988358</v>
      </c>
      <c r="B1396" s="69">
        <v>656607.97537500004</v>
      </c>
      <c r="C1396" s="69">
        <v>9765516.9619999994</v>
      </c>
      <c r="D1396" s="179">
        <v>1001546480</v>
      </c>
    </row>
    <row r="1397" spans="1:4" x14ac:dyDescent="0.3">
      <c r="A1397" s="179">
        <v>988571</v>
      </c>
      <c r="B1397" s="69">
        <v>657047.80975000001</v>
      </c>
      <c r="C1397" s="69">
        <v>9765250.5112500004</v>
      </c>
      <c r="D1397" s="179">
        <v>1001412643</v>
      </c>
    </row>
    <row r="1398" spans="1:4" x14ac:dyDescent="0.3">
      <c r="A1398" s="179">
        <v>988650</v>
      </c>
      <c r="B1398" s="69">
        <v>656642.52925000002</v>
      </c>
      <c r="C1398" s="69">
        <v>9765289.5234999992</v>
      </c>
      <c r="D1398" s="179">
        <v>1503761549</v>
      </c>
    </row>
    <row r="1399" spans="1:4" x14ac:dyDescent="0.3">
      <c r="A1399" s="179">
        <v>989226</v>
      </c>
      <c r="B1399" s="69">
        <v>655940.85262500006</v>
      </c>
      <c r="C1399" s="69">
        <v>9765345.0189999994</v>
      </c>
      <c r="D1399" s="179">
        <v>185328</v>
      </c>
    </row>
    <row r="1400" spans="1:4" x14ac:dyDescent="0.3">
      <c r="A1400" s="179">
        <v>989449</v>
      </c>
      <c r="B1400" s="69">
        <v>656693.69799999997</v>
      </c>
      <c r="C1400" s="69">
        <v>9765395.6980000008</v>
      </c>
      <c r="D1400" s="179">
        <v>1001669501</v>
      </c>
    </row>
    <row r="1401" spans="1:4" x14ac:dyDescent="0.3">
      <c r="A1401" s="179">
        <v>990387</v>
      </c>
      <c r="B1401" s="69">
        <v>656214.65575000003</v>
      </c>
      <c r="C1401" s="69">
        <v>9765478.2320000008</v>
      </c>
      <c r="D1401" s="179">
        <v>1000058807</v>
      </c>
    </row>
    <row r="1402" spans="1:4" x14ac:dyDescent="0.3">
      <c r="A1402" s="179">
        <v>990502</v>
      </c>
      <c r="B1402" s="69">
        <v>656615.59187500004</v>
      </c>
      <c r="C1402" s="69">
        <v>9765448.1915000007</v>
      </c>
      <c r="D1402" s="179">
        <v>81560</v>
      </c>
    </row>
    <row r="1403" spans="1:4" x14ac:dyDescent="0.3">
      <c r="A1403" s="179">
        <v>990692</v>
      </c>
      <c r="B1403" s="69">
        <v>657104.10287499998</v>
      </c>
      <c r="C1403" s="69">
        <v>9765402.3637499996</v>
      </c>
      <c r="D1403" s="179">
        <v>1001402411</v>
      </c>
    </row>
    <row r="1404" spans="1:4" x14ac:dyDescent="0.3">
      <c r="A1404" s="179">
        <v>990754</v>
      </c>
      <c r="B1404" s="69">
        <v>655866.89425000001</v>
      </c>
      <c r="C1404" s="69">
        <v>9765428.9337499999</v>
      </c>
      <c r="D1404" s="179">
        <v>171342</v>
      </c>
    </row>
    <row r="1405" spans="1:4" x14ac:dyDescent="0.3">
      <c r="A1405" s="179">
        <v>990755</v>
      </c>
      <c r="B1405" s="69">
        <v>655866.89425000001</v>
      </c>
      <c r="C1405" s="69">
        <v>9765428.9337499999</v>
      </c>
      <c r="D1405" s="179">
        <v>171345</v>
      </c>
    </row>
    <row r="1406" spans="1:4" x14ac:dyDescent="0.3">
      <c r="A1406" s="179">
        <v>990756</v>
      </c>
      <c r="B1406" s="69">
        <v>656384.26399999997</v>
      </c>
      <c r="C1406" s="69">
        <v>9765426.0684999991</v>
      </c>
      <c r="D1406" s="179">
        <v>171344</v>
      </c>
    </row>
    <row r="1407" spans="1:4" x14ac:dyDescent="0.3">
      <c r="A1407" s="179">
        <v>990757</v>
      </c>
      <c r="B1407" s="69">
        <v>656472.47062499996</v>
      </c>
      <c r="C1407" s="69">
        <v>9765462.7727499995</v>
      </c>
      <c r="D1407" s="179">
        <v>171343</v>
      </c>
    </row>
    <row r="1408" spans="1:4" x14ac:dyDescent="0.3">
      <c r="A1408" s="179">
        <v>991285</v>
      </c>
      <c r="B1408" s="69">
        <v>656572.125</v>
      </c>
      <c r="C1408" s="69">
        <v>9765507.1051250007</v>
      </c>
      <c r="D1408" s="179">
        <v>1001546313</v>
      </c>
    </row>
    <row r="1409" spans="1:4" x14ac:dyDescent="0.3">
      <c r="A1409" s="179">
        <v>991626</v>
      </c>
      <c r="B1409" s="69">
        <v>656673.80062500003</v>
      </c>
      <c r="C1409" s="69">
        <v>9765486.2917500008</v>
      </c>
      <c r="D1409" s="179">
        <v>1503794918</v>
      </c>
    </row>
    <row r="1410" spans="1:4" x14ac:dyDescent="0.3">
      <c r="A1410" s="179">
        <v>991813</v>
      </c>
      <c r="B1410" s="69">
        <v>656790.80987500004</v>
      </c>
      <c r="C1410" s="69">
        <v>9765188.1006250009</v>
      </c>
      <c r="D1410" s="179">
        <v>1000058809</v>
      </c>
    </row>
    <row r="1411" spans="1:4" x14ac:dyDescent="0.3">
      <c r="A1411" s="179">
        <v>992033</v>
      </c>
      <c r="B1411" s="69">
        <v>656096.46337500005</v>
      </c>
      <c r="C1411" s="69">
        <v>9765247.8314999994</v>
      </c>
      <c r="D1411" s="179">
        <v>1000060480</v>
      </c>
    </row>
    <row r="1412" spans="1:4" x14ac:dyDescent="0.3">
      <c r="A1412" s="179">
        <v>992038</v>
      </c>
      <c r="B1412" s="69">
        <v>656784.21900000004</v>
      </c>
      <c r="C1412" s="69">
        <v>9765280.3886249997</v>
      </c>
      <c r="D1412" s="179">
        <v>1503761060</v>
      </c>
    </row>
    <row r="1413" spans="1:4" x14ac:dyDescent="0.3">
      <c r="A1413" s="179">
        <v>992289</v>
      </c>
      <c r="B1413" s="69">
        <v>657012.01337499998</v>
      </c>
      <c r="C1413" s="69">
        <v>9765288.7332499996</v>
      </c>
      <c r="D1413" s="179">
        <v>1503760954</v>
      </c>
    </row>
    <row r="1414" spans="1:4" x14ac:dyDescent="0.3">
      <c r="A1414" s="179">
        <v>992684</v>
      </c>
      <c r="B1414" s="69">
        <v>657019.11725000001</v>
      </c>
      <c r="C1414" s="69">
        <v>9765362.1341249999</v>
      </c>
      <c r="D1414" s="179">
        <v>1001416493</v>
      </c>
    </row>
    <row r="1415" spans="1:4" x14ac:dyDescent="0.3">
      <c r="A1415" s="179">
        <v>992716</v>
      </c>
      <c r="B1415" s="69">
        <v>656172.6335</v>
      </c>
      <c r="C1415" s="69">
        <v>9765533.5501249991</v>
      </c>
      <c r="D1415" s="179">
        <v>1001416859</v>
      </c>
    </row>
    <row r="1416" spans="1:4" x14ac:dyDescent="0.3">
      <c r="A1416" s="179">
        <v>992864</v>
      </c>
      <c r="B1416" s="69">
        <v>656010.52650000004</v>
      </c>
      <c r="C1416" s="69">
        <v>9765348.4566249996</v>
      </c>
      <c r="D1416" s="179">
        <v>195892</v>
      </c>
    </row>
    <row r="1417" spans="1:4" x14ac:dyDescent="0.3">
      <c r="A1417" s="179">
        <v>992865</v>
      </c>
      <c r="B1417" s="69">
        <v>656742.84712499997</v>
      </c>
      <c r="C1417" s="69">
        <v>9765323.2300000004</v>
      </c>
      <c r="D1417" s="179">
        <v>195891</v>
      </c>
    </row>
    <row r="1418" spans="1:4" x14ac:dyDescent="0.3">
      <c r="A1418" s="179">
        <v>993330</v>
      </c>
      <c r="B1418" s="69">
        <v>656025.57262500003</v>
      </c>
      <c r="C1418" s="69">
        <v>9765496.9387500007</v>
      </c>
      <c r="D1418" s="179">
        <v>1000059176</v>
      </c>
    </row>
    <row r="1419" spans="1:4" x14ac:dyDescent="0.3">
      <c r="A1419" s="179">
        <v>994071</v>
      </c>
      <c r="B1419" s="69">
        <v>656498.41087499994</v>
      </c>
      <c r="C1419" s="69">
        <v>9765153.2925000004</v>
      </c>
      <c r="D1419" s="179">
        <v>1000060554</v>
      </c>
    </row>
    <row r="1420" spans="1:4" x14ac:dyDescent="0.3">
      <c r="A1420" s="179">
        <v>994619</v>
      </c>
      <c r="B1420" s="69">
        <v>656280.14425000001</v>
      </c>
      <c r="C1420" s="69">
        <v>9765308.0924999993</v>
      </c>
      <c r="D1420" s="179">
        <v>1001402445</v>
      </c>
    </row>
    <row r="1421" spans="1:4" x14ac:dyDescent="0.3">
      <c r="A1421" s="179">
        <v>994752</v>
      </c>
      <c r="B1421" s="69">
        <v>656714.679</v>
      </c>
      <c r="C1421" s="69">
        <v>9765505.1207500007</v>
      </c>
      <c r="D1421" s="179">
        <v>1000060412</v>
      </c>
    </row>
    <row r="1422" spans="1:4" x14ac:dyDescent="0.3">
      <c r="A1422" s="179">
        <v>995400</v>
      </c>
      <c r="B1422" s="69">
        <v>656772.109375</v>
      </c>
      <c r="C1422" s="69">
        <v>9765161.1844999995</v>
      </c>
      <c r="D1422" s="179">
        <v>1503761401</v>
      </c>
    </row>
    <row r="1423" spans="1:4" x14ac:dyDescent="0.3">
      <c r="A1423" s="179">
        <v>995534</v>
      </c>
      <c r="B1423" s="69">
        <v>656796.47187500005</v>
      </c>
      <c r="C1423" s="69">
        <v>9765409.7048749998</v>
      </c>
      <c r="D1423" s="179">
        <v>1000058686</v>
      </c>
    </row>
    <row r="1424" spans="1:4" x14ac:dyDescent="0.3">
      <c r="A1424" s="179">
        <v>995660</v>
      </c>
      <c r="B1424" s="69">
        <v>656095.00812500005</v>
      </c>
      <c r="C1424" s="69">
        <v>9765554.9499999993</v>
      </c>
      <c r="D1424" s="179">
        <v>1502763633</v>
      </c>
    </row>
    <row r="1425" spans="1:4" x14ac:dyDescent="0.3">
      <c r="A1425" s="179">
        <v>995853</v>
      </c>
      <c r="B1425" s="69">
        <v>656095.00812500005</v>
      </c>
      <c r="C1425" s="69">
        <v>9765554.9499999993</v>
      </c>
      <c r="D1425" s="179">
        <v>50397142</v>
      </c>
    </row>
    <row r="1426" spans="1:4" x14ac:dyDescent="0.3">
      <c r="A1426" s="179">
        <v>996347</v>
      </c>
      <c r="B1426" s="69">
        <v>656789.51387499995</v>
      </c>
      <c r="C1426" s="69">
        <v>9765174.1807499994</v>
      </c>
      <c r="D1426" s="179">
        <v>1503761353</v>
      </c>
    </row>
    <row r="1427" spans="1:4" x14ac:dyDescent="0.3">
      <c r="A1427" s="179">
        <v>996537</v>
      </c>
      <c r="B1427" s="69">
        <v>656279.36487499997</v>
      </c>
      <c r="C1427" s="69">
        <v>9765222.7375000007</v>
      </c>
      <c r="D1427" s="179">
        <v>1503761488</v>
      </c>
    </row>
    <row r="1428" spans="1:4" x14ac:dyDescent="0.3">
      <c r="A1428" s="179">
        <v>996556</v>
      </c>
      <c r="B1428" s="69">
        <v>656789.94649999996</v>
      </c>
      <c r="C1428" s="69">
        <v>9765181.3011249993</v>
      </c>
      <c r="D1428" s="179">
        <v>204983</v>
      </c>
    </row>
    <row r="1429" spans="1:4" x14ac:dyDescent="0.3">
      <c r="A1429" s="179">
        <v>996801</v>
      </c>
      <c r="B1429" s="69">
        <v>656524.42749999999</v>
      </c>
      <c r="C1429" s="69">
        <v>9765305.8318750001</v>
      </c>
      <c r="D1429" s="179">
        <v>50396463</v>
      </c>
    </row>
    <row r="1430" spans="1:4" x14ac:dyDescent="0.3">
      <c r="A1430" s="179">
        <v>997350</v>
      </c>
      <c r="B1430" s="69">
        <v>656449.95387500001</v>
      </c>
      <c r="C1430" s="69">
        <v>9765490.8148749992</v>
      </c>
      <c r="D1430" s="179">
        <v>247279</v>
      </c>
    </row>
    <row r="1431" spans="1:4" x14ac:dyDescent="0.3">
      <c r="A1431" s="179">
        <v>997592</v>
      </c>
      <c r="B1431" s="69">
        <v>656433.13087500003</v>
      </c>
      <c r="C1431" s="69">
        <v>9765174.8279999997</v>
      </c>
      <c r="D1431" s="179">
        <v>1503761583</v>
      </c>
    </row>
    <row r="1432" spans="1:4" x14ac:dyDescent="0.3">
      <c r="A1432" s="179">
        <v>997763</v>
      </c>
      <c r="B1432" s="69">
        <v>656844.71499999997</v>
      </c>
      <c r="C1432" s="69">
        <v>9765239.75</v>
      </c>
      <c r="D1432" s="179">
        <v>208514</v>
      </c>
    </row>
    <row r="1433" spans="1:4" x14ac:dyDescent="0.3">
      <c r="A1433" s="179">
        <v>998023</v>
      </c>
      <c r="B1433" s="69">
        <v>656747.68512499996</v>
      </c>
      <c r="C1433" s="69">
        <v>9765149.3576250002</v>
      </c>
      <c r="D1433" s="179">
        <v>1503761306</v>
      </c>
    </row>
    <row r="1434" spans="1:4" x14ac:dyDescent="0.3">
      <c r="A1434" s="179">
        <v>998225</v>
      </c>
      <c r="B1434" s="69">
        <v>656778.43137500004</v>
      </c>
      <c r="C1434" s="69">
        <v>9765306.1347499993</v>
      </c>
      <c r="D1434" s="179">
        <v>1001546280</v>
      </c>
    </row>
    <row r="1435" spans="1:4" x14ac:dyDescent="0.3">
      <c r="A1435" s="179">
        <v>998243</v>
      </c>
      <c r="B1435" s="69">
        <v>656435.96900000004</v>
      </c>
      <c r="C1435" s="69">
        <v>9765192.9627500009</v>
      </c>
      <c r="D1435" s="179">
        <v>1000058639</v>
      </c>
    </row>
    <row r="1436" spans="1:4" x14ac:dyDescent="0.3">
      <c r="A1436" s="179">
        <v>998406</v>
      </c>
      <c r="B1436" s="69">
        <v>656293.03362500004</v>
      </c>
      <c r="C1436" s="69">
        <v>9765429.007375</v>
      </c>
      <c r="D1436" s="179">
        <v>1001339252</v>
      </c>
    </row>
    <row r="1437" spans="1:4" x14ac:dyDescent="0.3">
      <c r="A1437" s="179">
        <v>998407</v>
      </c>
      <c r="B1437" s="69">
        <v>656592.03500000003</v>
      </c>
      <c r="C1437" s="69">
        <v>9765267.2109999992</v>
      </c>
      <c r="D1437" s="179">
        <v>1001339251</v>
      </c>
    </row>
    <row r="1438" spans="1:4" x14ac:dyDescent="0.3">
      <c r="A1438" s="179">
        <v>998440</v>
      </c>
      <c r="B1438" s="69">
        <v>655808.24274999998</v>
      </c>
      <c r="C1438" s="69">
        <v>9765542.3528749999</v>
      </c>
      <c r="D1438" s="179">
        <v>1001316512</v>
      </c>
    </row>
    <row r="1439" spans="1:4" x14ac:dyDescent="0.3">
      <c r="A1439" s="179">
        <v>998802</v>
      </c>
      <c r="B1439" s="69">
        <v>656136.41437500005</v>
      </c>
      <c r="C1439" s="69">
        <v>9765309.0384999998</v>
      </c>
      <c r="D1439" s="179">
        <v>1000058627</v>
      </c>
    </row>
    <row r="1440" spans="1:4" x14ac:dyDescent="0.3">
      <c r="A1440" s="179">
        <v>998810</v>
      </c>
      <c r="B1440" s="69">
        <v>656475.84199999995</v>
      </c>
      <c r="C1440" s="69">
        <v>9765166.7423749994</v>
      </c>
      <c r="D1440" s="179">
        <v>1503761228</v>
      </c>
    </row>
    <row r="1441" spans="1:4" x14ac:dyDescent="0.3">
      <c r="A1441" s="179">
        <v>998894</v>
      </c>
      <c r="B1441" s="69">
        <v>656623.24774999998</v>
      </c>
      <c r="C1441" s="69">
        <v>9765329.7452499997</v>
      </c>
      <c r="D1441" s="179">
        <v>1000059303</v>
      </c>
    </row>
    <row r="1442" spans="1:4" x14ac:dyDescent="0.3">
      <c r="A1442" s="179">
        <v>999282</v>
      </c>
      <c r="B1442" s="69">
        <v>656743.44762500003</v>
      </c>
      <c r="C1442" s="69">
        <v>9765420.3896249998</v>
      </c>
      <c r="D1442" s="179">
        <v>1000060505</v>
      </c>
    </row>
    <row r="1443" spans="1:4" x14ac:dyDescent="0.3">
      <c r="A1443" s="179">
        <v>999352</v>
      </c>
      <c r="B1443" s="69">
        <v>656613.28275000001</v>
      </c>
      <c r="C1443" s="69">
        <v>9765468.9735000003</v>
      </c>
      <c r="D1443" s="179">
        <v>50259156</v>
      </c>
    </row>
    <row r="1444" spans="1:4" x14ac:dyDescent="0.3">
      <c r="A1444" s="179">
        <v>999445</v>
      </c>
      <c r="B1444" s="69">
        <v>656690.34912499995</v>
      </c>
      <c r="C1444" s="69">
        <v>9765467.2414999995</v>
      </c>
      <c r="D1444" s="179">
        <v>197753</v>
      </c>
    </row>
    <row r="1445" spans="1:4" x14ac:dyDescent="0.3">
      <c r="A1445" s="179">
        <v>999589</v>
      </c>
      <c r="B1445" s="69">
        <v>656242.30737499997</v>
      </c>
      <c r="C1445" s="69">
        <v>9765530.9248750005</v>
      </c>
      <c r="D1445" s="179">
        <v>1000058797</v>
      </c>
    </row>
    <row r="1446" spans="1:4" x14ac:dyDescent="0.3">
      <c r="A1446" s="179">
        <v>999733</v>
      </c>
      <c r="B1446" s="69">
        <v>656734.05387499998</v>
      </c>
      <c r="C1446" s="69">
        <v>9765436.5492499992</v>
      </c>
      <c r="D1446" s="179">
        <v>198472</v>
      </c>
    </row>
    <row r="1447" spans="1:4" x14ac:dyDescent="0.3">
      <c r="A1447" s="179">
        <v>999851</v>
      </c>
      <c r="B1447" s="69">
        <v>655902.68887499999</v>
      </c>
      <c r="C1447" s="69">
        <v>9765331.9208749998</v>
      </c>
      <c r="D1447" s="179" t="s">
        <v>12618</v>
      </c>
    </row>
    <row r="1448" spans="1:4" x14ac:dyDescent="0.3">
      <c r="A1448" s="179">
        <v>999882</v>
      </c>
      <c r="B1448" s="69">
        <v>656170.00937500002</v>
      </c>
      <c r="C1448" s="69">
        <v>9765266.8556249999</v>
      </c>
      <c r="D1448" s="179">
        <v>1001551153</v>
      </c>
    </row>
    <row r="1449" spans="1:4" x14ac:dyDescent="0.3">
      <c r="A1449" s="179">
        <v>1000119</v>
      </c>
      <c r="B1449" s="69">
        <v>656045.17125000001</v>
      </c>
      <c r="C1449" s="69">
        <v>9765513.0556249991</v>
      </c>
      <c r="D1449" s="179">
        <v>50300248</v>
      </c>
    </row>
    <row r="1450" spans="1:4" x14ac:dyDescent="0.3">
      <c r="A1450" s="179">
        <v>1001037</v>
      </c>
      <c r="B1450" s="69">
        <v>656373.314625</v>
      </c>
      <c r="C1450" s="69">
        <v>9765346.0546250008</v>
      </c>
      <c r="D1450" s="179">
        <v>1000060918</v>
      </c>
    </row>
    <row r="1451" spans="1:4" x14ac:dyDescent="0.3">
      <c r="A1451" s="179">
        <v>1001864</v>
      </c>
      <c r="B1451" s="69">
        <v>656755.08112500003</v>
      </c>
      <c r="C1451" s="69">
        <v>9765431.3405000009</v>
      </c>
      <c r="D1451" s="179">
        <v>1001433947</v>
      </c>
    </row>
    <row r="1452" spans="1:4" x14ac:dyDescent="0.3">
      <c r="A1452" s="179">
        <v>1002158</v>
      </c>
      <c r="B1452" s="69">
        <v>656656.42337500001</v>
      </c>
      <c r="C1452" s="69">
        <v>9765369.0691250004</v>
      </c>
      <c r="D1452" s="179">
        <v>50260627</v>
      </c>
    </row>
    <row r="1453" spans="1:4" x14ac:dyDescent="0.3">
      <c r="A1453" s="179">
        <v>1002183</v>
      </c>
      <c r="B1453" s="69">
        <v>656580.33499999996</v>
      </c>
      <c r="C1453" s="69">
        <v>9765149.6006250009</v>
      </c>
      <c r="D1453" s="179">
        <v>1001402201</v>
      </c>
    </row>
    <row r="1454" spans="1:4" x14ac:dyDescent="0.3">
      <c r="A1454" s="179">
        <v>1002294</v>
      </c>
      <c r="B1454" s="69">
        <v>656580.33499999996</v>
      </c>
      <c r="C1454" s="69">
        <v>9765149.6006250009</v>
      </c>
      <c r="D1454" s="179">
        <v>181772</v>
      </c>
    </row>
    <row r="1455" spans="1:4" x14ac:dyDescent="0.3">
      <c r="A1455" s="179">
        <v>1002549</v>
      </c>
      <c r="B1455" s="69">
        <v>656580.33499999996</v>
      </c>
      <c r="C1455" s="69">
        <v>9765149.6006250009</v>
      </c>
      <c r="D1455" s="179">
        <v>243348</v>
      </c>
    </row>
    <row r="1456" spans="1:4" x14ac:dyDescent="0.3">
      <c r="A1456" s="179">
        <v>1002805</v>
      </c>
      <c r="B1456" s="69">
        <v>657012.99924999999</v>
      </c>
      <c r="C1456" s="69">
        <v>9765362.3747499995</v>
      </c>
      <c r="D1456" s="179">
        <v>50398582</v>
      </c>
    </row>
    <row r="1457" spans="1:4" x14ac:dyDescent="0.3">
      <c r="A1457" s="179">
        <v>1003028</v>
      </c>
      <c r="B1457" s="69">
        <v>655979.87187499995</v>
      </c>
      <c r="C1457" s="69">
        <v>9765531.659</v>
      </c>
      <c r="D1457" s="179">
        <v>198267</v>
      </c>
    </row>
    <row r="1458" spans="1:4" x14ac:dyDescent="0.3">
      <c r="A1458" s="179">
        <v>1003029</v>
      </c>
      <c r="B1458" s="69">
        <v>656870.55387499998</v>
      </c>
      <c r="C1458" s="69">
        <v>9765294.8366250005</v>
      </c>
      <c r="D1458" s="179">
        <v>198270</v>
      </c>
    </row>
    <row r="1459" spans="1:4" x14ac:dyDescent="0.3">
      <c r="A1459" s="179">
        <v>1003253</v>
      </c>
      <c r="B1459" s="69">
        <v>656119.01199999999</v>
      </c>
      <c r="C1459" s="69">
        <v>9765309.3368749991</v>
      </c>
      <c r="D1459" s="179">
        <v>1000058649</v>
      </c>
    </row>
    <row r="1460" spans="1:4" x14ac:dyDescent="0.3">
      <c r="A1460" s="179">
        <v>1003587</v>
      </c>
      <c r="B1460" s="69">
        <v>656126.95525</v>
      </c>
      <c r="C1460" s="69">
        <v>9765309.1579999998</v>
      </c>
      <c r="D1460" s="179">
        <v>197959</v>
      </c>
    </row>
    <row r="1461" spans="1:4" x14ac:dyDescent="0.3">
      <c r="A1461" s="179">
        <v>1003781</v>
      </c>
      <c r="B1461" s="69">
        <v>656684.66937500006</v>
      </c>
      <c r="C1461" s="69">
        <v>9765161.8255000003</v>
      </c>
      <c r="D1461" s="179">
        <v>1710005756</v>
      </c>
    </row>
    <row r="1462" spans="1:4" x14ac:dyDescent="0.3">
      <c r="A1462" s="179">
        <v>1003918</v>
      </c>
      <c r="B1462" s="69">
        <v>656580.33499999996</v>
      </c>
      <c r="C1462" s="69">
        <v>9765149.6006250009</v>
      </c>
      <c r="D1462" s="179">
        <v>1000058372</v>
      </c>
    </row>
    <row r="1463" spans="1:4" x14ac:dyDescent="0.3">
      <c r="A1463" s="179">
        <v>1003984</v>
      </c>
      <c r="B1463" s="69">
        <v>656293.10612500005</v>
      </c>
      <c r="C1463" s="69">
        <v>9765524.6363750007</v>
      </c>
      <c r="D1463" s="179">
        <v>1001419641</v>
      </c>
    </row>
    <row r="1464" spans="1:4" x14ac:dyDescent="0.3">
      <c r="A1464" s="179">
        <v>1004061</v>
      </c>
      <c r="B1464" s="69">
        <v>656002.76737500005</v>
      </c>
      <c r="C1464" s="69">
        <v>9765539.5626250003</v>
      </c>
      <c r="D1464" s="179">
        <v>1000058644</v>
      </c>
    </row>
    <row r="1465" spans="1:4" x14ac:dyDescent="0.3">
      <c r="A1465" s="179">
        <v>1004065</v>
      </c>
      <c r="B1465" s="69">
        <v>656436.46687500004</v>
      </c>
      <c r="C1465" s="69">
        <v>9765391.1057500001</v>
      </c>
      <c r="D1465" s="179">
        <v>1503702078</v>
      </c>
    </row>
    <row r="1466" spans="1:4" x14ac:dyDescent="0.3">
      <c r="A1466" s="179">
        <v>1004241</v>
      </c>
      <c r="B1466" s="69">
        <v>657070.48250000004</v>
      </c>
      <c r="C1466" s="69">
        <v>9765288.8715000004</v>
      </c>
      <c r="D1466" s="179">
        <v>1710003821</v>
      </c>
    </row>
    <row r="1467" spans="1:4" x14ac:dyDescent="0.3">
      <c r="A1467" s="179">
        <v>1004242</v>
      </c>
      <c r="B1467" s="69">
        <v>656619.35337499995</v>
      </c>
      <c r="C1467" s="69">
        <v>9765328.9648749996</v>
      </c>
      <c r="D1467" s="179">
        <v>36558</v>
      </c>
    </row>
    <row r="1468" spans="1:4" x14ac:dyDescent="0.3">
      <c r="A1468" s="179">
        <v>1004243</v>
      </c>
      <c r="B1468" s="69">
        <v>656136.26962499996</v>
      </c>
      <c r="C1468" s="69">
        <v>9765170.3572499994</v>
      </c>
      <c r="D1468" s="179">
        <v>239595</v>
      </c>
    </row>
    <row r="1469" spans="1:4" x14ac:dyDescent="0.3">
      <c r="A1469" s="179">
        <v>1004274</v>
      </c>
      <c r="B1469" s="69">
        <v>655899.27637500002</v>
      </c>
      <c r="C1469" s="69">
        <v>9765386.6411249992</v>
      </c>
      <c r="D1469" s="179">
        <v>1001550338</v>
      </c>
    </row>
    <row r="1470" spans="1:4" x14ac:dyDescent="0.3">
      <c r="A1470" s="179">
        <v>1004432</v>
      </c>
      <c r="B1470" s="69">
        <v>656634.79174999997</v>
      </c>
      <c r="C1470" s="69">
        <v>9765247.1026249994</v>
      </c>
      <c r="D1470" s="179">
        <v>1000058520</v>
      </c>
    </row>
    <row r="1471" spans="1:4" x14ac:dyDescent="0.3">
      <c r="A1471" s="179">
        <v>1004871</v>
      </c>
      <c r="B1471" s="69">
        <v>656770.70837500005</v>
      </c>
      <c r="C1471" s="69">
        <v>9765147.7547500003</v>
      </c>
      <c r="D1471" s="179">
        <v>1001434504</v>
      </c>
    </row>
    <row r="1472" spans="1:4" x14ac:dyDescent="0.3">
      <c r="A1472" s="179">
        <v>1004874</v>
      </c>
      <c r="B1472" s="69">
        <v>656414.55137500004</v>
      </c>
      <c r="C1472" s="69">
        <v>9765361.5048750006</v>
      </c>
      <c r="D1472" s="179">
        <v>1503761592</v>
      </c>
    </row>
    <row r="1473" spans="1:4" x14ac:dyDescent="0.3">
      <c r="A1473" s="179">
        <v>1004878</v>
      </c>
      <c r="B1473" s="69">
        <v>655946.06487500004</v>
      </c>
      <c r="C1473" s="69">
        <v>9765349.94025</v>
      </c>
      <c r="D1473" s="179">
        <v>1503761603</v>
      </c>
    </row>
    <row r="1474" spans="1:4" x14ac:dyDescent="0.3">
      <c r="A1474" s="179">
        <v>1005673</v>
      </c>
      <c r="B1474" s="69">
        <v>656190.62362500001</v>
      </c>
      <c r="C1474" s="69">
        <v>9765428.7326250002</v>
      </c>
      <c r="D1474" s="179">
        <v>1001331185</v>
      </c>
    </row>
    <row r="1475" spans="1:4" x14ac:dyDescent="0.3">
      <c r="A1475" s="179">
        <v>1005718</v>
      </c>
      <c r="B1475" s="69">
        <v>656088.11349999998</v>
      </c>
      <c r="C1475" s="69">
        <v>9765171.7101249993</v>
      </c>
      <c r="D1475" s="179">
        <v>225791</v>
      </c>
    </row>
    <row r="1476" spans="1:4" x14ac:dyDescent="0.3">
      <c r="A1476" s="179">
        <v>1005749</v>
      </c>
      <c r="B1476" s="69">
        <v>656088.11137499998</v>
      </c>
      <c r="C1476" s="69">
        <v>9765311.7998750005</v>
      </c>
      <c r="D1476" s="179">
        <v>1503795346</v>
      </c>
    </row>
    <row r="1477" spans="1:4" x14ac:dyDescent="0.3">
      <c r="A1477" s="179">
        <v>1005774</v>
      </c>
      <c r="B1477" s="69">
        <v>657008.78300000005</v>
      </c>
      <c r="C1477" s="69">
        <v>9765396.0629999992</v>
      </c>
      <c r="D1477" s="179">
        <v>1000059025</v>
      </c>
    </row>
    <row r="1478" spans="1:4" x14ac:dyDescent="0.3">
      <c r="A1478" s="179">
        <v>1006364</v>
      </c>
      <c r="B1478" s="69">
        <v>657001.75937500002</v>
      </c>
      <c r="C1478" s="69">
        <v>9765169.5702500008</v>
      </c>
      <c r="D1478" s="179">
        <v>97075</v>
      </c>
    </row>
    <row r="1479" spans="1:4" x14ac:dyDescent="0.3">
      <c r="A1479" s="179">
        <v>1006531</v>
      </c>
      <c r="B1479" s="69">
        <v>656174.16799999995</v>
      </c>
      <c r="C1479" s="69">
        <v>9765394.3811249994</v>
      </c>
      <c r="D1479" s="179">
        <v>1001402211</v>
      </c>
    </row>
    <row r="1480" spans="1:4" x14ac:dyDescent="0.3">
      <c r="A1480" s="179">
        <v>1006633</v>
      </c>
      <c r="B1480" s="69">
        <v>656122.57212499995</v>
      </c>
      <c r="C1480" s="69">
        <v>9765432.7268749997</v>
      </c>
      <c r="D1480" s="179">
        <v>1001679385</v>
      </c>
    </row>
    <row r="1481" spans="1:4" x14ac:dyDescent="0.3">
      <c r="A1481" s="179">
        <v>1006669</v>
      </c>
      <c r="B1481" s="69">
        <v>655873.98675000004</v>
      </c>
      <c r="C1481" s="69">
        <v>9765544.7465000004</v>
      </c>
      <c r="D1481" s="179">
        <v>1503761518</v>
      </c>
    </row>
    <row r="1482" spans="1:4" x14ac:dyDescent="0.3">
      <c r="A1482" s="179">
        <v>1006888</v>
      </c>
      <c r="B1482" s="69">
        <v>656495.83900000004</v>
      </c>
      <c r="C1482" s="69">
        <v>9765297.2660000008</v>
      </c>
      <c r="D1482" s="179">
        <v>1001320904</v>
      </c>
    </row>
    <row r="1483" spans="1:4" x14ac:dyDescent="0.3">
      <c r="A1483" s="179">
        <v>1007247</v>
      </c>
      <c r="B1483" s="69">
        <v>656362.98162500001</v>
      </c>
      <c r="C1483" s="69">
        <v>9765426.1871249992</v>
      </c>
      <c r="D1483" s="179">
        <v>1001546314</v>
      </c>
    </row>
    <row r="1484" spans="1:4" x14ac:dyDescent="0.3">
      <c r="A1484" s="179">
        <v>1007303</v>
      </c>
      <c r="B1484" s="69">
        <v>656933.94325000001</v>
      </c>
      <c r="C1484" s="69">
        <v>9765141.8015000001</v>
      </c>
      <c r="D1484" s="179">
        <v>156370</v>
      </c>
    </row>
    <row r="1485" spans="1:4" x14ac:dyDescent="0.3">
      <c r="A1485" s="179">
        <v>1007327</v>
      </c>
      <c r="B1485" s="69">
        <v>656928.95924999996</v>
      </c>
      <c r="C1485" s="69">
        <v>9765359.4072500002</v>
      </c>
      <c r="D1485" s="179">
        <v>1503761056</v>
      </c>
    </row>
    <row r="1486" spans="1:4" x14ac:dyDescent="0.3">
      <c r="A1486" s="179">
        <v>1007608</v>
      </c>
      <c r="B1486" s="69">
        <v>656496.80787500006</v>
      </c>
      <c r="C1486" s="69">
        <v>9765228.8986249994</v>
      </c>
      <c r="D1486" s="179">
        <v>1001339339</v>
      </c>
    </row>
    <row r="1487" spans="1:4" x14ac:dyDescent="0.3">
      <c r="A1487" s="72">
        <v>1007614</v>
      </c>
      <c r="B1487" s="69">
        <v>656496.80787500006</v>
      </c>
      <c r="C1487" s="69">
        <v>9765228.8986249994</v>
      </c>
      <c r="D1487" s="179">
        <v>50216518</v>
      </c>
    </row>
    <row r="1488" spans="1:4" x14ac:dyDescent="0.3">
      <c r="A1488" s="179">
        <v>1007623</v>
      </c>
      <c r="B1488" s="69">
        <v>656038.86837499996</v>
      </c>
      <c r="C1488" s="69">
        <v>9765218.1889999993</v>
      </c>
      <c r="D1488" s="179">
        <v>255593</v>
      </c>
    </row>
    <row r="1489" spans="1:4" x14ac:dyDescent="0.3">
      <c r="A1489" s="179">
        <v>1008022</v>
      </c>
      <c r="B1489" s="69">
        <v>656038.60375000001</v>
      </c>
      <c r="C1489" s="69">
        <v>9765215.2237500008</v>
      </c>
      <c r="D1489" s="179">
        <v>1503761017</v>
      </c>
    </row>
    <row r="1490" spans="1:4" x14ac:dyDescent="0.3">
      <c r="A1490" s="179">
        <v>1008264</v>
      </c>
      <c r="B1490" s="69">
        <v>656265.10237500002</v>
      </c>
      <c r="C1490" s="69">
        <v>9765158.6549999993</v>
      </c>
      <c r="D1490" s="179">
        <v>123028</v>
      </c>
    </row>
    <row r="1491" spans="1:4" x14ac:dyDescent="0.3">
      <c r="A1491" s="179">
        <v>1008265</v>
      </c>
      <c r="B1491" s="69">
        <v>655860.28399999999</v>
      </c>
      <c r="C1491" s="69">
        <v>9765486.3910000008</v>
      </c>
      <c r="D1491" s="179">
        <v>225758</v>
      </c>
    </row>
    <row r="1492" spans="1:4" x14ac:dyDescent="0.3">
      <c r="A1492" s="179">
        <v>1008329</v>
      </c>
      <c r="B1492" s="69">
        <v>656059.15462499997</v>
      </c>
      <c r="C1492" s="69">
        <v>9765216.3175000008</v>
      </c>
      <c r="D1492" s="179">
        <v>1001338980</v>
      </c>
    </row>
    <row r="1493" spans="1:4" x14ac:dyDescent="0.3">
      <c r="A1493" s="179">
        <v>1008384</v>
      </c>
      <c r="B1493" s="69">
        <v>656438.32175</v>
      </c>
      <c r="C1493" s="69">
        <v>9765471.8048749994</v>
      </c>
      <c r="D1493" s="179">
        <v>50218132</v>
      </c>
    </row>
    <row r="1494" spans="1:4" x14ac:dyDescent="0.3">
      <c r="A1494" s="179">
        <v>1008390</v>
      </c>
      <c r="B1494" s="69">
        <v>656060.81362499995</v>
      </c>
      <c r="C1494" s="69">
        <v>9765293.1858750004</v>
      </c>
      <c r="D1494" s="179">
        <v>1503761426</v>
      </c>
    </row>
    <row r="1495" spans="1:4" x14ac:dyDescent="0.3">
      <c r="A1495" s="179">
        <v>1008460</v>
      </c>
      <c r="B1495" s="69">
        <v>656399.03362500004</v>
      </c>
      <c r="C1495" s="69">
        <v>9765532.8090000004</v>
      </c>
      <c r="D1495" s="179">
        <v>1000058601</v>
      </c>
    </row>
    <row r="1496" spans="1:4" x14ac:dyDescent="0.3">
      <c r="A1496" s="179">
        <v>1008614</v>
      </c>
      <c r="B1496" s="69">
        <v>656098.97699999996</v>
      </c>
      <c r="C1496" s="69">
        <v>9765538.6497499999</v>
      </c>
      <c r="D1496" s="179">
        <v>1001338970</v>
      </c>
    </row>
    <row r="1497" spans="1:4" x14ac:dyDescent="0.3">
      <c r="A1497" s="179">
        <v>1009220</v>
      </c>
      <c r="B1497" s="69">
        <v>656447.01712500001</v>
      </c>
      <c r="C1497" s="69">
        <v>9765470.7202499993</v>
      </c>
      <c r="D1497" s="179">
        <v>1001551154</v>
      </c>
    </row>
    <row r="1498" spans="1:4" x14ac:dyDescent="0.3">
      <c r="A1498" s="179">
        <v>1009308</v>
      </c>
      <c r="B1498" s="69">
        <v>656447.01712500001</v>
      </c>
      <c r="C1498" s="69">
        <v>9765470.7202499993</v>
      </c>
      <c r="D1498" s="179">
        <v>185918</v>
      </c>
    </row>
    <row r="1499" spans="1:4" x14ac:dyDescent="0.3">
      <c r="A1499" s="179">
        <v>1009376</v>
      </c>
      <c r="B1499" s="69">
        <v>656166.466625</v>
      </c>
      <c r="C1499" s="69">
        <v>9765430.4368750006</v>
      </c>
      <c r="D1499" s="179">
        <v>1000058776</v>
      </c>
    </row>
    <row r="1500" spans="1:4" x14ac:dyDescent="0.3">
      <c r="A1500" s="179">
        <v>1009449</v>
      </c>
      <c r="B1500" s="69">
        <v>656168.29225000006</v>
      </c>
      <c r="C1500" s="69">
        <v>9765430.3574999999</v>
      </c>
      <c r="D1500" s="179">
        <v>156455</v>
      </c>
    </row>
    <row r="1501" spans="1:4" x14ac:dyDescent="0.3">
      <c r="A1501" s="179">
        <v>1009452</v>
      </c>
      <c r="B1501" s="69">
        <v>656159.06487500004</v>
      </c>
      <c r="C1501" s="69">
        <v>9765431.0268750004</v>
      </c>
      <c r="D1501" s="179">
        <v>156458</v>
      </c>
    </row>
  </sheetData>
  <autoFilter ref="A1:D1501"/>
  <conditionalFormatting sqref="A1:A1048576">
    <cfRule dxfId="3" priority="2" type="duplicateValues"/>
  </conditionalFormatting>
  <conditionalFormatting sqref="A2:A1501">
    <cfRule dxfId="2" priority="3" type="duplicateValues"/>
    <cfRule dxfId="1" priority="4" type="duplicateValues"/>
  </conditionalFormatting>
  <conditionalFormatting sqref="A1502:A1048576">
    <cfRule dxfId="0" priority="1" type="duplicateValues"/>
  </conditionalFormatting>
  <pageMargins bottom="0.75" footer="0.3" header="0.3" left="0.7" right="0.7" top="0.75"/>
</worksheet>
</file>

<file path=xl/worksheets/sheet3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D7"/>
  <sheetViews>
    <sheetView workbookViewId="0" zoomScaleNormal="100">
      <selection activeCell="I15" sqref="I15"/>
    </sheetView>
  </sheetViews>
  <sheetFormatPr baseColWidth="10" defaultRowHeight="14.4" x14ac:dyDescent="0.3"/>
  <cols>
    <col min="2" max="2" customWidth="true" width="16.44140625" collapsed="false"/>
    <col min="3" max="3" customWidth="true" width="17.0" collapsed="false"/>
  </cols>
  <sheetData>
    <row ht="28.8" r="1" spans="1:3" x14ac:dyDescent="0.3">
      <c r="A1" s="4" t="s">
        <v>9</v>
      </c>
      <c r="B1" s="4" t="s">
        <v>2</v>
      </c>
      <c r="C1" s="4" t="s">
        <v>3</v>
      </c>
    </row>
    <row r="2" spans="1:3" x14ac:dyDescent="0.3">
      <c r="A2" s="6">
        <v>3532</v>
      </c>
      <c r="B2" s="10">
        <v>656825.62199999997</v>
      </c>
      <c r="C2" s="10">
        <v>9765519.7880000006</v>
      </c>
    </row>
    <row r="3" spans="1:3" x14ac:dyDescent="0.3">
      <c r="A3" s="6">
        <v>12074265</v>
      </c>
      <c r="B3" s="10">
        <v>656782.47100000002</v>
      </c>
      <c r="C3" s="10">
        <v>9765131.5779999997</v>
      </c>
    </row>
    <row r="4" spans="1:3" x14ac:dyDescent="0.3">
      <c r="A4" s="6">
        <v>12062947</v>
      </c>
      <c r="B4" s="10">
        <v>656517.78700000001</v>
      </c>
      <c r="C4" s="10">
        <v>9765140.6950000003</v>
      </c>
    </row>
    <row r="5" spans="1:3" x14ac:dyDescent="0.3">
      <c r="A5" s="6">
        <v>12063060</v>
      </c>
      <c r="B5" s="10">
        <v>656570.36199999996</v>
      </c>
      <c r="C5" s="10">
        <v>9765580.5419999994</v>
      </c>
    </row>
    <row r="6" spans="1:3" x14ac:dyDescent="0.3">
      <c r="A6" s="6">
        <v>12071202</v>
      </c>
      <c r="B6" s="10">
        <v>656186.24100000004</v>
      </c>
      <c r="C6" s="10">
        <v>9765602.5319999997</v>
      </c>
    </row>
    <row r="7" spans="1:3" x14ac:dyDescent="0.3">
      <c r="A7" s="6">
        <v>12000915</v>
      </c>
      <c r="B7" s="10">
        <v>656192.99699999997</v>
      </c>
      <c r="C7" s="10">
        <v>9765147.4570000004</v>
      </c>
    </row>
  </sheetData>
  <pageMargins bottom="0.75" footer="0.3" header="0.3" left="0.7" right="0.7" top="0.75"/>
</worksheet>
</file>

<file path=xl/worksheets/sheet4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H442"/>
  <sheetViews>
    <sheetView workbookViewId="0"/>
  </sheetViews>
  <sheetFormatPr baseColWidth="10" defaultRowHeight="14.4" x14ac:dyDescent="0.3"/>
  <cols>
    <col min="1" max="1" customWidth="true" style="113" width="7.5546875" collapsed="false"/>
    <col min="2" max="2" customWidth="true" width="16.6640625" collapsed="false"/>
    <col min="3" max="4" customWidth="true" width="14.0" collapsed="false"/>
    <col min="5" max="5" customWidth="true" width="12.44140625" collapsed="false"/>
    <col min="6" max="6" customWidth="true" width="28.109375" collapsed="false"/>
    <col min="7" max="7" customWidth="true" width="32.33203125" collapsed="false"/>
    <col min="8" max="8" customWidth="true" width="17.6640625" collapsed="false"/>
    <col min="9" max="9" customWidth="true" width="13.5546875" collapsed="false"/>
  </cols>
  <sheetData>
    <row customFormat="1" ht="58.2" r="1" s="1" spans="1:7" thickBot="1" x14ac:dyDescent="0.35">
      <c r="A1" s="2" t="s">
        <v>12607</v>
      </c>
      <c r="B1" s="2" t="s">
        <v>1</v>
      </c>
      <c r="C1" s="2" t="s">
        <v>2</v>
      </c>
      <c r="D1" s="2" t="s">
        <v>3</v>
      </c>
      <c r="E1" s="2" t="s">
        <v>6</v>
      </c>
      <c r="F1" s="3" t="s">
        <v>4</v>
      </c>
      <c r="G1" s="3" t="s">
        <v>0</v>
      </c>
    </row>
    <row r="2" spans="1:7" x14ac:dyDescent="0.3">
      <c r="A2" s="113">
        <v>1</v>
      </c>
      <c r="B2" t="s">
        <v>2903</v>
      </c>
      <c r="C2" s="8">
        <v>616662.11152352497</v>
      </c>
      <c r="D2" s="8">
        <v>9769189.5547143538</v>
      </c>
      <c r="E2">
        <v>1139310</v>
      </c>
      <c r="F2" t="s">
        <v>2924</v>
      </c>
      <c r="G2" t="s">
        <v>2915</v>
      </c>
    </row>
    <row r="3" spans="1:7" x14ac:dyDescent="0.3">
      <c r="A3" s="113">
        <v>2</v>
      </c>
      <c r="B3" t="s">
        <v>2908</v>
      </c>
      <c r="C3" s="8">
        <v>615941.00479204068</v>
      </c>
      <c r="D3" s="8">
        <v>9771797.3834330663</v>
      </c>
      <c r="E3">
        <v>1319076</v>
      </c>
      <c r="F3" t="s">
        <v>2924</v>
      </c>
      <c r="G3" t="s">
        <v>2915</v>
      </c>
    </row>
    <row r="4" spans="1:7" x14ac:dyDescent="0.3">
      <c r="A4" s="113">
        <v>3</v>
      </c>
      <c r="B4" t="s">
        <v>2646</v>
      </c>
      <c r="C4" s="8">
        <v>626859.10307415482</v>
      </c>
      <c r="D4" s="8">
        <v>9747160.3961160108</v>
      </c>
      <c r="E4">
        <v>1483731</v>
      </c>
      <c r="F4" t="s">
        <v>2924</v>
      </c>
      <c r="G4" t="s">
        <v>2915</v>
      </c>
    </row>
    <row r="5" spans="1:7" x14ac:dyDescent="0.3">
      <c r="A5" s="113">
        <v>4</v>
      </c>
      <c r="B5" t="s">
        <v>2902</v>
      </c>
      <c r="C5" s="8">
        <v>617429.71862955473</v>
      </c>
      <c r="D5" s="8">
        <v>9771824.5903256331</v>
      </c>
      <c r="E5">
        <v>1139107</v>
      </c>
      <c r="F5" t="s">
        <v>2924</v>
      </c>
      <c r="G5" t="s">
        <v>2915</v>
      </c>
    </row>
    <row r="6" spans="1:7" x14ac:dyDescent="0.3">
      <c r="A6" s="113">
        <v>5</v>
      </c>
      <c r="B6" t="s">
        <v>2790</v>
      </c>
      <c r="C6" s="8">
        <v>617823.50359625148</v>
      </c>
      <c r="D6" s="8">
        <v>9770589.5972331539</v>
      </c>
      <c r="E6">
        <v>1137964</v>
      </c>
      <c r="F6" t="s">
        <v>2924</v>
      </c>
      <c r="G6" t="s">
        <v>2914</v>
      </c>
    </row>
    <row r="7" spans="1:7" x14ac:dyDescent="0.3">
      <c r="A7" s="113">
        <v>6</v>
      </c>
      <c r="B7" t="s">
        <v>2901</v>
      </c>
      <c r="C7" s="8">
        <v>615500.2739452091</v>
      </c>
      <c r="D7" s="8">
        <v>9777875.5549661592</v>
      </c>
      <c r="E7">
        <v>1138705</v>
      </c>
      <c r="F7" t="s">
        <v>2924</v>
      </c>
      <c r="G7" t="s">
        <v>2915</v>
      </c>
    </row>
    <row r="8" spans="1:7" x14ac:dyDescent="0.3">
      <c r="A8" s="113">
        <v>7</v>
      </c>
      <c r="B8" t="s">
        <v>2893</v>
      </c>
      <c r="C8" s="8">
        <v>618421.78005638334</v>
      </c>
      <c r="D8" s="8">
        <v>9766574.1750099082</v>
      </c>
      <c r="E8">
        <v>1137430</v>
      </c>
      <c r="F8" t="s">
        <v>2924</v>
      </c>
      <c r="G8" t="s">
        <v>2915</v>
      </c>
    </row>
    <row r="9" spans="1:7" x14ac:dyDescent="0.3">
      <c r="A9" s="113">
        <v>8</v>
      </c>
      <c r="B9" t="s">
        <v>2912</v>
      </c>
      <c r="C9" s="8">
        <v>623706.68343703123</v>
      </c>
      <c r="D9" s="8">
        <v>9754872.4586647302</v>
      </c>
      <c r="E9">
        <v>1139309</v>
      </c>
      <c r="F9" t="s">
        <v>2924</v>
      </c>
      <c r="G9" t="s">
        <v>2915</v>
      </c>
    </row>
    <row r="10" spans="1:7" x14ac:dyDescent="0.3">
      <c r="A10" s="113">
        <v>9</v>
      </c>
      <c r="B10" t="s">
        <v>2910</v>
      </c>
      <c r="C10" s="8">
        <v>623166.02726458164</v>
      </c>
      <c r="D10" s="8">
        <v>9747773.952380728</v>
      </c>
      <c r="E10">
        <v>1138715</v>
      </c>
      <c r="F10" t="s">
        <v>2924</v>
      </c>
      <c r="G10" t="s">
        <v>2915</v>
      </c>
    </row>
    <row r="11" spans="1:7" x14ac:dyDescent="0.3">
      <c r="A11" s="113">
        <v>10</v>
      </c>
      <c r="B11" t="s">
        <v>2811</v>
      </c>
      <c r="C11" s="8">
        <v>618046.38685058081</v>
      </c>
      <c r="D11" s="8">
        <v>9770640.8526738416</v>
      </c>
      <c r="E11">
        <v>1319101</v>
      </c>
      <c r="F11" t="s">
        <v>2924</v>
      </c>
      <c r="G11" t="s">
        <v>2915</v>
      </c>
    </row>
    <row r="12" spans="1:7" x14ac:dyDescent="0.3">
      <c r="A12" s="113">
        <v>11</v>
      </c>
      <c r="B12" t="s">
        <v>2911</v>
      </c>
      <c r="C12" s="8">
        <v>623535.91971828835</v>
      </c>
      <c r="D12" s="8">
        <v>9753384.9844072349</v>
      </c>
      <c r="E12">
        <v>1138801</v>
      </c>
      <c r="F12" t="s">
        <v>2924</v>
      </c>
      <c r="G12" t="s">
        <v>2915</v>
      </c>
    </row>
    <row r="13" spans="1:7" x14ac:dyDescent="0.3">
      <c r="A13" s="113">
        <v>12</v>
      </c>
      <c r="B13" t="s">
        <v>2826</v>
      </c>
      <c r="C13" s="8">
        <v>617860.02580625983</v>
      </c>
      <c r="D13" s="8">
        <v>9767465.7073348314</v>
      </c>
      <c r="E13">
        <v>1138890</v>
      </c>
      <c r="F13" t="s">
        <v>2924</v>
      </c>
      <c r="G13" t="s">
        <v>2914</v>
      </c>
    </row>
    <row r="14" spans="1:7" x14ac:dyDescent="0.3">
      <c r="A14" s="113">
        <v>13</v>
      </c>
      <c r="B14" t="s">
        <v>2896</v>
      </c>
      <c r="C14" s="8">
        <v>618492.62030105083</v>
      </c>
      <c r="D14" s="8">
        <v>9764464.4483164363</v>
      </c>
      <c r="E14">
        <v>1319097</v>
      </c>
      <c r="F14" t="s">
        <v>2924</v>
      </c>
      <c r="G14" t="s">
        <v>2915</v>
      </c>
    </row>
    <row r="15" spans="1:7" x14ac:dyDescent="0.3">
      <c r="A15" s="113">
        <v>14</v>
      </c>
      <c r="B15" t="s">
        <v>2898</v>
      </c>
      <c r="C15" s="8">
        <v>623346.04247187648</v>
      </c>
      <c r="D15" s="8">
        <v>9752834.0290380809</v>
      </c>
      <c r="E15">
        <v>1138194</v>
      </c>
      <c r="F15" t="s">
        <v>2924</v>
      </c>
      <c r="G15" t="s">
        <v>2915</v>
      </c>
    </row>
    <row r="16" spans="1:7" x14ac:dyDescent="0.3">
      <c r="A16" s="113">
        <v>15</v>
      </c>
      <c r="B16" t="s">
        <v>2904</v>
      </c>
      <c r="C16" s="8">
        <v>616999.66731384385</v>
      </c>
      <c r="D16" s="8">
        <v>9770007.3987609185</v>
      </c>
      <c r="E16">
        <v>1139324</v>
      </c>
      <c r="F16" t="s">
        <v>2924</v>
      </c>
      <c r="G16" t="s">
        <v>2915</v>
      </c>
    </row>
    <row r="17" spans="1:7" x14ac:dyDescent="0.3">
      <c r="A17" s="113">
        <v>16</v>
      </c>
      <c r="B17" t="s">
        <v>2725</v>
      </c>
      <c r="C17" s="8">
        <v>618654.87690745748</v>
      </c>
      <c r="D17" s="8">
        <v>9768608.1507403832</v>
      </c>
      <c r="E17">
        <v>1138799</v>
      </c>
      <c r="F17" t="s">
        <v>2924</v>
      </c>
      <c r="G17" t="s">
        <v>2914</v>
      </c>
    </row>
    <row r="18" spans="1:7" x14ac:dyDescent="0.3">
      <c r="A18" s="113">
        <v>17</v>
      </c>
      <c r="B18" t="s">
        <v>2906</v>
      </c>
      <c r="C18" s="8">
        <v>617377.98295310989</v>
      </c>
      <c r="D18" s="8">
        <v>9772427.3151109796</v>
      </c>
      <c r="E18">
        <v>1208305</v>
      </c>
      <c r="F18" t="s">
        <v>2924</v>
      </c>
      <c r="G18" t="s">
        <v>2914</v>
      </c>
    </row>
    <row r="19" spans="1:7" x14ac:dyDescent="0.3">
      <c r="A19" s="113">
        <v>18</v>
      </c>
      <c r="B19" t="s">
        <v>2900</v>
      </c>
      <c r="C19" s="8">
        <v>617235.42725529359</v>
      </c>
      <c r="D19" s="8">
        <v>9766549.1886894628</v>
      </c>
      <c r="E19">
        <v>1138628</v>
      </c>
      <c r="F19" t="s">
        <v>2924</v>
      </c>
      <c r="G19" t="s">
        <v>2915</v>
      </c>
    </row>
    <row r="20" spans="1:7" x14ac:dyDescent="0.3">
      <c r="A20" s="113">
        <v>19</v>
      </c>
      <c r="B20" t="s">
        <v>2829</v>
      </c>
      <c r="C20" s="8">
        <v>617254.43335936079</v>
      </c>
      <c r="D20" s="8">
        <v>9767243.8007932585</v>
      </c>
      <c r="E20">
        <v>1139084</v>
      </c>
      <c r="F20" t="s">
        <v>2924</v>
      </c>
      <c r="G20" t="s">
        <v>2915</v>
      </c>
    </row>
    <row r="21" spans="1:7" x14ac:dyDescent="0.3">
      <c r="A21" s="113">
        <v>20</v>
      </c>
      <c r="B21" t="s">
        <v>2907</v>
      </c>
      <c r="C21" s="8">
        <v>615500.2739452091</v>
      </c>
      <c r="D21" s="8">
        <v>9777875.5549661592</v>
      </c>
      <c r="E21">
        <v>1319001</v>
      </c>
      <c r="F21" t="s">
        <v>2924</v>
      </c>
      <c r="G21" t="s">
        <v>2915</v>
      </c>
    </row>
    <row r="22" spans="1:7" x14ac:dyDescent="0.3">
      <c r="A22" s="113">
        <v>21</v>
      </c>
      <c r="B22" t="s">
        <v>2732</v>
      </c>
      <c r="C22" s="8">
        <v>619096.72782793234</v>
      </c>
      <c r="D22" s="8">
        <v>9767203.0215237234</v>
      </c>
      <c r="E22">
        <v>1483804</v>
      </c>
      <c r="F22" t="s">
        <v>2924</v>
      </c>
      <c r="G22" t="s">
        <v>2915</v>
      </c>
    </row>
    <row r="23" spans="1:7" x14ac:dyDescent="0.3">
      <c r="A23" s="113">
        <v>22</v>
      </c>
      <c r="B23" t="s">
        <v>2836</v>
      </c>
      <c r="C23" s="8">
        <v>617932.7190734864</v>
      </c>
      <c r="D23" s="8">
        <v>9767429.7151512094</v>
      </c>
      <c r="E23">
        <v>1139326</v>
      </c>
      <c r="F23" t="s">
        <v>2924</v>
      </c>
      <c r="G23" t="s">
        <v>2914</v>
      </c>
    </row>
    <row r="24" spans="1:7" x14ac:dyDescent="0.3">
      <c r="A24" s="113">
        <v>23</v>
      </c>
      <c r="B24" t="s">
        <v>2714</v>
      </c>
      <c r="C24" s="8">
        <v>618120.90996758523</v>
      </c>
      <c r="D24" s="8">
        <v>9763040.4431338273</v>
      </c>
      <c r="E24">
        <v>1138426</v>
      </c>
      <c r="F24" t="s">
        <v>2924</v>
      </c>
      <c r="G24" t="s">
        <v>2914</v>
      </c>
    </row>
    <row r="25" spans="1:7" x14ac:dyDescent="0.3">
      <c r="A25" s="113">
        <v>24</v>
      </c>
      <c r="B25" t="s">
        <v>2845</v>
      </c>
      <c r="C25" s="8">
        <v>616473.07867723366</v>
      </c>
      <c r="D25" s="8">
        <v>9771360.4770566393</v>
      </c>
      <c r="E25">
        <v>1137460</v>
      </c>
      <c r="F25" t="s">
        <v>2924</v>
      </c>
      <c r="G25" t="s">
        <v>2914</v>
      </c>
    </row>
    <row r="26" spans="1:7" x14ac:dyDescent="0.3">
      <c r="A26" s="113">
        <v>25</v>
      </c>
      <c r="B26" t="s">
        <v>2856</v>
      </c>
      <c r="C26" s="8">
        <v>617808.95151037176</v>
      </c>
      <c r="D26" s="8">
        <v>9770397.8006681278</v>
      </c>
      <c r="E26">
        <v>1138704</v>
      </c>
      <c r="F26" t="s">
        <v>2924</v>
      </c>
      <c r="G26" t="s">
        <v>2914</v>
      </c>
    </row>
    <row r="27" spans="1:7" x14ac:dyDescent="0.3">
      <c r="A27" s="113">
        <v>26</v>
      </c>
      <c r="B27" t="s">
        <v>2897</v>
      </c>
      <c r="C27" s="8">
        <v>616640.9956815422</v>
      </c>
      <c r="D27" s="8">
        <v>9772386.3452019282</v>
      </c>
      <c r="E27">
        <v>1138191</v>
      </c>
      <c r="F27" t="s">
        <v>2924</v>
      </c>
      <c r="G27" t="s">
        <v>2914</v>
      </c>
    </row>
    <row r="28" spans="1:7" x14ac:dyDescent="0.3">
      <c r="A28" s="113">
        <v>27</v>
      </c>
      <c r="B28" t="s">
        <v>2895</v>
      </c>
      <c r="C28" s="8">
        <v>617689.5668401646</v>
      </c>
      <c r="D28" s="8">
        <v>9766543.3525031116</v>
      </c>
      <c r="E28">
        <v>1139231</v>
      </c>
      <c r="F28" t="s">
        <v>2924</v>
      </c>
      <c r="G28" t="s">
        <v>2914</v>
      </c>
    </row>
    <row r="29" spans="1:7" x14ac:dyDescent="0.3">
      <c r="A29" s="113">
        <v>28</v>
      </c>
      <c r="B29" t="s">
        <v>2878</v>
      </c>
      <c r="C29" s="8">
        <v>616465.10027451406</v>
      </c>
      <c r="D29" s="8">
        <v>9771460.9355427343</v>
      </c>
      <c r="E29">
        <v>1139085</v>
      </c>
      <c r="F29" t="s">
        <v>2924</v>
      </c>
      <c r="G29" t="s">
        <v>2914</v>
      </c>
    </row>
    <row r="30" spans="1:7" x14ac:dyDescent="0.3">
      <c r="A30" s="113">
        <v>29</v>
      </c>
      <c r="B30" t="s">
        <v>2865</v>
      </c>
      <c r="C30" s="8">
        <v>617474.44361441152</v>
      </c>
      <c r="D30" s="8">
        <v>9770300.4823162239</v>
      </c>
      <c r="E30">
        <v>1139186</v>
      </c>
      <c r="F30" t="s">
        <v>2924</v>
      </c>
      <c r="G30" t="s">
        <v>2914</v>
      </c>
    </row>
    <row r="31" spans="1:7" x14ac:dyDescent="0.3">
      <c r="A31" s="113">
        <v>30</v>
      </c>
      <c r="B31" t="s">
        <v>2874</v>
      </c>
      <c r="C31" s="8">
        <v>617533.84207632788</v>
      </c>
      <c r="D31" s="8">
        <v>9772034.1313605309</v>
      </c>
      <c r="E31">
        <v>1138759</v>
      </c>
      <c r="F31" t="s">
        <v>2924</v>
      </c>
      <c r="G31" t="s">
        <v>2914</v>
      </c>
    </row>
    <row r="32" spans="1:7" x14ac:dyDescent="0.3">
      <c r="A32" s="113">
        <v>31</v>
      </c>
      <c r="B32" t="s">
        <v>2899</v>
      </c>
      <c r="C32" s="8">
        <v>618475.39239478018</v>
      </c>
      <c r="D32" s="8">
        <v>9766364.0917432252</v>
      </c>
      <c r="E32">
        <v>1138238</v>
      </c>
      <c r="F32" t="s">
        <v>2924</v>
      </c>
      <c r="G32" t="s">
        <v>2914</v>
      </c>
    </row>
    <row r="33" spans="1:7" x14ac:dyDescent="0.3">
      <c r="A33" s="113">
        <v>32</v>
      </c>
      <c r="B33" t="s">
        <v>2846</v>
      </c>
      <c r="C33" s="8">
        <v>616437.1740871818</v>
      </c>
      <c r="D33" s="8">
        <v>9771446.4719025232</v>
      </c>
      <c r="E33">
        <v>1137513</v>
      </c>
      <c r="F33" t="s">
        <v>2924</v>
      </c>
      <c r="G33" t="s">
        <v>2914</v>
      </c>
    </row>
    <row r="34" spans="1:7" x14ac:dyDescent="0.3">
      <c r="A34" s="113">
        <v>33</v>
      </c>
      <c r="B34" t="s">
        <v>2720</v>
      </c>
      <c r="C34" s="8">
        <v>618653.0357636601</v>
      </c>
      <c r="D34" s="8">
        <v>9768626.5771321394</v>
      </c>
      <c r="E34">
        <v>1137952</v>
      </c>
      <c r="F34" t="s">
        <v>2924</v>
      </c>
      <c r="G34" t="s">
        <v>2914</v>
      </c>
    </row>
    <row r="35" spans="1:7" x14ac:dyDescent="0.3">
      <c r="A35" s="113">
        <v>34</v>
      </c>
      <c r="B35" t="s">
        <v>2879</v>
      </c>
      <c r="C35" s="8">
        <v>617031.80031609582</v>
      </c>
      <c r="D35" s="8">
        <v>9772507.9877395667</v>
      </c>
      <c r="E35">
        <v>1139159</v>
      </c>
      <c r="F35" t="s">
        <v>2924</v>
      </c>
      <c r="G35" t="s">
        <v>2914</v>
      </c>
    </row>
    <row r="36" spans="1:7" x14ac:dyDescent="0.3">
      <c r="A36" s="113">
        <v>35</v>
      </c>
      <c r="B36" t="s">
        <v>2726</v>
      </c>
      <c r="C36" s="8">
        <v>618531.52481858758</v>
      </c>
      <c r="D36" s="8">
        <v>9767126.8538696077</v>
      </c>
      <c r="E36">
        <v>1138823</v>
      </c>
      <c r="F36" t="s">
        <v>2924</v>
      </c>
      <c r="G36" t="s">
        <v>2914</v>
      </c>
    </row>
    <row r="37" spans="1:7" x14ac:dyDescent="0.3">
      <c r="A37" s="113">
        <v>36</v>
      </c>
      <c r="B37" t="s">
        <v>2743</v>
      </c>
      <c r="C37" s="8">
        <v>617318.69214364677</v>
      </c>
      <c r="D37" s="8">
        <v>9766329.8737975955</v>
      </c>
      <c r="E37">
        <v>1138094</v>
      </c>
      <c r="F37" t="s">
        <v>2924</v>
      </c>
      <c r="G37" t="s">
        <v>2914</v>
      </c>
    </row>
    <row r="38" spans="1:7" x14ac:dyDescent="0.3">
      <c r="A38" s="113">
        <v>37</v>
      </c>
      <c r="B38" t="s">
        <v>2768</v>
      </c>
      <c r="C38" s="8">
        <v>617638.10573340056</v>
      </c>
      <c r="D38" s="8">
        <v>9766302.0100747105</v>
      </c>
      <c r="E38">
        <v>1139124</v>
      </c>
      <c r="F38" t="s">
        <v>2924</v>
      </c>
      <c r="G38" t="s">
        <v>2914</v>
      </c>
    </row>
    <row r="39" spans="1:7" x14ac:dyDescent="0.3">
      <c r="A39" s="113">
        <v>38</v>
      </c>
      <c r="B39" t="s">
        <v>2905</v>
      </c>
      <c r="C39" s="8">
        <v>617505.50463469839</v>
      </c>
      <c r="D39" s="8">
        <v>9770460.8836283386</v>
      </c>
      <c r="E39">
        <v>1208237</v>
      </c>
      <c r="F39" t="s">
        <v>2924</v>
      </c>
      <c r="G39" t="s">
        <v>2915</v>
      </c>
    </row>
    <row r="40" spans="1:7" x14ac:dyDescent="0.3">
      <c r="A40" s="113">
        <v>39</v>
      </c>
      <c r="B40" t="s">
        <v>2641</v>
      </c>
      <c r="C40" s="8">
        <v>623579.92598559579</v>
      </c>
      <c r="D40" s="8">
        <v>9753134.7397155762</v>
      </c>
      <c r="E40">
        <v>1138521</v>
      </c>
      <c r="F40" t="s">
        <v>2924</v>
      </c>
      <c r="G40" t="s">
        <v>2914</v>
      </c>
    </row>
    <row r="41" spans="1:7" x14ac:dyDescent="0.3">
      <c r="A41" s="113">
        <v>40</v>
      </c>
      <c r="B41" t="s">
        <v>2837</v>
      </c>
      <c r="C41" s="8">
        <v>617730.27142784325</v>
      </c>
      <c r="D41" s="8">
        <v>9767031.5528568998</v>
      </c>
      <c r="E41">
        <v>1208267</v>
      </c>
      <c r="F41" t="s">
        <v>2924</v>
      </c>
      <c r="G41" t="s">
        <v>2914</v>
      </c>
    </row>
    <row r="42" spans="1:7" x14ac:dyDescent="0.3">
      <c r="A42" s="113">
        <v>41</v>
      </c>
      <c r="B42" t="s">
        <v>2662</v>
      </c>
      <c r="C42" s="8">
        <v>624992.94440901547</v>
      </c>
      <c r="D42" s="8">
        <v>9761208.5006786175</v>
      </c>
      <c r="E42">
        <v>1139086</v>
      </c>
      <c r="F42" t="s">
        <v>2924</v>
      </c>
      <c r="G42" t="s">
        <v>2914</v>
      </c>
    </row>
    <row r="43" spans="1:7" x14ac:dyDescent="0.3">
      <c r="A43" s="113">
        <v>42</v>
      </c>
      <c r="B43" t="s">
        <v>2747</v>
      </c>
      <c r="C43" s="8">
        <v>617702.87707675248</v>
      </c>
      <c r="D43" s="8">
        <v>9766327.1433684733</v>
      </c>
      <c r="E43">
        <v>1138431</v>
      </c>
      <c r="F43" t="s">
        <v>2924</v>
      </c>
      <c r="G43" t="s">
        <v>2914</v>
      </c>
    </row>
    <row r="44" spans="1:7" x14ac:dyDescent="0.3">
      <c r="A44" s="113">
        <v>43</v>
      </c>
      <c r="B44" t="s">
        <v>2745</v>
      </c>
      <c r="C44" s="8">
        <v>617281.05366917443</v>
      </c>
      <c r="D44" s="8">
        <v>9765498.9287111964</v>
      </c>
      <c r="E44">
        <v>1138276</v>
      </c>
      <c r="F44" t="s">
        <v>2924</v>
      </c>
      <c r="G44" t="s">
        <v>2914</v>
      </c>
    </row>
    <row r="45" spans="1:7" x14ac:dyDescent="0.3">
      <c r="A45" s="113">
        <v>44</v>
      </c>
      <c r="B45" t="s">
        <v>2679</v>
      </c>
      <c r="C45" s="8">
        <v>618853.64455265505</v>
      </c>
      <c r="D45" s="8">
        <v>9761188.2042356636</v>
      </c>
      <c r="E45">
        <v>1138822</v>
      </c>
      <c r="F45" t="s">
        <v>2924</v>
      </c>
      <c r="G45" t="s">
        <v>2914</v>
      </c>
    </row>
    <row r="46" spans="1:7" x14ac:dyDescent="0.3">
      <c r="A46" s="113">
        <v>45</v>
      </c>
      <c r="B46" t="s">
        <v>2913</v>
      </c>
      <c r="C46" s="8">
        <v>623846.51706695661</v>
      </c>
      <c r="D46" s="8">
        <v>9752693.3477616608</v>
      </c>
      <c r="E46">
        <v>1268538</v>
      </c>
      <c r="F46" t="s">
        <v>2924</v>
      </c>
      <c r="G46" t="s">
        <v>2915</v>
      </c>
    </row>
    <row r="47" spans="1:7" x14ac:dyDescent="0.3">
      <c r="A47" s="113">
        <v>46</v>
      </c>
      <c r="B47" t="s">
        <v>2785</v>
      </c>
      <c r="C47" s="8">
        <v>618723.97186589881</v>
      </c>
      <c r="D47" s="8">
        <v>9765595.175137274</v>
      </c>
      <c r="E47">
        <v>1138743</v>
      </c>
      <c r="F47" t="s">
        <v>2924</v>
      </c>
      <c r="G47" t="s">
        <v>2914</v>
      </c>
    </row>
    <row r="48" spans="1:7" x14ac:dyDescent="0.3">
      <c r="A48" s="113">
        <v>47</v>
      </c>
      <c r="B48" t="s">
        <v>2819</v>
      </c>
      <c r="C48" s="8">
        <v>617111.51314081799</v>
      </c>
      <c r="D48" s="8">
        <v>9766963.836548429</v>
      </c>
      <c r="E48">
        <v>1138404</v>
      </c>
      <c r="F48" t="s">
        <v>2924</v>
      </c>
      <c r="G48" t="s">
        <v>2914</v>
      </c>
    </row>
    <row r="49" spans="1:7" x14ac:dyDescent="0.3">
      <c r="A49" s="113">
        <v>48</v>
      </c>
      <c r="B49" t="s">
        <v>2688</v>
      </c>
      <c r="C49" s="8">
        <v>618971.14295201353</v>
      </c>
      <c r="D49" s="8">
        <v>9763952.9001788665</v>
      </c>
      <c r="E49">
        <v>1137596</v>
      </c>
      <c r="F49" t="s">
        <v>2924</v>
      </c>
      <c r="G49" t="s">
        <v>2914</v>
      </c>
    </row>
    <row r="50" spans="1:7" x14ac:dyDescent="0.3">
      <c r="A50" s="113">
        <v>49</v>
      </c>
      <c r="B50" t="s">
        <v>2773</v>
      </c>
      <c r="C50" s="8">
        <v>618726.09839395899</v>
      </c>
      <c r="D50" s="8">
        <v>9765035.0529117621</v>
      </c>
      <c r="E50">
        <v>1139302</v>
      </c>
      <c r="F50" t="s">
        <v>2924</v>
      </c>
      <c r="G50" t="s">
        <v>2914</v>
      </c>
    </row>
    <row r="51" spans="1:7" x14ac:dyDescent="0.3">
      <c r="A51" s="113">
        <v>50</v>
      </c>
      <c r="B51" t="s">
        <v>2789</v>
      </c>
      <c r="C51" s="8">
        <v>618390.66456489207</v>
      </c>
      <c r="D51" s="8">
        <v>9766665.6218155082</v>
      </c>
      <c r="E51">
        <v>1268390</v>
      </c>
      <c r="F51" t="s">
        <v>2924</v>
      </c>
      <c r="G51" t="s">
        <v>2914</v>
      </c>
    </row>
    <row r="52" spans="1:7" x14ac:dyDescent="0.3">
      <c r="A52" s="113">
        <v>51</v>
      </c>
      <c r="B52" t="s">
        <v>2722</v>
      </c>
      <c r="C52" s="8">
        <v>618287.78583973367</v>
      </c>
      <c r="D52" s="8">
        <v>9768514.4320489019</v>
      </c>
      <c r="E52">
        <v>1138294</v>
      </c>
      <c r="F52" t="s">
        <v>2924</v>
      </c>
      <c r="G52" t="s">
        <v>2914</v>
      </c>
    </row>
    <row r="53" spans="1:7" x14ac:dyDescent="0.3">
      <c r="A53" s="113">
        <v>52</v>
      </c>
      <c r="B53" t="s">
        <v>2716</v>
      </c>
      <c r="C53" s="8">
        <v>618516.46466405096</v>
      </c>
      <c r="D53" s="8">
        <v>9762817.5925573092</v>
      </c>
      <c r="E53">
        <v>1138610</v>
      </c>
      <c r="F53" t="s">
        <v>2924</v>
      </c>
      <c r="G53" t="s">
        <v>2914</v>
      </c>
    </row>
    <row r="54" spans="1:7" x14ac:dyDescent="0.3">
      <c r="A54" s="113">
        <v>53</v>
      </c>
      <c r="B54" t="s">
        <v>2751</v>
      </c>
      <c r="C54" s="8">
        <v>617275.50406076352</v>
      </c>
      <c r="D54" s="8">
        <v>9765515.5150583219</v>
      </c>
      <c r="E54">
        <v>1138654</v>
      </c>
      <c r="F54" t="s">
        <v>2924</v>
      </c>
      <c r="G54" t="s">
        <v>2914</v>
      </c>
    </row>
    <row r="55" spans="1:7" x14ac:dyDescent="0.3">
      <c r="A55" s="113">
        <v>54</v>
      </c>
      <c r="B55" t="s">
        <v>2686</v>
      </c>
      <c r="C55" s="8">
        <v>618602.65945815691</v>
      </c>
      <c r="D55" s="8">
        <v>9762767.4161131773</v>
      </c>
      <c r="E55">
        <v>1137433</v>
      </c>
      <c r="F55" t="s">
        <v>2924</v>
      </c>
      <c r="G55" t="s">
        <v>2914</v>
      </c>
    </row>
    <row r="56" spans="1:7" x14ac:dyDescent="0.3">
      <c r="A56" s="113">
        <v>55</v>
      </c>
      <c r="B56" t="s">
        <v>2863</v>
      </c>
      <c r="C56" s="8">
        <v>617040.51933595014</v>
      </c>
      <c r="D56" s="8">
        <v>9771677.0124399196</v>
      </c>
      <c r="E56">
        <v>1139068</v>
      </c>
      <c r="F56" t="s">
        <v>2924</v>
      </c>
      <c r="G56" t="s">
        <v>2914</v>
      </c>
    </row>
    <row r="57" spans="1:7" x14ac:dyDescent="0.3">
      <c r="A57" s="113">
        <v>56</v>
      </c>
      <c r="B57" t="s">
        <v>2750</v>
      </c>
      <c r="C57" s="8">
        <v>618495.83292231616</v>
      </c>
      <c r="D57" s="8">
        <v>9767077.4313733932</v>
      </c>
      <c r="E57">
        <v>1138653</v>
      </c>
      <c r="F57" t="s">
        <v>2924</v>
      </c>
      <c r="G57" t="s">
        <v>2914</v>
      </c>
    </row>
    <row r="58" spans="1:7" x14ac:dyDescent="0.3">
      <c r="A58" s="113">
        <v>57</v>
      </c>
      <c r="B58" t="s">
        <v>2757</v>
      </c>
      <c r="C58" s="8">
        <v>618278.62259146443</v>
      </c>
      <c r="D58" s="8">
        <v>9765951.5038868655</v>
      </c>
      <c r="E58">
        <v>1138720</v>
      </c>
      <c r="F58" t="s">
        <v>2924</v>
      </c>
      <c r="G58" t="s">
        <v>2914</v>
      </c>
    </row>
    <row r="59" spans="1:7" x14ac:dyDescent="0.3">
      <c r="A59" s="113">
        <v>58</v>
      </c>
      <c r="B59" t="s">
        <v>2767</v>
      </c>
      <c r="C59" s="8">
        <v>617683.68450340943</v>
      </c>
      <c r="D59" s="8">
        <v>9766071.6741280556</v>
      </c>
      <c r="E59">
        <v>1139117</v>
      </c>
      <c r="F59" t="s">
        <v>2924</v>
      </c>
      <c r="G59" t="s">
        <v>2914</v>
      </c>
    </row>
    <row r="60" spans="1:7" x14ac:dyDescent="0.3">
      <c r="A60" s="113">
        <v>59</v>
      </c>
      <c r="B60" t="s">
        <v>2718</v>
      </c>
      <c r="C60" s="8">
        <v>618297.49301596358</v>
      </c>
      <c r="D60" s="8">
        <v>9764336.8964458331</v>
      </c>
      <c r="E60">
        <v>1139119</v>
      </c>
      <c r="F60" t="s">
        <v>2924</v>
      </c>
      <c r="G60" t="s">
        <v>2914</v>
      </c>
    </row>
    <row r="61" spans="1:7" x14ac:dyDescent="0.3">
      <c r="A61" s="113">
        <v>60</v>
      </c>
      <c r="B61" t="s">
        <v>2794</v>
      </c>
      <c r="C61" s="8">
        <v>616625.01412036153</v>
      </c>
      <c r="D61" s="8">
        <v>9768469.4899669569</v>
      </c>
      <c r="E61">
        <v>1138263</v>
      </c>
      <c r="F61" t="s">
        <v>2924</v>
      </c>
      <c r="G61" t="s">
        <v>2914</v>
      </c>
    </row>
    <row r="62" spans="1:7" x14ac:dyDescent="0.3">
      <c r="A62" s="113">
        <v>61</v>
      </c>
      <c r="B62" t="s">
        <v>2877</v>
      </c>
      <c r="C62" s="8">
        <v>616590.54249750753</v>
      </c>
      <c r="D62" s="8">
        <v>9772394.0431650858</v>
      </c>
      <c r="E62">
        <v>1139030</v>
      </c>
      <c r="F62" t="s">
        <v>2924</v>
      </c>
      <c r="G62" t="s">
        <v>2914</v>
      </c>
    </row>
    <row r="63" spans="1:7" x14ac:dyDescent="0.3">
      <c r="A63" s="113">
        <v>62</v>
      </c>
      <c r="B63" t="s">
        <v>2656</v>
      </c>
      <c r="C63" s="8">
        <v>620831.37792249804</v>
      </c>
      <c r="D63" s="8">
        <v>9763655.6034968942</v>
      </c>
      <c r="E63">
        <v>1138843</v>
      </c>
      <c r="F63" t="s">
        <v>2924</v>
      </c>
      <c r="G63" t="s">
        <v>2914</v>
      </c>
    </row>
    <row r="64" spans="1:7" x14ac:dyDescent="0.3">
      <c r="A64" s="113">
        <v>63</v>
      </c>
      <c r="B64" t="s">
        <v>2683</v>
      </c>
      <c r="C64" s="8">
        <v>618482.32541165687</v>
      </c>
      <c r="D64" s="8">
        <v>9761515.5313426089</v>
      </c>
      <c r="E64">
        <v>1138985</v>
      </c>
      <c r="F64" t="s">
        <v>2924</v>
      </c>
      <c r="G64" t="s">
        <v>2914</v>
      </c>
    </row>
    <row r="65" spans="1:7" x14ac:dyDescent="0.3">
      <c r="A65" s="113">
        <v>64</v>
      </c>
      <c r="B65" t="s">
        <v>2702</v>
      </c>
      <c r="C65" s="8">
        <v>618998.39167494734</v>
      </c>
      <c r="D65" s="8">
        <v>9766754.3455426078</v>
      </c>
      <c r="E65">
        <v>1139341</v>
      </c>
      <c r="F65" t="s">
        <v>2924</v>
      </c>
      <c r="G65" t="s">
        <v>2914</v>
      </c>
    </row>
    <row r="66" spans="1:7" x14ac:dyDescent="0.3">
      <c r="A66" s="113">
        <v>65</v>
      </c>
      <c r="B66" t="s">
        <v>2784</v>
      </c>
      <c r="C66" s="8">
        <v>618431.52818928775</v>
      </c>
      <c r="D66" s="8">
        <v>9766778.1652407646</v>
      </c>
      <c r="E66">
        <v>1138408</v>
      </c>
      <c r="F66" t="s">
        <v>2924</v>
      </c>
      <c r="G66" t="s">
        <v>2914</v>
      </c>
    </row>
    <row r="67" spans="1:7" x14ac:dyDescent="0.3">
      <c r="A67" s="113">
        <v>66</v>
      </c>
      <c r="B67" t="s">
        <v>2795</v>
      </c>
      <c r="C67" s="8">
        <v>617724.05884774285</v>
      </c>
      <c r="D67" s="8">
        <v>9770961.6651755497</v>
      </c>
      <c r="E67">
        <v>1138283</v>
      </c>
      <c r="F67" t="s">
        <v>2924</v>
      </c>
      <c r="G67" t="s">
        <v>2914</v>
      </c>
    </row>
    <row r="68" spans="1:7" x14ac:dyDescent="0.3">
      <c r="A68" s="113">
        <v>67</v>
      </c>
      <c r="B68" t="s">
        <v>2739</v>
      </c>
      <c r="C68" s="8">
        <v>617281.04776243016</v>
      </c>
      <c r="D68" s="8">
        <v>9765489.7161425129</v>
      </c>
      <c r="E68">
        <v>1138002</v>
      </c>
      <c r="F68" t="s">
        <v>2924</v>
      </c>
      <c r="G68" t="s">
        <v>2914</v>
      </c>
    </row>
    <row r="69" spans="1:7" x14ac:dyDescent="0.3">
      <c r="A69" s="113">
        <v>68</v>
      </c>
      <c r="B69" t="s">
        <v>2832</v>
      </c>
      <c r="C69" s="8">
        <v>617417.75107974513</v>
      </c>
      <c r="D69" s="8">
        <v>9767532.9639559034</v>
      </c>
      <c r="E69">
        <v>1139113</v>
      </c>
      <c r="F69" t="s">
        <v>2924</v>
      </c>
      <c r="G69" t="s">
        <v>2914</v>
      </c>
    </row>
    <row r="70" spans="1:7" x14ac:dyDescent="0.3">
      <c r="A70" s="113">
        <v>69</v>
      </c>
      <c r="B70" t="s">
        <v>2847</v>
      </c>
      <c r="C70" s="8">
        <v>616751.3118423</v>
      </c>
      <c r="D70" s="8">
        <v>9771631.1411412228</v>
      </c>
      <c r="E70">
        <v>1137652</v>
      </c>
      <c r="F70" t="s">
        <v>2924</v>
      </c>
      <c r="G70" t="s">
        <v>2914</v>
      </c>
    </row>
    <row r="71" spans="1:7" x14ac:dyDescent="0.3">
      <c r="A71" s="113">
        <v>70</v>
      </c>
      <c r="B71" t="s">
        <v>2803</v>
      </c>
      <c r="C71" s="8">
        <v>619070.25476957217</v>
      </c>
      <c r="D71" s="8">
        <v>9771568.7904967591</v>
      </c>
      <c r="E71">
        <v>1138871</v>
      </c>
      <c r="F71" t="s">
        <v>2924</v>
      </c>
      <c r="G71" t="s">
        <v>2914</v>
      </c>
    </row>
    <row r="72" spans="1:7" x14ac:dyDescent="0.3">
      <c r="A72" s="113">
        <v>71</v>
      </c>
      <c r="B72" t="s">
        <v>2762</v>
      </c>
      <c r="C72" s="8">
        <v>617415.0750486356</v>
      </c>
      <c r="D72" s="8">
        <v>9766320.5957435779</v>
      </c>
      <c r="E72">
        <v>1138819</v>
      </c>
      <c r="F72" t="s">
        <v>2924</v>
      </c>
      <c r="G72" t="s">
        <v>2914</v>
      </c>
    </row>
    <row r="73" spans="1:7" x14ac:dyDescent="0.3">
      <c r="A73" s="113">
        <v>72</v>
      </c>
      <c r="B73" t="s">
        <v>2649</v>
      </c>
      <c r="C73" s="8">
        <v>624110.47436649923</v>
      </c>
      <c r="D73" s="8">
        <v>9756170.8555654883</v>
      </c>
      <c r="E73">
        <v>1138802</v>
      </c>
      <c r="F73" t="s">
        <v>2924</v>
      </c>
      <c r="G73" t="s">
        <v>2914</v>
      </c>
    </row>
    <row r="74" spans="1:7" x14ac:dyDescent="0.3">
      <c r="A74" s="113">
        <v>73</v>
      </c>
      <c r="B74" t="s">
        <v>2778</v>
      </c>
      <c r="C74" s="8">
        <v>622404.9070034856</v>
      </c>
      <c r="D74" s="8">
        <v>9758883.2610528767</v>
      </c>
      <c r="E74">
        <v>1268491</v>
      </c>
      <c r="F74" t="s">
        <v>2924</v>
      </c>
      <c r="G74" t="s">
        <v>2914</v>
      </c>
    </row>
    <row r="75" spans="1:7" x14ac:dyDescent="0.3">
      <c r="A75" s="113">
        <v>74</v>
      </c>
      <c r="B75" t="s">
        <v>2822</v>
      </c>
      <c r="C75" s="8">
        <v>625015.69208039576</v>
      </c>
      <c r="D75" s="8">
        <v>9756252.1876293831</v>
      </c>
      <c r="E75">
        <v>1138415</v>
      </c>
      <c r="F75" t="s">
        <v>2924</v>
      </c>
      <c r="G75" t="s">
        <v>2914</v>
      </c>
    </row>
    <row r="76" spans="1:7" x14ac:dyDescent="0.3">
      <c r="A76" s="113">
        <v>75</v>
      </c>
      <c r="B76" t="s">
        <v>2701</v>
      </c>
      <c r="C76" s="8">
        <v>623723.8177701307</v>
      </c>
      <c r="D76" s="8">
        <v>9756333.9190907441</v>
      </c>
      <c r="E76">
        <v>1139318</v>
      </c>
      <c r="F76" t="s">
        <v>2924</v>
      </c>
      <c r="G76" t="s">
        <v>2914</v>
      </c>
    </row>
    <row r="77" spans="1:7" x14ac:dyDescent="0.3">
      <c r="A77" s="113">
        <v>76</v>
      </c>
      <c r="B77" t="s">
        <v>2755</v>
      </c>
      <c r="C77" s="8">
        <v>617816.99206621456</v>
      </c>
      <c r="D77" s="8">
        <v>9765844.954392992</v>
      </c>
      <c r="E77">
        <v>1138670</v>
      </c>
      <c r="F77" t="e">
        <v>#N/A</v>
      </c>
      <c r="G77" t="s">
        <v>2914</v>
      </c>
    </row>
    <row r="78" spans="1:7" x14ac:dyDescent="0.3">
      <c r="A78" s="113">
        <v>77</v>
      </c>
      <c r="B78" t="s">
        <v>2791</v>
      </c>
      <c r="C78" s="8">
        <v>617847.91977048852</v>
      </c>
      <c r="D78" s="8">
        <v>9770458.5773407854</v>
      </c>
      <c r="E78">
        <v>1138137</v>
      </c>
      <c r="F78" t="s">
        <v>2924</v>
      </c>
      <c r="G78" t="s">
        <v>2914</v>
      </c>
    </row>
    <row r="79" spans="1:7" x14ac:dyDescent="0.3">
      <c r="A79" s="113">
        <v>78</v>
      </c>
      <c r="B79" t="s">
        <v>2769</v>
      </c>
      <c r="C79" s="8">
        <v>618430.54091032548</v>
      </c>
      <c r="D79" s="8">
        <v>9765963.5676546004</v>
      </c>
      <c r="E79">
        <v>1139126</v>
      </c>
      <c r="F79" t="s">
        <v>2924</v>
      </c>
      <c r="G79" t="s">
        <v>2914</v>
      </c>
    </row>
    <row r="80" spans="1:7" x14ac:dyDescent="0.3">
      <c r="A80" s="113">
        <v>79</v>
      </c>
      <c r="B80" t="s">
        <v>2802</v>
      </c>
      <c r="C80" s="8">
        <v>616865.0063984727</v>
      </c>
      <c r="D80" s="8">
        <v>9769770.1371562574</v>
      </c>
      <c r="E80">
        <v>1138862</v>
      </c>
      <c r="F80" t="s">
        <v>2924</v>
      </c>
      <c r="G80" t="s">
        <v>2914</v>
      </c>
    </row>
    <row r="81" spans="1:7" x14ac:dyDescent="0.3">
      <c r="A81" s="113">
        <v>80</v>
      </c>
      <c r="B81" t="s">
        <v>2699</v>
      </c>
      <c r="C81" s="8">
        <v>618787.24910378736</v>
      </c>
      <c r="D81" s="8">
        <v>9764207.1435003169</v>
      </c>
      <c r="E81">
        <v>1138991</v>
      </c>
      <c r="F81" t="s">
        <v>2924</v>
      </c>
      <c r="G81" t="s">
        <v>2914</v>
      </c>
    </row>
    <row r="82" spans="1:7" x14ac:dyDescent="0.3">
      <c r="A82" s="113">
        <v>81</v>
      </c>
      <c r="B82" t="s">
        <v>2748</v>
      </c>
      <c r="C82" s="8">
        <v>617762.77221528464</v>
      </c>
      <c r="D82" s="8">
        <v>9766351.8733314965</v>
      </c>
      <c r="E82">
        <v>1138514</v>
      </c>
      <c r="F82" t="s">
        <v>2924</v>
      </c>
      <c r="G82" t="s">
        <v>2914</v>
      </c>
    </row>
    <row r="83" spans="1:7" x14ac:dyDescent="0.3">
      <c r="A83" s="113">
        <v>82</v>
      </c>
      <c r="B83" t="s">
        <v>2808</v>
      </c>
      <c r="C83" s="8">
        <v>617239.34176734055</v>
      </c>
      <c r="D83" s="8">
        <v>9769609.5891013257</v>
      </c>
      <c r="E83">
        <v>1139146</v>
      </c>
      <c r="F83" t="s">
        <v>2924</v>
      </c>
      <c r="G83" t="s">
        <v>2914</v>
      </c>
    </row>
    <row r="84" spans="1:7" x14ac:dyDescent="0.3">
      <c r="A84" s="113">
        <v>83</v>
      </c>
      <c r="B84" t="s">
        <v>2853</v>
      </c>
      <c r="C84" s="8">
        <v>618643.42356775911</v>
      </c>
      <c r="D84" s="8">
        <v>9768720.6992783993</v>
      </c>
      <c r="E84">
        <v>1138611</v>
      </c>
      <c r="F84" t="s">
        <v>2924</v>
      </c>
      <c r="G84" t="s">
        <v>2914</v>
      </c>
    </row>
    <row r="85" spans="1:7" x14ac:dyDescent="0.3">
      <c r="A85" s="113">
        <v>84</v>
      </c>
      <c r="B85" t="s">
        <v>2636</v>
      </c>
      <c r="C85" s="8">
        <v>623693.10759706341</v>
      </c>
      <c r="D85" s="8">
        <v>9753287.5853112992</v>
      </c>
      <c r="E85">
        <v>1137844</v>
      </c>
      <c r="F85" t="s">
        <v>2924</v>
      </c>
      <c r="G85" t="s">
        <v>2914</v>
      </c>
    </row>
    <row r="86" spans="1:7" x14ac:dyDescent="0.3">
      <c r="A86" s="113">
        <v>85</v>
      </c>
      <c r="B86" t="s">
        <v>2729</v>
      </c>
      <c r="C86" s="8">
        <v>618546.27431467443</v>
      </c>
      <c r="D86" s="8">
        <v>9767010.7654185258</v>
      </c>
      <c r="E86">
        <v>1139334</v>
      </c>
      <c r="F86" t="s">
        <v>2924</v>
      </c>
      <c r="G86" t="s">
        <v>2914</v>
      </c>
    </row>
    <row r="87" spans="1:7" x14ac:dyDescent="0.3">
      <c r="A87" s="113">
        <v>86</v>
      </c>
      <c r="B87" t="s">
        <v>2820</v>
      </c>
      <c r="C87" s="8">
        <v>617439.95758585865</v>
      </c>
      <c r="D87" s="8">
        <v>9767477.6737035383</v>
      </c>
      <c r="E87">
        <v>1138410</v>
      </c>
      <c r="F87" t="s">
        <v>2924</v>
      </c>
      <c r="G87" t="s">
        <v>2914</v>
      </c>
    </row>
    <row r="88" spans="1:7" x14ac:dyDescent="0.3">
      <c r="A88" s="113">
        <v>87</v>
      </c>
      <c r="B88" t="s">
        <v>2631</v>
      </c>
      <c r="C88" s="8">
        <v>624142.10402708629</v>
      </c>
      <c r="D88" s="8">
        <v>9758814.8865230549</v>
      </c>
      <c r="E88">
        <v>1139286</v>
      </c>
      <c r="F88" t="s">
        <v>2924</v>
      </c>
      <c r="G88" t="s">
        <v>2914</v>
      </c>
    </row>
    <row r="89" spans="1:7" x14ac:dyDescent="0.3">
      <c r="A89" s="113">
        <v>88</v>
      </c>
      <c r="B89" t="s">
        <v>2675</v>
      </c>
      <c r="C89" s="8">
        <v>618705.70105305559</v>
      </c>
      <c r="D89" s="8">
        <v>9761678.4175154325</v>
      </c>
      <c r="E89">
        <v>1138049</v>
      </c>
      <c r="F89" t="s">
        <v>2924</v>
      </c>
      <c r="G89" t="s">
        <v>2914</v>
      </c>
    </row>
    <row r="90" spans="1:7" x14ac:dyDescent="0.3">
      <c r="A90" s="113">
        <v>89</v>
      </c>
      <c r="B90" t="s">
        <v>2864</v>
      </c>
      <c r="C90" s="8">
        <v>617842.14616915933</v>
      </c>
      <c r="D90" s="8">
        <v>9770141.6697129216</v>
      </c>
      <c r="E90">
        <v>1139125</v>
      </c>
      <c r="F90" t="s">
        <v>2924</v>
      </c>
      <c r="G90" t="s">
        <v>2914</v>
      </c>
    </row>
    <row r="91" spans="1:7" x14ac:dyDescent="0.3">
      <c r="A91" s="113">
        <v>90</v>
      </c>
      <c r="B91" t="s">
        <v>2909</v>
      </c>
      <c r="C91" s="8">
        <v>616496.2024565296</v>
      </c>
      <c r="D91" s="8">
        <v>9769888.3028765973</v>
      </c>
      <c r="E91">
        <v>1483803</v>
      </c>
      <c r="F91" t="s">
        <v>2924</v>
      </c>
      <c r="G91" t="s">
        <v>2915</v>
      </c>
    </row>
    <row r="92" spans="1:7" x14ac:dyDescent="0.3">
      <c r="A92" s="113">
        <v>91</v>
      </c>
      <c r="B92" t="s">
        <v>2787</v>
      </c>
      <c r="C92" s="8">
        <v>618250.39537456399</v>
      </c>
      <c r="D92" s="8">
        <v>9765336.1240880191</v>
      </c>
      <c r="E92">
        <v>1139200</v>
      </c>
      <c r="F92" t="s">
        <v>2924</v>
      </c>
      <c r="G92" t="s">
        <v>2914</v>
      </c>
    </row>
    <row r="93" spans="1:7" x14ac:dyDescent="0.3">
      <c r="A93" s="113">
        <v>92</v>
      </c>
      <c r="B93" t="s">
        <v>2719</v>
      </c>
      <c r="C93" s="8">
        <v>617941.62501331093</v>
      </c>
      <c r="D93" s="8">
        <v>9763786.7844466455</v>
      </c>
      <c r="E93">
        <v>1268374</v>
      </c>
      <c r="F93" t="s">
        <v>2924</v>
      </c>
      <c r="G93" t="s">
        <v>2914</v>
      </c>
    </row>
    <row r="94" spans="1:7" x14ac:dyDescent="0.3">
      <c r="A94" s="113">
        <v>93</v>
      </c>
      <c r="B94" t="s">
        <v>2759</v>
      </c>
      <c r="C94" s="8">
        <v>617930.34471692808</v>
      </c>
      <c r="D94" s="8">
        <v>9765875.4993749894</v>
      </c>
      <c r="E94">
        <v>1138768</v>
      </c>
      <c r="F94" t="s">
        <v>2924</v>
      </c>
      <c r="G94" t="s">
        <v>2914</v>
      </c>
    </row>
    <row r="95" spans="1:7" x14ac:dyDescent="0.3">
      <c r="A95" s="113">
        <v>94</v>
      </c>
      <c r="B95" t="s">
        <v>2838</v>
      </c>
      <c r="C95" s="8">
        <v>617141.59627545311</v>
      </c>
      <c r="D95" s="8">
        <v>9767592.1107179355</v>
      </c>
      <c r="E95">
        <v>1208320</v>
      </c>
      <c r="F95" t="s">
        <v>2924</v>
      </c>
      <c r="G95" t="s">
        <v>2914</v>
      </c>
    </row>
    <row r="96" spans="1:7" x14ac:dyDescent="0.3">
      <c r="A96" s="113">
        <v>95</v>
      </c>
      <c r="B96" t="s">
        <v>2880</v>
      </c>
      <c r="C96" s="8">
        <v>616451.52069715736</v>
      </c>
      <c r="D96" s="8">
        <v>9772403.3471261691</v>
      </c>
      <c r="E96">
        <v>1139160</v>
      </c>
      <c r="F96" t="s">
        <v>2924</v>
      </c>
      <c r="G96" t="s">
        <v>2914</v>
      </c>
    </row>
    <row r="97" spans="1:7" x14ac:dyDescent="0.3">
      <c r="A97" s="113">
        <v>96</v>
      </c>
      <c r="B97" t="s">
        <v>2765</v>
      </c>
      <c r="C97" s="8">
        <v>617787.17596672743</v>
      </c>
      <c r="D97" s="8">
        <v>9765614.6610845421</v>
      </c>
      <c r="E97">
        <v>1139094</v>
      </c>
      <c r="F97" t="s">
        <v>2924</v>
      </c>
      <c r="G97" t="s">
        <v>2914</v>
      </c>
    </row>
    <row r="98" spans="1:7" x14ac:dyDescent="0.3">
      <c r="A98" s="113">
        <v>97</v>
      </c>
      <c r="B98" t="s">
        <v>2860</v>
      </c>
      <c r="C98" s="8">
        <v>617609.26736394456</v>
      </c>
      <c r="D98" s="8">
        <v>9771168.102716526</v>
      </c>
      <c r="E98">
        <v>1138925</v>
      </c>
      <c r="F98" t="s">
        <v>2924</v>
      </c>
      <c r="G98" t="s">
        <v>2914</v>
      </c>
    </row>
    <row r="99" spans="1:7" x14ac:dyDescent="0.3">
      <c r="A99" s="113">
        <v>98</v>
      </c>
      <c r="B99" t="s">
        <v>2760</v>
      </c>
      <c r="C99" s="8">
        <v>617877.19659584097</v>
      </c>
      <c r="D99" s="8">
        <v>9765733.9203955717</v>
      </c>
      <c r="E99">
        <v>1138769</v>
      </c>
      <c r="F99" t="s">
        <v>2924</v>
      </c>
      <c r="G99" t="s">
        <v>2914</v>
      </c>
    </row>
    <row r="100" spans="1:7" x14ac:dyDescent="0.3">
      <c r="A100" s="113">
        <v>99</v>
      </c>
      <c r="B100" t="s">
        <v>2782</v>
      </c>
      <c r="C100" s="8">
        <v>618380.22657233162</v>
      </c>
      <c r="D100" s="8">
        <v>9765446.5855315458</v>
      </c>
      <c r="E100">
        <v>1138301</v>
      </c>
      <c r="F100" t="s">
        <v>2924</v>
      </c>
      <c r="G100" t="s">
        <v>2914</v>
      </c>
    </row>
    <row r="101" spans="1:7" x14ac:dyDescent="0.3">
      <c r="A101" s="113">
        <v>100</v>
      </c>
      <c r="B101" t="s">
        <v>2691</v>
      </c>
      <c r="C101" s="8">
        <v>618775.94603346812</v>
      </c>
      <c r="D101" s="8">
        <v>9764060.7411971204</v>
      </c>
      <c r="E101">
        <v>1138367</v>
      </c>
      <c r="F101" t="s">
        <v>2924</v>
      </c>
      <c r="G101" t="s">
        <v>2914</v>
      </c>
    </row>
    <row r="102" spans="1:7" x14ac:dyDescent="0.3">
      <c r="A102" s="113">
        <v>101</v>
      </c>
      <c r="B102" t="s">
        <v>2696</v>
      </c>
      <c r="C102" s="8">
        <v>618616.58679406275</v>
      </c>
      <c r="D102" s="8">
        <v>9764136.3948766589</v>
      </c>
      <c r="E102">
        <v>1138708</v>
      </c>
      <c r="F102" t="s">
        <v>2924</v>
      </c>
      <c r="G102" t="s">
        <v>2914</v>
      </c>
    </row>
    <row r="103" spans="1:7" x14ac:dyDescent="0.3">
      <c r="A103" s="113">
        <v>102</v>
      </c>
      <c r="B103" t="s">
        <v>2622</v>
      </c>
      <c r="C103" s="8">
        <v>623961.97371669044</v>
      </c>
      <c r="D103" s="8">
        <v>9755883.5296509992</v>
      </c>
      <c r="E103">
        <v>1138503</v>
      </c>
      <c r="F103" t="s">
        <v>2924</v>
      </c>
      <c r="G103" t="s">
        <v>2914</v>
      </c>
    </row>
    <row r="104" spans="1:7" x14ac:dyDescent="0.3">
      <c r="A104" s="113">
        <v>103</v>
      </c>
      <c r="B104" t="s">
        <v>2841</v>
      </c>
      <c r="C104" s="8">
        <v>622624.63502065931</v>
      </c>
      <c r="D104" s="8">
        <v>9758707.2550200988</v>
      </c>
      <c r="E104">
        <v>1268224</v>
      </c>
      <c r="F104" t="s">
        <v>2924</v>
      </c>
      <c r="G104" t="s">
        <v>2914</v>
      </c>
    </row>
    <row r="105" spans="1:7" x14ac:dyDescent="0.3">
      <c r="A105" s="113">
        <v>104</v>
      </c>
      <c r="B105" t="s">
        <v>2872</v>
      </c>
      <c r="C105" s="8">
        <v>616538.58258338633</v>
      </c>
      <c r="D105" s="8">
        <v>9772307.4797878694</v>
      </c>
      <c r="E105">
        <v>1138400</v>
      </c>
      <c r="F105" t="s">
        <v>2924</v>
      </c>
      <c r="G105" t="s">
        <v>2914</v>
      </c>
    </row>
    <row r="106" spans="1:7" x14ac:dyDescent="0.3">
      <c r="A106" s="113">
        <v>105</v>
      </c>
      <c r="B106" t="s">
        <v>2871</v>
      </c>
      <c r="C106" s="8">
        <v>617858.0784894058</v>
      </c>
      <c r="D106" s="8">
        <v>9771790.7046100255</v>
      </c>
      <c r="E106">
        <v>1138243</v>
      </c>
      <c r="F106" t="s">
        <v>2924</v>
      </c>
      <c r="G106" t="s">
        <v>2914</v>
      </c>
    </row>
    <row r="107" spans="1:7" x14ac:dyDescent="0.3">
      <c r="A107" s="113">
        <v>106</v>
      </c>
      <c r="B107" t="s">
        <v>2882</v>
      </c>
      <c r="C107" s="8">
        <v>615474.31607265898</v>
      </c>
      <c r="D107" s="8">
        <v>9777808.9100034591</v>
      </c>
      <c r="E107">
        <v>1139192</v>
      </c>
      <c r="F107" t="s">
        <v>2924</v>
      </c>
      <c r="G107" t="s">
        <v>2914</v>
      </c>
    </row>
    <row r="108" spans="1:7" x14ac:dyDescent="0.3">
      <c r="A108" s="113">
        <v>107</v>
      </c>
      <c r="B108" t="s">
        <v>2756</v>
      </c>
      <c r="C108" s="8">
        <v>617742.10915344779</v>
      </c>
      <c r="D108" s="8">
        <v>9766518.3545421641</v>
      </c>
      <c r="E108">
        <v>1138718</v>
      </c>
      <c r="F108" t="s">
        <v>2924</v>
      </c>
      <c r="G108" t="s">
        <v>2914</v>
      </c>
    </row>
    <row r="109" spans="1:7" x14ac:dyDescent="0.3">
      <c r="A109" s="113">
        <v>108</v>
      </c>
      <c r="B109" t="s">
        <v>2883</v>
      </c>
      <c r="C109" s="8">
        <v>616659.17601237225</v>
      </c>
      <c r="D109" s="8">
        <v>9772464.0131738968</v>
      </c>
      <c r="E109">
        <v>1139216</v>
      </c>
      <c r="F109" t="s">
        <v>2924</v>
      </c>
      <c r="G109" t="s">
        <v>2914</v>
      </c>
    </row>
    <row r="110" spans="1:7" x14ac:dyDescent="0.3">
      <c r="A110" s="113">
        <v>109</v>
      </c>
      <c r="B110" t="s">
        <v>2763</v>
      </c>
      <c r="C110" s="8">
        <v>617815.29287470109</v>
      </c>
      <c r="D110" s="8">
        <v>9766071.5842775349</v>
      </c>
      <c r="E110">
        <v>1138826</v>
      </c>
      <c r="F110" t="s">
        <v>2924</v>
      </c>
      <c r="G110" t="s">
        <v>2914</v>
      </c>
    </row>
    <row r="111" spans="1:7" x14ac:dyDescent="0.3">
      <c r="A111" s="113">
        <v>110</v>
      </c>
      <c r="B111" t="s">
        <v>2854</v>
      </c>
      <c r="C111" s="8">
        <v>617348.61258644029</v>
      </c>
      <c r="D111" s="8">
        <v>9772247.8007634524</v>
      </c>
      <c r="E111">
        <v>1138612</v>
      </c>
      <c r="F111" t="s">
        <v>2924</v>
      </c>
      <c r="G111" t="s">
        <v>2914</v>
      </c>
    </row>
    <row r="112" spans="1:7" x14ac:dyDescent="0.3">
      <c r="A112" s="113">
        <v>111</v>
      </c>
      <c r="B112" t="s">
        <v>2676</v>
      </c>
      <c r="C112" s="8">
        <v>618485.19265119429</v>
      </c>
      <c r="D112" s="8">
        <v>9761779.9102139082</v>
      </c>
      <c r="E112">
        <v>1138398</v>
      </c>
      <c r="F112" t="s">
        <v>2924</v>
      </c>
      <c r="G112" t="s">
        <v>2914</v>
      </c>
    </row>
    <row r="113" spans="1:7" x14ac:dyDescent="0.3">
      <c r="A113" s="113">
        <v>112</v>
      </c>
      <c r="B113" t="s">
        <v>2741</v>
      </c>
      <c r="C113" s="8">
        <v>617640.63722896343</v>
      </c>
      <c r="D113" s="8">
        <v>9765465.5180569887</v>
      </c>
      <c r="E113">
        <v>1138024</v>
      </c>
      <c r="F113" t="s">
        <v>2924</v>
      </c>
      <c r="G113" t="s">
        <v>2914</v>
      </c>
    </row>
    <row r="114" spans="1:7" x14ac:dyDescent="0.3">
      <c r="A114" s="113">
        <v>113</v>
      </c>
      <c r="B114" t="s">
        <v>2697</v>
      </c>
      <c r="C114" s="8">
        <v>618712.04760924552</v>
      </c>
      <c r="D114" s="8">
        <v>9766676.3369523305</v>
      </c>
      <c r="E114">
        <v>1138711</v>
      </c>
      <c r="F114" t="s">
        <v>2924</v>
      </c>
      <c r="G114" t="s">
        <v>2914</v>
      </c>
    </row>
    <row r="115" spans="1:7" x14ac:dyDescent="0.3">
      <c r="A115" s="113">
        <v>114</v>
      </c>
      <c r="B115" t="s">
        <v>2648</v>
      </c>
      <c r="C115" s="8">
        <v>624357.54153443384</v>
      </c>
      <c r="D115" s="8">
        <v>9751993.6118783671</v>
      </c>
      <c r="E115">
        <v>1138800</v>
      </c>
      <c r="F115" t="s">
        <v>2924</v>
      </c>
      <c r="G115" t="s">
        <v>2914</v>
      </c>
    </row>
    <row r="116" spans="1:7" x14ac:dyDescent="0.3">
      <c r="A116" s="113">
        <v>115</v>
      </c>
      <c r="B116" t="s">
        <v>2797</v>
      </c>
      <c r="C116" s="8">
        <v>619020.09535527264</v>
      </c>
      <c r="D116" s="8">
        <v>9771406.6830341686</v>
      </c>
      <c r="E116">
        <v>1138314</v>
      </c>
      <c r="F116" t="s">
        <v>2924</v>
      </c>
      <c r="G116" t="s">
        <v>2914</v>
      </c>
    </row>
    <row r="117" spans="1:7" x14ac:dyDescent="0.3">
      <c r="A117" s="113">
        <v>116</v>
      </c>
      <c r="B117" t="s">
        <v>2660</v>
      </c>
      <c r="C117" s="8">
        <v>619361.16288351011</v>
      </c>
      <c r="D117" s="8">
        <v>9763301.2159204278</v>
      </c>
      <c r="E117">
        <v>1483761</v>
      </c>
      <c r="F117" t="s">
        <v>2924</v>
      </c>
      <c r="G117" t="s">
        <v>2914</v>
      </c>
    </row>
    <row r="118" spans="1:7" x14ac:dyDescent="0.3">
      <c r="A118" s="113">
        <v>117</v>
      </c>
      <c r="B118" t="s">
        <v>2615</v>
      </c>
      <c r="C118" s="8">
        <v>624069.70096203568</v>
      </c>
      <c r="D118" s="8">
        <v>9756178.2563301139</v>
      </c>
      <c r="E118">
        <v>1138110</v>
      </c>
      <c r="F118" t="s">
        <v>2924</v>
      </c>
      <c r="G118" t="s">
        <v>2914</v>
      </c>
    </row>
    <row r="119" spans="1:7" x14ac:dyDescent="0.3">
      <c r="A119" s="113">
        <v>118</v>
      </c>
      <c r="B119" t="s">
        <v>2746</v>
      </c>
      <c r="C119" s="8">
        <v>618131.02486447035</v>
      </c>
      <c r="D119" s="8">
        <v>9766514.2773871068</v>
      </c>
      <c r="E119">
        <v>1138333</v>
      </c>
      <c r="F119" t="s">
        <v>2924</v>
      </c>
      <c r="G119" t="s">
        <v>2914</v>
      </c>
    </row>
    <row r="120" spans="1:7" x14ac:dyDescent="0.3">
      <c r="A120" s="113">
        <v>119</v>
      </c>
      <c r="B120" t="s">
        <v>2807</v>
      </c>
      <c r="C120" s="8">
        <v>617946.42967957316</v>
      </c>
      <c r="D120" s="8">
        <v>9770852.8083636481</v>
      </c>
      <c r="E120">
        <v>1138930</v>
      </c>
      <c r="F120" t="s">
        <v>2924</v>
      </c>
      <c r="G120" t="s">
        <v>2914</v>
      </c>
    </row>
    <row r="121" spans="1:7" x14ac:dyDescent="0.3">
      <c r="A121" s="113">
        <v>120</v>
      </c>
      <c r="B121" t="s">
        <v>2833</v>
      </c>
      <c r="C121" s="8">
        <v>617316.49099376611</v>
      </c>
      <c r="D121" s="8">
        <v>9766801.2254665028</v>
      </c>
      <c r="E121">
        <v>1139213</v>
      </c>
      <c r="F121" t="s">
        <v>2924</v>
      </c>
      <c r="G121" t="s">
        <v>2914</v>
      </c>
    </row>
    <row r="122" spans="1:7" x14ac:dyDescent="0.3">
      <c r="A122" s="113">
        <v>121</v>
      </c>
      <c r="B122" t="s">
        <v>2818</v>
      </c>
      <c r="C122" s="8">
        <v>617519.90207109274</v>
      </c>
      <c r="D122" s="8">
        <v>9767827.6960198823</v>
      </c>
      <c r="E122">
        <v>1138355</v>
      </c>
      <c r="F122" t="s">
        <v>2924</v>
      </c>
      <c r="G122" t="s">
        <v>2914</v>
      </c>
    </row>
    <row r="123" spans="1:7" x14ac:dyDescent="0.3">
      <c r="A123" s="113">
        <v>122</v>
      </c>
      <c r="B123" t="s">
        <v>2630</v>
      </c>
      <c r="C123" s="8">
        <v>623605.50785963086</v>
      </c>
      <c r="D123" s="8">
        <v>9755108.0855485443</v>
      </c>
      <c r="E123">
        <v>1139001</v>
      </c>
      <c r="F123" t="s">
        <v>2924</v>
      </c>
      <c r="G123" t="s">
        <v>2914</v>
      </c>
    </row>
    <row r="124" spans="1:7" x14ac:dyDescent="0.3">
      <c r="A124" s="113">
        <v>123</v>
      </c>
      <c r="B124" t="s">
        <v>2881</v>
      </c>
      <c r="C124" s="8">
        <v>614803.85592637281</v>
      </c>
      <c r="D124" s="8">
        <v>9778641.2567537371</v>
      </c>
      <c r="E124">
        <v>1139172</v>
      </c>
      <c r="F124" t="s">
        <v>2924</v>
      </c>
      <c r="G124" t="s">
        <v>2914</v>
      </c>
    </row>
    <row r="125" spans="1:7" x14ac:dyDescent="0.3">
      <c r="A125" s="113">
        <v>124</v>
      </c>
      <c r="B125" t="s">
        <v>2817</v>
      </c>
      <c r="C125" s="8">
        <v>617288.29185215826</v>
      </c>
      <c r="D125" s="8">
        <v>9767973.4105594251</v>
      </c>
      <c r="E125">
        <v>1138338</v>
      </c>
      <c r="F125" t="s">
        <v>2924</v>
      </c>
      <c r="G125" t="s">
        <v>2914</v>
      </c>
    </row>
    <row r="126" spans="1:7" x14ac:dyDescent="0.3">
      <c r="A126" s="113">
        <v>125</v>
      </c>
      <c r="B126" t="s">
        <v>2685</v>
      </c>
      <c r="C126" s="8">
        <v>618674.0922222794</v>
      </c>
      <c r="D126" s="8">
        <v>9761540.2510104571</v>
      </c>
      <c r="E126">
        <v>1139319</v>
      </c>
      <c r="F126" t="s">
        <v>2924</v>
      </c>
      <c r="G126" t="s">
        <v>2914</v>
      </c>
    </row>
    <row r="127" spans="1:7" x14ac:dyDescent="0.3">
      <c r="A127" s="113">
        <v>126</v>
      </c>
      <c r="B127" t="s">
        <v>2731</v>
      </c>
      <c r="C127" s="8">
        <v>618560.37611447822</v>
      </c>
      <c r="D127" s="8">
        <v>9768661.6478731558</v>
      </c>
      <c r="E127">
        <v>1319034</v>
      </c>
      <c r="F127" t="s">
        <v>2924</v>
      </c>
      <c r="G127" t="s">
        <v>2914</v>
      </c>
    </row>
    <row r="128" spans="1:7" x14ac:dyDescent="0.3">
      <c r="A128" s="113">
        <v>127</v>
      </c>
      <c r="B128" t="s">
        <v>2867</v>
      </c>
      <c r="C128" s="8">
        <v>616975.80836745223</v>
      </c>
      <c r="D128" s="8">
        <v>9771931.320863422</v>
      </c>
      <c r="E128">
        <v>1268450</v>
      </c>
      <c r="F128" t="s">
        <v>2924</v>
      </c>
      <c r="G128" t="s">
        <v>2914</v>
      </c>
    </row>
    <row r="129" spans="1:7" x14ac:dyDescent="0.3">
      <c r="A129" s="113">
        <v>128</v>
      </c>
      <c r="B129" t="s">
        <v>2640</v>
      </c>
      <c r="C129" s="8">
        <v>623883.72089985525</v>
      </c>
      <c r="D129" s="8">
        <v>9752891.2935896982</v>
      </c>
      <c r="E129">
        <v>1138520</v>
      </c>
      <c r="F129" t="s">
        <v>2924</v>
      </c>
      <c r="G129" t="s">
        <v>2914</v>
      </c>
    </row>
    <row r="130" spans="1:7" x14ac:dyDescent="0.3">
      <c r="A130" s="113">
        <v>129</v>
      </c>
      <c r="B130" t="s">
        <v>2629</v>
      </c>
      <c r="C130" s="8">
        <v>624233.0691903159</v>
      </c>
      <c r="D130" s="8">
        <v>9759002.7587870471</v>
      </c>
      <c r="E130">
        <v>1138505</v>
      </c>
      <c r="F130" t="s">
        <v>2924</v>
      </c>
      <c r="G130" t="s">
        <v>2914</v>
      </c>
    </row>
    <row r="131" spans="1:7" x14ac:dyDescent="0.3">
      <c r="A131" s="113">
        <v>130</v>
      </c>
      <c r="B131" t="s">
        <v>2655</v>
      </c>
      <c r="C131" s="8">
        <v>620598.54679280892</v>
      </c>
      <c r="D131" s="8">
        <v>9763536.9830544479</v>
      </c>
      <c r="E131">
        <v>1138716</v>
      </c>
      <c r="F131" t="s">
        <v>2924</v>
      </c>
      <c r="G131" t="s">
        <v>2914</v>
      </c>
    </row>
    <row r="132" spans="1:7" x14ac:dyDescent="0.3">
      <c r="A132" s="113">
        <v>131</v>
      </c>
      <c r="B132" t="s">
        <v>2821</v>
      </c>
      <c r="C132" s="8">
        <v>617425.48622581479</v>
      </c>
      <c r="D132" s="8">
        <v>9766956.9294044711</v>
      </c>
      <c r="E132">
        <v>1138412</v>
      </c>
      <c r="F132" t="s">
        <v>2924</v>
      </c>
      <c r="G132" t="s">
        <v>2914</v>
      </c>
    </row>
    <row r="133" spans="1:7" x14ac:dyDescent="0.3">
      <c r="A133" s="113">
        <v>132</v>
      </c>
      <c r="B133" t="s">
        <v>2642</v>
      </c>
      <c r="C133" s="8">
        <v>624921.84859830164</v>
      </c>
      <c r="D133" s="8">
        <v>9750670.2266559787</v>
      </c>
      <c r="E133">
        <v>1138706</v>
      </c>
      <c r="F133" t="s">
        <v>2924</v>
      </c>
      <c r="G133" t="s">
        <v>2914</v>
      </c>
    </row>
    <row r="134" spans="1:7" x14ac:dyDescent="0.3">
      <c r="A134" s="113">
        <v>133</v>
      </c>
      <c r="B134" t="s">
        <v>2666</v>
      </c>
      <c r="C134" s="8">
        <v>618493.63318081549</v>
      </c>
      <c r="D134" s="8">
        <v>9757715.4698318224</v>
      </c>
      <c r="E134">
        <v>1268286</v>
      </c>
      <c r="F134" t="s">
        <v>2924</v>
      </c>
      <c r="G134" t="s">
        <v>2914</v>
      </c>
    </row>
    <row r="135" spans="1:7" x14ac:dyDescent="0.3">
      <c r="A135" s="113">
        <v>134</v>
      </c>
      <c r="B135" t="s">
        <v>2724</v>
      </c>
      <c r="C135" s="8">
        <v>624425.85803445126</v>
      </c>
      <c r="D135" s="8">
        <v>9759021.0410921276</v>
      </c>
      <c r="E135">
        <v>1138589</v>
      </c>
      <c r="F135" t="s">
        <v>2924</v>
      </c>
      <c r="G135" t="s">
        <v>2914</v>
      </c>
    </row>
    <row r="136" spans="1:7" x14ac:dyDescent="0.3">
      <c r="A136" s="113">
        <v>135</v>
      </c>
      <c r="B136" t="s">
        <v>2830</v>
      </c>
      <c r="C136" s="8">
        <v>617645.75235187798</v>
      </c>
      <c r="D136" s="8">
        <v>9767534.651991019</v>
      </c>
      <c r="E136">
        <v>1139108</v>
      </c>
      <c r="F136" t="s">
        <v>2924</v>
      </c>
      <c r="G136" t="s">
        <v>2914</v>
      </c>
    </row>
    <row r="137" spans="1:7" x14ac:dyDescent="0.3">
      <c r="A137" s="113">
        <v>136</v>
      </c>
      <c r="B137" t="s">
        <v>2870</v>
      </c>
      <c r="C137" s="8">
        <v>616622.12258206808</v>
      </c>
      <c r="D137" s="8">
        <v>9772608.3422768619</v>
      </c>
      <c r="E137">
        <v>1138142</v>
      </c>
      <c r="F137" t="s">
        <v>2924</v>
      </c>
      <c r="G137" t="s">
        <v>2914</v>
      </c>
    </row>
    <row r="138" spans="1:7" x14ac:dyDescent="0.3">
      <c r="A138" s="113">
        <v>137</v>
      </c>
      <c r="B138" t="s">
        <v>2815</v>
      </c>
      <c r="C138" s="8">
        <v>617719.36692491639</v>
      </c>
      <c r="D138" s="8">
        <v>9766751.5357181281</v>
      </c>
      <c r="E138">
        <v>1138143</v>
      </c>
      <c r="F138" t="s">
        <v>2924</v>
      </c>
      <c r="G138" t="s">
        <v>2914</v>
      </c>
    </row>
    <row r="139" spans="1:7" x14ac:dyDescent="0.3">
      <c r="A139" s="113">
        <v>138</v>
      </c>
      <c r="B139" t="s">
        <v>2673</v>
      </c>
      <c r="C139" s="8">
        <v>618981.58039756119</v>
      </c>
      <c r="D139" s="8">
        <v>9761241.5472584814</v>
      </c>
      <c r="E139">
        <v>1137480</v>
      </c>
      <c r="F139" t="s">
        <v>2924</v>
      </c>
      <c r="G139" t="s">
        <v>2914</v>
      </c>
    </row>
    <row r="140" spans="1:7" x14ac:dyDescent="0.3">
      <c r="A140" s="113">
        <v>139</v>
      </c>
      <c r="B140" t="s">
        <v>2753</v>
      </c>
      <c r="C140" s="8">
        <v>617552.25558780623</v>
      </c>
      <c r="D140" s="8">
        <v>9766335.2424304839</v>
      </c>
      <c r="E140">
        <v>1138659</v>
      </c>
      <c r="F140" t="s">
        <v>2924</v>
      </c>
      <c r="G140" t="s">
        <v>2914</v>
      </c>
    </row>
    <row r="141" spans="1:7" x14ac:dyDescent="0.3">
      <c r="A141" s="113">
        <v>140</v>
      </c>
      <c r="B141" t="s">
        <v>2664</v>
      </c>
      <c r="C141" s="8">
        <v>623408.65150069771</v>
      </c>
      <c r="D141" s="8">
        <v>9759592.9820269514</v>
      </c>
      <c r="E141">
        <v>1137516</v>
      </c>
      <c r="F141" t="s">
        <v>2924</v>
      </c>
      <c r="G141" t="s">
        <v>2914</v>
      </c>
    </row>
    <row r="142" spans="1:7" x14ac:dyDescent="0.3">
      <c r="A142" s="113">
        <v>141</v>
      </c>
      <c r="B142" t="s">
        <v>2671</v>
      </c>
      <c r="C142" s="8">
        <v>618310.76177555311</v>
      </c>
      <c r="D142" s="8">
        <v>9761503.655118864</v>
      </c>
      <c r="E142">
        <v>1137457</v>
      </c>
      <c r="F142" t="s">
        <v>2924</v>
      </c>
      <c r="G142" t="s">
        <v>2914</v>
      </c>
    </row>
    <row r="143" spans="1:7" x14ac:dyDescent="0.3">
      <c r="A143" s="113">
        <v>142</v>
      </c>
      <c r="B143" t="s">
        <v>2774</v>
      </c>
      <c r="C143" s="8">
        <v>617442.4883762009</v>
      </c>
      <c r="D143" s="8">
        <v>9765745.7146280166</v>
      </c>
      <c r="E143">
        <v>1139305</v>
      </c>
      <c r="F143" t="s">
        <v>2924</v>
      </c>
      <c r="G143" t="s">
        <v>2914</v>
      </c>
    </row>
    <row r="144" spans="1:7" x14ac:dyDescent="0.3">
      <c r="A144" s="113">
        <v>143</v>
      </c>
      <c r="B144" t="s">
        <v>2783</v>
      </c>
      <c r="C144" s="8">
        <v>618806.05168783828</v>
      </c>
      <c r="D144" s="8">
        <v>9765048.5273238663</v>
      </c>
      <c r="E144">
        <v>1138402</v>
      </c>
      <c r="F144" t="s">
        <v>2924</v>
      </c>
      <c r="G144" t="s">
        <v>2914</v>
      </c>
    </row>
    <row r="145" spans="1:7" x14ac:dyDescent="0.3">
      <c r="A145" s="113">
        <v>144</v>
      </c>
      <c r="B145" t="s">
        <v>2861</v>
      </c>
      <c r="C145" s="8">
        <v>617582.72463281103</v>
      </c>
      <c r="D145" s="8">
        <v>9770777.969651293</v>
      </c>
      <c r="E145">
        <v>1139020</v>
      </c>
      <c r="F145" t="s">
        <v>2924</v>
      </c>
      <c r="G145" t="s">
        <v>2914</v>
      </c>
    </row>
    <row r="146" spans="1:7" x14ac:dyDescent="0.3">
      <c r="A146" s="113">
        <v>145</v>
      </c>
      <c r="B146" t="s">
        <v>2717</v>
      </c>
      <c r="C146" s="8">
        <v>618408.6547158591</v>
      </c>
      <c r="D146" s="8">
        <v>9763666.6979698222</v>
      </c>
      <c r="E146">
        <v>1138712</v>
      </c>
      <c r="F146" t="s">
        <v>2924</v>
      </c>
      <c r="G146" t="s">
        <v>2914</v>
      </c>
    </row>
    <row r="147" spans="1:7" x14ac:dyDescent="0.3">
      <c r="A147" s="113">
        <v>146</v>
      </c>
      <c r="B147" t="s">
        <v>2776</v>
      </c>
      <c r="C147" s="8">
        <v>617834.80762927094</v>
      </c>
      <c r="D147" s="8">
        <v>9766591.4684426691</v>
      </c>
      <c r="E147">
        <v>1268169</v>
      </c>
      <c r="F147" t="s">
        <v>2924</v>
      </c>
      <c r="G147" t="s">
        <v>2914</v>
      </c>
    </row>
    <row r="148" spans="1:7" x14ac:dyDescent="0.3">
      <c r="A148" s="113">
        <v>147</v>
      </c>
      <c r="B148" t="s">
        <v>2737</v>
      </c>
      <c r="C148" s="8">
        <v>617885.51923066296</v>
      </c>
      <c r="D148" s="8">
        <v>9765760.1520097852</v>
      </c>
      <c r="E148">
        <v>1137683</v>
      </c>
      <c r="F148" t="s">
        <v>2924</v>
      </c>
      <c r="G148" t="s">
        <v>2914</v>
      </c>
    </row>
    <row r="149" spans="1:7" x14ac:dyDescent="0.3">
      <c r="A149" s="113">
        <v>148</v>
      </c>
      <c r="B149" t="s">
        <v>2692</v>
      </c>
      <c r="C149" s="8">
        <v>618616.58679406275</v>
      </c>
      <c r="D149" s="8">
        <v>9764136.3948766589</v>
      </c>
      <c r="E149">
        <v>1138371</v>
      </c>
      <c r="F149" t="s">
        <v>2924</v>
      </c>
      <c r="G149" t="s">
        <v>2914</v>
      </c>
    </row>
    <row r="150" spans="1:7" x14ac:dyDescent="0.3">
      <c r="A150" s="113">
        <v>149</v>
      </c>
      <c r="B150" t="s">
        <v>2764</v>
      </c>
      <c r="C150" s="8">
        <v>618116.64091046981</v>
      </c>
      <c r="D150" s="8">
        <v>9766532.9272938333</v>
      </c>
      <c r="E150">
        <v>1139048</v>
      </c>
      <c r="F150" t="s">
        <v>2924</v>
      </c>
      <c r="G150" t="s">
        <v>2914</v>
      </c>
    </row>
    <row r="151" spans="1:7" x14ac:dyDescent="0.3">
      <c r="A151" s="113">
        <v>150</v>
      </c>
      <c r="B151" t="s">
        <v>2657</v>
      </c>
      <c r="C151" s="8">
        <v>620344.89165648434</v>
      </c>
      <c r="D151" s="8">
        <v>9763476.8478231337</v>
      </c>
      <c r="E151">
        <v>1139266</v>
      </c>
      <c r="F151" t="s">
        <v>2924</v>
      </c>
      <c r="G151" t="s">
        <v>2914</v>
      </c>
    </row>
    <row r="152" spans="1:7" x14ac:dyDescent="0.3">
      <c r="A152" s="113">
        <v>151</v>
      </c>
      <c r="B152" t="s">
        <v>2890</v>
      </c>
      <c r="C152" s="8">
        <v>617049.9770325796</v>
      </c>
      <c r="D152" s="8">
        <v>9771956.7646986265</v>
      </c>
      <c r="E152">
        <v>1319002</v>
      </c>
      <c r="F152" t="s">
        <v>2924</v>
      </c>
      <c r="G152" t="s">
        <v>2914</v>
      </c>
    </row>
    <row r="153" spans="1:7" x14ac:dyDescent="0.3">
      <c r="A153" s="113">
        <v>152</v>
      </c>
      <c r="B153" t="s">
        <v>2730</v>
      </c>
      <c r="C153" s="8">
        <v>618847.75341756491</v>
      </c>
      <c r="D153" s="8">
        <v>9768746.2080024071</v>
      </c>
      <c r="E153">
        <v>1268197</v>
      </c>
      <c r="F153" t="s">
        <v>2924</v>
      </c>
      <c r="G153" t="s">
        <v>2914</v>
      </c>
    </row>
    <row r="154" spans="1:7" x14ac:dyDescent="0.3">
      <c r="A154" s="113">
        <v>153</v>
      </c>
      <c r="B154" t="s">
        <v>2721</v>
      </c>
      <c r="C154" s="8">
        <v>618664.10392083321</v>
      </c>
      <c r="D154" s="8">
        <v>9768547.3415006492</v>
      </c>
      <c r="E154">
        <v>1138293</v>
      </c>
      <c r="F154" t="s">
        <v>2924</v>
      </c>
      <c r="G154" t="s">
        <v>2914</v>
      </c>
    </row>
    <row r="155" spans="1:7" x14ac:dyDescent="0.3">
      <c r="A155" s="113">
        <v>154</v>
      </c>
      <c r="B155" t="s">
        <v>2687</v>
      </c>
      <c r="C155" s="8">
        <v>618611.84732103499</v>
      </c>
      <c r="D155" s="8">
        <v>9762651.3312628921</v>
      </c>
      <c r="E155">
        <v>1137434</v>
      </c>
      <c r="F155" t="s">
        <v>2924</v>
      </c>
      <c r="G155" t="s">
        <v>2914</v>
      </c>
    </row>
    <row r="156" spans="1:7" x14ac:dyDescent="0.3">
      <c r="A156" s="113">
        <v>155</v>
      </c>
      <c r="B156" t="s">
        <v>2614</v>
      </c>
      <c r="C156" s="8">
        <v>621738.16196504561</v>
      </c>
      <c r="D156" s="8">
        <v>9754002.1130663436</v>
      </c>
      <c r="E156">
        <v>1138087</v>
      </c>
      <c r="F156" t="s">
        <v>2924</v>
      </c>
      <c r="G156" t="s">
        <v>2914</v>
      </c>
    </row>
    <row r="157" spans="1:7" x14ac:dyDescent="0.3">
      <c r="A157" s="113">
        <v>156</v>
      </c>
      <c r="B157" t="s">
        <v>2788</v>
      </c>
      <c r="C157" s="8">
        <v>618843.5039902787</v>
      </c>
      <c r="D157" s="8">
        <v>9765254.6444894634</v>
      </c>
      <c r="E157">
        <v>1139242</v>
      </c>
      <c r="F157" t="s">
        <v>2924</v>
      </c>
      <c r="G157" t="s">
        <v>2914</v>
      </c>
    </row>
    <row r="158" spans="1:7" x14ac:dyDescent="0.3">
      <c r="A158" s="113">
        <v>157</v>
      </c>
      <c r="B158" t="s">
        <v>2894</v>
      </c>
      <c r="C158" s="8">
        <v>618388.79069100355</v>
      </c>
      <c r="D158" s="8">
        <v>9767813.577306889</v>
      </c>
      <c r="E158">
        <v>1138200</v>
      </c>
      <c r="F158" t="s">
        <v>2924</v>
      </c>
      <c r="G158" t="s">
        <v>2914</v>
      </c>
    </row>
    <row r="159" spans="1:7" x14ac:dyDescent="0.3">
      <c r="A159" s="113">
        <v>158</v>
      </c>
      <c r="B159" t="s">
        <v>2798</v>
      </c>
      <c r="C159" s="8">
        <v>615114.39601257886</v>
      </c>
      <c r="D159" s="8">
        <v>9765852.3086232655</v>
      </c>
      <c r="E159">
        <v>1138332</v>
      </c>
      <c r="F159" t="s">
        <v>2924</v>
      </c>
      <c r="G159" t="s">
        <v>2914</v>
      </c>
    </row>
    <row r="160" spans="1:7" x14ac:dyDescent="0.3">
      <c r="A160" s="113">
        <v>159</v>
      </c>
      <c r="B160" t="s">
        <v>2825</v>
      </c>
      <c r="C160" s="8">
        <v>617912.60556236084</v>
      </c>
      <c r="D160" s="8">
        <v>9767425.7628410663</v>
      </c>
      <c r="E160">
        <v>1138809</v>
      </c>
      <c r="F160" t="s">
        <v>2924</v>
      </c>
      <c r="G160" t="s">
        <v>2914</v>
      </c>
    </row>
    <row r="161" spans="1:7" x14ac:dyDescent="0.3">
      <c r="A161" s="113">
        <v>160</v>
      </c>
      <c r="B161" t="s">
        <v>2711</v>
      </c>
      <c r="C161" s="8">
        <v>618497.91213789</v>
      </c>
      <c r="D161" s="8">
        <v>9764075.6741651576</v>
      </c>
      <c r="E161">
        <v>1138378</v>
      </c>
      <c r="F161" t="s">
        <v>2924</v>
      </c>
      <c r="G161" t="s">
        <v>2914</v>
      </c>
    </row>
    <row r="162" spans="1:7" x14ac:dyDescent="0.3">
      <c r="A162" s="113">
        <v>161</v>
      </c>
      <c r="B162" t="s">
        <v>2868</v>
      </c>
      <c r="C162" s="8">
        <v>617963.71477136342</v>
      </c>
      <c r="D162" s="8">
        <v>9771753.7839695718</v>
      </c>
      <c r="E162">
        <v>1137599</v>
      </c>
      <c r="F162" t="s">
        <v>2924</v>
      </c>
      <c r="G162" t="s">
        <v>2914</v>
      </c>
    </row>
    <row r="163" spans="1:7" x14ac:dyDescent="0.3">
      <c r="A163" s="113">
        <v>162</v>
      </c>
      <c r="B163" t="s">
        <v>2810</v>
      </c>
      <c r="C163" s="8">
        <v>616945.50728103693</v>
      </c>
      <c r="D163" s="8">
        <v>9768185.5294845346</v>
      </c>
      <c r="E163">
        <v>1268532</v>
      </c>
      <c r="F163" t="s">
        <v>2924</v>
      </c>
      <c r="G163" t="s">
        <v>2914</v>
      </c>
    </row>
    <row r="164" spans="1:7" x14ac:dyDescent="0.3">
      <c r="A164" s="113">
        <v>163</v>
      </c>
      <c r="B164" t="s">
        <v>2708</v>
      </c>
      <c r="C164" s="8">
        <v>618312.4579110851</v>
      </c>
      <c r="D164" s="8">
        <v>9764371.8575586919</v>
      </c>
      <c r="E164">
        <v>1138014</v>
      </c>
      <c r="F164" t="s">
        <v>2924</v>
      </c>
      <c r="G164" t="s">
        <v>2914</v>
      </c>
    </row>
    <row r="165" spans="1:7" x14ac:dyDescent="0.3">
      <c r="A165" s="113">
        <v>164</v>
      </c>
      <c r="B165" t="s">
        <v>2779</v>
      </c>
      <c r="C165" s="8">
        <v>617810.09712670313</v>
      </c>
      <c r="D165" s="8">
        <v>9766423.7107371949</v>
      </c>
      <c r="E165">
        <v>1319066</v>
      </c>
      <c r="F165" t="s">
        <v>2924</v>
      </c>
      <c r="G165" t="s">
        <v>2914</v>
      </c>
    </row>
    <row r="166" spans="1:7" x14ac:dyDescent="0.3">
      <c r="A166" s="113">
        <v>165</v>
      </c>
      <c r="B166" t="s">
        <v>2804</v>
      </c>
      <c r="C166" s="8">
        <v>618990.53979503852</v>
      </c>
      <c r="D166" s="8">
        <v>9771559.6316784602</v>
      </c>
      <c r="E166">
        <v>1138872</v>
      </c>
      <c r="F166" t="s">
        <v>2924</v>
      </c>
      <c r="G166" t="s">
        <v>2914</v>
      </c>
    </row>
    <row r="167" spans="1:7" x14ac:dyDescent="0.3">
      <c r="A167" s="113">
        <v>166</v>
      </c>
      <c r="B167" t="s">
        <v>2650</v>
      </c>
      <c r="C167" s="8">
        <v>624220.84578235389</v>
      </c>
      <c r="D167" s="8">
        <v>9757521.3599963635</v>
      </c>
      <c r="E167">
        <v>1138990</v>
      </c>
      <c r="F167" t="s">
        <v>2924</v>
      </c>
      <c r="G167" t="s">
        <v>2914</v>
      </c>
    </row>
    <row r="168" spans="1:7" x14ac:dyDescent="0.3">
      <c r="A168" s="113">
        <v>167</v>
      </c>
      <c r="B168" t="s">
        <v>2703</v>
      </c>
      <c r="C168" s="8">
        <v>618353.2668107819</v>
      </c>
      <c r="D168" s="8">
        <v>9763985.4911441766</v>
      </c>
      <c r="E168">
        <v>1137791</v>
      </c>
      <c r="F168" t="s">
        <v>2924</v>
      </c>
      <c r="G168" t="s">
        <v>2914</v>
      </c>
    </row>
    <row r="169" spans="1:7" x14ac:dyDescent="0.3">
      <c r="A169" s="113">
        <v>168</v>
      </c>
      <c r="B169" t="s">
        <v>2873</v>
      </c>
      <c r="C169" s="8">
        <v>617498.78626278043</v>
      </c>
      <c r="D169" s="8">
        <v>9772282.8930679131</v>
      </c>
      <c r="E169">
        <v>1138717</v>
      </c>
      <c r="F169" t="s">
        <v>2924</v>
      </c>
      <c r="G169" t="s">
        <v>2914</v>
      </c>
    </row>
    <row r="170" spans="1:7" x14ac:dyDescent="0.3">
      <c r="A170" s="113">
        <v>169</v>
      </c>
      <c r="B170" t="s">
        <v>2844</v>
      </c>
      <c r="C170" s="8">
        <v>617345.36311979173</v>
      </c>
      <c r="D170" s="8">
        <v>9767721.2065468524</v>
      </c>
      <c r="E170">
        <v>1319079</v>
      </c>
      <c r="F170" t="s">
        <v>2924</v>
      </c>
      <c r="G170" t="s">
        <v>2914</v>
      </c>
    </row>
    <row r="171" spans="1:7" x14ac:dyDescent="0.3">
      <c r="A171" s="113">
        <v>170</v>
      </c>
      <c r="B171" t="s">
        <v>2780</v>
      </c>
      <c r="C171" s="8">
        <v>617619.96640227304</v>
      </c>
      <c r="D171" s="8">
        <v>9766343.8104578629</v>
      </c>
      <c r="E171">
        <v>1483762</v>
      </c>
      <c r="F171" t="s">
        <v>2924</v>
      </c>
      <c r="G171" t="s">
        <v>2914</v>
      </c>
    </row>
    <row r="172" spans="1:7" x14ac:dyDescent="0.3">
      <c r="A172" s="113">
        <v>171</v>
      </c>
      <c r="B172" t="s">
        <v>2670</v>
      </c>
      <c r="C172" s="8">
        <v>618614.85742970032</v>
      </c>
      <c r="D172" s="8">
        <v>9761654.5284552407</v>
      </c>
      <c r="E172">
        <v>1137446</v>
      </c>
      <c r="F172" t="s">
        <v>2924</v>
      </c>
      <c r="G172" t="s">
        <v>2914</v>
      </c>
    </row>
    <row r="173" spans="1:7" x14ac:dyDescent="0.3">
      <c r="A173" s="113">
        <v>172</v>
      </c>
      <c r="B173" t="s">
        <v>2644</v>
      </c>
      <c r="C173" s="8">
        <v>624533.32271617523</v>
      </c>
      <c r="D173" s="8">
        <v>9751597.3291183151</v>
      </c>
      <c r="E173">
        <v>1208212</v>
      </c>
      <c r="F173" t="s">
        <v>2924</v>
      </c>
      <c r="G173" t="s">
        <v>2914</v>
      </c>
    </row>
    <row r="174" spans="1:7" x14ac:dyDescent="0.3">
      <c r="A174" s="113">
        <v>173</v>
      </c>
      <c r="B174" t="s">
        <v>2799</v>
      </c>
      <c r="C174" s="8">
        <v>617729.61956534872</v>
      </c>
      <c r="D174" s="8">
        <v>9770961.6614224762</v>
      </c>
      <c r="E174">
        <v>1138420</v>
      </c>
      <c r="F174" t="s">
        <v>2924</v>
      </c>
      <c r="G174" t="s">
        <v>2914</v>
      </c>
    </row>
    <row r="175" spans="1:7" x14ac:dyDescent="0.3">
      <c r="A175" s="113">
        <v>174</v>
      </c>
      <c r="B175" t="s">
        <v>2805</v>
      </c>
      <c r="C175" s="8">
        <v>619066.55268691503</v>
      </c>
      <c r="D175" s="8">
        <v>9771576.163091246</v>
      </c>
      <c r="E175">
        <v>1138873</v>
      </c>
      <c r="F175" t="s">
        <v>2924</v>
      </c>
      <c r="G175" t="s">
        <v>2914</v>
      </c>
    </row>
    <row r="176" spans="1:7" x14ac:dyDescent="0.3">
      <c r="A176" s="113">
        <v>175</v>
      </c>
      <c r="B176" t="s">
        <v>2626</v>
      </c>
      <c r="C176" s="8">
        <v>623603.44137659622</v>
      </c>
      <c r="D176" s="8">
        <v>9754824.3352696151</v>
      </c>
      <c r="E176">
        <v>1139274</v>
      </c>
      <c r="F176" t="e">
        <v>#N/A</v>
      </c>
      <c r="G176" t="s">
        <v>2914</v>
      </c>
    </row>
    <row r="177" spans="1:7" x14ac:dyDescent="0.3">
      <c r="A177" s="113">
        <v>176</v>
      </c>
      <c r="B177" t="s">
        <v>2889</v>
      </c>
      <c r="C177" s="8">
        <v>616387.44844551035</v>
      </c>
      <c r="D177" s="8">
        <v>9772616.3454185519</v>
      </c>
      <c r="E177">
        <v>1268313</v>
      </c>
      <c r="F177" t="s">
        <v>2924</v>
      </c>
      <c r="G177" t="s">
        <v>2914</v>
      </c>
    </row>
    <row r="178" spans="1:7" x14ac:dyDescent="0.3">
      <c r="A178" s="113">
        <v>177</v>
      </c>
      <c r="B178" t="s">
        <v>2621</v>
      </c>
      <c r="C178" s="8">
        <v>623476.78275464952</v>
      </c>
      <c r="D178" s="8">
        <v>9754002.6558790151</v>
      </c>
      <c r="E178">
        <v>1138090</v>
      </c>
      <c r="F178" t="s">
        <v>2924</v>
      </c>
      <c r="G178" t="s">
        <v>2914</v>
      </c>
    </row>
    <row r="179" spans="1:7" x14ac:dyDescent="0.3">
      <c r="A179" s="113">
        <v>178</v>
      </c>
      <c r="B179" t="s">
        <v>2892</v>
      </c>
      <c r="C179" s="8">
        <v>616902.03643769375</v>
      </c>
      <c r="D179" s="8">
        <v>9774456.3788318243</v>
      </c>
      <c r="E179">
        <v>1483809</v>
      </c>
      <c r="F179" t="s">
        <v>2924</v>
      </c>
      <c r="G179" t="s">
        <v>2914</v>
      </c>
    </row>
    <row r="180" spans="1:7" x14ac:dyDescent="0.3">
      <c r="A180" s="113">
        <v>179</v>
      </c>
      <c r="B180" t="s">
        <v>2705</v>
      </c>
      <c r="C180" s="8">
        <v>618726.40774925507</v>
      </c>
      <c r="D180" s="8">
        <v>9762131.6618724391</v>
      </c>
      <c r="E180">
        <v>1137814</v>
      </c>
      <c r="F180" t="s">
        <v>2924</v>
      </c>
      <c r="G180" t="s">
        <v>2914</v>
      </c>
    </row>
    <row r="181" spans="1:7" x14ac:dyDescent="0.3">
      <c r="A181" s="113">
        <v>180</v>
      </c>
      <c r="B181" t="s">
        <v>2816</v>
      </c>
      <c r="C181" s="8">
        <v>617256.31977301638</v>
      </c>
      <c r="D181" s="8">
        <v>9767291.7046533059</v>
      </c>
      <c r="E181">
        <v>1138302</v>
      </c>
      <c r="F181" t="s">
        <v>2924</v>
      </c>
      <c r="G181" t="s">
        <v>2914</v>
      </c>
    </row>
    <row r="182" spans="1:7" x14ac:dyDescent="0.3">
      <c r="A182" s="113">
        <v>181</v>
      </c>
      <c r="B182" t="s">
        <v>2620</v>
      </c>
      <c r="C182" s="8">
        <v>623701.21630809223</v>
      </c>
      <c r="D182" s="8">
        <v>9754208.8517308161</v>
      </c>
      <c r="E182">
        <v>1137771</v>
      </c>
      <c r="F182" t="s">
        <v>2924</v>
      </c>
      <c r="G182" t="s">
        <v>2914</v>
      </c>
    </row>
    <row r="183" spans="1:7" x14ac:dyDescent="0.3">
      <c r="A183" s="113">
        <v>182</v>
      </c>
      <c r="B183" t="s">
        <v>2694</v>
      </c>
      <c r="C183" s="8">
        <v>618629.39597901446</v>
      </c>
      <c r="D183" s="8">
        <v>9766583.2451750599</v>
      </c>
      <c r="E183">
        <v>1138678</v>
      </c>
      <c r="F183" t="s">
        <v>2924</v>
      </c>
      <c r="G183" t="s">
        <v>2914</v>
      </c>
    </row>
    <row r="184" spans="1:7" x14ac:dyDescent="0.3">
      <c r="A184" s="113">
        <v>183</v>
      </c>
      <c r="B184" t="s">
        <v>2635</v>
      </c>
      <c r="C184" s="8">
        <v>623396.24532870832</v>
      </c>
      <c r="D184" s="8">
        <v>9752895.3477979787</v>
      </c>
      <c r="E184">
        <v>1137495</v>
      </c>
      <c r="F184" t="s">
        <v>2924</v>
      </c>
      <c r="G184" t="s">
        <v>2914</v>
      </c>
    </row>
    <row r="185" spans="1:7" x14ac:dyDescent="0.3">
      <c r="A185" s="113">
        <v>184</v>
      </c>
      <c r="B185" t="s">
        <v>2695</v>
      </c>
      <c r="C185" s="8">
        <v>618565.52910937741</v>
      </c>
      <c r="D185" s="8">
        <v>9763717.8884510137</v>
      </c>
      <c r="E185">
        <v>1138681</v>
      </c>
      <c r="F185" t="s">
        <v>2924</v>
      </c>
      <c r="G185" t="s">
        <v>2914</v>
      </c>
    </row>
    <row r="186" spans="1:7" x14ac:dyDescent="0.3">
      <c r="A186" s="113">
        <v>185</v>
      </c>
      <c r="B186" t="s">
        <v>2848</v>
      </c>
      <c r="C186" s="8">
        <v>617179.75067933148</v>
      </c>
      <c r="D186" s="8">
        <v>9771984.6185093056</v>
      </c>
      <c r="E186">
        <v>1137901</v>
      </c>
      <c r="F186" t="s">
        <v>2924</v>
      </c>
      <c r="G186" t="s">
        <v>2914</v>
      </c>
    </row>
    <row r="187" spans="1:7" x14ac:dyDescent="0.3">
      <c r="A187" s="113">
        <v>186</v>
      </c>
      <c r="B187" t="s">
        <v>2665</v>
      </c>
      <c r="C187" s="8">
        <v>623345.72194534214</v>
      </c>
      <c r="D187" s="8">
        <v>9759720.1636762097</v>
      </c>
      <c r="E187">
        <v>1138497</v>
      </c>
      <c r="F187" t="s">
        <v>2924</v>
      </c>
      <c r="G187" t="s">
        <v>2914</v>
      </c>
    </row>
    <row r="188" spans="1:7" x14ac:dyDescent="0.3">
      <c r="A188" s="113">
        <v>187</v>
      </c>
      <c r="B188" t="s">
        <v>2707</v>
      </c>
      <c r="C188" s="8">
        <v>618073.22902471176</v>
      </c>
      <c r="D188" s="8">
        <v>9763781.1659865975</v>
      </c>
      <c r="E188">
        <v>1137870</v>
      </c>
      <c r="F188" t="s">
        <v>2924</v>
      </c>
      <c r="G188" t="s">
        <v>2914</v>
      </c>
    </row>
    <row r="189" spans="1:7" x14ac:dyDescent="0.3">
      <c r="A189" s="113">
        <v>188</v>
      </c>
      <c r="B189" t="s">
        <v>2658</v>
      </c>
      <c r="C189" s="8">
        <v>619372.20463280368</v>
      </c>
      <c r="D189" s="8">
        <v>9763186.9720481653</v>
      </c>
      <c r="E189">
        <v>1137603</v>
      </c>
      <c r="F189" t="s">
        <v>2924</v>
      </c>
      <c r="G189" t="s">
        <v>2914</v>
      </c>
    </row>
    <row r="190" spans="1:7" x14ac:dyDescent="0.3">
      <c r="A190" s="113">
        <v>189</v>
      </c>
      <c r="B190" t="s">
        <v>2698</v>
      </c>
      <c r="C190" s="8">
        <v>618688.79393189889</v>
      </c>
      <c r="D190" s="8">
        <v>9764014.738795612</v>
      </c>
      <c r="E190">
        <v>1138816</v>
      </c>
      <c r="F190" t="s">
        <v>2924</v>
      </c>
      <c r="G190" t="s">
        <v>2914</v>
      </c>
    </row>
    <row r="191" spans="1:7" x14ac:dyDescent="0.3">
      <c r="A191" s="113">
        <v>190</v>
      </c>
      <c r="B191" t="s">
        <v>2809</v>
      </c>
      <c r="C191" s="8">
        <v>619494.81599353591</v>
      </c>
      <c r="D191" s="8">
        <v>9771658.7871871032</v>
      </c>
      <c r="E191">
        <v>1268351</v>
      </c>
      <c r="F191" t="s">
        <v>2924</v>
      </c>
      <c r="G191" t="s">
        <v>2914</v>
      </c>
    </row>
    <row r="192" spans="1:7" x14ac:dyDescent="0.3">
      <c r="A192" s="113">
        <v>191</v>
      </c>
      <c r="B192" t="s">
        <v>2663</v>
      </c>
      <c r="C192" s="8">
        <v>624669.48354987253</v>
      </c>
      <c r="D192" s="8">
        <v>9760102.4363261629</v>
      </c>
      <c r="E192">
        <v>1208334</v>
      </c>
      <c r="F192" t="s">
        <v>2924</v>
      </c>
      <c r="G192" t="s">
        <v>2914</v>
      </c>
    </row>
    <row r="193" spans="1:7" x14ac:dyDescent="0.3">
      <c r="A193" s="113">
        <v>192</v>
      </c>
      <c r="B193" t="s">
        <v>2754</v>
      </c>
      <c r="C193" s="8">
        <v>617718.96569467103</v>
      </c>
      <c r="D193" s="8">
        <v>9766161.9330478758</v>
      </c>
      <c r="E193">
        <v>1138669</v>
      </c>
      <c r="F193" t="s">
        <v>2924</v>
      </c>
      <c r="G193" t="s">
        <v>2914</v>
      </c>
    </row>
    <row r="194" spans="1:7" x14ac:dyDescent="0.3">
      <c r="A194" s="113">
        <v>193</v>
      </c>
      <c r="B194" t="s">
        <v>2634</v>
      </c>
      <c r="C194" s="8">
        <v>624375.81108875549</v>
      </c>
      <c r="D194" s="8">
        <v>9759021.0783151332</v>
      </c>
      <c r="E194">
        <v>1208232</v>
      </c>
      <c r="F194" t="s">
        <v>2924</v>
      </c>
      <c r="G194" t="s">
        <v>2914</v>
      </c>
    </row>
    <row r="195" spans="1:7" x14ac:dyDescent="0.3">
      <c r="A195" s="113">
        <v>194</v>
      </c>
      <c r="B195" t="s">
        <v>2761</v>
      </c>
      <c r="C195" s="8">
        <v>618330.53389880841</v>
      </c>
      <c r="D195" s="8">
        <v>9765964.365776442</v>
      </c>
      <c r="E195">
        <v>1138795</v>
      </c>
      <c r="F195" t="s">
        <v>2924</v>
      </c>
      <c r="G195" t="s">
        <v>2914</v>
      </c>
    </row>
    <row r="196" spans="1:7" x14ac:dyDescent="0.3">
      <c r="A196" s="113">
        <v>195</v>
      </c>
      <c r="B196" t="s">
        <v>2891</v>
      </c>
      <c r="C196" s="8">
        <v>614405.89103487879</v>
      </c>
      <c r="D196" s="8">
        <v>9779588.5463797338</v>
      </c>
      <c r="E196">
        <v>1319050</v>
      </c>
      <c r="F196" t="s">
        <v>2924</v>
      </c>
      <c r="G196" t="s">
        <v>2914</v>
      </c>
    </row>
    <row r="197" spans="1:7" x14ac:dyDescent="0.3">
      <c r="A197" s="113">
        <v>196</v>
      </c>
      <c r="B197" t="s">
        <v>2652</v>
      </c>
      <c r="C197" s="8">
        <v>620533.43240768753</v>
      </c>
      <c r="D197" s="8">
        <v>9763351.686904002</v>
      </c>
      <c r="E197">
        <v>1137999</v>
      </c>
      <c r="F197" t="s">
        <v>2924</v>
      </c>
      <c r="G197" t="s">
        <v>2914</v>
      </c>
    </row>
    <row r="198" spans="1:7" x14ac:dyDescent="0.3">
      <c r="A198" s="113">
        <v>197</v>
      </c>
      <c r="B198" t="s">
        <v>2693</v>
      </c>
      <c r="C198" s="8">
        <v>618789.23623492254</v>
      </c>
      <c r="D198" s="8">
        <v>9764513.9907968212</v>
      </c>
      <c r="E198">
        <v>1138390</v>
      </c>
      <c r="F198" t="s">
        <v>2924</v>
      </c>
      <c r="G198" t="s">
        <v>2914</v>
      </c>
    </row>
    <row r="199" spans="1:7" x14ac:dyDescent="0.3">
      <c r="A199" s="113">
        <v>198</v>
      </c>
      <c r="B199" t="s">
        <v>2775</v>
      </c>
      <c r="C199" s="8">
        <v>618410.26145954791</v>
      </c>
      <c r="D199" s="8">
        <v>9765995.6338306759</v>
      </c>
      <c r="E199">
        <v>1208335</v>
      </c>
      <c r="F199" t="s">
        <v>2924</v>
      </c>
      <c r="G199" t="s">
        <v>2914</v>
      </c>
    </row>
    <row r="200" spans="1:7" x14ac:dyDescent="0.3">
      <c r="A200" s="113">
        <v>199</v>
      </c>
      <c r="B200" t="s">
        <v>2624</v>
      </c>
      <c r="C200" s="8">
        <v>623684.62596375425</v>
      </c>
      <c r="D200" s="8">
        <v>9754330.47220047</v>
      </c>
      <c r="E200">
        <v>1138898</v>
      </c>
      <c r="F200" t="s">
        <v>2924</v>
      </c>
      <c r="G200" t="s">
        <v>2914</v>
      </c>
    </row>
    <row r="201" spans="1:7" x14ac:dyDescent="0.3">
      <c r="A201" s="113">
        <v>200</v>
      </c>
      <c r="B201" t="s">
        <v>2862</v>
      </c>
      <c r="C201" s="8">
        <v>617275.50406076352</v>
      </c>
      <c r="D201" s="8">
        <v>9765515.5150583219</v>
      </c>
      <c r="E201">
        <v>1139026</v>
      </c>
      <c r="F201" t="s">
        <v>2924</v>
      </c>
      <c r="G201" t="s">
        <v>2914</v>
      </c>
    </row>
    <row r="202" spans="1:7" x14ac:dyDescent="0.3">
      <c r="A202" s="113">
        <v>201</v>
      </c>
      <c r="B202" t="s">
        <v>2884</v>
      </c>
      <c r="C202" s="8">
        <v>616592.59510476177</v>
      </c>
      <c r="D202" s="8">
        <v>9772696.2122113463</v>
      </c>
      <c r="E202">
        <v>1139247</v>
      </c>
      <c r="F202" t="s">
        <v>2924</v>
      </c>
      <c r="G202" t="s">
        <v>2914</v>
      </c>
    </row>
    <row r="203" spans="1:7" x14ac:dyDescent="0.3">
      <c r="A203" s="113">
        <v>202</v>
      </c>
      <c r="B203" t="s">
        <v>2869</v>
      </c>
      <c r="C203" s="8">
        <v>617537.89614478603</v>
      </c>
      <c r="D203" s="8">
        <v>9772389.6220241655</v>
      </c>
      <c r="E203">
        <v>1138007</v>
      </c>
      <c r="F203" t="s">
        <v>2924</v>
      </c>
      <c r="G203" t="s">
        <v>2914</v>
      </c>
    </row>
    <row r="204" spans="1:7" x14ac:dyDescent="0.3">
      <c r="A204" s="113">
        <v>203</v>
      </c>
      <c r="B204" t="s">
        <v>2627</v>
      </c>
      <c r="C204" s="8">
        <v>623760.87877553434</v>
      </c>
      <c r="D204" s="8">
        <v>9754671.2857158296</v>
      </c>
      <c r="E204">
        <v>1139275</v>
      </c>
      <c r="F204" t="s">
        <v>2924</v>
      </c>
      <c r="G204" t="s">
        <v>2914</v>
      </c>
    </row>
    <row r="205" spans="1:7" x14ac:dyDescent="0.3">
      <c r="A205" s="113">
        <v>204</v>
      </c>
      <c r="B205" t="s">
        <v>2852</v>
      </c>
      <c r="C205" s="8">
        <v>616673.51734024589</v>
      </c>
      <c r="D205" s="8">
        <v>9771723.3177354168</v>
      </c>
      <c r="E205">
        <v>1138575</v>
      </c>
      <c r="F205" t="s">
        <v>2924</v>
      </c>
      <c r="G205" t="s">
        <v>2914</v>
      </c>
    </row>
    <row r="206" spans="1:7" x14ac:dyDescent="0.3">
      <c r="A206" s="113">
        <v>205</v>
      </c>
      <c r="B206" t="s">
        <v>2834</v>
      </c>
      <c r="C206" s="8">
        <v>617739.48446142022</v>
      </c>
      <c r="D206" s="8">
        <v>9766592.4827540889</v>
      </c>
      <c r="E206">
        <v>1139253</v>
      </c>
      <c r="F206" t="s">
        <v>2924</v>
      </c>
      <c r="G206" t="s">
        <v>2914</v>
      </c>
    </row>
    <row r="207" spans="1:7" x14ac:dyDescent="0.3">
      <c r="A207" s="113">
        <v>206</v>
      </c>
      <c r="B207" t="s">
        <v>2801</v>
      </c>
      <c r="C207" s="8">
        <v>619285.00704405527</v>
      </c>
      <c r="D207" s="8">
        <v>9771155.9218839649</v>
      </c>
      <c r="E207">
        <v>1138858</v>
      </c>
      <c r="F207" t="s">
        <v>2924</v>
      </c>
      <c r="G207" t="s">
        <v>2914</v>
      </c>
    </row>
    <row r="208" spans="1:7" x14ac:dyDescent="0.3">
      <c r="A208" s="113">
        <v>207</v>
      </c>
      <c r="B208" t="s">
        <v>2866</v>
      </c>
      <c r="C208" s="8">
        <v>617875.61539834528</v>
      </c>
      <c r="D208" s="8">
        <v>9770126.4795292839</v>
      </c>
      <c r="E208">
        <v>1268254</v>
      </c>
      <c r="F208" t="s">
        <v>2924</v>
      </c>
      <c r="G208" t="s">
        <v>2914</v>
      </c>
    </row>
    <row r="209" spans="1:7" x14ac:dyDescent="0.3">
      <c r="A209" s="113">
        <v>208</v>
      </c>
      <c r="B209" t="s">
        <v>2857</v>
      </c>
      <c r="C209" s="8">
        <v>617143.22859797173</v>
      </c>
      <c r="D209" s="8">
        <v>9771977.8623095565</v>
      </c>
      <c r="E209">
        <v>1138808</v>
      </c>
      <c r="F209" t="s">
        <v>2924</v>
      </c>
      <c r="G209" t="s">
        <v>2914</v>
      </c>
    </row>
    <row r="210" spans="1:7" x14ac:dyDescent="0.3">
      <c r="A210" s="113">
        <v>209</v>
      </c>
      <c r="B210" t="s">
        <v>2758</v>
      </c>
      <c r="C210" s="8">
        <v>617642.93236162234</v>
      </c>
      <c r="D210" s="8">
        <v>9767650.691238869</v>
      </c>
      <c r="E210">
        <v>1138737</v>
      </c>
      <c r="F210" t="e">
        <v>#N/A</v>
      </c>
      <c r="G210" t="s">
        <v>2914</v>
      </c>
    </row>
    <row r="211" spans="1:7" x14ac:dyDescent="0.3">
      <c r="A211" s="113">
        <v>210</v>
      </c>
      <c r="B211" t="s">
        <v>2842</v>
      </c>
      <c r="C211" s="8">
        <v>617424.61990779091</v>
      </c>
      <c r="D211" s="8">
        <v>9766672.6924781259</v>
      </c>
      <c r="E211">
        <v>1319004</v>
      </c>
      <c r="F211" t="s">
        <v>2924</v>
      </c>
      <c r="G211" t="s">
        <v>2914</v>
      </c>
    </row>
    <row r="212" spans="1:7" x14ac:dyDescent="0.3">
      <c r="A212" s="113">
        <v>211</v>
      </c>
      <c r="B212" t="s">
        <v>2806</v>
      </c>
      <c r="C212" s="8">
        <v>618960.88255825068</v>
      </c>
      <c r="D212" s="8">
        <v>9771563.3366492279</v>
      </c>
      <c r="E212">
        <v>1138874</v>
      </c>
      <c r="F212" t="s">
        <v>2924</v>
      </c>
      <c r="G212" t="s">
        <v>2914</v>
      </c>
    </row>
    <row r="213" spans="1:7" x14ac:dyDescent="0.3">
      <c r="A213" s="113">
        <v>212</v>
      </c>
      <c r="B213" t="s">
        <v>2639</v>
      </c>
      <c r="C213" s="8">
        <v>623785.48265798052</v>
      </c>
      <c r="D213" s="8">
        <v>9752889.5255184323</v>
      </c>
      <c r="E213">
        <v>1138519</v>
      </c>
      <c r="F213" t="s">
        <v>2924</v>
      </c>
      <c r="G213" t="s">
        <v>2914</v>
      </c>
    </row>
    <row r="214" spans="1:7" x14ac:dyDescent="0.3">
      <c r="A214" s="113">
        <v>213</v>
      </c>
      <c r="B214" t="s">
        <v>2678</v>
      </c>
      <c r="C214" s="8">
        <v>618878.06407586858</v>
      </c>
      <c r="D214" s="8">
        <v>9761646.9737116005</v>
      </c>
      <c r="E214">
        <v>1138673</v>
      </c>
      <c r="F214" t="s">
        <v>2924</v>
      </c>
      <c r="G214" t="s">
        <v>2914</v>
      </c>
    </row>
    <row r="215" spans="1:7" x14ac:dyDescent="0.3">
      <c r="A215" s="113">
        <v>214</v>
      </c>
      <c r="B215" t="s">
        <v>2858</v>
      </c>
      <c r="C215" s="8">
        <v>617255.76793421083</v>
      </c>
      <c r="D215" s="8">
        <v>9772006.6782203205</v>
      </c>
      <c r="E215">
        <v>1138875</v>
      </c>
      <c r="F215" t="s">
        <v>2924</v>
      </c>
      <c r="G215" t="s">
        <v>2914</v>
      </c>
    </row>
    <row r="216" spans="1:7" x14ac:dyDescent="0.3">
      <c r="A216" s="113">
        <v>215</v>
      </c>
      <c r="B216" t="s">
        <v>2814</v>
      </c>
      <c r="C216" s="8">
        <v>617888.58519656199</v>
      </c>
      <c r="D216" s="8">
        <v>9767540.0147492345</v>
      </c>
      <c r="E216">
        <v>1138051</v>
      </c>
      <c r="F216" t="s">
        <v>2924</v>
      </c>
      <c r="G216" t="s">
        <v>2914</v>
      </c>
    </row>
    <row r="217" spans="1:7" x14ac:dyDescent="0.3">
      <c r="A217" s="113">
        <v>216</v>
      </c>
      <c r="B217" t="s">
        <v>2654</v>
      </c>
      <c r="C217" s="8">
        <v>620962.69963944843</v>
      </c>
      <c r="D217" s="8">
        <v>9763303.7719636988</v>
      </c>
      <c r="E217">
        <v>1138125</v>
      </c>
      <c r="F217" t="s">
        <v>2924</v>
      </c>
      <c r="G217" t="s">
        <v>2914</v>
      </c>
    </row>
    <row r="218" spans="1:7" x14ac:dyDescent="0.3">
      <c r="A218" s="113">
        <v>217</v>
      </c>
      <c r="B218" t="s">
        <v>2733</v>
      </c>
      <c r="C218" s="8">
        <v>617131.54490933451</v>
      </c>
      <c r="D218" s="8">
        <v>9766435.0236708988</v>
      </c>
      <c r="E218">
        <v>1137440</v>
      </c>
      <c r="F218" t="s">
        <v>2924</v>
      </c>
      <c r="G218" t="s">
        <v>2914</v>
      </c>
    </row>
    <row r="219" spans="1:7" x14ac:dyDescent="0.3">
      <c r="A219" s="113">
        <v>218</v>
      </c>
      <c r="B219" t="s">
        <v>2682</v>
      </c>
      <c r="C219" s="8">
        <v>618749.94961617875</v>
      </c>
      <c r="D219" s="8">
        <v>9761339.3635059502</v>
      </c>
      <c r="E219">
        <v>1138928</v>
      </c>
      <c r="F219" t="s">
        <v>2924</v>
      </c>
      <c r="G219" t="s">
        <v>2914</v>
      </c>
    </row>
    <row r="220" spans="1:7" x14ac:dyDescent="0.3">
      <c r="A220" s="113">
        <v>219</v>
      </c>
      <c r="B220" t="s">
        <v>2886</v>
      </c>
      <c r="C220" s="8">
        <v>616852.00239272369</v>
      </c>
      <c r="D220" s="8">
        <v>9772526.5312506948</v>
      </c>
      <c r="E220">
        <v>1139273</v>
      </c>
      <c r="F220" t="s">
        <v>2924</v>
      </c>
      <c r="G220" t="s">
        <v>2914</v>
      </c>
    </row>
    <row r="221" spans="1:7" x14ac:dyDescent="0.3">
      <c r="A221" s="113">
        <v>220</v>
      </c>
      <c r="B221" t="s">
        <v>2637</v>
      </c>
      <c r="C221" s="8">
        <v>625259.36421788274</v>
      </c>
      <c r="D221" s="8">
        <v>9750896.599968059</v>
      </c>
      <c r="E221">
        <v>1138463</v>
      </c>
      <c r="F221" t="s">
        <v>2924</v>
      </c>
      <c r="G221" t="s">
        <v>2914</v>
      </c>
    </row>
    <row r="222" spans="1:7" x14ac:dyDescent="0.3">
      <c r="A222" s="113">
        <v>221</v>
      </c>
      <c r="B222" t="s">
        <v>2672</v>
      </c>
      <c r="C222" s="8">
        <v>618191.84267918183</v>
      </c>
      <c r="D222" s="8">
        <v>9761091.0153697133</v>
      </c>
      <c r="E222">
        <v>1137458</v>
      </c>
      <c r="F222" t="s">
        <v>2924</v>
      </c>
      <c r="G222" t="s">
        <v>2914</v>
      </c>
    </row>
    <row r="223" spans="1:7" x14ac:dyDescent="0.3">
      <c r="A223" s="113">
        <v>222</v>
      </c>
      <c r="B223" t="s">
        <v>2667</v>
      </c>
      <c r="C223" s="8">
        <v>621605.64074314048</v>
      </c>
      <c r="D223" s="8">
        <v>9759738.5425192676</v>
      </c>
      <c r="E223">
        <v>1137845</v>
      </c>
      <c r="F223" t="s">
        <v>2924</v>
      </c>
      <c r="G223" t="s">
        <v>2914</v>
      </c>
    </row>
    <row r="224" spans="1:7" x14ac:dyDescent="0.3">
      <c r="A224" s="113">
        <v>223</v>
      </c>
      <c r="B224" t="s">
        <v>2618</v>
      </c>
      <c r="C224" s="8">
        <v>623634.13625481061</v>
      </c>
      <c r="D224" s="8">
        <v>9756209.9055577926</v>
      </c>
      <c r="E224">
        <v>1138896</v>
      </c>
      <c r="F224" t="s">
        <v>2924</v>
      </c>
      <c r="G224" t="s">
        <v>2914</v>
      </c>
    </row>
    <row r="225" spans="1:7" x14ac:dyDescent="0.3">
      <c r="A225" s="113">
        <v>224</v>
      </c>
      <c r="B225" t="s">
        <v>2661</v>
      </c>
      <c r="C225" s="8">
        <v>624924.79175394424</v>
      </c>
      <c r="D225" s="8">
        <v>9761944.7973892596</v>
      </c>
      <c r="E225">
        <v>1138490</v>
      </c>
      <c r="F225" t="s">
        <v>2924</v>
      </c>
      <c r="G225" t="s">
        <v>2914</v>
      </c>
    </row>
    <row r="226" spans="1:7" x14ac:dyDescent="0.3">
      <c r="A226" s="113">
        <v>225</v>
      </c>
      <c r="B226" t="s">
        <v>2831</v>
      </c>
      <c r="C226" s="8">
        <v>618331.5156794613</v>
      </c>
      <c r="D226" s="8">
        <v>9767399.6824668776</v>
      </c>
      <c r="E226">
        <v>1139111</v>
      </c>
      <c r="F226" t="s">
        <v>2924</v>
      </c>
      <c r="G226" t="s">
        <v>2914</v>
      </c>
    </row>
    <row r="227" spans="1:7" x14ac:dyDescent="0.3">
      <c r="A227" s="113">
        <v>226</v>
      </c>
      <c r="B227" t="s">
        <v>2888</v>
      </c>
      <c r="C227" s="8">
        <v>614755.23658376851</v>
      </c>
      <c r="D227" s="8">
        <v>9778609.5589529406</v>
      </c>
      <c r="E227">
        <v>1208222</v>
      </c>
      <c r="F227" t="s">
        <v>2924</v>
      </c>
      <c r="G227" t="s">
        <v>2914</v>
      </c>
    </row>
    <row r="228" spans="1:7" x14ac:dyDescent="0.3">
      <c r="A228" s="113">
        <v>227</v>
      </c>
      <c r="B228" t="s">
        <v>2835</v>
      </c>
      <c r="C228" s="8">
        <v>617834.32343865058</v>
      </c>
      <c r="D228" s="8">
        <v>9766795.6776828915</v>
      </c>
      <c r="E228">
        <v>1139257</v>
      </c>
      <c r="F228" t="s">
        <v>2924</v>
      </c>
      <c r="G228" t="s">
        <v>2914</v>
      </c>
    </row>
    <row r="229" spans="1:7" x14ac:dyDescent="0.3">
      <c r="A229" s="113">
        <v>228</v>
      </c>
      <c r="B229" t="s">
        <v>2669</v>
      </c>
      <c r="C229" s="8">
        <v>618888.7727177667</v>
      </c>
      <c r="D229" s="8">
        <v>9761957.135483209</v>
      </c>
      <c r="E229">
        <v>1137604</v>
      </c>
      <c r="F229" t="s">
        <v>2924</v>
      </c>
      <c r="G229" t="s">
        <v>2914</v>
      </c>
    </row>
    <row r="230" spans="1:7" x14ac:dyDescent="0.3">
      <c r="A230" s="113">
        <v>229</v>
      </c>
      <c r="B230" t="s">
        <v>2800</v>
      </c>
      <c r="C230" s="8">
        <v>617430.25756586751</v>
      </c>
      <c r="D230" s="8">
        <v>9769589.1936448906</v>
      </c>
      <c r="E230">
        <v>1138422</v>
      </c>
      <c r="F230" t="s">
        <v>2924</v>
      </c>
      <c r="G230" t="s">
        <v>2914</v>
      </c>
    </row>
    <row r="231" spans="1:7" x14ac:dyDescent="0.3">
      <c r="A231" s="113">
        <v>230</v>
      </c>
      <c r="B231" t="s">
        <v>2827</v>
      </c>
      <c r="C231" s="8">
        <v>617578.68212678074</v>
      </c>
      <c r="D231" s="8">
        <v>9767035.3777074385</v>
      </c>
      <c r="E231">
        <v>1138894</v>
      </c>
      <c r="F231" t="s">
        <v>2924</v>
      </c>
      <c r="G231" t="s">
        <v>2914</v>
      </c>
    </row>
    <row r="232" spans="1:7" x14ac:dyDescent="0.3">
      <c r="A232" s="113">
        <v>231</v>
      </c>
      <c r="B232" t="s">
        <v>2728</v>
      </c>
      <c r="C232" s="8">
        <v>618556.60199330573</v>
      </c>
      <c r="D232" s="8">
        <v>9768618.4988126922</v>
      </c>
      <c r="E232">
        <v>1138881</v>
      </c>
      <c r="F232" t="s">
        <v>2924</v>
      </c>
      <c r="G232" t="s">
        <v>2914</v>
      </c>
    </row>
    <row r="233" spans="1:7" x14ac:dyDescent="0.3">
      <c r="A233" s="113">
        <v>232</v>
      </c>
      <c r="B233" t="s">
        <v>2645</v>
      </c>
      <c r="C233" s="8">
        <v>623640.91416148841</v>
      </c>
      <c r="D233" s="8">
        <v>9752898.8477519397</v>
      </c>
      <c r="E233">
        <v>1208309</v>
      </c>
      <c r="F233" t="s">
        <v>2924</v>
      </c>
      <c r="G233" t="s">
        <v>2914</v>
      </c>
    </row>
    <row r="234" spans="1:7" x14ac:dyDescent="0.3">
      <c r="A234" s="113">
        <v>233</v>
      </c>
      <c r="B234" t="s">
        <v>2812</v>
      </c>
      <c r="C234" s="8">
        <v>617858.10116831504</v>
      </c>
      <c r="D234" s="8">
        <v>9767487.8860772047</v>
      </c>
      <c r="E234">
        <v>1137470</v>
      </c>
      <c r="F234" t="s">
        <v>2924</v>
      </c>
      <c r="G234" t="s">
        <v>2914</v>
      </c>
    </row>
    <row r="235" spans="1:7" x14ac:dyDescent="0.3">
      <c r="A235" s="113">
        <v>234</v>
      </c>
      <c r="B235" t="s">
        <v>2700</v>
      </c>
      <c r="C235" s="8">
        <v>618684.99550184922</v>
      </c>
      <c r="D235" s="8">
        <v>9766568.4669286218</v>
      </c>
      <c r="E235">
        <v>1139171</v>
      </c>
      <c r="F235" t="s">
        <v>2924</v>
      </c>
      <c r="G235" t="s">
        <v>2914</v>
      </c>
    </row>
    <row r="236" spans="1:7" x14ac:dyDescent="0.3">
      <c r="A236" s="113">
        <v>235</v>
      </c>
      <c r="B236" t="s">
        <v>2623</v>
      </c>
      <c r="C236" s="8">
        <v>623889.73771476129</v>
      </c>
      <c r="D236" s="8">
        <v>9755460.5721873287</v>
      </c>
      <c r="E236">
        <v>1138573</v>
      </c>
      <c r="F236" t="s">
        <v>2924</v>
      </c>
      <c r="G236" t="s">
        <v>2914</v>
      </c>
    </row>
    <row r="237" spans="1:7" x14ac:dyDescent="0.3">
      <c r="A237" s="113">
        <v>236</v>
      </c>
      <c r="B237" t="s">
        <v>2715</v>
      </c>
      <c r="C237" s="8">
        <v>618373.85880871722</v>
      </c>
      <c r="D237" s="8">
        <v>9764276.5940706134</v>
      </c>
      <c r="E237">
        <v>1138462</v>
      </c>
      <c r="F237" t="s">
        <v>2924</v>
      </c>
      <c r="G237" t="s">
        <v>2914</v>
      </c>
    </row>
    <row r="238" spans="1:7" x14ac:dyDescent="0.3">
      <c r="A238" s="113">
        <v>237</v>
      </c>
      <c r="B238" t="s">
        <v>2727</v>
      </c>
      <c r="C238" s="8">
        <v>619128.49800807727</v>
      </c>
      <c r="D238" s="8">
        <v>9767264.6331853531</v>
      </c>
      <c r="E238">
        <v>1138869</v>
      </c>
      <c r="F238" t="s">
        <v>2924</v>
      </c>
      <c r="G238" t="s">
        <v>2914</v>
      </c>
    </row>
    <row r="239" spans="1:7" x14ac:dyDescent="0.3">
      <c r="A239" s="113">
        <v>238</v>
      </c>
      <c r="B239" t="s">
        <v>2792</v>
      </c>
      <c r="C239" s="8">
        <v>616863.15234882454</v>
      </c>
      <c r="D239" s="8">
        <v>9769770.1383926421</v>
      </c>
      <c r="E239">
        <v>1138205</v>
      </c>
      <c r="F239" t="s">
        <v>2924</v>
      </c>
      <c r="G239" t="s">
        <v>2914</v>
      </c>
    </row>
    <row r="240" spans="1:7" x14ac:dyDescent="0.3">
      <c r="A240" s="113">
        <v>239</v>
      </c>
      <c r="B240" t="s">
        <v>2633</v>
      </c>
      <c r="C240" s="8">
        <v>624409.17596552894</v>
      </c>
      <c r="D240" s="8">
        <v>9759021.0535258427</v>
      </c>
      <c r="E240">
        <v>1208230</v>
      </c>
      <c r="F240" t="s">
        <v>2924</v>
      </c>
      <c r="G240" t="s">
        <v>2914</v>
      </c>
    </row>
    <row r="241" spans="1:7" x14ac:dyDescent="0.3">
      <c r="A241" s="113">
        <v>240</v>
      </c>
      <c r="B241" t="s">
        <v>2625</v>
      </c>
      <c r="C241" s="8">
        <v>623592.97212670429</v>
      </c>
      <c r="D241" s="8">
        <v>9756576.589067746</v>
      </c>
      <c r="E241">
        <v>1139229</v>
      </c>
      <c r="F241" t="s">
        <v>2924</v>
      </c>
      <c r="G241" t="s">
        <v>2914</v>
      </c>
    </row>
    <row r="242" spans="1:7" x14ac:dyDescent="0.3">
      <c r="A242" s="113">
        <v>241</v>
      </c>
      <c r="B242" t="s">
        <v>2736</v>
      </c>
      <c r="C242" s="8">
        <v>617683.33979747456</v>
      </c>
      <c r="D242" s="8">
        <v>9765566.8267888874</v>
      </c>
      <c r="E242">
        <v>1137621</v>
      </c>
      <c r="F242" t="s">
        <v>2924</v>
      </c>
      <c r="G242" t="s">
        <v>2914</v>
      </c>
    </row>
    <row r="243" spans="1:7" x14ac:dyDescent="0.3">
      <c r="A243" s="113">
        <v>242</v>
      </c>
      <c r="B243" t="s">
        <v>2712</v>
      </c>
      <c r="C243" s="8">
        <v>618047.8795513903</v>
      </c>
      <c r="D243" s="8">
        <v>9763578.8389110751</v>
      </c>
      <c r="E243">
        <v>1138401</v>
      </c>
      <c r="F243" t="s">
        <v>2924</v>
      </c>
      <c r="G243" t="s">
        <v>2914</v>
      </c>
    </row>
    <row r="244" spans="1:7" x14ac:dyDescent="0.3">
      <c r="A244" s="113">
        <v>243</v>
      </c>
      <c r="B244" t="s">
        <v>2684</v>
      </c>
      <c r="C244" s="8">
        <v>618478.42188318144</v>
      </c>
      <c r="D244" s="8">
        <v>9761216.0686972663</v>
      </c>
      <c r="E244">
        <v>1139307</v>
      </c>
      <c r="F244" t="s">
        <v>2924</v>
      </c>
      <c r="G244" t="s">
        <v>2914</v>
      </c>
    </row>
    <row r="245" spans="1:7" x14ac:dyDescent="0.3">
      <c r="A245" s="113">
        <v>244</v>
      </c>
      <c r="B245" t="s">
        <v>2632</v>
      </c>
      <c r="C245" s="8">
        <v>624314.63531889161</v>
      </c>
      <c r="D245" s="8">
        <v>9759011.9109389987</v>
      </c>
      <c r="E245">
        <v>1208205</v>
      </c>
      <c r="F245" t="s">
        <v>2924</v>
      </c>
      <c r="G245" t="s">
        <v>2914</v>
      </c>
    </row>
    <row r="246" spans="1:7" x14ac:dyDescent="0.3">
      <c r="A246" s="113">
        <v>245</v>
      </c>
      <c r="B246" t="s">
        <v>2851</v>
      </c>
      <c r="C246" s="8">
        <v>616621.56834263471</v>
      </c>
      <c r="D246" s="8">
        <v>9771653.3368589133</v>
      </c>
      <c r="E246">
        <v>1138450</v>
      </c>
      <c r="F246" t="s">
        <v>2924</v>
      </c>
      <c r="G246" t="s">
        <v>2914</v>
      </c>
    </row>
    <row r="247" spans="1:7" x14ac:dyDescent="0.3">
      <c r="A247" s="113">
        <v>246</v>
      </c>
      <c r="B247" t="s">
        <v>2689</v>
      </c>
      <c r="C247" s="8">
        <v>618563.78273997363</v>
      </c>
      <c r="D247" s="8">
        <v>9762837.4587415569</v>
      </c>
      <c r="E247">
        <v>1138100</v>
      </c>
      <c r="F247" t="s">
        <v>2924</v>
      </c>
      <c r="G247" t="s">
        <v>2914</v>
      </c>
    </row>
    <row r="248" spans="1:7" x14ac:dyDescent="0.3">
      <c r="A248" s="113">
        <v>247</v>
      </c>
      <c r="B248" t="s">
        <v>2752</v>
      </c>
      <c r="C248" s="8">
        <v>618284.1201837936</v>
      </c>
      <c r="D248" s="8">
        <v>9766556.3316260353</v>
      </c>
      <c r="E248">
        <v>1138658</v>
      </c>
      <c r="F248" t="s">
        <v>2924</v>
      </c>
      <c r="G248" t="s">
        <v>2914</v>
      </c>
    </row>
    <row r="249" spans="1:7" x14ac:dyDescent="0.3">
      <c r="A249" s="113">
        <v>248</v>
      </c>
      <c r="B249" t="s">
        <v>2885</v>
      </c>
      <c r="C249" s="8">
        <v>615472.86812459654</v>
      </c>
      <c r="D249" s="8">
        <v>9778331.2950319014</v>
      </c>
      <c r="E249">
        <v>1139256</v>
      </c>
      <c r="F249" t="s">
        <v>2924</v>
      </c>
      <c r="G249" t="s">
        <v>2914</v>
      </c>
    </row>
    <row r="250" spans="1:7" x14ac:dyDescent="0.3">
      <c r="A250" s="113">
        <v>249</v>
      </c>
      <c r="B250" t="s">
        <v>2680</v>
      </c>
      <c r="C250" s="8">
        <v>618773.79148600833</v>
      </c>
      <c r="D250" s="8">
        <v>9761974.6348778866</v>
      </c>
      <c r="E250">
        <v>1138846</v>
      </c>
      <c r="F250" t="s">
        <v>2924</v>
      </c>
      <c r="G250" t="s">
        <v>2914</v>
      </c>
    </row>
    <row r="251" spans="1:7" x14ac:dyDescent="0.3">
      <c r="A251" s="113">
        <v>250</v>
      </c>
      <c r="B251" t="s">
        <v>2749</v>
      </c>
      <c r="C251" s="8">
        <v>617045.78679730196</v>
      </c>
      <c r="D251" s="8">
        <v>9765710.9770262633</v>
      </c>
      <c r="E251">
        <v>1138567</v>
      </c>
      <c r="F251" t="s">
        <v>2924</v>
      </c>
      <c r="G251" t="s">
        <v>2914</v>
      </c>
    </row>
    <row r="252" spans="1:7" x14ac:dyDescent="0.3">
      <c r="A252" s="113">
        <v>251</v>
      </c>
      <c r="B252" t="s">
        <v>2777</v>
      </c>
      <c r="C252" s="8">
        <v>617708.61941905646</v>
      </c>
      <c r="D252" s="8">
        <v>9766311.2268774081</v>
      </c>
      <c r="E252">
        <v>1268245</v>
      </c>
      <c r="F252" t="s">
        <v>2924</v>
      </c>
      <c r="G252" t="s">
        <v>2914</v>
      </c>
    </row>
    <row r="253" spans="1:7" x14ac:dyDescent="0.3">
      <c r="A253" s="113">
        <v>252</v>
      </c>
      <c r="B253" t="s">
        <v>2734</v>
      </c>
      <c r="C253" s="8">
        <v>617240.20915577887</v>
      </c>
      <c r="D253" s="8">
        <v>9765403.1461495925</v>
      </c>
      <c r="E253">
        <v>1137608</v>
      </c>
      <c r="F253" t="s">
        <v>2924</v>
      </c>
      <c r="G253" t="s">
        <v>2914</v>
      </c>
    </row>
    <row r="254" spans="1:7" x14ac:dyDescent="0.3">
      <c r="A254" s="113">
        <v>253</v>
      </c>
      <c r="B254" t="s">
        <v>2617</v>
      </c>
      <c r="C254" s="8">
        <v>623220.86985634698</v>
      </c>
      <c r="D254" s="8">
        <v>9756317.081247123</v>
      </c>
      <c r="E254">
        <v>1138515</v>
      </c>
      <c r="F254" t="s">
        <v>2924</v>
      </c>
      <c r="G254" t="s">
        <v>2914</v>
      </c>
    </row>
    <row r="255" spans="1:7" x14ac:dyDescent="0.3">
      <c r="A255" s="113">
        <v>254</v>
      </c>
      <c r="B255" t="s">
        <v>2796</v>
      </c>
      <c r="C255" s="8">
        <v>618625.30532294454</v>
      </c>
      <c r="D255" s="8">
        <v>9771480.6492607705</v>
      </c>
      <c r="E255">
        <v>1138313</v>
      </c>
      <c r="F255" t="s">
        <v>2924</v>
      </c>
      <c r="G255" t="s">
        <v>2914</v>
      </c>
    </row>
    <row r="256" spans="1:7" x14ac:dyDescent="0.3">
      <c r="A256" s="113">
        <v>255</v>
      </c>
      <c r="B256" t="s">
        <v>2653</v>
      </c>
      <c r="C256" s="8">
        <v>620419.15409449337</v>
      </c>
      <c r="D256" s="8">
        <v>9763586.7686288394</v>
      </c>
      <c r="E256">
        <v>1138099</v>
      </c>
      <c r="F256" t="s">
        <v>2924</v>
      </c>
      <c r="G256" t="s">
        <v>2914</v>
      </c>
    </row>
    <row r="257" spans="1:7" x14ac:dyDescent="0.3">
      <c r="A257" s="113">
        <v>256</v>
      </c>
      <c r="B257" t="s">
        <v>2690</v>
      </c>
      <c r="C257" s="8">
        <v>618744.77201829734</v>
      </c>
      <c r="D257" s="8">
        <v>9764547.1868943963</v>
      </c>
      <c r="E257">
        <v>1138281</v>
      </c>
      <c r="F257" t="s">
        <v>2924</v>
      </c>
      <c r="G257" t="s">
        <v>2914</v>
      </c>
    </row>
    <row r="258" spans="1:7" x14ac:dyDescent="0.3">
      <c r="A258" s="113">
        <v>257</v>
      </c>
      <c r="B258" t="s">
        <v>2786</v>
      </c>
      <c r="C258" s="8">
        <v>618362.63748150412</v>
      </c>
      <c r="D258" s="8">
        <v>9766828.4822773077</v>
      </c>
      <c r="E258">
        <v>1138807</v>
      </c>
      <c r="F258" t="s">
        <v>2924</v>
      </c>
      <c r="G258" t="s">
        <v>2914</v>
      </c>
    </row>
    <row r="259" spans="1:7" x14ac:dyDescent="0.3">
      <c r="A259" s="113">
        <v>258</v>
      </c>
      <c r="B259" t="s">
        <v>2771</v>
      </c>
      <c r="C259" s="8">
        <v>617437.20851246035</v>
      </c>
      <c r="D259" s="8">
        <v>9766158.4399630204</v>
      </c>
      <c r="E259">
        <v>1139259</v>
      </c>
      <c r="F259" t="s">
        <v>2924</v>
      </c>
      <c r="G259" t="s">
        <v>2914</v>
      </c>
    </row>
    <row r="260" spans="1:7" x14ac:dyDescent="0.3">
      <c r="A260" s="113">
        <v>259</v>
      </c>
      <c r="B260" t="s">
        <v>2876</v>
      </c>
      <c r="C260" s="8">
        <v>618034.09606562729</v>
      </c>
      <c r="D260" s="8">
        <v>9771663.4539676309</v>
      </c>
      <c r="E260">
        <v>1138969</v>
      </c>
      <c r="F260" t="s">
        <v>2924</v>
      </c>
      <c r="G260" t="s">
        <v>2914</v>
      </c>
    </row>
    <row r="261" spans="1:7" x14ac:dyDescent="0.3">
      <c r="A261" s="113">
        <v>260</v>
      </c>
      <c r="B261" t="s">
        <v>2619</v>
      </c>
      <c r="C261" s="8">
        <v>623865.67344721442</v>
      </c>
      <c r="D261" s="8">
        <v>9755997.8397546336</v>
      </c>
      <c r="E261">
        <v>1208238</v>
      </c>
      <c r="F261" t="s">
        <v>2924</v>
      </c>
      <c r="G261" t="s">
        <v>2914</v>
      </c>
    </row>
    <row r="262" spans="1:7" x14ac:dyDescent="0.3">
      <c r="A262" s="113">
        <v>261</v>
      </c>
      <c r="B262" t="s">
        <v>2647</v>
      </c>
      <c r="C262" s="8">
        <v>623381.49501592631</v>
      </c>
      <c r="D262" s="8">
        <v>9752998.5413846541</v>
      </c>
      <c r="E262">
        <v>1137951</v>
      </c>
      <c r="F262" t="s">
        <v>2924</v>
      </c>
      <c r="G262" t="s">
        <v>2914</v>
      </c>
    </row>
    <row r="263" spans="1:7" x14ac:dyDescent="0.3">
      <c r="A263" s="113">
        <v>262</v>
      </c>
      <c r="B263" t="s">
        <v>2887</v>
      </c>
      <c r="C263" s="8">
        <v>617958.15979910793</v>
      </c>
      <c r="D263" s="8">
        <v>9771763.0001868792</v>
      </c>
      <c r="E263">
        <v>1139348</v>
      </c>
      <c r="F263" t="s">
        <v>2924</v>
      </c>
      <c r="G263" t="s">
        <v>2914</v>
      </c>
    </row>
    <row r="264" spans="1:7" x14ac:dyDescent="0.3">
      <c r="A264" s="113">
        <v>263</v>
      </c>
      <c r="B264" t="s">
        <v>2735</v>
      </c>
      <c r="C264" s="8">
        <v>617648.19582162681</v>
      </c>
      <c r="D264" s="8">
        <v>9765677.4013637211</v>
      </c>
      <c r="E264">
        <v>1137610</v>
      </c>
      <c r="F264" t="s">
        <v>2924</v>
      </c>
      <c r="G264" t="s">
        <v>2914</v>
      </c>
    </row>
    <row r="265" spans="1:7" x14ac:dyDescent="0.3">
      <c r="A265" s="113">
        <v>264</v>
      </c>
      <c r="B265" t="s">
        <v>2616</v>
      </c>
      <c r="C265" s="8">
        <v>617968.30773798784</v>
      </c>
      <c r="D265" s="8">
        <v>9763469.230511589</v>
      </c>
      <c r="E265">
        <v>1138368</v>
      </c>
      <c r="F265" t="s">
        <v>2924</v>
      </c>
      <c r="G265" t="s">
        <v>2914</v>
      </c>
    </row>
    <row r="266" spans="1:7" x14ac:dyDescent="0.3">
      <c r="A266" s="113">
        <v>265</v>
      </c>
      <c r="B266" t="s">
        <v>2850</v>
      </c>
      <c r="C266" s="8">
        <v>616910.69405032357</v>
      </c>
      <c r="D266" s="8">
        <v>9771537.0644002948</v>
      </c>
      <c r="E266">
        <v>1138430</v>
      </c>
      <c r="F266" t="s">
        <v>2924</v>
      </c>
      <c r="G266" t="s">
        <v>2914</v>
      </c>
    </row>
    <row r="267" spans="1:7" x14ac:dyDescent="0.3">
      <c r="A267" s="113">
        <v>266</v>
      </c>
      <c r="B267" t="s">
        <v>2681</v>
      </c>
      <c r="C267" s="8">
        <v>618682.47989498149</v>
      </c>
      <c r="D267" s="8">
        <v>9761841.4593885299</v>
      </c>
      <c r="E267">
        <v>1138923</v>
      </c>
      <c r="F267" t="s">
        <v>2924</v>
      </c>
      <c r="G267" t="s">
        <v>2914</v>
      </c>
    </row>
    <row r="268" spans="1:7" x14ac:dyDescent="0.3">
      <c r="A268" s="113">
        <v>267</v>
      </c>
      <c r="B268" t="s">
        <v>2813</v>
      </c>
      <c r="C268" s="8">
        <v>617336.16096743662</v>
      </c>
      <c r="D268" s="8">
        <v>9766821.4692431558</v>
      </c>
      <c r="E268">
        <v>1138032</v>
      </c>
      <c r="F268" t="s">
        <v>2924</v>
      </c>
      <c r="G268" t="s">
        <v>2914</v>
      </c>
    </row>
    <row r="269" spans="1:7" x14ac:dyDescent="0.3">
      <c r="A269" s="113">
        <v>268</v>
      </c>
      <c r="B269" t="s">
        <v>2738</v>
      </c>
      <c r="C269" s="8">
        <v>617728.58879499044</v>
      </c>
      <c r="D269" s="8">
        <v>9766683.3565606922</v>
      </c>
      <c r="E269">
        <v>1137995</v>
      </c>
      <c r="F269" t="s">
        <v>2924</v>
      </c>
      <c r="G269" t="s">
        <v>2914</v>
      </c>
    </row>
    <row r="270" spans="1:7" x14ac:dyDescent="0.3">
      <c r="A270" s="113">
        <v>269</v>
      </c>
      <c r="B270" t="s">
        <v>2723</v>
      </c>
      <c r="C270" s="8">
        <v>620042.52703299827</v>
      </c>
      <c r="D270" s="8">
        <v>9767510.900549259</v>
      </c>
      <c r="E270">
        <v>1138308</v>
      </c>
      <c r="F270" t="s">
        <v>2924</v>
      </c>
      <c r="G270" t="s">
        <v>2914</v>
      </c>
    </row>
    <row r="271" spans="1:7" x14ac:dyDescent="0.3">
      <c r="A271" s="113">
        <v>270</v>
      </c>
      <c r="B271" t="s">
        <v>2659</v>
      </c>
      <c r="C271" s="8">
        <v>618968.507463385</v>
      </c>
      <c r="D271" s="8">
        <v>9763749.2219902035</v>
      </c>
      <c r="E271">
        <v>1319043</v>
      </c>
      <c r="F271" t="s">
        <v>2924</v>
      </c>
      <c r="G271" t="s">
        <v>2914</v>
      </c>
    </row>
    <row r="272" spans="1:7" x14ac:dyDescent="0.3">
      <c r="A272" s="113">
        <v>271</v>
      </c>
      <c r="B272" t="s">
        <v>2740</v>
      </c>
      <c r="C272" s="8">
        <v>617681.63181058923</v>
      </c>
      <c r="D272" s="8">
        <v>9765780.559107421</v>
      </c>
      <c r="E272">
        <v>1138016</v>
      </c>
      <c r="F272" t="s">
        <v>2924</v>
      </c>
      <c r="G272" t="s">
        <v>2914</v>
      </c>
    </row>
    <row r="273" spans="1:7" x14ac:dyDescent="0.3">
      <c r="A273" s="113">
        <v>272</v>
      </c>
      <c r="B273" t="s">
        <v>2828</v>
      </c>
      <c r="C273" s="8">
        <v>617434.06219937641</v>
      </c>
      <c r="D273" s="8">
        <v>9766983.8856164683</v>
      </c>
      <c r="E273">
        <v>1138970</v>
      </c>
      <c r="F273" t="s">
        <v>2924</v>
      </c>
      <c r="G273" t="s">
        <v>2914</v>
      </c>
    </row>
    <row r="274" spans="1:7" x14ac:dyDescent="0.3">
      <c r="A274" s="113">
        <v>273</v>
      </c>
      <c r="B274" t="s">
        <v>2643</v>
      </c>
      <c r="C274" s="8">
        <v>624348.09254267719</v>
      </c>
      <c r="D274" s="8">
        <v>9751853.327399889</v>
      </c>
      <c r="E274">
        <v>1138770</v>
      </c>
      <c r="F274" t="s">
        <v>2924</v>
      </c>
      <c r="G274" t="s">
        <v>2914</v>
      </c>
    </row>
    <row r="275" spans="1:7" x14ac:dyDescent="0.3">
      <c r="A275" s="113">
        <v>274</v>
      </c>
      <c r="B275" t="s">
        <v>2704</v>
      </c>
      <c r="C275" s="8">
        <v>618325.3489376764</v>
      </c>
      <c r="D275" s="8">
        <v>9763821.5268373191</v>
      </c>
      <c r="E275">
        <v>1137793</v>
      </c>
      <c r="F275" t="s">
        <v>2924</v>
      </c>
      <c r="G275" t="s">
        <v>2914</v>
      </c>
    </row>
    <row r="276" spans="1:7" x14ac:dyDescent="0.3">
      <c r="A276" s="113">
        <v>275</v>
      </c>
      <c r="B276" t="s">
        <v>2674</v>
      </c>
      <c r="C276" s="8">
        <v>618850.24064227019</v>
      </c>
      <c r="D276" s="8">
        <v>9761619.3555023335</v>
      </c>
      <c r="E276">
        <v>1137491</v>
      </c>
      <c r="F276" t="s">
        <v>2924</v>
      </c>
      <c r="G276" t="s">
        <v>2914</v>
      </c>
    </row>
    <row r="277" spans="1:7" x14ac:dyDescent="0.3">
      <c r="A277" s="113">
        <v>276</v>
      </c>
      <c r="B277" t="s">
        <v>2770</v>
      </c>
      <c r="C277" s="8">
        <v>617290.8803380453</v>
      </c>
      <c r="D277" s="8">
        <v>9766318.8376133274</v>
      </c>
      <c r="E277">
        <v>1139246</v>
      </c>
      <c r="F277" t="s">
        <v>2924</v>
      </c>
      <c r="G277" t="s">
        <v>2914</v>
      </c>
    </row>
    <row r="278" spans="1:7" x14ac:dyDescent="0.3">
      <c r="A278" s="113">
        <v>277</v>
      </c>
      <c r="B278" t="s">
        <v>2744</v>
      </c>
      <c r="C278" s="8">
        <v>617121.69406707992</v>
      </c>
      <c r="D278" s="8">
        <v>9765576.4224949237</v>
      </c>
      <c r="E278">
        <v>1138149</v>
      </c>
      <c r="F278" t="s">
        <v>2924</v>
      </c>
      <c r="G278" t="s">
        <v>2914</v>
      </c>
    </row>
    <row r="279" spans="1:7" x14ac:dyDescent="0.3">
      <c r="A279" s="113">
        <v>278</v>
      </c>
      <c r="B279" t="s">
        <v>2677</v>
      </c>
      <c r="C279" s="8">
        <v>618678.205323837</v>
      </c>
      <c r="D279" s="8">
        <v>9762118.7979612499</v>
      </c>
      <c r="E279">
        <v>1138413</v>
      </c>
      <c r="F279" t="s">
        <v>2924</v>
      </c>
      <c r="G279" t="s">
        <v>2914</v>
      </c>
    </row>
    <row r="280" spans="1:7" x14ac:dyDescent="0.3">
      <c r="A280" s="113">
        <v>279</v>
      </c>
      <c r="B280" t="s">
        <v>2849</v>
      </c>
      <c r="C280" s="8">
        <v>617159.15041763871</v>
      </c>
      <c r="D280" s="8">
        <v>9771667.7213384788</v>
      </c>
      <c r="E280">
        <v>1138295</v>
      </c>
      <c r="F280" t="s">
        <v>2924</v>
      </c>
      <c r="G280" t="s">
        <v>2914</v>
      </c>
    </row>
    <row r="281" spans="1:7" x14ac:dyDescent="0.3">
      <c r="A281" s="113">
        <v>280</v>
      </c>
      <c r="B281" t="s">
        <v>2843</v>
      </c>
      <c r="C281" s="8">
        <v>617434.70806744171</v>
      </c>
      <c r="D281" s="8">
        <v>9766631.9421501104</v>
      </c>
      <c r="E281">
        <v>1319018</v>
      </c>
      <c r="F281" t="s">
        <v>2924</v>
      </c>
      <c r="G281" t="s">
        <v>2914</v>
      </c>
    </row>
    <row r="282" spans="1:7" x14ac:dyDescent="0.3">
      <c r="A282" s="113">
        <v>281</v>
      </c>
      <c r="B282" t="s">
        <v>2766</v>
      </c>
      <c r="C282" s="8">
        <v>619492.96298645786</v>
      </c>
      <c r="D282" s="8">
        <v>9758338.0022321325</v>
      </c>
      <c r="E282">
        <v>1139098</v>
      </c>
      <c r="F282" t="s">
        <v>2924</v>
      </c>
      <c r="G282" t="s">
        <v>2914</v>
      </c>
    </row>
    <row r="283" spans="1:7" x14ac:dyDescent="0.3">
      <c r="A283" s="113">
        <v>282</v>
      </c>
      <c r="B283" t="s">
        <v>2742</v>
      </c>
      <c r="C283" s="8">
        <v>617783.34803159686</v>
      </c>
      <c r="D283" s="8">
        <v>9765437.7827569246</v>
      </c>
      <c r="E283">
        <v>1138043</v>
      </c>
      <c r="F283" t="s">
        <v>2924</v>
      </c>
      <c r="G283" t="s">
        <v>2914</v>
      </c>
    </row>
    <row r="284" spans="1:7" x14ac:dyDescent="0.3">
      <c r="A284" s="113">
        <v>283</v>
      </c>
      <c r="B284" t="s">
        <v>2713</v>
      </c>
      <c r="C284" s="8">
        <v>618322.24191542412</v>
      </c>
      <c r="D284" s="8">
        <v>9763582.9354151674</v>
      </c>
      <c r="E284">
        <v>1138424</v>
      </c>
      <c r="F284" t="s">
        <v>2924</v>
      </c>
      <c r="G284" t="s">
        <v>2914</v>
      </c>
    </row>
    <row r="285" spans="1:7" x14ac:dyDescent="0.3">
      <c r="A285" s="113">
        <v>284</v>
      </c>
      <c r="B285" t="s">
        <v>2839</v>
      </c>
      <c r="C285" s="8">
        <v>618226.11211778538</v>
      </c>
      <c r="D285" s="8">
        <v>9763683.0434079804</v>
      </c>
      <c r="E285">
        <v>1208343</v>
      </c>
      <c r="F285" t="s">
        <v>2924</v>
      </c>
      <c r="G285" t="s">
        <v>2914</v>
      </c>
    </row>
    <row r="286" spans="1:7" x14ac:dyDescent="0.3">
      <c r="A286" s="113">
        <v>285</v>
      </c>
      <c r="B286" t="s">
        <v>2781</v>
      </c>
      <c r="C286" s="8">
        <v>618364.49402763543</v>
      </c>
      <c r="D286" s="8">
        <v>9766832.1659959182</v>
      </c>
      <c r="E286">
        <v>1137651</v>
      </c>
      <c r="F286" t="s">
        <v>2924</v>
      </c>
      <c r="G286" t="s">
        <v>2914</v>
      </c>
    </row>
    <row r="287" spans="1:7" x14ac:dyDescent="0.3">
      <c r="A287" s="113">
        <v>286</v>
      </c>
      <c r="B287" t="s">
        <v>2638</v>
      </c>
      <c r="C287" s="8">
        <v>624401.86691670725</v>
      </c>
      <c r="D287" s="8">
        <v>9751785.369921647</v>
      </c>
      <c r="E287">
        <v>1138504</v>
      </c>
      <c r="F287" t="s">
        <v>2924</v>
      </c>
      <c r="G287" t="s">
        <v>2914</v>
      </c>
    </row>
    <row r="288" spans="1:7" x14ac:dyDescent="0.3">
      <c r="A288" s="113">
        <v>287</v>
      </c>
      <c r="B288" t="s">
        <v>2824</v>
      </c>
      <c r="C288" s="8">
        <v>617720.17369262932</v>
      </c>
      <c r="D288" s="8">
        <v>9767939.9535549469</v>
      </c>
      <c r="E288">
        <v>1138725</v>
      </c>
      <c r="F288" t="s">
        <v>2924</v>
      </c>
      <c r="G288" t="s">
        <v>2914</v>
      </c>
    </row>
    <row r="289" spans="1:7" x14ac:dyDescent="0.3">
      <c r="A289" s="113">
        <v>288</v>
      </c>
      <c r="B289" t="s">
        <v>2710</v>
      </c>
      <c r="C289" s="8">
        <v>617959.57160891953</v>
      </c>
      <c r="D289" s="8">
        <v>9762933.6893993467</v>
      </c>
      <c r="E289">
        <v>1138282</v>
      </c>
      <c r="F289" t="s">
        <v>2924</v>
      </c>
      <c r="G289" t="s">
        <v>2914</v>
      </c>
    </row>
    <row r="290" spans="1:7" x14ac:dyDescent="0.3">
      <c r="A290" s="113">
        <v>289</v>
      </c>
      <c r="B290" t="s">
        <v>2823</v>
      </c>
      <c r="C290" s="8">
        <v>618180.93183437153</v>
      </c>
      <c r="D290" s="8">
        <v>9766758.591067519</v>
      </c>
      <c r="E290">
        <v>1138613</v>
      </c>
      <c r="F290" t="s">
        <v>2924</v>
      </c>
      <c r="G290" t="s">
        <v>2914</v>
      </c>
    </row>
    <row r="291" spans="1:7" x14ac:dyDescent="0.3">
      <c r="A291" s="113">
        <v>290</v>
      </c>
      <c r="B291" t="s">
        <v>2855</v>
      </c>
      <c r="C291" s="8">
        <v>617325.33937691373</v>
      </c>
      <c r="D291" s="8">
        <v>9771702.5818011668</v>
      </c>
      <c r="E291">
        <v>1138632</v>
      </c>
      <c r="F291" t="s">
        <v>2924</v>
      </c>
      <c r="G291" t="s">
        <v>2914</v>
      </c>
    </row>
    <row r="292" spans="1:7" x14ac:dyDescent="0.3">
      <c r="A292" s="113">
        <v>291</v>
      </c>
      <c r="B292" t="s">
        <v>2651</v>
      </c>
      <c r="C292" s="8">
        <v>624106.28025908757</v>
      </c>
      <c r="D292" s="8">
        <v>9758000.5075556487</v>
      </c>
      <c r="E292">
        <v>1138647</v>
      </c>
      <c r="F292" t="s">
        <v>2924</v>
      </c>
      <c r="G292" t="s">
        <v>2914</v>
      </c>
    </row>
    <row r="293" spans="1:7" x14ac:dyDescent="0.3">
      <c r="A293" s="113">
        <v>292</v>
      </c>
      <c r="B293" t="s">
        <v>2772</v>
      </c>
      <c r="C293" s="8">
        <v>617593.59406959219</v>
      </c>
      <c r="D293" s="8">
        <v>9766391.0362271629</v>
      </c>
      <c r="E293">
        <v>1139260</v>
      </c>
      <c r="F293" t="s">
        <v>2924</v>
      </c>
      <c r="G293" t="s">
        <v>2914</v>
      </c>
    </row>
    <row r="294" spans="1:7" x14ac:dyDescent="0.3">
      <c r="A294" s="113">
        <v>293</v>
      </c>
      <c r="B294" t="s">
        <v>2793</v>
      </c>
      <c r="C294" s="8">
        <v>617705.58746744518</v>
      </c>
      <c r="D294" s="8">
        <v>9771059.3304930199</v>
      </c>
      <c r="E294">
        <v>1138249</v>
      </c>
      <c r="F294" t="s">
        <v>2924</v>
      </c>
      <c r="G294" t="s">
        <v>2914</v>
      </c>
    </row>
    <row r="295" spans="1:7" x14ac:dyDescent="0.3">
      <c r="A295" s="113">
        <v>294</v>
      </c>
      <c r="B295" t="s">
        <v>2840</v>
      </c>
      <c r="C295" s="8">
        <v>622327.999520401</v>
      </c>
      <c r="D295" s="8">
        <v>9758736.3316995259</v>
      </c>
      <c r="E295">
        <v>1268161</v>
      </c>
      <c r="F295" t="s">
        <v>2924</v>
      </c>
      <c r="G295" t="s">
        <v>2914</v>
      </c>
    </row>
    <row r="296" spans="1:7" x14ac:dyDescent="0.3">
      <c r="A296" s="113">
        <v>295</v>
      </c>
      <c r="B296" t="s">
        <v>2706</v>
      </c>
      <c r="C296" s="8">
        <v>618378.9234186752</v>
      </c>
      <c r="D296" s="8">
        <v>9763559.8527689129</v>
      </c>
      <c r="E296">
        <v>1137869</v>
      </c>
      <c r="F296" t="s">
        <v>2924</v>
      </c>
      <c r="G296" t="s">
        <v>2914</v>
      </c>
    </row>
    <row r="297" spans="1:7" x14ac:dyDescent="0.3">
      <c r="A297" s="113">
        <v>296</v>
      </c>
      <c r="B297" t="s">
        <v>2628</v>
      </c>
      <c r="C297" s="8">
        <v>623857.26136983687</v>
      </c>
      <c r="D297" s="8">
        <v>9754669.3705711979</v>
      </c>
      <c r="E297">
        <v>1139276</v>
      </c>
      <c r="F297" t="s">
        <v>2924</v>
      </c>
      <c r="G297" t="s">
        <v>2914</v>
      </c>
    </row>
    <row r="298" spans="1:7" x14ac:dyDescent="0.3">
      <c r="A298" s="113">
        <v>297</v>
      </c>
      <c r="B298" t="s">
        <v>2668</v>
      </c>
      <c r="C298" s="8">
        <v>620557.94399250229</v>
      </c>
      <c r="D298" s="8">
        <v>9761064.358154742</v>
      </c>
      <c r="E298">
        <v>1138950</v>
      </c>
      <c r="F298" t="s">
        <v>2924</v>
      </c>
      <c r="G298" t="s">
        <v>2914</v>
      </c>
    </row>
    <row r="299" spans="1:7" x14ac:dyDescent="0.3">
      <c r="A299" s="113">
        <v>298</v>
      </c>
      <c r="B299" t="s">
        <v>2875</v>
      </c>
      <c r="C299" s="8">
        <v>616616.69489292463</v>
      </c>
      <c r="D299" s="8">
        <v>9772698.0388082471</v>
      </c>
      <c r="E299">
        <v>1138760</v>
      </c>
      <c r="F299" t="s">
        <v>2924</v>
      </c>
      <c r="G299" t="s">
        <v>2914</v>
      </c>
    </row>
    <row r="300" spans="1:7" x14ac:dyDescent="0.3">
      <c r="A300" s="113">
        <v>299</v>
      </c>
      <c r="B300" t="s">
        <v>2859</v>
      </c>
      <c r="C300" s="8">
        <v>616845.87358999019</v>
      </c>
      <c r="D300" s="8">
        <v>9771666.0862308107</v>
      </c>
      <c r="E300">
        <v>1138878</v>
      </c>
      <c r="F300" t="s">
        <v>2924</v>
      </c>
      <c r="G300" t="s">
        <v>2914</v>
      </c>
    </row>
    <row r="301" spans="1:7" x14ac:dyDescent="0.3">
      <c r="A301" s="113">
        <v>300</v>
      </c>
      <c r="B301" t="s">
        <v>2709</v>
      </c>
      <c r="C301" s="8">
        <v>618033.66278783791</v>
      </c>
      <c r="D301" s="8">
        <v>9762856.25253441</v>
      </c>
      <c r="E301">
        <v>1138268</v>
      </c>
      <c r="F301" t="s">
        <v>2924</v>
      </c>
      <c r="G301" t="s">
        <v>2914</v>
      </c>
    </row>
    <row r="302" spans="1:7" x14ac:dyDescent="0.3">
      <c r="C302" s="8"/>
      <c r="D302" s="8"/>
    </row>
    <row r="303" spans="1:7" x14ac:dyDescent="0.3">
      <c r="C303" s="8"/>
      <c r="D303" s="8"/>
    </row>
    <row r="304" spans="1:7" x14ac:dyDescent="0.3">
      <c r="C304" s="8"/>
      <c r="D304" s="8"/>
    </row>
    <row r="305" spans="3:4" x14ac:dyDescent="0.3">
      <c r="C305" s="8"/>
      <c r="D305" s="8"/>
    </row>
    <row r="306" spans="3:4" x14ac:dyDescent="0.3">
      <c r="C306" s="8"/>
      <c r="D306" s="8"/>
    </row>
    <row r="307" spans="3:4" x14ac:dyDescent="0.3">
      <c r="C307" s="8"/>
      <c r="D307" s="8"/>
    </row>
    <row r="308" spans="3:4" x14ac:dyDescent="0.3">
      <c r="C308" s="8"/>
      <c r="D308" s="8"/>
    </row>
    <row r="309" spans="3:4" x14ac:dyDescent="0.3">
      <c r="C309" s="8"/>
      <c r="D309" s="8"/>
    </row>
    <row r="310" spans="3:4" x14ac:dyDescent="0.3">
      <c r="C310" s="8"/>
      <c r="D310" s="8"/>
    </row>
    <row r="311" spans="3:4" x14ac:dyDescent="0.3">
      <c r="C311" s="8"/>
      <c r="D311" s="8"/>
    </row>
    <row r="312" spans="3:4" x14ac:dyDescent="0.3">
      <c r="C312" s="8"/>
      <c r="D312" s="8"/>
    </row>
    <row r="313" spans="3:4" x14ac:dyDescent="0.3">
      <c r="C313" s="8"/>
      <c r="D313" s="8"/>
    </row>
    <row r="314" spans="3:4" x14ac:dyDescent="0.3">
      <c r="C314" s="8"/>
      <c r="D314" s="8"/>
    </row>
    <row r="315" spans="3:4" x14ac:dyDescent="0.3">
      <c r="C315" s="8"/>
      <c r="D315" s="8"/>
    </row>
    <row r="316" spans="3:4" x14ac:dyDescent="0.3">
      <c r="C316" s="8"/>
      <c r="D316" s="8"/>
    </row>
    <row r="317" spans="3:4" x14ac:dyDescent="0.3">
      <c r="C317" s="8"/>
      <c r="D317" s="8"/>
    </row>
    <row r="318" spans="3:4" x14ac:dyDescent="0.3">
      <c r="C318" s="8"/>
      <c r="D318" s="8"/>
    </row>
    <row r="319" spans="3:4" x14ac:dyDescent="0.3">
      <c r="C319" s="8"/>
      <c r="D319" s="8"/>
    </row>
    <row r="320" spans="3:4" x14ac:dyDescent="0.3">
      <c r="C320" s="8"/>
      <c r="D320" s="8"/>
    </row>
    <row r="321" spans="3:4" x14ac:dyDescent="0.3">
      <c r="C321" s="8"/>
      <c r="D321" s="8"/>
    </row>
    <row r="322" spans="3:4" x14ac:dyDescent="0.3">
      <c r="C322" s="8"/>
      <c r="D322" s="8"/>
    </row>
    <row r="323" spans="3:4" x14ac:dyDescent="0.3">
      <c r="C323" s="8"/>
      <c r="D323" s="8"/>
    </row>
    <row r="324" spans="3:4" x14ac:dyDescent="0.3">
      <c r="C324" s="8"/>
      <c r="D324" s="8"/>
    </row>
    <row r="325" spans="3:4" x14ac:dyDescent="0.3">
      <c r="C325" s="8"/>
      <c r="D325" s="8"/>
    </row>
    <row r="326" spans="3:4" x14ac:dyDescent="0.3">
      <c r="C326" s="8"/>
      <c r="D326" s="8"/>
    </row>
    <row r="327" spans="3:4" x14ac:dyDescent="0.3">
      <c r="C327" s="8"/>
      <c r="D327" s="8"/>
    </row>
    <row r="328" spans="3:4" x14ac:dyDescent="0.3">
      <c r="C328" s="8"/>
      <c r="D328" s="8"/>
    </row>
    <row r="329" spans="3:4" x14ac:dyDescent="0.3">
      <c r="C329" s="8"/>
      <c r="D329" s="8"/>
    </row>
    <row r="330" spans="3:4" x14ac:dyDescent="0.3">
      <c r="C330" s="8"/>
      <c r="D330" s="8"/>
    </row>
    <row r="331" spans="3:4" x14ac:dyDescent="0.3">
      <c r="C331" s="8"/>
      <c r="D331" s="8"/>
    </row>
    <row r="332" spans="3:4" x14ac:dyDescent="0.3">
      <c r="C332" s="8"/>
      <c r="D332" s="8"/>
    </row>
    <row r="333" spans="3:4" x14ac:dyDescent="0.3">
      <c r="C333" s="8"/>
      <c r="D333" s="8"/>
    </row>
    <row r="334" spans="3:4" x14ac:dyDescent="0.3">
      <c r="C334" s="8"/>
      <c r="D334" s="8"/>
    </row>
    <row r="335" spans="3:4" x14ac:dyDescent="0.3">
      <c r="C335" s="8"/>
      <c r="D335" s="8"/>
    </row>
    <row r="336" spans="3:4" x14ac:dyDescent="0.3">
      <c r="C336" s="8"/>
      <c r="D336" s="8"/>
    </row>
    <row r="337" spans="3:4" x14ac:dyDescent="0.3">
      <c r="C337" s="8"/>
      <c r="D337" s="8"/>
    </row>
    <row r="338" spans="3:4" x14ac:dyDescent="0.3">
      <c r="C338" s="8"/>
      <c r="D338" s="8"/>
    </row>
    <row r="339" spans="3:4" x14ac:dyDescent="0.3">
      <c r="C339" s="8"/>
      <c r="D339" s="8"/>
    </row>
    <row r="340" spans="3:4" x14ac:dyDescent="0.3">
      <c r="C340" s="8"/>
      <c r="D340" s="8"/>
    </row>
    <row r="341" spans="3:4" x14ac:dyDescent="0.3">
      <c r="C341" s="8"/>
      <c r="D341" s="8"/>
    </row>
    <row r="342" spans="3:4" x14ac:dyDescent="0.3">
      <c r="C342" s="8"/>
      <c r="D342" s="8"/>
    </row>
    <row r="343" spans="3:4" x14ac:dyDescent="0.3">
      <c r="C343" s="8"/>
      <c r="D343" s="8"/>
    </row>
    <row r="344" spans="3:4" x14ac:dyDescent="0.3">
      <c r="C344" s="8"/>
      <c r="D344" s="8"/>
    </row>
    <row r="345" spans="3:4" x14ac:dyDescent="0.3">
      <c r="C345" s="8"/>
      <c r="D345" s="8"/>
    </row>
    <row r="346" spans="3:4" x14ac:dyDescent="0.3">
      <c r="C346" s="8"/>
      <c r="D346" s="8"/>
    </row>
    <row r="347" spans="3:4" x14ac:dyDescent="0.3">
      <c r="C347" s="8"/>
      <c r="D347" s="8"/>
    </row>
    <row r="348" spans="3:4" x14ac:dyDescent="0.3">
      <c r="C348" s="8"/>
      <c r="D348" s="8"/>
    </row>
    <row r="349" spans="3:4" x14ac:dyDescent="0.3">
      <c r="C349" s="8"/>
      <c r="D349" s="8"/>
    </row>
    <row r="350" spans="3:4" x14ac:dyDescent="0.3">
      <c r="C350" s="8"/>
      <c r="D350" s="8"/>
    </row>
    <row r="351" spans="3:4" x14ac:dyDescent="0.3">
      <c r="C351" s="8"/>
      <c r="D351" s="8"/>
    </row>
    <row r="352" spans="3:4" x14ac:dyDescent="0.3">
      <c r="C352" s="8"/>
      <c r="D352" s="8"/>
    </row>
    <row r="353" spans="3:4" x14ac:dyDescent="0.3">
      <c r="C353" s="8"/>
      <c r="D353" s="8"/>
    </row>
    <row r="354" spans="3:4" x14ac:dyDescent="0.3">
      <c r="C354" s="8"/>
      <c r="D354" s="8"/>
    </row>
    <row r="355" spans="3:4" x14ac:dyDescent="0.3">
      <c r="C355" s="8"/>
      <c r="D355" s="8"/>
    </row>
    <row r="356" spans="3:4" x14ac:dyDescent="0.3">
      <c r="C356" s="8"/>
      <c r="D356" s="8"/>
    </row>
    <row r="357" spans="3:4" x14ac:dyDescent="0.3">
      <c r="C357" s="8"/>
      <c r="D357" s="8"/>
    </row>
    <row r="358" spans="3:4" x14ac:dyDescent="0.3">
      <c r="C358" s="8"/>
      <c r="D358" s="8"/>
    </row>
    <row r="359" spans="3:4" x14ac:dyDescent="0.3">
      <c r="C359" s="8"/>
      <c r="D359" s="8"/>
    </row>
    <row r="360" spans="3:4" x14ac:dyDescent="0.3">
      <c r="C360" s="8"/>
      <c r="D360" s="8"/>
    </row>
    <row r="361" spans="3:4" x14ac:dyDescent="0.3">
      <c r="C361" s="8"/>
      <c r="D361" s="8"/>
    </row>
    <row r="362" spans="3:4" x14ac:dyDescent="0.3">
      <c r="C362" s="8"/>
      <c r="D362" s="8"/>
    </row>
    <row r="363" spans="3:4" x14ac:dyDescent="0.3">
      <c r="C363" s="8"/>
      <c r="D363" s="8"/>
    </row>
    <row r="364" spans="3:4" x14ac:dyDescent="0.3">
      <c r="C364" s="8"/>
      <c r="D364" s="8"/>
    </row>
    <row r="365" spans="3:4" x14ac:dyDescent="0.3">
      <c r="C365" s="8"/>
      <c r="D365" s="8"/>
    </row>
    <row r="366" spans="3:4" x14ac:dyDescent="0.3">
      <c r="C366" s="8"/>
      <c r="D366" s="8"/>
    </row>
    <row r="367" spans="3:4" x14ac:dyDescent="0.3">
      <c r="C367" s="8"/>
      <c r="D367" s="8"/>
    </row>
    <row r="368" spans="3:4" x14ac:dyDescent="0.3">
      <c r="C368" s="8"/>
      <c r="D368" s="8"/>
    </row>
    <row r="369" spans="3:4" x14ac:dyDescent="0.3">
      <c r="C369" s="8"/>
      <c r="D369" s="8"/>
    </row>
    <row r="370" spans="3:4" x14ac:dyDescent="0.3">
      <c r="C370" s="8"/>
      <c r="D370" s="8"/>
    </row>
    <row r="371" spans="3:4" x14ac:dyDescent="0.3">
      <c r="C371" s="8"/>
      <c r="D371" s="8"/>
    </row>
    <row r="372" spans="3:4" x14ac:dyDescent="0.3">
      <c r="C372" s="8"/>
      <c r="D372" s="8"/>
    </row>
    <row r="373" spans="3:4" x14ac:dyDescent="0.3">
      <c r="C373" s="8"/>
      <c r="D373" s="8"/>
    </row>
    <row r="374" spans="3:4" x14ac:dyDescent="0.3">
      <c r="C374" s="8"/>
      <c r="D374" s="8"/>
    </row>
    <row r="375" spans="3:4" x14ac:dyDescent="0.3">
      <c r="C375" s="8"/>
      <c r="D375" s="8"/>
    </row>
    <row r="376" spans="3:4" x14ac:dyDescent="0.3">
      <c r="C376" s="8"/>
      <c r="D376" s="8"/>
    </row>
    <row r="377" spans="3:4" x14ac:dyDescent="0.3">
      <c r="C377" s="8"/>
      <c r="D377" s="8"/>
    </row>
    <row r="378" spans="3:4" x14ac:dyDescent="0.3">
      <c r="C378" s="8"/>
      <c r="D378" s="8"/>
    </row>
    <row r="379" spans="3:4" x14ac:dyDescent="0.3">
      <c r="C379" s="8"/>
      <c r="D379" s="8"/>
    </row>
    <row r="380" spans="3:4" x14ac:dyDescent="0.3">
      <c r="C380" s="8"/>
      <c r="D380" s="8"/>
    </row>
    <row r="381" spans="3:4" x14ac:dyDescent="0.3">
      <c r="C381" s="8"/>
      <c r="D381" s="8"/>
    </row>
    <row r="382" spans="3:4" x14ac:dyDescent="0.3">
      <c r="C382" s="8"/>
      <c r="D382" s="8"/>
    </row>
    <row r="383" spans="3:4" x14ac:dyDescent="0.3">
      <c r="C383" s="8"/>
      <c r="D383" s="8"/>
    </row>
    <row r="384" spans="3:4" x14ac:dyDescent="0.3">
      <c r="C384" s="8"/>
      <c r="D384" s="8"/>
    </row>
    <row r="385" spans="3:4" x14ac:dyDescent="0.3">
      <c r="C385" s="8"/>
      <c r="D385" s="8"/>
    </row>
    <row r="386" spans="3:4" x14ac:dyDescent="0.3">
      <c r="C386" s="8"/>
      <c r="D386" s="8"/>
    </row>
    <row r="387" spans="3:4" x14ac:dyDescent="0.3">
      <c r="C387" s="8"/>
      <c r="D387" s="8"/>
    </row>
    <row r="388" spans="3:4" x14ac:dyDescent="0.3">
      <c r="C388" s="8"/>
      <c r="D388" s="8"/>
    </row>
    <row r="389" spans="3:4" x14ac:dyDescent="0.3">
      <c r="C389" s="8"/>
      <c r="D389" s="8"/>
    </row>
    <row r="390" spans="3:4" x14ac:dyDescent="0.3">
      <c r="C390" s="8"/>
      <c r="D390" s="8"/>
    </row>
    <row r="391" spans="3:4" x14ac:dyDescent="0.3">
      <c r="C391" s="8"/>
      <c r="D391" s="8"/>
    </row>
    <row r="392" spans="3:4" x14ac:dyDescent="0.3">
      <c r="C392" s="8"/>
      <c r="D392" s="8"/>
    </row>
    <row r="393" spans="3:4" x14ac:dyDescent="0.3">
      <c r="C393" s="8"/>
      <c r="D393" s="8"/>
    </row>
    <row r="394" spans="3:4" x14ac:dyDescent="0.3">
      <c r="C394" s="8"/>
      <c r="D394" s="8"/>
    </row>
    <row r="395" spans="3:4" x14ac:dyDescent="0.3">
      <c r="C395" s="8"/>
      <c r="D395" s="8"/>
    </row>
    <row r="396" spans="3:4" x14ac:dyDescent="0.3">
      <c r="C396" s="8"/>
      <c r="D396" s="8"/>
    </row>
    <row r="397" spans="3:4" x14ac:dyDescent="0.3">
      <c r="C397" s="8"/>
      <c r="D397" s="8"/>
    </row>
    <row r="398" spans="3:4" x14ac:dyDescent="0.3">
      <c r="C398" s="8"/>
      <c r="D398" s="8"/>
    </row>
    <row r="399" spans="3:4" x14ac:dyDescent="0.3">
      <c r="C399" s="8"/>
      <c r="D399" s="8"/>
    </row>
    <row r="400" spans="3:4" x14ac:dyDescent="0.3">
      <c r="C400" s="8"/>
      <c r="D400" s="8"/>
    </row>
    <row r="401" spans="3:4" x14ac:dyDescent="0.3">
      <c r="C401" s="8"/>
      <c r="D401" s="8"/>
    </row>
    <row r="402" spans="3:4" x14ac:dyDescent="0.3">
      <c r="C402" s="8"/>
      <c r="D402" s="8"/>
    </row>
    <row r="403" spans="3:4" x14ac:dyDescent="0.3">
      <c r="C403" s="8"/>
      <c r="D403" s="8"/>
    </row>
    <row r="404" spans="3:4" x14ac:dyDescent="0.3">
      <c r="C404" s="8"/>
      <c r="D404" s="8"/>
    </row>
    <row r="405" spans="3:4" x14ac:dyDescent="0.3">
      <c r="C405" s="8"/>
      <c r="D405" s="8"/>
    </row>
    <row r="406" spans="3:4" x14ac:dyDescent="0.3">
      <c r="C406" s="8"/>
      <c r="D406" s="8"/>
    </row>
    <row r="407" spans="3:4" x14ac:dyDescent="0.3">
      <c r="C407" s="8"/>
      <c r="D407" s="8"/>
    </row>
    <row r="408" spans="3:4" x14ac:dyDescent="0.3">
      <c r="C408" s="8"/>
      <c r="D408" s="8"/>
    </row>
    <row r="409" spans="3:4" x14ac:dyDescent="0.3">
      <c r="C409" s="8"/>
      <c r="D409" s="8"/>
    </row>
    <row r="410" spans="3:4" x14ac:dyDescent="0.3">
      <c r="C410" s="8"/>
      <c r="D410" s="8"/>
    </row>
    <row r="411" spans="3:4" x14ac:dyDescent="0.3">
      <c r="C411" s="8"/>
      <c r="D411" s="8"/>
    </row>
    <row r="412" spans="3:4" x14ac:dyDescent="0.3">
      <c r="C412" s="8"/>
      <c r="D412" s="8"/>
    </row>
    <row r="413" spans="3:4" x14ac:dyDescent="0.3">
      <c r="C413" s="8"/>
      <c r="D413" s="8"/>
    </row>
    <row r="414" spans="3:4" x14ac:dyDescent="0.3">
      <c r="C414" s="8"/>
      <c r="D414" s="8"/>
    </row>
    <row r="415" spans="3:4" x14ac:dyDescent="0.3">
      <c r="C415" s="8"/>
      <c r="D415" s="8"/>
    </row>
    <row r="416" spans="3:4" x14ac:dyDescent="0.3">
      <c r="C416" s="8"/>
      <c r="D416" s="8"/>
    </row>
    <row r="417" spans="3:4" x14ac:dyDescent="0.3">
      <c r="C417" s="8"/>
      <c r="D417" s="8"/>
    </row>
    <row r="418" spans="3:4" x14ac:dyDescent="0.3">
      <c r="C418" s="8"/>
      <c r="D418" s="8"/>
    </row>
    <row r="419" spans="3:4" x14ac:dyDescent="0.3">
      <c r="C419" s="8"/>
      <c r="D419" s="8"/>
    </row>
    <row r="420" spans="3:4" x14ac:dyDescent="0.3">
      <c r="C420" s="8"/>
      <c r="D420" s="8"/>
    </row>
    <row r="421" spans="3:4" x14ac:dyDescent="0.3">
      <c r="C421" s="8"/>
      <c r="D421" s="8"/>
    </row>
    <row r="422" spans="3:4" x14ac:dyDescent="0.3">
      <c r="C422" s="8"/>
      <c r="D422" s="8"/>
    </row>
    <row r="423" spans="3:4" x14ac:dyDescent="0.3">
      <c r="C423" s="8"/>
      <c r="D423" s="8"/>
    </row>
    <row r="424" spans="3:4" x14ac:dyDescent="0.3">
      <c r="C424" s="8"/>
      <c r="D424" s="8"/>
    </row>
    <row r="425" spans="3:4" x14ac:dyDescent="0.3">
      <c r="C425" s="8"/>
      <c r="D425" s="8"/>
    </row>
    <row r="426" spans="3:4" x14ac:dyDescent="0.3">
      <c r="C426" s="8"/>
      <c r="D426" s="8"/>
    </row>
    <row r="427" spans="3:4" x14ac:dyDescent="0.3">
      <c r="C427" s="8"/>
      <c r="D427" s="8"/>
    </row>
    <row r="428" spans="3:4" x14ac:dyDescent="0.3">
      <c r="C428" s="8"/>
      <c r="D428" s="8"/>
    </row>
    <row r="429" spans="3:4" x14ac:dyDescent="0.3">
      <c r="C429" s="8"/>
      <c r="D429" s="8"/>
    </row>
    <row r="430" spans="3:4" x14ac:dyDescent="0.3">
      <c r="C430" s="8"/>
      <c r="D430" s="8"/>
    </row>
    <row r="431" spans="3:4" x14ac:dyDescent="0.3">
      <c r="C431" s="8"/>
      <c r="D431" s="8"/>
    </row>
    <row r="432" spans="3:4" x14ac:dyDescent="0.3">
      <c r="C432" s="8"/>
      <c r="D432" s="8"/>
    </row>
    <row r="433" spans="3:4" x14ac:dyDescent="0.3">
      <c r="C433" s="8"/>
      <c r="D433" s="8"/>
    </row>
    <row r="434" spans="3:4" x14ac:dyDescent="0.3">
      <c r="C434" s="8"/>
      <c r="D434" s="8"/>
    </row>
    <row r="435" spans="3:4" x14ac:dyDescent="0.3">
      <c r="C435" s="8"/>
      <c r="D435" s="8"/>
    </row>
    <row r="436" spans="3:4" x14ac:dyDescent="0.3">
      <c r="C436" s="8"/>
      <c r="D436" s="8"/>
    </row>
    <row r="437" spans="3:4" x14ac:dyDescent="0.3">
      <c r="C437" s="8"/>
      <c r="D437" s="8"/>
    </row>
    <row r="438" spans="3:4" x14ac:dyDescent="0.3">
      <c r="C438" s="8"/>
      <c r="D438" s="8"/>
    </row>
    <row r="439" spans="3:4" x14ac:dyDescent="0.3">
      <c r="C439" s="8"/>
      <c r="D439" s="8"/>
    </row>
    <row r="440" spans="3:4" x14ac:dyDescent="0.3">
      <c r="C440" s="8"/>
      <c r="D440" s="8"/>
    </row>
    <row r="441" spans="3:4" x14ac:dyDescent="0.3">
      <c r="C441" s="8"/>
      <c r="D441" s="8"/>
    </row>
    <row r="442" spans="3:4" x14ac:dyDescent="0.3">
      <c r="C442" s="8"/>
      <c r="D442" s="8"/>
    </row>
  </sheetData>
  <autoFilter ref="B1:G442"/>
  <pageMargins bottom="0.75" footer="0.3" header="0.3" left="0.7" right="0.7" top="0.75"/>
  <pageSetup orientation="portrait" paperSize="9" r:id="rId1"/>
</worksheet>
</file>

<file path=xl/worksheets/sheet5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111"/>
  <sheetViews>
    <sheetView workbookViewId="0">
      <selection activeCell="E7" sqref="E7"/>
    </sheetView>
  </sheetViews>
  <sheetFormatPr baseColWidth="10" defaultRowHeight="14.4" x14ac:dyDescent="0.3"/>
  <cols>
    <col min="1" max="1" customWidth="true" width="5.5546875" collapsed="false"/>
    <col min="2" max="3" customWidth="true" width="14.0" collapsed="false"/>
    <col min="4" max="4" customWidth="true" width="30.0" collapsed="false"/>
    <col min="5" max="5" customWidth="true" width="17.6640625" collapsed="false"/>
    <col min="6" max="6" customWidth="true" width="13.5546875" collapsed="false"/>
  </cols>
  <sheetData>
    <row customFormat="1" ht="29.4" r="1" s="1" spans="1:4" thickBot="1" x14ac:dyDescent="0.35">
      <c r="A1" s="2" t="s">
        <v>12886</v>
      </c>
      <c r="B1" s="2" t="s">
        <v>2</v>
      </c>
      <c r="C1" s="2" t="s">
        <v>3</v>
      </c>
      <c r="D1" s="3" t="s">
        <v>4</v>
      </c>
    </row>
    <row r="2" spans="1:4" x14ac:dyDescent="0.3">
      <c r="A2">
        <v>1</v>
      </c>
      <c r="B2" s="8">
        <v>622155.8554</v>
      </c>
      <c r="C2" s="8">
        <v>9766534.7109999992</v>
      </c>
      <c r="D2" t="s">
        <v>2923</v>
      </c>
    </row>
    <row r="3" spans="1:4" x14ac:dyDescent="0.3">
      <c r="A3">
        <v>2</v>
      </c>
      <c r="B3" s="8">
        <v>621866.09959999996</v>
      </c>
      <c r="C3" s="8">
        <v>9766018.6459999997</v>
      </c>
      <c r="D3" t="s">
        <v>2923</v>
      </c>
    </row>
    <row r="4" spans="1:4" x14ac:dyDescent="0.3">
      <c r="A4">
        <v>3</v>
      </c>
      <c r="B4" s="8">
        <v>622749.51399999997</v>
      </c>
      <c r="C4" s="8">
        <v>9766620.75</v>
      </c>
      <c r="D4" t="s">
        <v>2923</v>
      </c>
    </row>
    <row r="5" spans="1:4" x14ac:dyDescent="0.3">
      <c r="A5">
        <v>4</v>
      </c>
      <c r="B5" s="8">
        <v>622292.09479999996</v>
      </c>
      <c r="C5" s="8">
        <v>9766648.5960000008</v>
      </c>
      <c r="D5" t="s">
        <v>2923</v>
      </c>
    </row>
    <row r="6" spans="1:4" x14ac:dyDescent="0.3">
      <c r="A6">
        <v>5</v>
      </c>
      <c r="B6" s="8">
        <v>621871.61399999994</v>
      </c>
      <c r="C6" s="8">
        <v>9766229.0380000006</v>
      </c>
      <c r="D6" t="s">
        <v>2923</v>
      </c>
    </row>
    <row r="7" spans="1:4" x14ac:dyDescent="0.3">
      <c r="A7">
        <v>6</v>
      </c>
      <c r="B7" s="8">
        <v>621581.11699999997</v>
      </c>
      <c r="C7" s="8">
        <v>9766197.9309999999</v>
      </c>
      <c r="D7" t="s">
        <v>2923</v>
      </c>
    </row>
    <row r="8" spans="1:4" x14ac:dyDescent="0.3">
      <c r="A8">
        <v>7</v>
      </c>
      <c r="B8" s="8">
        <v>621651.90899999999</v>
      </c>
      <c r="C8" s="8">
        <v>9766256.6380000003</v>
      </c>
      <c r="D8" t="s">
        <v>2923</v>
      </c>
    </row>
    <row r="9" spans="1:4" x14ac:dyDescent="0.3">
      <c r="A9">
        <v>8</v>
      </c>
      <c r="B9" s="8">
        <v>621639.30599999998</v>
      </c>
      <c r="C9" s="8">
        <v>9766537.6309999991</v>
      </c>
      <c r="D9" t="s">
        <v>2923</v>
      </c>
    </row>
    <row r="10" spans="1:4" x14ac:dyDescent="0.3">
      <c r="A10">
        <v>9</v>
      </c>
      <c r="B10" s="8">
        <v>622015.48</v>
      </c>
      <c r="C10" s="8">
        <v>9766078.7090000007</v>
      </c>
      <c r="D10" t="s">
        <v>2923</v>
      </c>
    </row>
    <row r="11" spans="1:4" x14ac:dyDescent="0.3">
      <c r="A11">
        <v>10</v>
      </c>
      <c r="B11" s="8">
        <v>621758.95499999996</v>
      </c>
      <c r="C11" s="8">
        <v>9766342.4739999995</v>
      </c>
      <c r="D11" t="s">
        <v>2923</v>
      </c>
    </row>
    <row r="12" spans="1:4" x14ac:dyDescent="0.3">
      <c r="A12">
        <v>11</v>
      </c>
      <c r="B12" s="8">
        <v>621784.94499999995</v>
      </c>
      <c r="C12" s="8">
        <v>9766032.1760000009</v>
      </c>
      <c r="D12" t="s">
        <v>2923</v>
      </c>
    </row>
    <row r="13" spans="1:4" x14ac:dyDescent="0.3">
      <c r="A13">
        <v>12</v>
      </c>
      <c r="B13" s="8">
        <v>622730.68299999996</v>
      </c>
      <c r="C13" s="8">
        <v>9766761.5559999999</v>
      </c>
      <c r="D13" t="s">
        <v>2923</v>
      </c>
    </row>
    <row r="14" spans="1:4" x14ac:dyDescent="0.3">
      <c r="A14">
        <v>13</v>
      </c>
      <c r="B14" s="8">
        <v>622048.68900000001</v>
      </c>
      <c r="C14" s="8">
        <v>9766148.5309999995</v>
      </c>
      <c r="D14" t="s">
        <v>2923</v>
      </c>
    </row>
    <row r="15" spans="1:4" x14ac:dyDescent="0.3">
      <c r="A15">
        <v>14</v>
      </c>
      <c r="B15" s="8">
        <v>622590.03399999999</v>
      </c>
      <c r="C15" s="8">
        <v>9766675.6180000007</v>
      </c>
      <c r="D15" t="s">
        <v>2923</v>
      </c>
    </row>
    <row r="16" spans="1:4" x14ac:dyDescent="0.3">
      <c r="A16">
        <v>15</v>
      </c>
      <c r="B16" s="8">
        <v>622732.93099999998</v>
      </c>
      <c r="C16" s="8">
        <v>9766579.6239999998</v>
      </c>
      <c r="D16" t="s">
        <v>2923</v>
      </c>
    </row>
    <row r="17" spans="1:4" x14ac:dyDescent="0.3">
      <c r="A17">
        <v>16</v>
      </c>
      <c r="B17" s="8">
        <v>621604.3273</v>
      </c>
      <c r="C17" s="8">
        <v>9766418.3739999998</v>
      </c>
      <c r="D17" t="s">
        <v>2923</v>
      </c>
    </row>
    <row r="18" spans="1:4" x14ac:dyDescent="0.3">
      <c r="A18">
        <v>17</v>
      </c>
      <c r="B18" s="8">
        <v>621763.7341</v>
      </c>
      <c r="C18" s="8">
        <v>9765940.5789999999</v>
      </c>
      <c r="D18" t="s">
        <v>2923</v>
      </c>
    </row>
    <row r="19" spans="1:4" x14ac:dyDescent="0.3">
      <c r="A19">
        <v>18</v>
      </c>
      <c r="B19" s="8">
        <v>622480.44200000004</v>
      </c>
      <c r="C19" s="8">
        <v>9766382.3350000009</v>
      </c>
      <c r="D19" t="s">
        <v>2923</v>
      </c>
    </row>
    <row r="20" spans="1:4" x14ac:dyDescent="0.3">
      <c r="A20">
        <v>19</v>
      </c>
      <c r="B20" s="8">
        <v>622256.51599999995</v>
      </c>
      <c r="C20" s="8">
        <v>9766392.9049999993</v>
      </c>
      <c r="D20" t="s">
        <v>2923</v>
      </c>
    </row>
    <row r="21" spans="1:4" x14ac:dyDescent="0.3">
      <c r="A21">
        <v>20</v>
      </c>
      <c r="B21" s="8">
        <v>621661.94999999995</v>
      </c>
      <c r="C21" s="8">
        <v>9766112.2829999998</v>
      </c>
      <c r="D21" t="s">
        <v>2923</v>
      </c>
    </row>
    <row r="22" spans="1:4" x14ac:dyDescent="0.3">
      <c r="A22">
        <v>21</v>
      </c>
      <c r="B22" s="8">
        <v>621978.6973</v>
      </c>
      <c r="C22" s="8">
        <v>9765857.2660000008</v>
      </c>
      <c r="D22" t="s">
        <v>2923</v>
      </c>
    </row>
    <row r="23" spans="1:4" x14ac:dyDescent="0.3">
      <c r="A23">
        <v>22</v>
      </c>
      <c r="B23" s="8">
        <v>622561.26399999997</v>
      </c>
      <c r="C23" s="8">
        <v>9766587.5840000007</v>
      </c>
      <c r="D23" t="s">
        <v>2923</v>
      </c>
    </row>
    <row r="24" spans="1:4" x14ac:dyDescent="0.3">
      <c r="A24">
        <v>23</v>
      </c>
      <c r="B24" s="8">
        <v>621931.61699999997</v>
      </c>
      <c r="C24" s="8">
        <v>9766366.1209999993</v>
      </c>
      <c r="D24" t="s">
        <v>2923</v>
      </c>
    </row>
    <row r="25" spans="1:4" x14ac:dyDescent="0.3">
      <c r="A25">
        <v>24</v>
      </c>
      <c r="B25" s="8">
        <v>621979.55000000005</v>
      </c>
      <c r="C25" s="8">
        <v>9766060.8609999996</v>
      </c>
      <c r="D25" t="s">
        <v>2923</v>
      </c>
    </row>
    <row r="26" spans="1:4" x14ac:dyDescent="0.3">
      <c r="A26">
        <v>25</v>
      </c>
      <c r="B26" s="8">
        <v>621945.07429999998</v>
      </c>
      <c r="C26" s="8">
        <v>9766430.6140000001</v>
      </c>
      <c r="D26" t="s">
        <v>2923</v>
      </c>
    </row>
    <row r="27" spans="1:4" x14ac:dyDescent="0.3">
      <c r="A27">
        <v>26</v>
      </c>
      <c r="B27" s="8">
        <v>621691.91399999999</v>
      </c>
      <c r="C27" s="8">
        <v>9766551.8110000007</v>
      </c>
      <c r="D27" t="s">
        <v>2923</v>
      </c>
    </row>
    <row r="28" spans="1:4" x14ac:dyDescent="0.3">
      <c r="A28">
        <v>27</v>
      </c>
      <c r="B28" s="8">
        <v>622143.38500000001</v>
      </c>
      <c r="C28" s="8">
        <v>9766088.3959999997</v>
      </c>
      <c r="D28" t="s">
        <v>2923</v>
      </c>
    </row>
    <row r="29" spans="1:4" x14ac:dyDescent="0.3">
      <c r="A29">
        <v>28</v>
      </c>
      <c r="B29" s="8">
        <v>621912.3615</v>
      </c>
      <c r="C29" s="8">
        <v>9766005.9399999995</v>
      </c>
      <c r="D29" t="s">
        <v>2923</v>
      </c>
    </row>
    <row r="30" spans="1:4" x14ac:dyDescent="0.3">
      <c r="A30">
        <v>29</v>
      </c>
      <c r="B30" s="8">
        <v>622139.08900000004</v>
      </c>
      <c r="C30" s="8">
        <v>9766317.8479999993</v>
      </c>
      <c r="D30" t="s">
        <v>2923</v>
      </c>
    </row>
    <row r="31" spans="1:4" x14ac:dyDescent="0.3">
      <c r="A31">
        <v>30</v>
      </c>
      <c r="B31" s="8">
        <v>621819.48199999996</v>
      </c>
      <c r="C31" s="8">
        <v>9766257.3650000002</v>
      </c>
      <c r="D31" t="s">
        <v>2923</v>
      </c>
    </row>
    <row r="32" spans="1:4" x14ac:dyDescent="0.3">
      <c r="A32">
        <v>31</v>
      </c>
      <c r="B32" s="8">
        <v>621669.89899999998</v>
      </c>
      <c r="C32" s="8">
        <v>9766382.3350000009</v>
      </c>
      <c r="D32" t="s">
        <v>2923</v>
      </c>
    </row>
    <row r="33" spans="1:4" x14ac:dyDescent="0.3">
      <c r="A33">
        <v>32</v>
      </c>
      <c r="B33" s="8">
        <v>622858.90800000005</v>
      </c>
      <c r="C33" s="8">
        <v>9766658.9529999997</v>
      </c>
      <c r="D33" t="s">
        <v>2923</v>
      </c>
    </row>
    <row r="34" spans="1:4" x14ac:dyDescent="0.3">
      <c r="A34">
        <v>33</v>
      </c>
      <c r="B34" s="8">
        <v>622755.94700000004</v>
      </c>
      <c r="C34" s="8">
        <v>9766499.0749999993</v>
      </c>
      <c r="D34" t="s">
        <v>2923</v>
      </c>
    </row>
    <row r="35" spans="1:4" x14ac:dyDescent="0.3">
      <c r="A35">
        <v>34</v>
      </c>
      <c r="B35" s="8">
        <v>622754.23400000005</v>
      </c>
      <c r="C35" s="8">
        <v>9766501.284</v>
      </c>
      <c r="D35" t="s">
        <v>2923</v>
      </c>
    </row>
    <row r="36" spans="1:4" x14ac:dyDescent="0.3">
      <c r="A36">
        <v>35</v>
      </c>
      <c r="B36" s="8">
        <v>622884.147</v>
      </c>
      <c r="C36" s="8">
        <v>9766588.2109999992</v>
      </c>
      <c r="D36" t="s">
        <v>2923</v>
      </c>
    </row>
    <row r="37" spans="1:4" x14ac:dyDescent="0.3">
      <c r="A37">
        <v>36</v>
      </c>
      <c r="B37" s="8">
        <v>622269.87600000005</v>
      </c>
      <c r="C37" s="8">
        <v>9766532.727</v>
      </c>
      <c r="D37" t="s">
        <v>2923</v>
      </c>
    </row>
    <row r="38" spans="1:4" x14ac:dyDescent="0.3">
      <c r="A38">
        <v>37</v>
      </c>
      <c r="B38" s="8">
        <v>622014.7746</v>
      </c>
      <c r="C38" s="8">
        <v>9765937.5639999993</v>
      </c>
      <c r="D38" t="s">
        <v>2923</v>
      </c>
    </row>
    <row r="39" spans="1:4" x14ac:dyDescent="0.3">
      <c r="A39">
        <v>38</v>
      </c>
      <c r="B39" s="8">
        <v>622598.09100000001</v>
      </c>
      <c r="C39" s="8">
        <v>9766640.8579999991</v>
      </c>
      <c r="D39" t="s">
        <v>2923</v>
      </c>
    </row>
    <row r="40" spans="1:4" x14ac:dyDescent="0.3">
      <c r="A40">
        <v>39</v>
      </c>
      <c r="B40" s="8">
        <v>622912.98800000001</v>
      </c>
      <c r="C40" s="8">
        <v>9766498.8920000009</v>
      </c>
      <c r="D40" t="s">
        <v>2923</v>
      </c>
    </row>
    <row r="41" spans="1:4" x14ac:dyDescent="0.3">
      <c r="A41">
        <v>40</v>
      </c>
      <c r="B41" s="8">
        <v>621825.35140000004</v>
      </c>
      <c r="C41" s="8">
        <v>9766479.0920000002</v>
      </c>
      <c r="D41" t="s">
        <v>2923</v>
      </c>
    </row>
    <row r="42" spans="1:4" x14ac:dyDescent="0.3">
      <c r="A42">
        <v>41</v>
      </c>
      <c r="B42" s="8">
        <v>622315.28200000001</v>
      </c>
      <c r="C42" s="8">
        <v>9766141.0549999997</v>
      </c>
      <c r="D42" t="s">
        <v>2923</v>
      </c>
    </row>
    <row r="43" spans="1:4" x14ac:dyDescent="0.3">
      <c r="A43">
        <v>42</v>
      </c>
      <c r="B43" s="8">
        <v>621634.86479999998</v>
      </c>
      <c r="C43" s="8">
        <v>9766313.4829999991</v>
      </c>
      <c r="D43" t="s">
        <v>2923</v>
      </c>
    </row>
    <row r="44" spans="1:4" x14ac:dyDescent="0.3">
      <c r="A44">
        <v>43</v>
      </c>
      <c r="B44" s="8">
        <v>622337.897</v>
      </c>
      <c r="C44" s="8">
        <v>9766245.0820000004</v>
      </c>
      <c r="D44" t="s">
        <v>2923</v>
      </c>
    </row>
    <row r="45" spans="1:4" x14ac:dyDescent="0.3">
      <c r="A45">
        <v>44</v>
      </c>
      <c r="B45" s="8">
        <v>622329.77899999998</v>
      </c>
      <c r="C45" s="8">
        <v>9766593.4220000003</v>
      </c>
      <c r="D45" t="s">
        <v>2923</v>
      </c>
    </row>
    <row r="46" spans="1:4" x14ac:dyDescent="0.3">
      <c r="A46">
        <v>45</v>
      </c>
      <c r="B46" s="8">
        <v>622896.06999999995</v>
      </c>
      <c r="C46" s="8">
        <v>9766375.8029999994</v>
      </c>
      <c r="D46" t="s">
        <v>2923</v>
      </c>
    </row>
    <row r="47" spans="1:4" x14ac:dyDescent="0.3">
      <c r="A47">
        <v>46</v>
      </c>
      <c r="B47" s="8">
        <v>621888.14300000004</v>
      </c>
      <c r="C47" s="8">
        <v>9766441.9399999995</v>
      </c>
      <c r="D47" t="s">
        <v>2923</v>
      </c>
    </row>
    <row r="48" spans="1:4" x14ac:dyDescent="0.3">
      <c r="A48">
        <v>47</v>
      </c>
      <c r="B48" s="8">
        <v>621887.33860000002</v>
      </c>
      <c r="C48" s="8">
        <v>9766495.1549999993</v>
      </c>
      <c r="D48" t="s">
        <v>2923</v>
      </c>
    </row>
    <row r="49" spans="1:4" x14ac:dyDescent="0.3">
      <c r="A49">
        <v>48</v>
      </c>
      <c r="B49" s="8">
        <v>622531.56799999997</v>
      </c>
      <c r="C49" s="8">
        <v>9766483.4039999992</v>
      </c>
      <c r="D49" t="s">
        <v>2923</v>
      </c>
    </row>
    <row r="50" spans="1:4" x14ac:dyDescent="0.3">
      <c r="A50">
        <v>49</v>
      </c>
      <c r="B50" s="8">
        <v>622364.53700000001</v>
      </c>
      <c r="C50" s="8">
        <v>9766447.2640000004</v>
      </c>
      <c r="D50" t="s">
        <v>2923</v>
      </c>
    </row>
    <row r="51" spans="1:4" x14ac:dyDescent="0.3">
      <c r="A51">
        <v>50</v>
      </c>
      <c r="B51" s="8">
        <v>621698.98329999996</v>
      </c>
      <c r="C51" s="8">
        <v>9766401.4820000008</v>
      </c>
      <c r="D51" t="s">
        <v>2923</v>
      </c>
    </row>
    <row r="52" spans="1:4" x14ac:dyDescent="0.3">
      <c r="A52">
        <v>51</v>
      </c>
      <c r="B52" s="8">
        <v>622058.88630000001</v>
      </c>
      <c r="C52" s="8">
        <v>9766604.8039999995</v>
      </c>
      <c r="D52" t="s">
        <v>2923</v>
      </c>
    </row>
    <row r="53" spans="1:4" x14ac:dyDescent="0.3">
      <c r="A53">
        <v>52</v>
      </c>
      <c r="B53" s="8">
        <v>621872.89179999998</v>
      </c>
      <c r="C53" s="8">
        <v>9766548.8589999992</v>
      </c>
      <c r="D53" t="s">
        <v>2923</v>
      </c>
    </row>
    <row r="54" spans="1:4" x14ac:dyDescent="0.3">
      <c r="A54">
        <v>53</v>
      </c>
      <c r="B54" s="8">
        <v>622044.44799999997</v>
      </c>
      <c r="C54" s="8">
        <v>9766050.0370000005</v>
      </c>
      <c r="D54" t="s">
        <v>2923</v>
      </c>
    </row>
    <row r="55" spans="1:4" x14ac:dyDescent="0.3">
      <c r="A55">
        <v>54</v>
      </c>
      <c r="B55" s="8">
        <v>622709.83400000003</v>
      </c>
      <c r="C55" s="8">
        <v>9766423.9389999993</v>
      </c>
      <c r="D55" t="s">
        <v>2923</v>
      </c>
    </row>
    <row r="56" spans="1:4" x14ac:dyDescent="0.3">
      <c r="A56">
        <v>55</v>
      </c>
      <c r="B56" s="8">
        <v>622395.58499999996</v>
      </c>
      <c r="C56" s="8">
        <v>9766329.5940000005</v>
      </c>
      <c r="D56" t="s">
        <v>2923</v>
      </c>
    </row>
    <row r="57" spans="1:4" x14ac:dyDescent="0.3">
      <c r="A57">
        <v>56</v>
      </c>
      <c r="B57" s="8">
        <v>621698.19099999999</v>
      </c>
      <c r="C57" s="8">
        <v>9766507.1500000004</v>
      </c>
      <c r="D57" t="s">
        <v>2923</v>
      </c>
    </row>
    <row r="58" spans="1:4" x14ac:dyDescent="0.3">
      <c r="A58">
        <v>57</v>
      </c>
      <c r="B58" s="8">
        <v>622896.06999999995</v>
      </c>
      <c r="C58" s="8">
        <v>9766375.8029999994</v>
      </c>
      <c r="D58" t="s">
        <v>2923</v>
      </c>
    </row>
    <row r="59" spans="1:4" x14ac:dyDescent="0.3">
      <c r="A59">
        <v>58</v>
      </c>
      <c r="B59" s="8">
        <v>621669.89899999998</v>
      </c>
      <c r="C59" s="8">
        <v>9766382.3350000009</v>
      </c>
      <c r="D59" t="s">
        <v>2923</v>
      </c>
    </row>
    <row r="60" spans="1:4" x14ac:dyDescent="0.3">
      <c r="A60">
        <v>59</v>
      </c>
      <c r="B60" s="8">
        <v>621962.63</v>
      </c>
      <c r="C60" s="8">
        <v>9766218.1579999998</v>
      </c>
      <c r="D60" t="s">
        <v>2923</v>
      </c>
    </row>
    <row r="61" spans="1:4" x14ac:dyDescent="0.3">
      <c r="A61">
        <v>60</v>
      </c>
      <c r="B61" s="8">
        <v>622336.76599999995</v>
      </c>
      <c r="C61" s="8">
        <v>9766334.568</v>
      </c>
      <c r="D61" t="s">
        <v>2923</v>
      </c>
    </row>
    <row r="62" spans="1:4" x14ac:dyDescent="0.3">
      <c r="A62">
        <v>61</v>
      </c>
      <c r="B62" s="8">
        <v>622654.90599999996</v>
      </c>
      <c r="C62" s="8">
        <v>9766566.9550000001</v>
      </c>
      <c r="D62" t="s">
        <v>2923</v>
      </c>
    </row>
    <row r="63" spans="1:4" x14ac:dyDescent="0.3">
      <c r="A63">
        <v>62</v>
      </c>
      <c r="B63" s="8">
        <v>622123.65</v>
      </c>
      <c r="C63" s="8">
        <v>9766146.1799999997</v>
      </c>
      <c r="D63" t="s">
        <v>2923</v>
      </c>
    </row>
    <row r="64" spans="1:4" x14ac:dyDescent="0.3">
      <c r="A64">
        <v>63</v>
      </c>
      <c r="B64" s="8">
        <v>622445.08900000004</v>
      </c>
      <c r="C64" s="8">
        <v>9766421.3049999997</v>
      </c>
      <c r="D64" t="s">
        <v>2923</v>
      </c>
    </row>
    <row r="65" spans="1:4" x14ac:dyDescent="0.3">
      <c r="A65">
        <v>64</v>
      </c>
      <c r="B65" s="8">
        <v>621967.96499999997</v>
      </c>
      <c r="C65" s="8">
        <v>9766263.3399999999</v>
      </c>
      <c r="D65" t="s">
        <v>2923</v>
      </c>
    </row>
    <row r="66" spans="1:4" x14ac:dyDescent="0.3">
      <c r="A66">
        <v>65</v>
      </c>
      <c r="B66" s="8">
        <v>621892.45479999995</v>
      </c>
      <c r="C66" s="8">
        <v>9765876.6779999994</v>
      </c>
      <c r="D66" t="s">
        <v>2923</v>
      </c>
    </row>
    <row r="67" spans="1:4" x14ac:dyDescent="0.3">
      <c r="A67">
        <v>66</v>
      </c>
      <c r="B67" s="8">
        <v>622123.071</v>
      </c>
      <c r="C67" s="8">
        <v>9766362.2300000004</v>
      </c>
      <c r="D67" t="s">
        <v>2923</v>
      </c>
    </row>
    <row r="68" spans="1:4" x14ac:dyDescent="0.3">
      <c r="A68">
        <v>67</v>
      </c>
      <c r="B68" s="8">
        <v>622847.36899999995</v>
      </c>
      <c r="C68" s="8">
        <v>9766546.0950000007</v>
      </c>
      <c r="D68" t="s">
        <v>2923</v>
      </c>
    </row>
    <row r="69" spans="1:4" x14ac:dyDescent="0.3">
      <c r="A69">
        <v>68</v>
      </c>
      <c r="B69" s="8">
        <v>622016.98239999998</v>
      </c>
      <c r="C69" s="8">
        <v>9766444.8010000009</v>
      </c>
      <c r="D69" t="s">
        <v>2923</v>
      </c>
    </row>
    <row r="70" spans="1:4" x14ac:dyDescent="0.3">
      <c r="A70">
        <v>69</v>
      </c>
      <c r="B70" s="8">
        <v>622584.35199999996</v>
      </c>
      <c r="C70" s="8">
        <v>9766459.7449999992</v>
      </c>
      <c r="D70" t="s">
        <v>2923</v>
      </c>
    </row>
    <row r="71" spans="1:4" x14ac:dyDescent="0.3">
      <c r="A71">
        <v>70</v>
      </c>
      <c r="B71" s="8">
        <v>621912.59730000002</v>
      </c>
      <c r="C71" s="8">
        <v>9766558.9890000001</v>
      </c>
      <c r="D71" t="s">
        <v>2923</v>
      </c>
    </row>
    <row r="72" spans="1:4" x14ac:dyDescent="0.3">
      <c r="A72">
        <v>71</v>
      </c>
      <c r="B72" s="8">
        <v>622769.25199999998</v>
      </c>
      <c r="C72" s="8">
        <v>9766675.1339999996</v>
      </c>
      <c r="D72" t="s">
        <v>2923</v>
      </c>
    </row>
    <row r="73" spans="1:4" x14ac:dyDescent="0.3">
      <c r="A73">
        <v>72</v>
      </c>
      <c r="B73" s="8">
        <v>622485.47699999996</v>
      </c>
      <c r="C73" s="8">
        <v>9766715.4470000006</v>
      </c>
      <c r="D73" t="s">
        <v>2923</v>
      </c>
    </row>
    <row r="74" spans="1:4" x14ac:dyDescent="0.3">
      <c r="A74">
        <v>73</v>
      </c>
      <c r="B74" s="8">
        <v>621706.88800000004</v>
      </c>
      <c r="C74" s="8">
        <v>9766448.2369999997</v>
      </c>
      <c r="D74" t="s">
        <v>2923</v>
      </c>
    </row>
    <row r="75" spans="1:4" x14ac:dyDescent="0.3">
      <c r="A75">
        <v>74</v>
      </c>
      <c r="B75" s="8">
        <v>621804.8469</v>
      </c>
      <c r="C75" s="8">
        <v>9765985.0749999993</v>
      </c>
      <c r="D75" t="s">
        <v>2923</v>
      </c>
    </row>
    <row r="76" spans="1:4" x14ac:dyDescent="0.3">
      <c r="A76">
        <v>75</v>
      </c>
      <c r="B76" s="8">
        <v>622239.55000000005</v>
      </c>
      <c r="C76" s="8">
        <v>9766489.9240000006</v>
      </c>
      <c r="D76" t="s">
        <v>2923</v>
      </c>
    </row>
    <row r="77" spans="1:4" x14ac:dyDescent="0.3">
      <c r="A77">
        <v>76</v>
      </c>
      <c r="B77" s="8">
        <v>621626.31700000004</v>
      </c>
      <c r="C77" s="8">
        <v>9766675.1339999996</v>
      </c>
      <c r="D77" t="s">
        <v>2923</v>
      </c>
    </row>
    <row r="78" spans="1:4" x14ac:dyDescent="0.3">
      <c r="A78">
        <v>77</v>
      </c>
      <c r="B78" s="8">
        <v>622818.152</v>
      </c>
      <c r="C78" s="8">
        <v>9766392.9460000005</v>
      </c>
      <c r="D78" t="s">
        <v>2923</v>
      </c>
    </row>
    <row r="79" spans="1:4" x14ac:dyDescent="0.3">
      <c r="A79">
        <v>78</v>
      </c>
      <c r="B79" s="8">
        <v>621839.70499999996</v>
      </c>
      <c r="C79" s="8">
        <v>9766342.1809999999</v>
      </c>
      <c r="D79" t="s">
        <v>2923</v>
      </c>
    </row>
    <row r="80" spans="1:4" x14ac:dyDescent="0.3">
      <c r="A80">
        <v>79</v>
      </c>
      <c r="B80" s="8">
        <v>622793.18599999999</v>
      </c>
      <c r="C80" s="8">
        <v>9766467.2050000001</v>
      </c>
      <c r="D80" t="s">
        <v>2923</v>
      </c>
    </row>
    <row r="81" spans="1:4" x14ac:dyDescent="0.3">
      <c r="A81">
        <v>80</v>
      </c>
      <c r="B81" s="8">
        <v>622572.853</v>
      </c>
      <c r="C81" s="8">
        <v>9766485.6199999992</v>
      </c>
      <c r="D81" t="s">
        <v>2923</v>
      </c>
    </row>
    <row r="82" spans="1:4" x14ac:dyDescent="0.3">
      <c r="A82">
        <v>81</v>
      </c>
      <c r="B82" s="8">
        <v>622310.77599999995</v>
      </c>
      <c r="C82" s="8">
        <v>9766431.5649999995</v>
      </c>
      <c r="D82" t="s">
        <v>2923</v>
      </c>
    </row>
    <row r="83" spans="1:4" x14ac:dyDescent="0.3">
      <c r="A83">
        <v>82</v>
      </c>
      <c r="B83" s="8">
        <v>622442.299</v>
      </c>
      <c r="C83" s="8">
        <v>9766603.8289999999</v>
      </c>
      <c r="D83" t="s">
        <v>2923</v>
      </c>
    </row>
    <row r="84" spans="1:4" x14ac:dyDescent="0.3">
      <c r="A84">
        <v>83</v>
      </c>
      <c r="B84" s="8">
        <v>621573.73239999998</v>
      </c>
      <c r="C84" s="8">
        <v>9766368.4810000006</v>
      </c>
      <c r="D84" t="s">
        <v>2923</v>
      </c>
    </row>
    <row r="85" spans="1:4" x14ac:dyDescent="0.3">
      <c r="A85">
        <v>84</v>
      </c>
      <c r="B85" s="8">
        <v>622303.076</v>
      </c>
      <c r="C85" s="8">
        <v>9766381.7620000001</v>
      </c>
      <c r="D85" t="s">
        <v>2923</v>
      </c>
    </row>
    <row r="86" spans="1:4" x14ac:dyDescent="0.3">
      <c r="A86">
        <v>85</v>
      </c>
      <c r="B86" s="8">
        <v>622093.22499999998</v>
      </c>
      <c r="C86" s="8">
        <v>9766035.3120000008</v>
      </c>
      <c r="D86" t="s">
        <v>2923</v>
      </c>
    </row>
    <row r="87" spans="1:4" x14ac:dyDescent="0.3">
      <c r="A87">
        <v>86</v>
      </c>
      <c r="B87" s="8">
        <v>622231.83900000004</v>
      </c>
      <c r="C87" s="8">
        <v>9766049.0920000002</v>
      </c>
      <c r="D87" t="s">
        <v>2923</v>
      </c>
    </row>
    <row r="88" spans="1:4" x14ac:dyDescent="0.3">
      <c r="A88">
        <v>87</v>
      </c>
      <c r="B88" s="8">
        <v>622070.80759999994</v>
      </c>
      <c r="C88" s="8">
        <v>9765952.6290000007</v>
      </c>
      <c r="D88" t="s">
        <v>2923</v>
      </c>
    </row>
    <row r="89" spans="1:4" x14ac:dyDescent="0.3">
      <c r="A89">
        <v>88</v>
      </c>
      <c r="B89" s="8">
        <v>622347.97600000002</v>
      </c>
      <c r="C89" s="8">
        <v>9766372.2060000002</v>
      </c>
      <c r="D89" t="s">
        <v>2923</v>
      </c>
    </row>
    <row r="90" spans="1:4" x14ac:dyDescent="0.3">
      <c r="A90">
        <v>89</v>
      </c>
      <c r="B90" s="8">
        <v>622661.97900000005</v>
      </c>
      <c r="C90" s="8">
        <v>9766439.9680000003</v>
      </c>
      <c r="D90" t="s">
        <v>2923</v>
      </c>
    </row>
    <row r="91" spans="1:4" x14ac:dyDescent="0.3">
      <c r="A91">
        <v>90</v>
      </c>
      <c r="B91" s="8">
        <v>622326.35199999996</v>
      </c>
      <c r="C91" s="8">
        <v>9766490.4169999994</v>
      </c>
      <c r="D91" t="s">
        <v>2923</v>
      </c>
    </row>
    <row r="92" spans="1:4" x14ac:dyDescent="0.3">
      <c r="A92">
        <v>91</v>
      </c>
      <c r="B92" s="8">
        <v>622744.66700000002</v>
      </c>
      <c r="C92" s="8">
        <v>9766415.4370000008</v>
      </c>
      <c r="D92" t="s">
        <v>2923</v>
      </c>
    </row>
    <row r="93" spans="1:4" x14ac:dyDescent="0.3">
      <c r="A93">
        <v>92</v>
      </c>
      <c r="B93" s="8">
        <v>621767.73899999994</v>
      </c>
      <c r="C93" s="8">
        <v>9766286.6830000002</v>
      </c>
      <c r="D93" t="s">
        <v>2923</v>
      </c>
    </row>
    <row r="94" spans="1:4" x14ac:dyDescent="0.3">
      <c r="A94">
        <v>93</v>
      </c>
      <c r="B94" s="8">
        <v>622627.09100000001</v>
      </c>
      <c r="C94" s="8">
        <v>9766441.6500000004</v>
      </c>
      <c r="D94" t="s">
        <v>2923</v>
      </c>
    </row>
    <row r="95" spans="1:4" x14ac:dyDescent="0.3">
      <c r="A95">
        <v>94</v>
      </c>
      <c r="B95" s="8">
        <v>622083.03599999996</v>
      </c>
      <c r="C95" s="8">
        <v>9766189.7819999997</v>
      </c>
      <c r="D95" t="s">
        <v>2923</v>
      </c>
    </row>
    <row r="96" spans="1:4" x14ac:dyDescent="0.3">
      <c r="A96">
        <v>95</v>
      </c>
      <c r="B96" s="8">
        <v>621994.17000000004</v>
      </c>
      <c r="C96" s="8">
        <v>9766314.7799999993</v>
      </c>
      <c r="D96" t="s">
        <v>2923</v>
      </c>
    </row>
    <row r="97" spans="1:4" x14ac:dyDescent="0.3">
      <c r="A97">
        <v>96</v>
      </c>
      <c r="B97" s="8">
        <v>622595.43099999998</v>
      </c>
      <c r="C97" s="8">
        <v>9766857.8420000002</v>
      </c>
      <c r="D97" t="s">
        <v>2923</v>
      </c>
    </row>
    <row r="98" spans="1:4" x14ac:dyDescent="0.3">
      <c r="A98">
        <v>97</v>
      </c>
      <c r="B98" s="8">
        <v>622152.71900000004</v>
      </c>
      <c r="C98" s="8">
        <v>9766416.4529999997</v>
      </c>
      <c r="D98" t="s">
        <v>2923</v>
      </c>
    </row>
    <row r="99" spans="1:4" x14ac:dyDescent="0.3">
      <c r="A99">
        <v>98</v>
      </c>
      <c r="B99" s="8">
        <v>622101.00549999997</v>
      </c>
      <c r="C99" s="8">
        <v>9766487.6380000003</v>
      </c>
      <c r="D99" t="s">
        <v>2923</v>
      </c>
    </row>
    <row r="100" spans="1:4" x14ac:dyDescent="0.3">
      <c r="A100">
        <v>99</v>
      </c>
      <c r="B100" s="8">
        <v>621875.04539999994</v>
      </c>
      <c r="C100" s="8">
        <v>9766450.4079999998</v>
      </c>
      <c r="D100" t="s">
        <v>2923</v>
      </c>
    </row>
    <row r="101" spans="1:4" x14ac:dyDescent="0.3">
      <c r="A101">
        <v>100</v>
      </c>
      <c r="B101" s="8">
        <v>621806.56299999997</v>
      </c>
      <c r="C101" s="8">
        <v>9766296.4580000006</v>
      </c>
      <c r="D101" t="s">
        <v>2923</v>
      </c>
    </row>
    <row r="102" spans="1:4" x14ac:dyDescent="0.3">
      <c r="A102">
        <v>101</v>
      </c>
      <c r="B102" s="8">
        <v>621587.47100000002</v>
      </c>
      <c r="C102" s="8">
        <v>9766260.2850000001</v>
      </c>
      <c r="D102" t="s">
        <v>2923</v>
      </c>
    </row>
    <row r="103" spans="1:4" x14ac:dyDescent="0.3">
      <c r="A103">
        <v>102</v>
      </c>
      <c r="B103" s="8">
        <v>622041.3996</v>
      </c>
      <c r="C103" s="8">
        <v>9766398.4989999998</v>
      </c>
      <c r="D103" t="s">
        <v>2923</v>
      </c>
    </row>
    <row r="104" spans="1:4" x14ac:dyDescent="0.3">
      <c r="A104">
        <v>103</v>
      </c>
      <c r="B104" s="8">
        <v>622079.52500000002</v>
      </c>
      <c r="C104" s="8">
        <v>9766035.2829999998</v>
      </c>
      <c r="D104" t="s">
        <v>2923</v>
      </c>
    </row>
    <row r="105" spans="1:4" x14ac:dyDescent="0.3">
      <c r="A105">
        <v>104</v>
      </c>
      <c r="B105" s="8">
        <v>622274.18999999994</v>
      </c>
      <c r="C105" s="8">
        <v>9766593.9039999992</v>
      </c>
      <c r="D105" t="s">
        <v>2923</v>
      </c>
    </row>
    <row r="106" spans="1:4" x14ac:dyDescent="0.3">
      <c r="A106">
        <v>105</v>
      </c>
      <c r="B106" s="8">
        <v>621993.054</v>
      </c>
      <c r="C106" s="8">
        <v>9766301.7650000006</v>
      </c>
      <c r="D106" t="s">
        <v>2923</v>
      </c>
    </row>
    <row r="107" spans="1:4" x14ac:dyDescent="0.3">
      <c r="A107">
        <v>106</v>
      </c>
      <c r="B107" s="8">
        <v>622268.40300000005</v>
      </c>
      <c r="C107" s="8">
        <v>9766328.1030000001</v>
      </c>
      <c r="D107" t="s">
        <v>2923</v>
      </c>
    </row>
    <row r="108" spans="1:4" x14ac:dyDescent="0.3">
      <c r="A108">
        <v>107</v>
      </c>
      <c r="B108" s="8">
        <v>621790.07799999998</v>
      </c>
      <c r="C108" s="8">
        <v>9766197.9839999992</v>
      </c>
      <c r="D108" t="s">
        <v>2923</v>
      </c>
    </row>
    <row r="109" spans="1:4" x14ac:dyDescent="0.3">
      <c r="A109">
        <v>108</v>
      </c>
      <c r="B109" s="8">
        <v>622879.00800000003</v>
      </c>
      <c r="C109" s="8">
        <v>9766468.8110000007</v>
      </c>
      <c r="D109" t="s">
        <v>2923</v>
      </c>
    </row>
    <row r="110" spans="1:4" x14ac:dyDescent="0.3">
      <c r="A110">
        <v>109</v>
      </c>
      <c r="B110" s="8">
        <v>622303.35100000002</v>
      </c>
      <c r="C110" s="8">
        <v>9766228.3440000005</v>
      </c>
      <c r="D110" t="s">
        <v>2923</v>
      </c>
    </row>
    <row r="111" spans="1:4" x14ac:dyDescent="0.3">
      <c r="A111">
        <v>110</v>
      </c>
      <c r="B111" s="8">
        <v>622543.53300000005</v>
      </c>
      <c r="C111" s="8">
        <v>9766647.7829999998</v>
      </c>
      <c r="D111" t="s">
        <v>2923</v>
      </c>
    </row>
  </sheetData>
  <autoFilter ref="B1:D111"/>
  <pageMargins bottom="0.75" footer="0.3" header="0.3" left="0.7" right="0.7" top="0.75"/>
</worksheet>
</file>

<file path=xl/worksheets/sheet6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H2592"/>
  <sheetViews>
    <sheetView workbookViewId="0">
      <selection activeCell="G1" sqref="G1"/>
    </sheetView>
  </sheetViews>
  <sheetFormatPr baseColWidth="10" defaultRowHeight="14.4" x14ac:dyDescent="0.3"/>
  <cols>
    <col min="1" max="1" customWidth="true" width="7.109375" collapsed="false"/>
    <col min="2" max="2" customWidth="true" width="16.6640625" collapsed="false"/>
    <col min="3" max="3" customWidth="true" width="16.88671875" collapsed="false"/>
    <col min="4" max="4" bestFit="true" customWidth="true" width="19.0" collapsed="false"/>
    <col min="5" max="5" customWidth="true" width="10.109375" collapsed="false"/>
    <col min="6" max="6" customWidth="true" width="32.109375" collapsed="false"/>
    <col min="7" max="7" customWidth="true" style="116" width="23.21875" collapsed="false"/>
    <col min="8" max="8" customWidth="true" width="17.6640625" collapsed="false"/>
    <col min="9" max="9" customWidth="true" width="13.5546875" collapsed="false"/>
  </cols>
  <sheetData>
    <row customFormat="1" ht="58.2" r="1" s="1" spans="1:7" thickBot="1" x14ac:dyDescent="0.35">
      <c r="A1" s="2" t="s">
        <v>12885</v>
      </c>
      <c r="B1" s="2" t="s">
        <v>1</v>
      </c>
      <c r="C1" s="2" t="s">
        <v>2</v>
      </c>
      <c r="D1" s="2" t="s">
        <v>3</v>
      </c>
      <c r="E1" s="2" t="s">
        <v>6</v>
      </c>
      <c r="F1" s="3" t="s">
        <v>4</v>
      </c>
      <c r="G1" s="2" t="s">
        <v>0</v>
      </c>
    </row>
    <row r="2" spans="1:7" x14ac:dyDescent="0.3">
      <c r="A2">
        <v>1</v>
      </c>
      <c r="B2" t="s">
        <v>2556</v>
      </c>
      <c r="C2" s="11">
        <v>622587.97224999999</v>
      </c>
      <c r="D2" s="11">
        <v>9766687.0338700004</v>
      </c>
      <c r="E2">
        <v>1448827</v>
      </c>
      <c r="F2" t="s">
        <v>2918</v>
      </c>
      <c r="G2" s="116" t="s">
        <v>2611</v>
      </c>
    </row>
    <row customFormat="1" ht="28.8" r="3" s="54" spans="1:7" x14ac:dyDescent="0.3">
      <c r="A3" s="117">
        <v>2</v>
      </c>
      <c r="B3" s="54" t="s">
        <v>346</v>
      </c>
      <c r="C3" s="118">
        <v>621948.15925000003</v>
      </c>
      <c r="D3" s="118">
        <v>9766256.2272500005</v>
      </c>
      <c r="E3" s="54">
        <v>1628819</v>
      </c>
      <c r="F3" s="54" t="s">
        <v>2918</v>
      </c>
      <c r="G3" s="119" t="s">
        <v>2612</v>
      </c>
    </row>
    <row r="4" spans="1:7" x14ac:dyDescent="0.3">
      <c r="A4">
        <v>3</v>
      </c>
      <c r="B4" t="s">
        <v>835</v>
      </c>
      <c r="C4" s="11">
        <v>622346.44237499998</v>
      </c>
      <c r="D4" s="11">
        <v>9766192.5363699999</v>
      </c>
      <c r="E4">
        <v>628666</v>
      </c>
      <c r="F4" t="s">
        <v>2916</v>
      </c>
      <c r="G4" s="116" t="s">
        <v>2610</v>
      </c>
    </row>
    <row r="5" spans="1:7" x14ac:dyDescent="0.3">
      <c r="A5">
        <v>4</v>
      </c>
      <c r="B5" t="s">
        <v>571</v>
      </c>
      <c r="C5" s="11">
        <v>622248.47725</v>
      </c>
      <c r="D5" s="11">
        <v>9766327.2210000008</v>
      </c>
      <c r="E5">
        <v>1458113</v>
      </c>
      <c r="F5" t="s">
        <v>2918</v>
      </c>
      <c r="G5" s="116" t="s">
        <v>2610</v>
      </c>
    </row>
    <row r="6" spans="1:7" x14ac:dyDescent="0.3">
      <c r="A6">
        <v>5</v>
      </c>
      <c r="B6" t="s">
        <v>605</v>
      </c>
      <c r="C6" s="11">
        <v>622236.38450000004</v>
      </c>
      <c r="D6" s="11">
        <v>9766291.6978799999</v>
      </c>
      <c r="E6">
        <v>1062968</v>
      </c>
      <c r="F6" t="s">
        <v>2918</v>
      </c>
      <c r="G6" s="116" t="s">
        <v>2610</v>
      </c>
    </row>
    <row r="7" spans="1:7" x14ac:dyDescent="0.3">
      <c r="A7">
        <v>6</v>
      </c>
      <c r="B7" t="s">
        <v>957</v>
      </c>
      <c r="C7" s="11">
        <v>622218.85424999997</v>
      </c>
      <c r="D7" s="11">
        <v>9766219.8087499999</v>
      </c>
      <c r="E7">
        <v>1000256847</v>
      </c>
      <c r="F7" t="s">
        <v>2918</v>
      </c>
      <c r="G7" s="116" t="s">
        <v>2610</v>
      </c>
    </row>
    <row r="8" spans="1:7" x14ac:dyDescent="0.3">
      <c r="A8">
        <v>7</v>
      </c>
      <c r="B8" t="s">
        <v>780</v>
      </c>
      <c r="C8" s="11">
        <v>622222.27862500004</v>
      </c>
      <c r="D8" s="11">
        <v>9766006.3613799997</v>
      </c>
      <c r="E8">
        <v>1061178</v>
      </c>
      <c r="F8" t="s">
        <v>2918</v>
      </c>
      <c r="G8" s="116" t="s">
        <v>2610</v>
      </c>
    </row>
    <row r="9" spans="1:7" x14ac:dyDescent="0.3">
      <c r="A9">
        <v>8</v>
      </c>
      <c r="B9" t="s">
        <v>1939</v>
      </c>
      <c r="C9" s="11">
        <v>622413.91662499995</v>
      </c>
      <c r="D9" s="11">
        <v>9766378.4478699993</v>
      </c>
      <c r="E9">
        <v>1530712</v>
      </c>
      <c r="F9" t="s">
        <v>2918</v>
      </c>
      <c r="G9" s="116" t="s">
        <v>2610</v>
      </c>
    </row>
    <row r="10" spans="1:7" x14ac:dyDescent="0.3">
      <c r="A10">
        <v>9</v>
      </c>
      <c r="B10" t="s">
        <v>77</v>
      </c>
      <c r="C10" s="11">
        <v>621625.13787500001</v>
      </c>
      <c r="D10" s="11">
        <v>9766124.4181200005</v>
      </c>
      <c r="E10">
        <v>474053</v>
      </c>
      <c r="F10" t="s">
        <v>2916</v>
      </c>
      <c r="G10" s="116" t="s">
        <v>2610</v>
      </c>
    </row>
    <row r="11" spans="1:7" x14ac:dyDescent="0.3">
      <c r="A11">
        <v>10</v>
      </c>
      <c r="B11" t="s">
        <v>2088</v>
      </c>
      <c r="C11" s="11">
        <v>621778.08675000002</v>
      </c>
      <c r="D11" s="11">
        <v>9765921.0525000002</v>
      </c>
      <c r="E11">
        <v>1252441</v>
      </c>
      <c r="F11" t="s">
        <v>2918</v>
      </c>
      <c r="G11" s="116" t="s">
        <v>2610</v>
      </c>
    </row>
    <row r="12" spans="1:7" x14ac:dyDescent="0.3">
      <c r="A12">
        <v>11</v>
      </c>
      <c r="B12" t="s">
        <v>64</v>
      </c>
      <c r="C12" s="11">
        <v>621603.85175000003</v>
      </c>
      <c r="D12" s="11">
        <v>9766127.9427499995</v>
      </c>
      <c r="E12">
        <v>1514928</v>
      </c>
      <c r="F12" t="s">
        <v>2918</v>
      </c>
      <c r="G12" s="116" t="s">
        <v>2610</v>
      </c>
    </row>
    <row r="13" spans="1:7" x14ac:dyDescent="0.3">
      <c r="A13">
        <v>12</v>
      </c>
      <c r="B13" t="s">
        <v>549</v>
      </c>
      <c r="C13" s="11">
        <v>622039.62025000004</v>
      </c>
      <c r="D13" s="11">
        <v>9766124.2440000009</v>
      </c>
      <c r="E13">
        <v>1632782</v>
      </c>
      <c r="F13" t="s">
        <v>2918</v>
      </c>
      <c r="G13" s="116" t="s">
        <v>2610</v>
      </c>
    </row>
    <row r="14" spans="1:7" x14ac:dyDescent="0.3">
      <c r="A14">
        <v>13</v>
      </c>
      <c r="B14" t="s">
        <v>563</v>
      </c>
      <c r="C14" s="11">
        <v>621985.36112500005</v>
      </c>
      <c r="D14" s="11">
        <v>9766084.1456300002</v>
      </c>
      <c r="E14">
        <v>1244783</v>
      </c>
      <c r="F14" t="s">
        <v>2918</v>
      </c>
      <c r="G14" s="116" t="s">
        <v>2610</v>
      </c>
    </row>
    <row r="15" spans="1:7" x14ac:dyDescent="0.3">
      <c r="A15">
        <v>14</v>
      </c>
      <c r="B15" t="s">
        <v>564</v>
      </c>
      <c r="C15" s="11">
        <v>621985.36112500005</v>
      </c>
      <c r="D15" s="11">
        <v>9766084.1456300002</v>
      </c>
      <c r="E15">
        <v>1062327</v>
      </c>
      <c r="F15" t="s">
        <v>2918</v>
      </c>
      <c r="G15" s="116" t="s">
        <v>2610</v>
      </c>
    </row>
    <row r="16" spans="1:7" x14ac:dyDescent="0.3">
      <c r="A16">
        <v>15</v>
      </c>
      <c r="B16" t="s">
        <v>565</v>
      </c>
      <c r="C16" s="11">
        <v>621985.36112500005</v>
      </c>
      <c r="D16" s="11">
        <v>9766084.1456300002</v>
      </c>
      <c r="E16">
        <v>1591095</v>
      </c>
      <c r="F16" t="s">
        <v>2918</v>
      </c>
      <c r="G16" s="116" t="s">
        <v>2610</v>
      </c>
    </row>
    <row customHeight="1" ht="14.4" r="17" spans="1:7" x14ac:dyDescent="0.3">
      <c r="A17">
        <v>16</v>
      </c>
      <c r="B17" t="s">
        <v>1750</v>
      </c>
      <c r="C17" s="11">
        <v>622325.78262499999</v>
      </c>
      <c r="D17" s="11">
        <v>9766582.6007499993</v>
      </c>
      <c r="E17">
        <v>437788</v>
      </c>
      <c r="F17" t="e">
        <v>#N/A</v>
      </c>
      <c r="G17" s="116" t="s">
        <v>2612</v>
      </c>
    </row>
    <row r="18" spans="1:7" x14ac:dyDescent="0.3">
      <c r="A18">
        <v>17</v>
      </c>
      <c r="B18" t="s">
        <v>1025</v>
      </c>
      <c r="C18" s="11">
        <v>617726.65949999902</v>
      </c>
      <c r="D18" s="11">
        <v>9764711.8941600006</v>
      </c>
      <c r="E18">
        <v>1623161</v>
      </c>
      <c r="F18" t="e">
        <v>#N/A</v>
      </c>
      <c r="G18" s="116" t="s">
        <v>2610</v>
      </c>
    </row>
    <row r="19" spans="1:7" x14ac:dyDescent="0.3">
      <c r="A19">
        <v>18</v>
      </c>
      <c r="B19" t="s">
        <v>1026</v>
      </c>
      <c r="C19" s="11">
        <v>618273.52425000002</v>
      </c>
      <c r="D19" s="11">
        <v>9764954.9015299994</v>
      </c>
      <c r="E19">
        <v>1623166</v>
      </c>
      <c r="F19" t="e">
        <v>#N/A</v>
      </c>
      <c r="G19" s="116" t="s">
        <v>2611</v>
      </c>
    </row>
    <row r="20" spans="1:7" x14ac:dyDescent="0.3">
      <c r="A20">
        <v>19</v>
      </c>
      <c r="B20" t="s">
        <v>1880</v>
      </c>
      <c r="C20" s="11">
        <v>622385.11387500004</v>
      </c>
      <c r="D20" s="11">
        <v>9766651.15075</v>
      </c>
      <c r="E20">
        <v>1420900</v>
      </c>
      <c r="F20" t="e">
        <v>#N/A</v>
      </c>
      <c r="G20" s="116" t="s">
        <v>2610</v>
      </c>
    </row>
    <row r="21" spans="1:7" x14ac:dyDescent="0.3">
      <c r="A21">
        <v>20</v>
      </c>
      <c r="B21" t="s">
        <v>1883</v>
      </c>
      <c r="C21" s="11">
        <v>622385.11387500004</v>
      </c>
      <c r="D21" s="11">
        <v>9766651.15075</v>
      </c>
      <c r="E21">
        <v>505734</v>
      </c>
      <c r="F21" t="s">
        <v>2916</v>
      </c>
      <c r="G21" s="116" t="s">
        <v>2610</v>
      </c>
    </row>
    <row r="22" spans="1:7" x14ac:dyDescent="0.3">
      <c r="A22">
        <v>21</v>
      </c>
      <c r="B22" t="s">
        <v>1956</v>
      </c>
      <c r="C22" s="11">
        <v>622387.40850000002</v>
      </c>
      <c r="D22" s="11">
        <v>9766335.7725000009</v>
      </c>
      <c r="E22">
        <v>849124</v>
      </c>
      <c r="F22" t="s">
        <v>2916</v>
      </c>
      <c r="G22" s="116" t="s">
        <v>2611</v>
      </c>
    </row>
    <row r="23" spans="1:7" x14ac:dyDescent="0.3">
      <c r="A23">
        <v>22</v>
      </c>
      <c r="B23" t="s">
        <v>1957</v>
      </c>
      <c r="C23" s="11">
        <v>622387.40850000002</v>
      </c>
      <c r="D23" s="11">
        <v>9766335.7725000009</v>
      </c>
      <c r="E23">
        <v>441413</v>
      </c>
      <c r="F23" t="s">
        <v>2916</v>
      </c>
      <c r="G23" s="116" t="s">
        <v>2611</v>
      </c>
    </row>
    <row r="24" spans="1:7" x14ac:dyDescent="0.3">
      <c r="A24">
        <v>23</v>
      </c>
      <c r="B24" t="s">
        <v>1958</v>
      </c>
      <c r="C24" s="11">
        <v>622387.40850000002</v>
      </c>
      <c r="D24" s="11">
        <v>9766335.7725000009</v>
      </c>
      <c r="E24">
        <v>623936</v>
      </c>
      <c r="F24" t="s">
        <v>2916</v>
      </c>
      <c r="G24" s="116" t="s">
        <v>2611</v>
      </c>
    </row>
    <row r="25" spans="1:7" x14ac:dyDescent="0.3">
      <c r="A25">
        <v>24</v>
      </c>
      <c r="B25" t="s">
        <v>973</v>
      </c>
      <c r="C25" s="11">
        <v>625830.49262499996</v>
      </c>
      <c r="D25" s="11">
        <v>9763374.9012499899</v>
      </c>
      <c r="E25">
        <v>1000240956</v>
      </c>
      <c r="F25" t="s">
        <v>2918</v>
      </c>
      <c r="G25" s="116" t="s">
        <v>2610</v>
      </c>
    </row>
    <row r="26" spans="1:7" x14ac:dyDescent="0.3">
      <c r="A26">
        <v>25</v>
      </c>
      <c r="B26" t="s">
        <v>2429</v>
      </c>
      <c r="C26" s="11">
        <v>622593.45924999996</v>
      </c>
      <c r="D26" s="11">
        <v>9766843.6898699999</v>
      </c>
      <c r="E26">
        <v>608006</v>
      </c>
      <c r="F26" t="s">
        <v>2916</v>
      </c>
      <c r="G26" s="116" t="s">
        <v>2610</v>
      </c>
    </row>
    <row r="27" spans="1:7" x14ac:dyDescent="0.3">
      <c r="A27">
        <v>26</v>
      </c>
      <c r="B27" t="s">
        <v>1461</v>
      </c>
      <c r="C27" s="11">
        <v>621971.54374999995</v>
      </c>
      <c r="D27" s="11">
        <v>9766446.6753700003</v>
      </c>
      <c r="E27">
        <v>1000214684</v>
      </c>
      <c r="F27" t="s">
        <v>2918</v>
      </c>
      <c r="G27" s="116" t="s">
        <v>2610</v>
      </c>
    </row>
    <row ht="28.8" r="28" spans="1:7" x14ac:dyDescent="0.3">
      <c r="A28">
        <v>27</v>
      </c>
      <c r="B28" t="s">
        <v>1921</v>
      </c>
      <c r="C28" s="11">
        <v>622385.75274999999</v>
      </c>
      <c r="D28" s="11">
        <v>9766516.3031399995</v>
      </c>
      <c r="E28">
        <v>1000172423</v>
      </c>
      <c r="F28" t="s">
        <v>2918</v>
      </c>
      <c r="G28" s="116" t="s">
        <v>2612</v>
      </c>
    </row>
    <row r="29" spans="1:7" x14ac:dyDescent="0.3">
      <c r="A29">
        <v>28</v>
      </c>
      <c r="B29" t="s">
        <v>1072</v>
      </c>
      <c r="C29" s="11">
        <v>621570.08074999996</v>
      </c>
      <c r="D29" s="11">
        <v>9766509.3397499993</v>
      </c>
      <c r="E29">
        <v>537256</v>
      </c>
      <c r="F29" t="s">
        <v>2916</v>
      </c>
      <c r="G29" s="116" t="s">
        <v>2610</v>
      </c>
    </row>
    <row r="30" spans="1:7" x14ac:dyDescent="0.3">
      <c r="A30">
        <v>29</v>
      </c>
      <c r="B30" t="s">
        <v>1611</v>
      </c>
      <c r="C30" s="11">
        <v>622162.01749999996</v>
      </c>
      <c r="D30" s="11">
        <v>9766473.7347500008</v>
      </c>
      <c r="E30">
        <v>433948</v>
      </c>
      <c r="F30" t="s">
        <v>2916</v>
      </c>
      <c r="G30" s="116" t="s">
        <v>2610</v>
      </c>
    </row>
    <row r="31" spans="1:7" x14ac:dyDescent="0.3">
      <c r="A31">
        <v>30</v>
      </c>
      <c r="B31" t="s">
        <v>1793</v>
      </c>
      <c r="C31" s="11">
        <v>622323.16775000002</v>
      </c>
      <c r="D31" s="11">
        <v>9766491.7964999992</v>
      </c>
      <c r="E31">
        <v>1434402</v>
      </c>
      <c r="F31" t="s">
        <v>2918</v>
      </c>
      <c r="G31" s="116" t="s">
        <v>2610</v>
      </c>
    </row>
    <row r="32" spans="1:7" x14ac:dyDescent="0.3">
      <c r="A32">
        <v>31</v>
      </c>
      <c r="B32" t="s">
        <v>2608</v>
      </c>
      <c r="C32" s="11">
        <v>622633.97699999996</v>
      </c>
      <c r="D32" s="11">
        <v>9766420.9066300001</v>
      </c>
      <c r="E32">
        <v>490196</v>
      </c>
      <c r="F32" t="s">
        <v>2916</v>
      </c>
      <c r="G32" s="116" t="s">
        <v>2610</v>
      </c>
    </row>
    <row r="33" spans="1:7" x14ac:dyDescent="0.3">
      <c r="A33">
        <v>32</v>
      </c>
      <c r="B33" t="s">
        <v>2268</v>
      </c>
      <c r="C33" s="11">
        <v>622041.14624999999</v>
      </c>
      <c r="D33" s="11">
        <v>9765986.0885000005</v>
      </c>
      <c r="E33">
        <v>1500950</v>
      </c>
      <c r="F33" t="s">
        <v>2918</v>
      </c>
      <c r="G33" s="116" t="s">
        <v>2610</v>
      </c>
    </row>
    <row r="34" spans="1:7" x14ac:dyDescent="0.3">
      <c r="A34">
        <v>33</v>
      </c>
      <c r="B34" t="s">
        <v>1542</v>
      </c>
      <c r="C34" s="11">
        <v>622136.11737500003</v>
      </c>
      <c r="D34" s="11">
        <v>9766573.0121299997</v>
      </c>
      <c r="E34">
        <v>582813</v>
      </c>
      <c r="F34" t="s">
        <v>2916</v>
      </c>
      <c r="G34" s="116" t="s">
        <v>2610</v>
      </c>
    </row>
    <row r="35" spans="1:7" x14ac:dyDescent="0.3">
      <c r="A35">
        <v>34</v>
      </c>
      <c r="B35" t="s">
        <v>1371</v>
      </c>
      <c r="C35" s="11">
        <v>621906.25412499998</v>
      </c>
      <c r="D35" s="11">
        <v>9766446.3607500009</v>
      </c>
      <c r="E35">
        <v>591608</v>
      </c>
      <c r="F35" t="s">
        <v>2916</v>
      </c>
      <c r="G35" s="116" t="s">
        <v>2610</v>
      </c>
    </row>
    <row r="36" spans="1:7" x14ac:dyDescent="0.3">
      <c r="A36">
        <v>35</v>
      </c>
      <c r="B36" t="s">
        <v>2100</v>
      </c>
      <c r="C36" s="11">
        <v>621947.640625</v>
      </c>
      <c r="D36" s="11">
        <v>9765875.2905000001</v>
      </c>
      <c r="E36">
        <v>801769</v>
      </c>
      <c r="F36" t="s">
        <v>2918</v>
      </c>
      <c r="G36" s="116" t="s">
        <v>2610</v>
      </c>
    </row>
    <row r="37" spans="1:7" x14ac:dyDescent="0.3">
      <c r="A37">
        <v>36</v>
      </c>
      <c r="B37" t="s">
        <v>591</v>
      </c>
      <c r="C37" s="11">
        <v>622135.44775000005</v>
      </c>
      <c r="D37" s="11">
        <v>9766259.5944999997</v>
      </c>
      <c r="E37">
        <v>718256</v>
      </c>
      <c r="F37" t="s">
        <v>2916</v>
      </c>
      <c r="G37" s="116" t="s">
        <v>2610</v>
      </c>
    </row>
    <row r="38" spans="1:7" x14ac:dyDescent="0.3">
      <c r="A38">
        <v>37</v>
      </c>
      <c r="B38" t="s">
        <v>2525</v>
      </c>
      <c r="C38" s="11">
        <v>622514.06000000006</v>
      </c>
      <c r="D38" s="11">
        <v>9766679.5037500001</v>
      </c>
      <c r="E38">
        <v>705028</v>
      </c>
      <c r="F38" t="s">
        <v>2916</v>
      </c>
      <c r="G38" s="116" t="s">
        <v>2610</v>
      </c>
    </row>
    <row r="39" spans="1:7" x14ac:dyDescent="0.3">
      <c r="A39">
        <v>38</v>
      </c>
      <c r="B39" t="s">
        <v>1113</v>
      </c>
      <c r="C39" s="11">
        <v>621691.24025000003</v>
      </c>
      <c r="D39" s="11">
        <v>9766566.9900000002</v>
      </c>
      <c r="E39">
        <v>512806</v>
      </c>
      <c r="F39" t="s">
        <v>2916</v>
      </c>
      <c r="G39" s="116" t="s">
        <v>2610</v>
      </c>
    </row>
    <row r="40" spans="1:7" x14ac:dyDescent="0.3">
      <c r="A40">
        <v>39</v>
      </c>
      <c r="B40" t="s">
        <v>1827</v>
      </c>
      <c r="C40" s="11">
        <v>622280.05862499995</v>
      </c>
      <c r="D40" s="11">
        <v>9766430.6545000002</v>
      </c>
      <c r="E40">
        <v>1293488</v>
      </c>
      <c r="F40" t="s">
        <v>2918</v>
      </c>
      <c r="G40" s="116" t="s">
        <v>2610</v>
      </c>
    </row>
    <row r="41" spans="1:7" x14ac:dyDescent="0.3">
      <c r="A41">
        <v>40</v>
      </c>
      <c r="B41" t="s">
        <v>1123</v>
      </c>
      <c r="C41" s="11">
        <v>621638.33087499999</v>
      </c>
      <c r="D41" s="11">
        <v>9766553.6453799997</v>
      </c>
      <c r="E41">
        <v>553244</v>
      </c>
      <c r="F41" t="s">
        <v>2916</v>
      </c>
      <c r="G41" s="116" t="s">
        <v>2610</v>
      </c>
    </row>
    <row r="42" spans="1:7" x14ac:dyDescent="0.3">
      <c r="A42">
        <v>41</v>
      </c>
      <c r="B42" t="s">
        <v>2174</v>
      </c>
      <c r="C42" s="11">
        <v>621847.56999999995</v>
      </c>
      <c r="D42" s="11">
        <v>9765939.8463700004</v>
      </c>
      <c r="E42">
        <v>854501</v>
      </c>
      <c r="F42" t="e">
        <v>#N/A</v>
      </c>
      <c r="G42" s="116" t="s">
        <v>2610</v>
      </c>
    </row>
    <row r="43" spans="1:7" x14ac:dyDescent="0.3">
      <c r="A43">
        <v>42</v>
      </c>
      <c r="B43" t="s">
        <v>984</v>
      </c>
      <c r="C43" s="11">
        <v>632310.2365</v>
      </c>
      <c r="D43" s="11">
        <v>9758638.3947499804</v>
      </c>
      <c r="E43">
        <v>1627441</v>
      </c>
      <c r="F43" t="s">
        <v>2918</v>
      </c>
      <c r="G43" s="116" t="s">
        <v>2610</v>
      </c>
    </row>
    <row r="44" spans="1:7" x14ac:dyDescent="0.3">
      <c r="A44">
        <v>43</v>
      </c>
      <c r="B44" t="s">
        <v>1429</v>
      </c>
      <c r="C44" s="11">
        <v>621958.84837499994</v>
      </c>
      <c r="D44" s="11">
        <v>9766528.4189999998</v>
      </c>
      <c r="E44">
        <v>804228</v>
      </c>
      <c r="F44" t="s">
        <v>2916</v>
      </c>
      <c r="G44" s="116" t="s">
        <v>2610</v>
      </c>
    </row>
    <row r="45" spans="1:7" x14ac:dyDescent="0.3">
      <c r="A45">
        <v>44</v>
      </c>
      <c r="B45" t="s">
        <v>1639</v>
      </c>
      <c r="C45" s="11">
        <v>622152.93224999995</v>
      </c>
      <c r="D45" s="11">
        <v>9766409.2237500008</v>
      </c>
      <c r="E45">
        <v>933886</v>
      </c>
      <c r="F45" t="s">
        <v>2918</v>
      </c>
      <c r="G45" s="116" t="s">
        <v>2610</v>
      </c>
    </row>
    <row r="46" spans="1:7" x14ac:dyDescent="0.3">
      <c r="A46">
        <v>45</v>
      </c>
      <c r="B46" t="s">
        <v>684</v>
      </c>
      <c r="C46" s="11">
        <v>622273.02974999999</v>
      </c>
      <c r="D46" s="11">
        <v>9766307.7471200004</v>
      </c>
      <c r="E46">
        <v>1546409</v>
      </c>
      <c r="F46" t="s">
        <v>2918</v>
      </c>
      <c r="G46" s="116" t="s">
        <v>2610</v>
      </c>
    </row>
    <row r="47" spans="1:7" x14ac:dyDescent="0.3">
      <c r="A47">
        <v>46</v>
      </c>
      <c r="B47" t="s">
        <v>1285</v>
      </c>
      <c r="C47" s="11">
        <v>621787.04324999999</v>
      </c>
      <c r="D47" s="11">
        <v>9766537.5167500004</v>
      </c>
      <c r="E47">
        <v>1000202347</v>
      </c>
      <c r="F47" t="s">
        <v>2918</v>
      </c>
      <c r="G47" s="116" t="s">
        <v>2610</v>
      </c>
    </row>
    <row r="48" spans="1:7" x14ac:dyDescent="0.3">
      <c r="A48">
        <v>47</v>
      </c>
      <c r="B48" t="s">
        <v>610</v>
      </c>
      <c r="C48" s="11">
        <v>622184.25987499999</v>
      </c>
      <c r="D48" s="11">
        <v>9766263.2408799995</v>
      </c>
      <c r="E48">
        <v>1291110</v>
      </c>
      <c r="F48" t="s">
        <v>2918</v>
      </c>
      <c r="G48" s="116" t="s">
        <v>2610</v>
      </c>
    </row>
    <row r="49" spans="1:7" x14ac:dyDescent="0.3">
      <c r="A49">
        <v>48</v>
      </c>
      <c r="B49" t="s">
        <v>276</v>
      </c>
      <c r="C49" s="11">
        <v>621809.51587500004</v>
      </c>
      <c r="D49" s="11">
        <v>9766287.0710000005</v>
      </c>
      <c r="E49">
        <v>1632785</v>
      </c>
      <c r="F49" t="s">
        <v>2918</v>
      </c>
      <c r="G49" s="116" t="s">
        <v>2610</v>
      </c>
    </row>
    <row r="50" spans="1:7" x14ac:dyDescent="0.3">
      <c r="A50">
        <v>49</v>
      </c>
      <c r="B50" t="s">
        <v>463</v>
      </c>
      <c r="C50" s="11">
        <v>622047.48424999998</v>
      </c>
      <c r="D50" s="11">
        <v>9766359.9331299998</v>
      </c>
      <c r="E50">
        <v>1292362</v>
      </c>
      <c r="F50" t="s">
        <v>2918</v>
      </c>
      <c r="G50" s="116" t="s">
        <v>2613</v>
      </c>
    </row>
    <row r="51" spans="1:7" x14ac:dyDescent="0.3">
      <c r="A51">
        <v>50</v>
      </c>
      <c r="B51" t="s">
        <v>2153</v>
      </c>
      <c r="C51" s="11">
        <v>622023.22025000001</v>
      </c>
      <c r="D51" s="11">
        <v>9765917.5541200005</v>
      </c>
      <c r="E51">
        <v>645440</v>
      </c>
      <c r="F51" t="s">
        <v>2916</v>
      </c>
      <c r="G51" s="116" t="s">
        <v>2613</v>
      </c>
    </row>
    <row r="52" spans="1:7" x14ac:dyDescent="0.3">
      <c r="A52">
        <v>51</v>
      </c>
      <c r="B52" t="s">
        <v>48</v>
      </c>
      <c r="C52" s="11">
        <v>621597.93024999998</v>
      </c>
      <c r="D52" s="11">
        <v>9766230.5305000003</v>
      </c>
      <c r="E52">
        <v>473592</v>
      </c>
      <c r="F52" t="s">
        <v>2916</v>
      </c>
      <c r="G52" s="116" t="s">
        <v>2610</v>
      </c>
    </row>
    <row r="53" spans="1:7" x14ac:dyDescent="0.3">
      <c r="A53">
        <v>52</v>
      </c>
      <c r="B53" t="s">
        <v>1220</v>
      </c>
      <c r="C53" s="11">
        <v>621655.11375000002</v>
      </c>
      <c r="D53" s="11">
        <v>9766400.58237</v>
      </c>
      <c r="E53">
        <v>1106876</v>
      </c>
      <c r="F53" t="s">
        <v>2918</v>
      </c>
      <c r="G53" s="116" t="s">
        <v>2610</v>
      </c>
    </row>
    <row r="54" spans="1:7" x14ac:dyDescent="0.3">
      <c r="A54">
        <v>53</v>
      </c>
      <c r="B54" t="s">
        <v>2024</v>
      </c>
      <c r="C54" s="11">
        <v>621599.74012500001</v>
      </c>
      <c r="D54" s="11">
        <v>9765908.6047499999</v>
      </c>
      <c r="E54">
        <v>1620382</v>
      </c>
      <c r="F54" t="s">
        <v>2918</v>
      </c>
      <c r="G54" s="116" t="s">
        <v>2610</v>
      </c>
    </row>
    <row r="55" spans="1:7" x14ac:dyDescent="0.3">
      <c r="A55">
        <v>54</v>
      </c>
      <c r="B55" t="s">
        <v>268</v>
      </c>
      <c r="C55" s="11">
        <v>621783.48212499998</v>
      </c>
      <c r="D55" s="11">
        <v>9766281.1610000003</v>
      </c>
      <c r="E55">
        <v>1108479</v>
      </c>
      <c r="F55" t="s">
        <v>2918</v>
      </c>
      <c r="G55" s="116" t="s">
        <v>2610</v>
      </c>
    </row>
    <row r="56" spans="1:7" x14ac:dyDescent="0.3">
      <c r="A56">
        <v>55</v>
      </c>
      <c r="B56" t="s">
        <v>1935</v>
      </c>
      <c r="C56" s="11">
        <v>622414.17825</v>
      </c>
      <c r="D56" s="11">
        <v>9766361.6192499995</v>
      </c>
      <c r="E56">
        <v>1000253234</v>
      </c>
      <c r="F56" t="s">
        <v>2918</v>
      </c>
      <c r="G56" s="116" t="s">
        <v>2611</v>
      </c>
    </row>
    <row r="57" spans="1:7" x14ac:dyDescent="0.3">
      <c r="A57">
        <v>56</v>
      </c>
      <c r="B57" t="s">
        <v>1557</v>
      </c>
      <c r="C57" s="11">
        <v>622155.90575000003</v>
      </c>
      <c r="D57" s="11">
        <v>9766545.8196200002</v>
      </c>
      <c r="E57">
        <v>808206</v>
      </c>
      <c r="F57" t="s">
        <v>2916</v>
      </c>
      <c r="G57" s="116" t="s">
        <v>2610</v>
      </c>
    </row>
    <row r="58" spans="1:7" x14ac:dyDescent="0.3">
      <c r="A58">
        <v>57</v>
      </c>
      <c r="B58" t="s">
        <v>937</v>
      </c>
      <c r="C58" s="11">
        <v>622331.91587499995</v>
      </c>
      <c r="D58" s="11">
        <v>9765980.3670000006</v>
      </c>
      <c r="E58">
        <v>1247052</v>
      </c>
      <c r="F58" t="s">
        <v>2918</v>
      </c>
      <c r="G58" s="116" t="s">
        <v>2610</v>
      </c>
    </row>
    <row r="59" spans="1:7" x14ac:dyDescent="0.3">
      <c r="A59">
        <v>58</v>
      </c>
      <c r="B59" t="s">
        <v>652</v>
      </c>
      <c r="C59" s="11">
        <v>622058.91374999995</v>
      </c>
      <c r="D59" s="11">
        <v>9766114.1754999999</v>
      </c>
      <c r="E59">
        <v>581699</v>
      </c>
      <c r="F59" t="s">
        <v>2916</v>
      </c>
      <c r="G59" s="116" t="s">
        <v>2610</v>
      </c>
    </row>
    <row r="60" spans="1:7" x14ac:dyDescent="0.3">
      <c r="A60">
        <v>59</v>
      </c>
      <c r="B60" t="s">
        <v>2408</v>
      </c>
      <c r="C60" s="11">
        <v>622502.19437499996</v>
      </c>
      <c r="D60" s="11">
        <v>9765945.4752500001</v>
      </c>
      <c r="E60">
        <v>1567910</v>
      </c>
      <c r="F60" t="s">
        <v>2918</v>
      </c>
      <c r="G60" s="116" t="s">
        <v>2610</v>
      </c>
    </row>
    <row r="61" spans="1:7" x14ac:dyDescent="0.3">
      <c r="A61">
        <v>60</v>
      </c>
      <c r="B61" t="s">
        <v>2132</v>
      </c>
      <c r="C61" s="11">
        <v>621879.41299999994</v>
      </c>
      <c r="D61" s="11">
        <v>9765954.1397500001</v>
      </c>
      <c r="E61">
        <v>854760</v>
      </c>
      <c r="F61" t="s">
        <v>2918</v>
      </c>
      <c r="G61" s="116" t="s">
        <v>2610</v>
      </c>
    </row>
    <row r="62" spans="1:7" x14ac:dyDescent="0.3">
      <c r="A62">
        <v>61</v>
      </c>
      <c r="B62" t="s">
        <v>1906</v>
      </c>
      <c r="C62" s="11">
        <v>622424.07275000005</v>
      </c>
      <c r="D62" s="11">
        <v>9766550.8776200004</v>
      </c>
      <c r="E62">
        <v>1549860</v>
      </c>
      <c r="F62" t="s">
        <v>2918</v>
      </c>
      <c r="G62" s="116" t="s">
        <v>2610</v>
      </c>
    </row>
    <row r="63" spans="1:7" x14ac:dyDescent="0.3">
      <c r="A63">
        <v>62</v>
      </c>
      <c r="B63" t="s">
        <v>1907</v>
      </c>
      <c r="C63" s="11">
        <v>622423.86212499999</v>
      </c>
      <c r="D63" s="11">
        <v>9766567.1684900001</v>
      </c>
      <c r="E63">
        <v>1000240946</v>
      </c>
      <c r="F63" t="s">
        <v>2918</v>
      </c>
      <c r="G63" s="116" t="s">
        <v>2610</v>
      </c>
    </row>
    <row r="64" spans="1:7" x14ac:dyDescent="0.3">
      <c r="A64">
        <v>63</v>
      </c>
      <c r="B64" t="s">
        <v>1908</v>
      </c>
      <c r="C64" s="11">
        <v>622424.07275000005</v>
      </c>
      <c r="D64" s="11">
        <v>9766550.8776200004</v>
      </c>
      <c r="E64">
        <v>523630</v>
      </c>
      <c r="F64" t="s">
        <v>2916</v>
      </c>
      <c r="G64" s="116" t="s">
        <v>2610</v>
      </c>
    </row>
    <row r="65" spans="1:7" x14ac:dyDescent="0.3">
      <c r="A65">
        <v>64</v>
      </c>
      <c r="B65" t="s">
        <v>1909</v>
      </c>
      <c r="C65" s="11">
        <v>622424.07275000005</v>
      </c>
      <c r="D65" s="11">
        <v>9766550.8776200004</v>
      </c>
      <c r="E65">
        <v>1445714</v>
      </c>
      <c r="F65" t="s">
        <v>2918</v>
      </c>
      <c r="G65" s="116" t="s">
        <v>2611</v>
      </c>
    </row>
    <row r="66" spans="1:7" x14ac:dyDescent="0.3">
      <c r="A66">
        <v>65</v>
      </c>
      <c r="B66" t="s">
        <v>674</v>
      </c>
      <c r="C66" s="11">
        <v>622084.13912499999</v>
      </c>
      <c r="D66" s="11">
        <v>9766092.0954999998</v>
      </c>
      <c r="E66">
        <v>913126</v>
      </c>
      <c r="F66" t="s">
        <v>2916</v>
      </c>
      <c r="G66" s="116" t="s">
        <v>2610</v>
      </c>
    </row>
    <row r="67" spans="1:7" x14ac:dyDescent="0.3">
      <c r="A67">
        <v>66</v>
      </c>
      <c r="B67" t="s">
        <v>86</v>
      </c>
      <c r="C67" s="11">
        <v>621598.86825000006</v>
      </c>
      <c r="D67" s="11">
        <v>9766144.2022500001</v>
      </c>
      <c r="E67">
        <v>1010233</v>
      </c>
      <c r="F67" t="s">
        <v>2918</v>
      </c>
      <c r="G67" s="116" t="s">
        <v>2610</v>
      </c>
    </row>
    <row r="68" spans="1:7" x14ac:dyDescent="0.3">
      <c r="A68">
        <v>67</v>
      </c>
      <c r="B68" t="s">
        <v>1343</v>
      </c>
      <c r="C68" s="11">
        <v>621834.225125</v>
      </c>
      <c r="D68" s="11">
        <v>9766449.2567500006</v>
      </c>
      <c r="E68">
        <v>1310054</v>
      </c>
      <c r="F68" t="s">
        <v>2918</v>
      </c>
      <c r="G68" s="116" t="s">
        <v>2610</v>
      </c>
    </row>
    <row r="69" spans="1:7" x14ac:dyDescent="0.3">
      <c r="A69">
        <v>68</v>
      </c>
      <c r="B69" t="s">
        <v>1033</v>
      </c>
      <c r="C69" s="11">
        <v>622101.57750000001</v>
      </c>
      <c r="D69" s="11">
        <v>9766655.9531200007</v>
      </c>
      <c r="E69">
        <v>1059133</v>
      </c>
      <c r="F69" t="s">
        <v>2918</v>
      </c>
      <c r="G69" s="116" t="s">
        <v>2610</v>
      </c>
    </row>
    <row r="70" spans="1:7" x14ac:dyDescent="0.3">
      <c r="A70">
        <v>69</v>
      </c>
      <c r="B70" t="s">
        <v>1496</v>
      </c>
      <c r="C70" s="11">
        <v>622091.64162500005</v>
      </c>
      <c r="D70" s="11">
        <v>9766655.8468800001</v>
      </c>
      <c r="E70">
        <v>624175</v>
      </c>
      <c r="F70" t="s">
        <v>2916</v>
      </c>
      <c r="G70" s="116" t="s">
        <v>2610</v>
      </c>
    </row>
    <row r="71" spans="1:7" x14ac:dyDescent="0.3">
      <c r="A71">
        <v>70</v>
      </c>
      <c r="B71" t="s">
        <v>1498</v>
      </c>
      <c r="C71" s="11">
        <v>622091.64162500005</v>
      </c>
      <c r="D71" s="11">
        <v>9766655.8468800001</v>
      </c>
      <c r="E71">
        <v>743922</v>
      </c>
      <c r="F71" t="s">
        <v>2918</v>
      </c>
      <c r="G71" s="116" t="s">
        <v>2610</v>
      </c>
    </row>
    <row r="72" spans="1:7" x14ac:dyDescent="0.3">
      <c r="A72">
        <v>71</v>
      </c>
      <c r="B72" t="s">
        <v>2285</v>
      </c>
      <c r="C72" s="11">
        <v>621673.13899999997</v>
      </c>
      <c r="D72" s="11">
        <v>9765869.8287499994</v>
      </c>
      <c r="E72">
        <v>488992</v>
      </c>
      <c r="F72" t="s">
        <v>2916</v>
      </c>
      <c r="G72" s="116" t="s">
        <v>2610</v>
      </c>
    </row>
    <row r="73" spans="1:7" x14ac:dyDescent="0.3">
      <c r="A73">
        <v>72</v>
      </c>
      <c r="B73" t="s">
        <v>1613</v>
      </c>
      <c r="C73" s="11">
        <v>621022.63225000002</v>
      </c>
      <c r="D73" s="11">
        <v>9766410.8276300002</v>
      </c>
      <c r="E73">
        <v>636910</v>
      </c>
      <c r="F73" t="s">
        <v>2916</v>
      </c>
      <c r="G73" s="116" t="s">
        <v>2611</v>
      </c>
    </row>
    <row r="74" spans="1:7" x14ac:dyDescent="0.3">
      <c r="A74">
        <v>73</v>
      </c>
      <c r="B74" t="s">
        <v>2003</v>
      </c>
      <c r="C74" s="11">
        <v>621390.454124999</v>
      </c>
      <c r="D74" s="11">
        <v>9765941.6482500006</v>
      </c>
      <c r="E74">
        <v>1664674</v>
      </c>
      <c r="F74" t="s">
        <v>2918</v>
      </c>
      <c r="G74" s="116" t="s">
        <v>2610</v>
      </c>
    </row>
    <row r="75" spans="1:7" x14ac:dyDescent="0.3">
      <c r="A75">
        <v>74</v>
      </c>
      <c r="B75" t="s">
        <v>912</v>
      </c>
      <c r="C75" s="11">
        <v>622276.355125</v>
      </c>
      <c r="D75" s="11">
        <v>9765976.7051299997</v>
      </c>
      <c r="E75">
        <v>1503643</v>
      </c>
      <c r="F75" t="s">
        <v>2918</v>
      </c>
      <c r="G75" s="116" t="s">
        <v>2610</v>
      </c>
    </row>
    <row r="76" spans="1:7" x14ac:dyDescent="0.3">
      <c r="A76">
        <v>75</v>
      </c>
      <c r="B76" t="s">
        <v>1499</v>
      </c>
      <c r="C76" s="11">
        <v>622101.57750000001</v>
      </c>
      <c r="D76" s="11">
        <v>9766655.9531200007</v>
      </c>
      <c r="E76">
        <v>929219</v>
      </c>
      <c r="F76" t="s">
        <v>2918</v>
      </c>
      <c r="G76" s="116" t="s">
        <v>2610</v>
      </c>
    </row>
    <row r="77" spans="1:7" x14ac:dyDescent="0.3">
      <c r="A77">
        <v>76</v>
      </c>
      <c r="B77" t="s">
        <v>394</v>
      </c>
      <c r="C77" s="11">
        <v>621847.37324999995</v>
      </c>
      <c r="D77" s="11">
        <v>9766095.5377500001</v>
      </c>
      <c r="E77">
        <v>620894</v>
      </c>
      <c r="F77" t="s">
        <v>2916</v>
      </c>
      <c r="G77" s="116" t="s">
        <v>2610</v>
      </c>
    </row>
    <row ht="28.8" r="78" spans="1:7" x14ac:dyDescent="0.3">
      <c r="A78">
        <v>77</v>
      </c>
      <c r="B78" t="s">
        <v>903</v>
      </c>
      <c r="C78" s="11">
        <v>622220.53925000003</v>
      </c>
      <c r="D78" s="11">
        <v>9766034.6817499995</v>
      </c>
      <c r="E78">
        <v>292958</v>
      </c>
      <c r="F78" t="s">
        <v>2916</v>
      </c>
      <c r="G78" s="116" t="s">
        <v>2612</v>
      </c>
    </row>
    <row r="79" spans="1:7" x14ac:dyDescent="0.3">
      <c r="A79">
        <v>78</v>
      </c>
      <c r="B79" t="s">
        <v>248</v>
      </c>
      <c r="C79" s="11">
        <v>621836.95275000005</v>
      </c>
      <c r="D79" s="11">
        <v>9766416.1027499996</v>
      </c>
      <c r="E79">
        <v>1000222014</v>
      </c>
      <c r="F79" t="s">
        <v>2918</v>
      </c>
      <c r="G79" s="116" t="s">
        <v>2610</v>
      </c>
    </row>
    <row r="80" spans="1:7" x14ac:dyDescent="0.3">
      <c r="A80">
        <v>79</v>
      </c>
      <c r="B80" t="s">
        <v>1300</v>
      </c>
      <c r="C80" s="11">
        <v>621863.18912500003</v>
      </c>
      <c r="D80" s="11">
        <v>9766588.0532499999</v>
      </c>
      <c r="E80">
        <v>1565092</v>
      </c>
      <c r="F80" t="s">
        <v>2918</v>
      </c>
      <c r="G80" s="116" t="s">
        <v>2610</v>
      </c>
    </row>
    <row r="81" spans="1:7" x14ac:dyDescent="0.3">
      <c r="A81">
        <v>80</v>
      </c>
      <c r="B81" t="s">
        <v>2056</v>
      </c>
      <c r="C81" s="11">
        <v>622048.86499999999</v>
      </c>
      <c r="D81" s="11">
        <v>9765836.7202499993</v>
      </c>
      <c r="E81">
        <v>1645086</v>
      </c>
      <c r="F81" t="s">
        <v>2918</v>
      </c>
      <c r="G81" s="116" t="s">
        <v>2610</v>
      </c>
    </row>
    <row r="82" spans="1:7" x14ac:dyDescent="0.3">
      <c r="A82">
        <v>81</v>
      </c>
      <c r="B82" t="s">
        <v>1976</v>
      </c>
      <c r="C82" s="11">
        <v>622400.97950000002</v>
      </c>
      <c r="D82" s="11">
        <v>9766396.3344999999</v>
      </c>
      <c r="E82">
        <v>530405</v>
      </c>
      <c r="F82" t="s">
        <v>2916</v>
      </c>
      <c r="G82" s="116" t="s">
        <v>2610</v>
      </c>
    </row>
    <row r="83" spans="1:7" x14ac:dyDescent="0.3">
      <c r="A83">
        <v>82</v>
      </c>
      <c r="B83" t="s">
        <v>1423</v>
      </c>
      <c r="C83" s="11">
        <v>621941.25425</v>
      </c>
      <c r="D83" s="11">
        <v>9766506.16175</v>
      </c>
      <c r="E83">
        <v>1584561</v>
      </c>
      <c r="F83" t="s">
        <v>2918</v>
      </c>
      <c r="G83" s="116" t="s">
        <v>2611</v>
      </c>
    </row>
    <row r="84" spans="1:7" x14ac:dyDescent="0.3">
      <c r="A84">
        <v>83</v>
      </c>
      <c r="B84" t="s">
        <v>843</v>
      </c>
      <c r="C84" s="11">
        <v>622351.74525000004</v>
      </c>
      <c r="D84" s="11">
        <v>9766171.2802499998</v>
      </c>
      <c r="E84">
        <v>572093</v>
      </c>
      <c r="F84" t="s">
        <v>2916</v>
      </c>
      <c r="G84" s="116" t="s">
        <v>2610</v>
      </c>
    </row>
    <row r="85" spans="1:7" x14ac:dyDescent="0.3">
      <c r="A85">
        <v>84</v>
      </c>
      <c r="B85" t="s">
        <v>2039</v>
      </c>
      <c r="C85" s="11">
        <v>621749.230125</v>
      </c>
      <c r="D85" s="11">
        <v>9765885.0022500008</v>
      </c>
      <c r="E85">
        <v>1663920</v>
      </c>
      <c r="F85" t="s">
        <v>2918</v>
      </c>
      <c r="G85" s="116" t="s">
        <v>2610</v>
      </c>
    </row>
    <row r="86" spans="1:7" x14ac:dyDescent="0.3">
      <c r="A86">
        <v>85</v>
      </c>
      <c r="B86" t="s">
        <v>1039</v>
      </c>
      <c r="C86" s="11">
        <v>621523.95349999995</v>
      </c>
      <c r="D86" s="11">
        <v>9766532.6097500008</v>
      </c>
      <c r="E86">
        <v>1261890</v>
      </c>
      <c r="F86" t="s">
        <v>2918</v>
      </c>
      <c r="G86" s="116" t="s">
        <v>2610</v>
      </c>
    </row>
    <row ht="28.8" r="87" spans="1:7" x14ac:dyDescent="0.3">
      <c r="A87">
        <v>86</v>
      </c>
      <c r="B87" t="s">
        <v>2207</v>
      </c>
      <c r="C87" s="11">
        <v>622017.06512499996</v>
      </c>
      <c r="D87" s="11">
        <v>9765967.8764999993</v>
      </c>
      <c r="E87">
        <v>1472106</v>
      </c>
      <c r="F87" t="s">
        <v>2918</v>
      </c>
      <c r="G87" s="116" t="s">
        <v>2612</v>
      </c>
    </row>
    <row r="88" spans="1:7" x14ac:dyDescent="0.3">
      <c r="A88">
        <v>87</v>
      </c>
      <c r="B88" t="s">
        <v>1219</v>
      </c>
      <c r="C88" s="11">
        <v>621647.03300000005</v>
      </c>
      <c r="D88" s="11">
        <v>9766398.0852499995</v>
      </c>
      <c r="E88">
        <v>861245</v>
      </c>
      <c r="F88" t="s">
        <v>2918</v>
      </c>
      <c r="G88" s="116" t="s">
        <v>2610</v>
      </c>
    </row>
    <row r="89" spans="1:7" x14ac:dyDescent="0.3">
      <c r="A89">
        <v>88</v>
      </c>
      <c r="B89" t="s">
        <v>1723</v>
      </c>
      <c r="C89" s="11">
        <v>622311.3345</v>
      </c>
      <c r="D89" s="11">
        <v>9766603.3913700003</v>
      </c>
      <c r="E89">
        <v>1000195889</v>
      </c>
      <c r="F89" t="s">
        <v>2918</v>
      </c>
      <c r="G89" s="116" t="s">
        <v>2610</v>
      </c>
    </row>
    <row ht="28.8" r="90" spans="1:7" x14ac:dyDescent="0.3">
      <c r="A90">
        <v>89</v>
      </c>
      <c r="B90" t="s">
        <v>1134</v>
      </c>
      <c r="C90" s="11">
        <v>621726.269875</v>
      </c>
      <c r="D90" s="11">
        <v>9766551.9545000009</v>
      </c>
      <c r="E90">
        <v>1471232</v>
      </c>
      <c r="F90" t="s">
        <v>2918</v>
      </c>
      <c r="G90" s="116" t="s">
        <v>2612</v>
      </c>
    </row>
    <row r="91" spans="1:7" x14ac:dyDescent="0.3">
      <c r="A91">
        <v>90</v>
      </c>
      <c r="B91" t="s">
        <v>2536</v>
      </c>
      <c r="C91" s="11">
        <v>622536.35675000004</v>
      </c>
      <c r="D91" s="11">
        <v>9766610.8712499999</v>
      </c>
      <c r="E91">
        <v>812213</v>
      </c>
      <c r="F91" t="s">
        <v>2916</v>
      </c>
      <c r="G91" s="116" t="s">
        <v>2610</v>
      </c>
    </row>
    <row r="92" spans="1:7" x14ac:dyDescent="0.3">
      <c r="A92">
        <v>91</v>
      </c>
      <c r="B92" t="s">
        <v>160</v>
      </c>
      <c r="C92" s="11">
        <v>621701.14674999996</v>
      </c>
      <c r="D92" s="11">
        <v>9766297.3563700002</v>
      </c>
      <c r="E92">
        <v>939451</v>
      </c>
      <c r="F92" t="s">
        <v>2918</v>
      </c>
      <c r="G92" s="116" t="s">
        <v>2610</v>
      </c>
    </row>
    <row r="93" spans="1:7" x14ac:dyDescent="0.3">
      <c r="A93">
        <v>92</v>
      </c>
      <c r="B93" t="s">
        <v>161</v>
      </c>
      <c r="C93" s="11">
        <v>621661.45625000005</v>
      </c>
      <c r="D93" s="11">
        <v>9766267.1067500003</v>
      </c>
      <c r="E93">
        <v>1310404</v>
      </c>
      <c r="F93" t="s">
        <v>2918</v>
      </c>
      <c r="G93" s="116" t="s">
        <v>2610</v>
      </c>
    </row>
    <row r="94" spans="1:7" x14ac:dyDescent="0.3">
      <c r="A94">
        <v>93</v>
      </c>
      <c r="B94" t="s">
        <v>162</v>
      </c>
      <c r="C94" s="11">
        <v>621661.45625000005</v>
      </c>
      <c r="D94" s="11">
        <v>9766267.1067500003</v>
      </c>
      <c r="E94">
        <v>1000211713</v>
      </c>
      <c r="F94" t="s">
        <v>2918</v>
      </c>
      <c r="G94" s="116" t="s">
        <v>2610</v>
      </c>
    </row>
    <row r="95" spans="1:7" x14ac:dyDescent="0.3">
      <c r="A95">
        <v>94</v>
      </c>
      <c r="B95" t="s">
        <v>188</v>
      </c>
      <c r="C95" s="11">
        <v>621772.87225000001</v>
      </c>
      <c r="D95" s="11">
        <v>9766216.52575</v>
      </c>
      <c r="E95">
        <v>1000264419</v>
      </c>
      <c r="F95" t="s">
        <v>2918</v>
      </c>
      <c r="G95" s="116" t="s">
        <v>2610</v>
      </c>
    </row>
    <row r="96" spans="1:7" x14ac:dyDescent="0.3">
      <c r="A96">
        <v>95</v>
      </c>
      <c r="B96" t="s">
        <v>146</v>
      </c>
      <c r="C96" s="11">
        <v>621741.79437500006</v>
      </c>
      <c r="D96" s="11">
        <v>9766248.1212499999</v>
      </c>
      <c r="E96">
        <v>1507840</v>
      </c>
      <c r="F96" t="s">
        <v>2918</v>
      </c>
      <c r="G96" s="116" t="s">
        <v>2610</v>
      </c>
    </row>
    <row r="97" spans="1:7" x14ac:dyDescent="0.3">
      <c r="A97">
        <v>96</v>
      </c>
      <c r="B97" t="s">
        <v>783</v>
      </c>
      <c r="C97" s="11">
        <v>622194.39587500005</v>
      </c>
      <c r="D97" s="11">
        <v>9765993.2747499999</v>
      </c>
      <c r="E97">
        <v>526539</v>
      </c>
      <c r="F97" t="s">
        <v>2916</v>
      </c>
      <c r="G97" s="116" t="s">
        <v>2610</v>
      </c>
    </row>
    <row r="98" spans="1:7" x14ac:dyDescent="0.3">
      <c r="A98">
        <v>97</v>
      </c>
      <c r="B98" t="s">
        <v>189</v>
      </c>
      <c r="C98" s="11">
        <v>621774.70374999999</v>
      </c>
      <c r="D98" s="11">
        <v>9766206.9726299997</v>
      </c>
      <c r="E98">
        <v>645427</v>
      </c>
      <c r="F98" t="s">
        <v>2916</v>
      </c>
      <c r="G98" s="116" t="s">
        <v>2610</v>
      </c>
    </row>
    <row r="99" spans="1:7" x14ac:dyDescent="0.3">
      <c r="A99">
        <v>98</v>
      </c>
      <c r="B99" t="s">
        <v>2417</v>
      </c>
      <c r="C99" s="11">
        <v>626180.23787500104</v>
      </c>
      <c r="D99" s="11">
        <v>9765648.4977500103</v>
      </c>
      <c r="E99">
        <v>1418723</v>
      </c>
      <c r="F99" t="s">
        <v>2918</v>
      </c>
      <c r="G99" s="116" t="s">
        <v>2610</v>
      </c>
    </row>
    <row r="100" spans="1:7" x14ac:dyDescent="0.3">
      <c r="A100">
        <v>99</v>
      </c>
      <c r="B100" t="s">
        <v>1607</v>
      </c>
      <c r="C100" s="11">
        <v>622152.39437500003</v>
      </c>
      <c r="D100" s="11">
        <v>9766430.1712500006</v>
      </c>
      <c r="E100">
        <v>522734</v>
      </c>
      <c r="F100" t="s">
        <v>2916</v>
      </c>
      <c r="G100" s="116" t="s">
        <v>2610</v>
      </c>
    </row>
    <row r="101" spans="1:7" x14ac:dyDescent="0.3">
      <c r="A101">
        <v>100</v>
      </c>
      <c r="B101" t="s">
        <v>454</v>
      </c>
      <c r="C101" s="11">
        <v>622082.68500000006</v>
      </c>
      <c r="D101" s="11">
        <v>9766362.0433799997</v>
      </c>
      <c r="E101">
        <v>632112</v>
      </c>
      <c r="F101" t="s">
        <v>2916</v>
      </c>
      <c r="G101" s="116" t="s">
        <v>2610</v>
      </c>
    </row>
    <row r="102" spans="1:7" x14ac:dyDescent="0.3">
      <c r="A102">
        <v>101</v>
      </c>
      <c r="B102" t="s">
        <v>807</v>
      </c>
      <c r="C102" s="11">
        <v>622385.78312499996</v>
      </c>
      <c r="D102" s="11">
        <v>9766294.6281300001</v>
      </c>
      <c r="E102">
        <v>812904</v>
      </c>
      <c r="F102" t="s">
        <v>2916</v>
      </c>
      <c r="G102" s="116" t="s">
        <v>2611</v>
      </c>
    </row>
    <row r="103" spans="1:7" x14ac:dyDescent="0.3">
      <c r="A103">
        <v>102</v>
      </c>
      <c r="B103" t="s">
        <v>1363</v>
      </c>
      <c r="C103" s="11">
        <v>621903.49274999998</v>
      </c>
      <c r="D103" s="11">
        <v>9766466.7336299997</v>
      </c>
      <c r="E103">
        <v>1284699</v>
      </c>
      <c r="F103" t="s">
        <v>2918</v>
      </c>
      <c r="G103" s="116" t="s">
        <v>2610</v>
      </c>
    </row>
    <row r="104" spans="1:7" x14ac:dyDescent="0.3">
      <c r="A104">
        <v>103</v>
      </c>
      <c r="B104" t="s">
        <v>1892</v>
      </c>
      <c r="C104" s="11">
        <v>622423.70887500001</v>
      </c>
      <c r="D104" s="11">
        <v>9766596.6602500007</v>
      </c>
      <c r="E104">
        <v>510389</v>
      </c>
      <c r="F104" t="s">
        <v>2916</v>
      </c>
      <c r="G104" s="116" t="s">
        <v>2610</v>
      </c>
    </row>
    <row r="105" spans="1:7" x14ac:dyDescent="0.3">
      <c r="A105">
        <v>104</v>
      </c>
      <c r="B105" t="s">
        <v>2522</v>
      </c>
      <c r="C105" s="11">
        <v>622488.69212499994</v>
      </c>
      <c r="D105" s="11">
        <v>9766733.1398799997</v>
      </c>
      <c r="E105">
        <v>941043</v>
      </c>
      <c r="F105" t="s">
        <v>2918</v>
      </c>
      <c r="G105" s="116" t="s">
        <v>2610</v>
      </c>
    </row>
    <row r="106" spans="1:7" x14ac:dyDescent="0.3">
      <c r="A106">
        <v>105</v>
      </c>
      <c r="B106" t="s">
        <v>462</v>
      </c>
      <c r="C106" s="11">
        <v>622050.35774999997</v>
      </c>
      <c r="D106" s="11">
        <v>9766369.00275</v>
      </c>
      <c r="E106">
        <v>507167</v>
      </c>
      <c r="F106" t="s">
        <v>2916</v>
      </c>
      <c r="G106" s="116" t="s">
        <v>2610</v>
      </c>
    </row>
    <row r="107" spans="1:7" x14ac:dyDescent="0.3">
      <c r="A107">
        <v>106</v>
      </c>
      <c r="B107" t="s">
        <v>1864</v>
      </c>
      <c r="C107" s="11">
        <v>622316.44212499994</v>
      </c>
      <c r="D107" s="11">
        <v>9766370.8107500002</v>
      </c>
      <c r="E107">
        <v>475134</v>
      </c>
      <c r="F107" t="s">
        <v>2916</v>
      </c>
      <c r="G107" s="116" t="s">
        <v>2610</v>
      </c>
    </row>
    <row r="108" spans="1:7" x14ac:dyDescent="0.3">
      <c r="A108">
        <v>107</v>
      </c>
      <c r="B108" t="s">
        <v>1678</v>
      </c>
      <c r="C108" s="11">
        <v>622221.14225000003</v>
      </c>
      <c r="D108" s="11">
        <v>9766657.3644999992</v>
      </c>
      <c r="E108">
        <v>545116</v>
      </c>
      <c r="F108" t="s">
        <v>2916</v>
      </c>
      <c r="G108" s="116" t="s">
        <v>2610</v>
      </c>
    </row>
    <row r="109" spans="1:7" x14ac:dyDescent="0.3">
      <c r="A109">
        <v>108</v>
      </c>
      <c r="B109" t="s">
        <v>385</v>
      </c>
      <c r="C109" s="11">
        <v>621830.68949999998</v>
      </c>
      <c r="D109" s="11">
        <v>9766197.9037500005</v>
      </c>
      <c r="E109">
        <v>1502205</v>
      </c>
      <c r="F109" t="s">
        <v>2918</v>
      </c>
      <c r="G109" s="116" t="s">
        <v>2610</v>
      </c>
    </row>
    <row r="110" spans="1:7" x14ac:dyDescent="0.3">
      <c r="A110">
        <v>109</v>
      </c>
      <c r="B110" t="s">
        <v>1111</v>
      </c>
      <c r="C110" s="11">
        <v>621662.51387499995</v>
      </c>
      <c r="D110" s="11">
        <v>9766559.8939999994</v>
      </c>
      <c r="E110">
        <v>1468402</v>
      </c>
      <c r="F110" t="s">
        <v>2918</v>
      </c>
      <c r="G110" s="116" t="s">
        <v>2610</v>
      </c>
    </row>
    <row r="111" spans="1:7" x14ac:dyDescent="0.3">
      <c r="A111">
        <v>110</v>
      </c>
      <c r="B111" t="s">
        <v>1704</v>
      </c>
      <c r="C111" s="11">
        <v>622275.71475000004</v>
      </c>
      <c r="D111" s="11">
        <v>9766634.3717500009</v>
      </c>
      <c r="E111">
        <v>536149</v>
      </c>
      <c r="F111" t="s">
        <v>2916</v>
      </c>
      <c r="G111" s="116" t="s">
        <v>2610</v>
      </c>
    </row>
    <row r="112" spans="1:7" x14ac:dyDescent="0.3">
      <c r="A112">
        <v>111</v>
      </c>
      <c r="B112" t="s">
        <v>1087</v>
      </c>
      <c r="C112" s="11">
        <v>621590.99225000001</v>
      </c>
      <c r="D112" s="11">
        <v>9766340.0207499992</v>
      </c>
      <c r="E112">
        <v>440648</v>
      </c>
      <c r="F112" t="s">
        <v>2916</v>
      </c>
      <c r="G112" s="116" t="s">
        <v>2610</v>
      </c>
    </row>
    <row r="113" spans="1:7" x14ac:dyDescent="0.3">
      <c r="A113">
        <v>112</v>
      </c>
      <c r="B113" t="s">
        <v>2248</v>
      </c>
      <c r="C113" s="11">
        <v>621815.34125000006</v>
      </c>
      <c r="D113" s="11">
        <v>9766046.8427499998</v>
      </c>
      <c r="E113">
        <v>811159</v>
      </c>
      <c r="F113" t="s">
        <v>2916</v>
      </c>
      <c r="G113" s="116" t="s">
        <v>2610</v>
      </c>
    </row>
    <row r="114" spans="1:7" x14ac:dyDescent="0.3">
      <c r="A114">
        <v>113</v>
      </c>
      <c r="B114" t="s">
        <v>1661</v>
      </c>
      <c r="C114" s="11">
        <v>622072.27399999998</v>
      </c>
      <c r="D114" s="11">
        <v>9766408.08763</v>
      </c>
      <c r="E114">
        <v>417063</v>
      </c>
      <c r="F114" t="s">
        <v>2916</v>
      </c>
      <c r="G114" s="116" t="s">
        <v>2611</v>
      </c>
    </row>
    <row r="115" spans="1:7" x14ac:dyDescent="0.3">
      <c r="A115">
        <v>114</v>
      </c>
      <c r="B115" t="s">
        <v>1080</v>
      </c>
      <c r="C115" s="11">
        <v>621614.77737499995</v>
      </c>
      <c r="D115" s="11">
        <v>9766346.9297499992</v>
      </c>
      <c r="E115">
        <v>526257</v>
      </c>
      <c r="F115" t="s">
        <v>2916</v>
      </c>
      <c r="G115" s="116" t="s">
        <v>2610</v>
      </c>
    </row>
    <row ht="28.8" r="116" spans="1:7" x14ac:dyDescent="0.3">
      <c r="A116">
        <v>115</v>
      </c>
      <c r="B116" t="s">
        <v>1494</v>
      </c>
      <c r="C116" s="11">
        <v>622190.36349999998</v>
      </c>
      <c r="D116" s="11">
        <v>9766658.1282499991</v>
      </c>
      <c r="E116">
        <v>1564056</v>
      </c>
      <c r="F116" t="s">
        <v>2918</v>
      </c>
      <c r="G116" s="116" t="s">
        <v>2612</v>
      </c>
    </row>
    <row r="117" spans="1:7" x14ac:dyDescent="0.3">
      <c r="A117">
        <v>116</v>
      </c>
      <c r="B117" t="s">
        <v>1541</v>
      </c>
      <c r="C117" s="11">
        <v>622136.11737500003</v>
      </c>
      <c r="D117" s="11">
        <v>9766573.0121299997</v>
      </c>
      <c r="E117">
        <v>813008</v>
      </c>
      <c r="F117" t="s">
        <v>2916</v>
      </c>
      <c r="G117" s="116" t="s">
        <v>2610</v>
      </c>
    </row>
    <row r="118" spans="1:7" x14ac:dyDescent="0.3">
      <c r="A118">
        <v>117</v>
      </c>
      <c r="B118" t="s">
        <v>548</v>
      </c>
      <c r="C118" s="11">
        <v>622039.62025000004</v>
      </c>
      <c r="D118" s="11">
        <v>9766124.2440000009</v>
      </c>
      <c r="E118">
        <v>557530</v>
      </c>
      <c r="F118" t="s">
        <v>2916</v>
      </c>
      <c r="G118" s="116" t="s">
        <v>2610</v>
      </c>
    </row>
    <row r="119" spans="1:7" x14ac:dyDescent="0.3">
      <c r="A119">
        <v>118</v>
      </c>
      <c r="B119" t="s">
        <v>1070</v>
      </c>
      <c r="C119" s="11">
        <v>621562.80712500005</v>
      </c>
      <c r="D119" s="11">
        <v>9766539.4107499998</v>
      </c>
      <c r="E119">
        <v>1305206</v>
      </c>
      <c r="F119" t="s">
        <v>2918</v>
      </c>
      <c r="G119" s="116" t="s">
        <v>2610</v>
      </c>
    </row>
    <row r="120" spans="1:7" x14ac:dyDescent="0.3">
      <c r="A120">
        <v>119</v>
      </c>
      <c r="B120" t="s">
        <v>2157</v>
      </c>
      <c r="C120" s="11">
        <v>621796.24525000004</v>
      </c>
      <c r="D120" s="11">
        <v>9765972.6947499998</v>
      </c>
      <c r="E120">
        <v>638438</v>
      </c>
      <c r="F120" t="s">
        <v>2916</v>
      </c>
      <c r="G120" s="116" t="s">
        <v>2610</v>
      </c>
    </row>
    <row r="121" spans="1:7" x14ac:dyDescent="0.3">
      <c r="A121">
        <v>120</v>
      </c>
      <c r="B121" t="s">
        <v>2244</v>
      </c>
      <c r="C121" s="11">
        <v>621850.55099999998</v>
      </c>
      <c r="D121" s="11">
        <v>9765986.8568799999</v>
      </c>
      <c r="E121">
        <v>889320</v>
      </c>
      <c r="F121" t="s">
        <v>2918</v>
      </c>
      <c r="G121" s="116" t="s">
        <v>2610</v>
      </c>
    </row>
    <row r="122" spans="1:7" x14ac:dyDescent="0.3">
      <c r="A122">
        <v>121</v>
      </c>
      <c r="B122" t="s">
        <v>2074</v>
      </c>
      <c r="C122" s="11">
        <v>621939.35312500002</v>
      </c>
      <c r="D122" s="11">
        <v>9765877.3886200003</v>
      </c>
      <c r="E122">
        <v>753570</v>
      </c>
      <c r="F122" t="s">
        <v>2918</v>
      </c>
      <c r="G122" s="116" t="s">
        <v>2610</v>
      </c>
    </row>
    <row r="123" spans="1:7" x14ac:dyDescent="0.3">
      <c r="A123">
        <v>122</v>
      </c>
      <c r="B123" t="s">
        <v>909</v>
      </c>
      <c r="C123" s="11">
        <v>622254.18837500003</v>
      </c>
      <c r="D123" s="11">
        <v>9765971.9152499996</v>
      </c>
      <c r="E123">
        <v>1276949</v>
      </c>
      <c r="F123" t="s">
        <v>2918</v>
      </c>
      <c r="G123" s="116" t="s">
        <v>2610</v>
      </c>
    </row>
    <row r="124" spans="1:7" x14ac:dyDescent="0.3">
      <c r="A124">
        <v>123</v>
      </c>
      <c r="B124" t="s">
        <v>1946</v>
      </c>
      <c r="C124" s="11">
        <v>622426.08274999994</v>
      </c>
      <c r="D124" s="11">
        <v>9766423.2458699998</v>
      </c>
      <c r="E124">
        <v>941951</v>
      </c>
      <c r="F124" t="s">
        <v>2918</v>
      </c>
      <c r="G124" s="116" t="s">
        <v>2610</v>
      </c>
    </row>
    <row r="125" spans="1:7" x14ac:dyDescent="0.3">
      <c r="A125">
        <v>124</v>
      </c>
      <c r="B125" t="s">
        <v>1185</v>
      </c>
      <c r="C125" s="11">
        <v>621654.33337500005</v>
      </c>
      <c r="D125" s="11">
        <v>9766484.1514999997</v>
      </c>
      <c r="E125">
        <v>1000191200</v>
      </c>
      <c r="F125" t="s">
        <v>2918</v>
      </c>
      <c r="G125" s="116" t="s">
        <v>2610</v>
      </c>
    </row>
    <row r="126" spans="1:7" x14ac:dyDescent="0.3">
      <c r="A126">
        <v>125</v>
      </c>
      <c r="B126" t="s">
        <v>63</v>
      </c>
      <c r="C126" s="11">
        <v>621603.85175000003</v>
      </c>
      <c r="D126" s="11">
        <v>9766127.9427499995</v>
      </c>
      <c r="E126">
        <v>1564054</v>
      </c>
      <c r="F126" t="e">
        <v>#N/A</v>
      </c>
      <c r="G126" s="116" t="s">
        <v>2610</v>
      </c>
    </row>
    <row r="127" spans="1:7" x14ac:dyDescent="0.3">
      <c r="A127">
        <v>126</v>
      </c>
      <c r="B127" t="s">
        <v>1125</v>
      </c>
      <c r="C127" s="11">
        <v>621624.27824999997</v>
      </c>
      <c r="D127" s="11">
        <v>9766496.2459999993</v>
      </c>
      <c r="E127">
        <v>1395127</v>
      </c>
      <c r="F127" t="s">
        <v>2918</v>
      </c>
      <c r="G127" s="116" t="s">
        <v>2610</v>
      </c>
    </row>
    <row r="128" spans="1:7" x14ac:dyDescent="0.3">
      <c r="A128">
        <v>127</v>
      </c>
      <c r="B128" t="s">
        <v>1991</v>
      </c>
      <c r="C128" s="11">
        <v>622071.19524999999</v>
      </c>
      <c r="D128" s="11">
        <v>9766544.0867500007</v>
      </c>
      <c r="E128">
        <v>1071810</v>
      </c>
      <c r="F128" t="s">
        <v>2918</v>
      </c>
      <c r="G128" s="116" t="s">
        <v>2610</v>
      </c>
    </row>
    <row r="129" spans="1:7" x14ac:dyDescent="0.3">
      <c r="A129">
        <v>128</v>
      </c>
      <c r="B129" t="s">
        <v>992</v>
      </c>
      <c r="C129" s="11">
        <v>599680.12274999695</v>
      </c>
      <c r="D129" s="11">
        <v>9756692.6509499699</v>
      </c>
      <c r="E129">
        <v>1000299941</v>
      </c>
      <c r="F129" t="s">
        <v>2918</v>
      </c>
      <c r="G129" s="116" t="s">
        <v>2610</v>
      </c>
    </row>
    <row r="130" spans="1:7" x14ac:dyDescent="0.3">
      <c r="A130">
        <v>129</v>
      </c>
      <c r="B130" t="s">
        <v>1029</v>
      </c>
      <c r="C130" s="11">
        <v>619914.11849999998</v>
      </c>
      <c r="D130" s="11">
        <v>9765683.9236399997</v>
      </c>
      <c r="E130">
        <v>1657459</v>
      </c>
      <c r="F130" t="e">
        <v>#N/A</v>
      </c>
      <c r="G130" s="116" t="s">
        <v>2611</v>
      </c>
    </row>
    <row r="131" spans="1:7" x14ac:dyDescent="0.3">
      <c r="A131">
        <v>130</v>
      </c>
      <c r="B131" t="s">
        <v>1394</v>
      </c>
      <c r="C131" s="11">
        <v>622023.40562500001</v>
      </c>
      <c r="D131" s="11">
        <v>9766560.8543699998</v>
      </c>
      <c r="E131">
        <v>1293109</v>
      </c>
      <c r="F131" t="e">
        <v>#N/A</v>
      </c>
      <c r="G131" s="116" t="s">
        <v>2610</v>
      </c>
    </row>
    <row r="132" spans="1:7" x14ac:dyDescent="0.3">
      <c r="A132">
        <v>131</v>
      </c>
      <c r="B132" t="s">
        <v>1867</v>
      </c>
      <c r="C132" s="11">
        <v>622316.44212499994</v>
      </c>
      <c r="D132" s="11">
        <v>9766370.8107500002</v>
      </c>
      <c r="E132">
        <v>1578873</v>
      </c>
      <c r="F132" t="s">
        <v>2918</v>
      </c>
      <c r="G132" s="116" t="s">
        <v>2610</v>
      </c>
    </row>
    <row r="133" spans="1:7" x14ac:dyDescent="0.3">
      <c r="A133">
        <v>132</v>
      </c>
      <c r="B133" t="s">
        <v>918</v>
      </c>
      <c r="C133" s="11">
        <v>622317.27974999999</v>
      </c>
      <c r="D133" s="11">
        <v>9766036.9645000007</v>
      </c>
      <c r="E133">
        <v>535574</v>
      </c>
      <c r="F133" t="s">
        <v>2916</v>
      </c>
      <c r="G133" s="116" t="s">
        <v>2610</v>
      </c>
    </row>
    <row r="134" spans="1:7" x14ac:dyDescent="0.3">
      <c r="A134">
        <v>133</v>
      </c>
      <c r="B134" t="s">
        <v>801</v>
      </c>
      <c r="C134" s="11">
        <v>622351.26899999997</v>
      </c>
      <c r="D134" s="11">
        <v>9766304.0988699999</v>
      </c>
      <c r="E134">
        <v>1586537</v>
      </c>
      <c r="F134" t="e">
        <v>#N/A</v>
      </c>
      <c r="G134" s="116" t="s">
        <v>2611</v>
      </c>
    </row>
    <row r="135" spans="1:7" x14ac:dyDescent="0.3">
      <c r="A135">
        <v>134</v>
      </c>
      <c r="B135" t="s">
        <v>389</v>
      </c>
      <c r="C135" s="11">
        <v>621839.6115</v>
      </c>
      <c r="D135" s="11">
        <v>9766134.8619999997</v>
      </c>
      <c r="E135">
        <v>1448570</v>
      </c>
      <c r="F135" t="s">
        <v>2918</v>
      </c>
      <c r="G135" s="116" t="s">
        <v>2610</v>
      </c>
    </row>
    <row r="136" spans="1:7" x14ac:dyDescent="0.3">
      <c r="A136">
        <v>135</v>
      </c>
      <c r="B136" t="s">
        <v>390</v>
      </c>
      <c r="C136" s="11">
        <v>621839.6115</v>
      </c>
      <c r="D136" s="11">
        <v>9766134.8619999997</v>
      </c>
      <c r="E136">
        <v>1448426</v>
      </c>
      <c r="F136" t="s">
        <v>2918</v>
      </c>
      <c r="G136" s="116" t="s">
        <v>2610</v>
      </c>
    </row>
    <row r="137" spans="1:7" x14ac:dyDescent="0.3">
      <c r="A137">
        <v>136</v>
      </c>
      <c r="B137" t="s">
        <v>391</v>
      </c>
      <c r="C137" s="11">
        <v>621883.60675000004</v>
      </c>
      <c r="D137" s="11">
        <v>9766089.2070000004</v>
      </c>
      <c r="E137">
        <v>1436489</v>
      </c>
      <c r="F137" t="s">
        <v>2918</v>
      </c>
      <c r="G137" s="116" t="s">
        <v>2610</v>
      </c>
    </row>
    <row r="138" spans="1:7" x14ac:dyDescent="0.3">
      <c r="A138">
        <v>137</v>
      </c>
      <c r="B138" t="s">
        <v>392</v>
      </c>
      <c r="C138" s="11">
        <v>621858.598</v>
      </c>
      <c r="D138" s="11">
        <v>9766094.0561299995</v>
      </c>
      <c r="E138">
        <v>1416523</v>
      </c>
      <c r="F138" t="s">
        <v>2918</v>
      </c>
      <c r="G138" s="116" t="s">
        <v>2610</v>
      </c>
    </row>
    <row r="139" spans="1:7" x14ac:dyDescent="0.3">
      <c r="A139">
        <v>138</v>
      </c>
      <c r="B139" t="s">
        <v>1263</v>
      </c>
      <c r="C139" s="11">
        <v>621854.16437500005</v>
      </c>
      <c r="D139" s="11">
        <v>9766607.4495000001</v>
      </c>
      <c r="E139">
        <v>653821</v>
      </c>
      <c r="F139" t="s">
        <v>2916</v>
      </c>
      <c r="G139" s="116" t="s">
        <v>2610</v>
      </c>
    </row>
    <row r="140" spans="1:7" x14ac:dyDescent="0.3">
      <c r="A140">
        <v>139</v>
      </c>
      <c r="B140" t="s">
        <v>1128</v>
      </c>
      <c r="C140" s="11">
        <v>621684.48875000002</v>
      </c>
      <c r="D140" s="11">
        <v>9766511.0572500005</v>
      </c>
      <c r="E140">
        <v>536041</v>
      </c>
      <c r="F140" t="s">
        <v>2916</v>
      </c>
      <c r="G140" s="116" t="s">
        <v>2610</v>
      </c>
    </row>
    <row ht="28.8" r="141" spans="1:7" x14ac:dyDescent="0.3">
      <c r="A141">
        <v>140</v>
      </c>
      <c r="B141" t="s">
        <v>2352</v>
      </c>
      <c r="C141" s="11">
        <v>621680.51274999999</v>
      </c>
      <c r="D141" s="11">
        <v>9766031.8522500005</v>
      </c>
      <c r="E141">
        <v>150222</v>
      </c>
      <c r="F141" t="s">
        <v>2916</v>
      </c>
      <c r="G141" s="116" t="s">
        <v>2612</v>
      </c>
    </row>
    <row r="142" spans="1:7" x14ac:dyDescent="0.3">
      <c r="A142">
        <v>141</v>
      </c>
      <c r="B142" t="s">
        <v>1756</v>
      </c>
      <c r="C142" s="11">
        <v>622327.61750000005</v>
      </c>
      <c r="D142" s="11">
        <v>9766546.5347499996</v>
      </c>
      <c r="E142">
        <v>603328</v>
      </c>
      <c r="F142" t="e">
        <v>#N/A</v>
      </c>
      <c r="G142" s="116" t="s">
        <v>2610</v>
      </c>
    </row>
    <row r="143" spans="1:7" x14ac:dyDescent="0.3">
      <c r="A143">
        <v>142</v>
      </c>
      <c r="B143" t="s">
        <v>2198</v>
      </c>
      <c r="C143" s="11">
        <v>621982.23274999997</v>
      </c>
      <c r="D143" s="11">
        <v>9765974.9238799997</v>
      </c>
      <c r="E143">
        <v>574788</v>
      </c>
      <c r="F143" t="s">
        <v>2916</v>
      </c>
      <c r="G143" s="116" t="s">
        <v>2610</v>
      </c>
    </row>
    <row r="144" spans="1:7" x14ac:dyDescent="0.3">
      <c r="A144">
        <v>143</v>
      </c>
      <c r="B144" t="s">
        <v>2467</v>
      </c>
      <c r="C144" s="11">
        <v>622654.09074999997</v>
      </c>
      <c r="D144" s="11">
        <v>9766740.0632499997</v>
      </c>
      <c r="E144">
        <v>477356</v>
      </c>
      <c r="F144" t="s">
        <v>2916</v>
      </c>
      <c r="G144" s="116" t="s">
        <v>2610</v>
      </c>
    </row>
    <row r="145" spans="1:7" x14ac:dyDescent="0.3">
      <c r="A145">
        <v>144</v>
      </c>
      <c r="B145" t="s">
        <v>1109</v>
      </c>
      <c r="C145" s="11">
        <v>621653.18812499999</v>
      </c>
      <c r="D145" s="11">
        <v>9766556.7949999999</v>
      </c>
      <c r="E145">
        <v>430472</v>
      </c>
      <c r="F145" t="s">
        <v>2916</v>
      </c>
      <c r="G145" s="116" t="s">
        <v>2610</v>
      </c>
    </row>
    <row r="146" spans="1:7" x14ac:dyDescent="0.3">
      <c r="A146">
        <v>145</v>
      </c>
      <c r="B146" t="s">
        <v>2456</v>
      </c>
      <c r="C146" s="11">
        <v>622589.98662500002</v>
      </c>
      <c r="D146" s="11">
        <v>9766795.5531200003</v>
      </c>
      <c r="E146">
        <v>1293076</v>
      </c>
      <c r="F146" t="s">
        <v>2918</v>
      </c>
      <c r="G146" s="116" t="s">
        <v>2610</v>
      </c>
    </row>
    <row r="147" spans="1:7" x14ac:dyDescent="0.3">
      <c r="A147">
        <v>146</v>
      </c>
      <c r="B147" t="s">
        <v>59</v>
      </c>
      <c r="C147" s="11">
        <v>621636.55962499999</v>
      </c>
      <c r="D147" s="11">
        <v>9766208.9903699998</v>
      </c>
      <c r="E147">
        <v>524043</v>
      </c>
      <c r="F147" t="s">
        <v>2916</v>
      </c>
      <c r="G147" s="116" t="s">
        <v>2610</v>
      </c>
    </row>
    <row r="148" spans="1:7" x14ac:dyDescent="0.3">
      <c r="A148">
        <v>147</v>
      </c>
      <c r="B148" t="s">
        <v>716</v>
      </c>
      <c r="C148" s="11">
        <v>622284.225125</v>
      </c>
      <c r="D148" s="11">
        <v>9766184.1640000008</v>
      </c>
      <c r="E148">
        <v>545799</v>
      </c>
      <c r="F148" t="s">
        <v>2916</v>
      </c>
      <c r="G148" s="116" t="s">
        <v>2610</v>
      </c>
    </row>
    <row r="149" spans="1:7" x14ac:dyDescent="0.3">
      <c r="A149">
        <v>148</v>
      </c>
      <c r="B149" t="s">
        <v>1306</v>
      </c>
      <c r="C149" s="11">
        <v>621911.00162500003</v>
      </c>
      <c r="D149" s="11">
        <v>9766542.1506200004</v>
      </c>
      <c r="E149">
        <v>589491</v>
      </c>
      <c r="F149" t="s">
        <v>2916</v>
      </c>
      <c r="G149" s="116" t="s">
        <v>2611</v>
      </c>
    </row>
    <row r="150" spans="1:7" x14ac:dyDescent="0.3">
      <c r="A150">
        <v>149</v>
      </c>
      <c r="B150" t="s">
        <v>178</v>
      </c>
      <c r="C150" s="11">
        <v>621680.88600000006</v>
      </c>
      <c r="D150" s="11">
        <v>9766203.0717500001</v>
      </c>
      <c r="E150">
        <v>638427</v>
      </c>
      <c r="F150" t="s">
        <v>2916</v>
      </c>
      <c r="G150" s="116" t="s">
        <v>2611</v>
      </c>
    </row>
    <row r="151" spans="1:7" x14ac:dyDescent="0.3">
      <c r="A151">
        <v>150</v>
      </c>
      <c r="B151" t="s">
        <v>568</v>
      </c>
      <c r="C151" s="11">
        <v>621959.78200000001</v>
      </c>
      <c r="D151" s="11">
        <v>9766095.6553799994</v>
      </c>
      <c r="E151">
        <v>1632792</v>
      </c>
      <c r="F151" t="s">
        <v>2918</v>
      </c>
      <c r="G151" s="116" t="s">
        <v>2610</v>
      </c>
    </row>
    <row r="152" spans="1:7" x14ac:dyDescent="0.3">
      <c r="A152">
        <v>151</v>
      </c>
      <c r="B152" t="s">
        <v>1774</v>
      </c>
      <c r="C152" s="11">
        <v>622247.57037500001</v>
      </c>
      <c r="D152" s="11">
        <v>9766524.0566199999</v>
      </c>
      <c r="E152">
        <v>631883</v>
      </c>
      <c r="F152" t="s">
        <v>2916</v>
      </c>
      <c r="G152" s="116" t="s">
        <v>2610</v>
      </c>
    </row>
    <row ht="28.8" r="153" spans="1:7" x14ac:dyDescent="0.3">
      <c r="A153">
        <v>152</v>
      </c>
      <c r="B153" t="s">
        <v>1761</v>
      </c>
      <c r="C153" s="11">
        <v>622312.70537500002</v>
      </c>
      <c r="D153" s="11">
        <v>9766545.94637</v>
      </c>
      <c r="E153">
        <v>1652707</v>
      </c>
      <c r="F153" t="s">
        <v>2918</v>
      </c>
      <c r="G153" s="116" t="s">
        <v>2612</v>
      </c>
    </row>
    <row r="154" spans="1:7" x14ac:dyDescent="0.3">
      <c r="A154">
        <v>153</v>
      </c>
      <c r="B154" t="s">
        <v>1646</v>
      </c>
      <c r="C154" s="11">
        <v>622105.18837500003</v>
      </c>
      <c r="D154" s="11">
        <v>9766419.0896199998</v>
      </c>
      <c r="E154">
        <v>942844</v>
      </c>
      <c r="F154" t="e">
        <v>#N/A</v>
      </c>
      <c r="G154" s="116" t="s">
        <v>2610</v>
      </c>
    </row>
    <row r="155" spans="1:7" x14ac:dyDescent="0.3">
      <c r="A155">
        <v>154</v>
      </c>
      <c r="B155" t="s">
        <v>2446</v>
      </c>
      <c r="C155" s="11">
        <v>622663.76495833299</v>
      </c>
      <c r="D155" s="11">
        <v>9766752.4672833309</v>
      </c>
      <c r="E155">
        <v>1000266481</v>
      </c>
      <c r="F155" t="s">
        <v>2918</v>
      </c>
      <c r="G155" s="116" t="s">
        <v>2610</v>
      </c>
    </row>
    <row r="156" spans="1:7" x14ac:dyDescent="0.3">
      <c r="A156">
        <v>155</v>
      </c>
      <c r="B156" t="s">
        <v>857</v>
      </c>
      <c r="C156" s="11">
        <v>622388.22074999998</v>
      </c>
      <c r="D156" s="11">
        <v>9766239.2648799997</v>
      </c>
      <c r="E156">
        <v>1475001</v>
      </c>
      <c r="F156" t="s">
        <v>2918</v>
      </c>
      <c r="G156" s="116" t="s">
        <v>2610</v>
      </c>
    </row>
    <row r="157" spans="1:7" x14ac:dyDescent="0.3">
      <c r="A157">
        <v>156</v>
      </c>
      <c r="B157" t="s">
        <v>57</v>
      </c>
      <c r="C157" s="11">
        <v>621632.81724999996</v>
      </c>
      <c r="D157" s="11">
        <v>9766223.1413700003</v>
      </c>
      <c r="E157">
        <v>412011</v>
      </c>
      <c r="F157" t="s">
        <v>2916</v>
      </c>
      <c r="G157" s="116" t="s">
        <v>2610</v>
      </c>
    </row>
    <row r="158" spans="1:7" x14ac:dyDescent="0.3">
      <c r="A158">
        <v>157</v>
      </c>
      <c r="B158" t="s">
        <v>429</v>
      </c>
      <c r="C158" s="11">
        <v>622076.25225000002</v>
      </c>
      <c r="D158" s="11">
        <v>9766012.4973799996</v>
      </c>
      <c r="E158">
        <v>1562746</v>
      </c>
      <c r="F158" t="s">
        <v>2918</v>
      </c>
      <c r="G158" s="116" t="s">
        <v>2610</v>
      </c>
    </row>
    <row r="159" spans="1:7" x14ac:dyDescent="0.3">
      <c r="A159">
        <v>158</v>
      </c>
      <c r="B159" t="s">
        <v>1811</v>
      </c>
      <c r="C159" s="11">
        <v>622278.81149999995</v>
      </c>
      <c r="D159" s="11">
        <v>9766474.6892499998</v>
      </c>
      <c r="E159">
        <v>1055378</v>
      </c>
      <c r="F159" t="s">
        <v>2918</v>
      </c>
      <c r="G159" s="116" t="s">
        <v>2610</v>
      </c>
    </row>
    <row ht="28.8" r="160" spans="1:7" x14ac:dyDescent="0.3">
      <c r="A160">
        <v>159</v>
      </c>
      <c r="B160" t="s">
        <v>550</v>
      </c>
      <c r="C160" s="11">
        <v>622040.53874999995</v>
      </c>
      <c r="D160" s="11">
        <v>9766097.6312499996</v>
      </c>
      <c r="E160">
        <v>604574</v>
      </c>
      <c r="F160" t="s">
        <v>2916</v>
      </c>
      <c r="G160" s="116" t="s">
        <v>2612</v>
      </c>
    </row>
    <row r="161" spans="1:7" x14ac:dyDescent="0.3">
      <c r="A161">
        <v>160</v>
      </c>
      <c r="B161" t="s">
        <v>736</v>
      </c>
      <c r="C161" s="11">
        <v>622213.42575000005</v>
      </c>
      <c r="D161" s="11">
        <v>9766141.5263700001</v>
      </c>
      <c r="E161">
        <v>1057429</v>
      </c>
      <c r="F161" t="s">
        <v>2918</v>
      </c>
      <c r="G161" s="116" t="s">
        <v>2611</v>
      </c>
    </row>
    <row r="162" spans="1:7" x14ac:dyDescent="0.3">
      <c r="A162">
        <v>161</v>
      </c>
      <c r="B162" t="s">
        <v>864</v>
      </c>
      <c r="C162" s="11">
        <v>622364.36450000003</v>
      </c>
      <c r="D162" s="11">
        <v>9766135.4682500008</v>
      </c>
      <c r="E162">
        <v>1000169094</v>
      </c>
      <c r="F162" t="s">
        <v>2918</v>
      </c>
      <c r="G162" s="116" t="s">
        <v>2611</v>
      </c>
    </row>
    <row r="163" spans="1:7" x14ac:dyDescent="0.3">
      <c r="A163">
        <v>162</v>
      </c>
      <c r="B163" t="s">
        <v>2185</v>
      </c>
      <c r="C163" s="11">
        <v>621849.11725000001</v>
      </c>
      <c r="D163" s="11">
        <v>9765960.6656299997</v>
      </c>
      <c r="E163">
        <v>1391862</v>
      </c>
      <c r="F163" t="s">
        <v>2918</v>
      </c>
      <c r="G163" s="116" t="s">
        <v>2610</v>
      </c>
    </row>
    <row ht="28.8" r="164" spans="1:7" x14ac:dyDescent="0.3">
      <c r="A164">
        <v>163</v>
      </c>
      <c r="B164" t="s">
        <v>754</v>
      </c>
      <c r="C164" s="11">
        <v>622170.42087499995</v>
      </c>
      <c r="D164" s="11">
        <v>9766093.8621200006</v>
      </c>
      <c r="E164">
        <v>538834</v>
      </c>
      <c r="F164" t="s">
        <v>2916</v>
      </c>
      <c r="G164" s="116" t="s">
        <v>2612</v>
      </c>
    </row>
    <row r="165" spans="1:7" x14ac:dyDescent="0.3">
      <c r="A165">
        <v>164</v>
      </c>
      <c r="B165" t="s">
        <v>143</v>
      </c>
      <c r="C165" s="11">
        <v>621765.84912499995</v>
      </c>
      <c r="D165" s="11">
        <v>9766253.8491200004</v>
      </c>
      <c r="E165">
        <v>860102</v>
      </c>
      <c r="F165" t="s">
        <v>2918</v>
      </c>
      <c r="G165" s="116" t="s">
        <v>2611</v>
      </c>
    </row>
    <row r="166" spans="1:7" x14ac:dyDescent="0.3">
      <c r="A166">
        <v>165</v>
      </c>
      <c r="B166" t="s">
        <v>144</v>
      </c>
      <c r="C166" s="11">
        <v>621765.84912499995</v>
      </c>
      <c r="D166" s="11">
        <v>9766253.8491200004</v>
      </c>
      <c r="E166">
        <v>517324</v>
      </c>
      <c r="F166" t="s">
        <v>2916</v>
      </c>
      <c r="G166" s="116" t="s">
        <v>2610</v>
      </c>
    </row>
    <row r="167" spans="1:7" x14ac:dyDescent="0.3">
      <c r="A167">
        <v>166</v>
      </c>
      <c r="B167" t="s">
        <v>1054</v>
      </c>
      <c r="C167" s="11">
        <v>621525.99124999996</v>
      </c>
      <c r="D167" s="11">
        <v>9766408.2184999995</v>
      </c>
      <c r="E167">
        <v>1104086</v>
      </c>
      <c r="F167" t="s">
        <v>2918</v>
      </c>
      <c r="G167" s="116" t="s">
        <v>2610</v>
      </c>
    </row>
    <row r="168" spans="1:7" x14ac:dyDescent="0.3">
      <c r="A168">
        <v>167</v>
      </c>
      <c r="B168" t="s">
        <v>872</v>
      </c>
      <c r="C168" s="11">
        <v>622274.13437500002</v>
      </c>
      <c r="D168" s="11">
        <v>9766025.4558799993</v>
      </c>
      <c r="E168">
        <v>1589031</v>
      </c>
      <c r="F168" t="s">
        <v>2918</v>
      </c>
      <c r="G168" s="116" t="s">
        <v>2610</v>
      </c>
    </row>
    <row r="169" spans="1:7" x14ac:dyDescent="0.3">
      <c r="A169">
        <v>168</v>
      </c>
      <c r="B169" t="s">
        <v>562</v>
      </c>
      <c r="C169" s="11">
        <v>621995.57775000005</v>
      </c>
      <c r="D169" s="11">
        <v>9766083.1307500005</v>
      </c>
      <c r="E169">
        <v>1474756</v>
      </c>
      <c r="F169" t="s">
        <v>2918</v>
      </c>
      <c r="G169" s="116" t="s">
        <v>2610</v>
      </c>
    </row>
    <row r="170" spans="1:7" x14ac:dyDescent="0.3">
      <c r="A170">
        <v>169</v>
      </c>
      <c r="B170" t="s">
        <v>2395</v>
      </c>
      <c r="C170" s="11">
        <v>621682.54487500002</v>
      </c>
      <c r="D170" s="11">
        <v>9765934.7837499995</v>
      </c>
      <c r="E170">
        <v>806705</v>
      </c>
      <c r="F170" t="s">
        <v>2916</v>
      </c>
      <c r="G170" s="116" t="s">
        <v>2610</v>
      </c>
    </row>
    <row r="171" spans="1:7" x14ac:dyDescent="0.3">
      <c r="A171">
        <v>170</v>
      </c>
      <c r="B171" t="s">
        <v>1532</v>
      </c>
      <c r="C171" s="11">
        <v>622118.02375000005</v>
      </c>
      <c r="D171" s="11">
        <v>9766592.7522500008</v>
      </c>
      <c r="E171">
        <v>1087934</v>
      </c>
      <c r="F171" t="s">
        <v>2918</v>
      </c>
      <c r="G171" s="116" t="s">
        <v>2610</v>
      </c>
    </row>
    <row r="172" spans="1:7" x14ac:dyDescent="0.3">
      <c r="A172">
        <v>171</v>
      </c>
      <c r="B172" t="s">
        <v>1952</v>
      </c>
      <c r="C172" s="11">
        <v>622403.89362500003</v>
      </c>
      <c r="D172" s="11">
        <v>9766410.0270099994</v>
      </c>
      <c r="E172">
        <v>1000263744</v>
      </c>
      <c r="F172" t="s">
        <v>2918</v>
      </c>
      <c r="G172" s="116" t="s">
        <v>2610</v>
      </c>
    </row>
    <row r="173" spans="1:7" x14ac:dyDescent="0.3">
      <c r="A173">
        <v>172</v>
      </c>
      <c r="B173" t="s">
        <v>1250</v>
      </c>
      <c r="C173" s="11">
        <v>621786.00787500001</v>
      </c>
      <c r="D173" s="11">
        <v>9766589.4002500009</v>
      </c>
      <c r="E173">
        <v>543224</v>
      </c>
      <c r="F173" t="s">
        <v>2916</v>
      </c>
      <c r="G173" s="116" t="s">
        <v>2610</v>
      </c>
    </row>
    <row r="174" spans="1:7" x14ac:dyDescent="0.3">
      <c r="A174">
        <v>173</v>
      </c>
      <c r="B174" t="s">
        <v>1838</v>
      </c>
      <c r="C174" s="11">
        <v>622320.42137500003</v>
      </c>
      <c r="D174" s="11">
        <v>9766398.9122499991</v>
      </c>
      <c r="E174">
        <v>1547294</v>
      </c>
      <c r="F174" t="s">
        <v>2918</v>
      </c>
      <c r="G174" s="116" t="s">
        <v>2610</v>
      </c>
    </row>
    <row r="175" spans="1:7" x14ac:dyDescent="0.3">
      <c r="A175">
        <v>174</v>
      </c>
      <c r="B175" t="s">
        <v>2026</v>
      </c>
      <c r="C175" s="11">
        <v>621619.67212500004</v>
      </c>
      <c r="D175" s="11">
        <v>9765905.4577500001</v>
      </c>
      <c r="E175">
        <v>1658291</v>
      </c>
      <c r="F175" t="s">
        <v>2918</v>
      </c>
      <c r="G175" s="116" t="s">
        <v>2610</v>
      </c>
    </row>
    <row r="176" spans="1:7" x14ac:dyDescent="0.3">
      <c r="A176">
        <v>175</v>
      </c>
      <c r="B176" t="s">
        <v>882</v>
      </c>
      <c r="C176" s="11">
        <v>622306.33025</v>
      </c>
      <c r="D176" s="11">
        <v>9766058.7701200005</v>
      </c>
      <c r="E176">
        <v>1521040</v>
      </c>
      <c r="F176" t="s">
        <v>2918</v>
      </c>
      <c r="G176" s="116" t="s">
        <v>2610</v>
      </c>
    </row>
    <row r="177" spans="1:7" x14ac:dyDescent="0.3">
      <c r="A177">
        <v>176</v>
      </c>
      <c r="B177" t="s">
        <v>173</v>
      </c>
      <c r="C177" s="11">
        <v>621714.35525000002</v>
      </c>
      <c r="D177" s="11">
        <v>9766242.2776299994</v>
      </c>
      <c r="E177">
        <v>573479</v>
      </c>
      <c r="F177" t="s">
        <v>2916</v>
      </c>
      <c r="G177" s="116" t="s">
        <v>2611</v>
      </c>
    </row>
    <row r="178" spans="1:7" x14ac:dyDescent="0.3">
      <c r="A178">
        <v>177</v>
      </c>
      <c r="B178" t="s">
        <v>174</v>
      </c>
      <c r="C178" s="11">
        <v>621714.35525000002</v>
      </c>
      <c r="D178" s="11">
        <v>9766242.2776299994</v>
      </c>
      <c r="E178">
        <v>819483</v>
      </c>
      <c r="F178" t="s">
        <v>2916</v>
      </c>
      <c r="G178" s="116" t="s">
        <v>2610</v>
      </c>
    </row>
    <row r="179" spans="1:7" x14ac:dyDescent="0.3">
      <c r="A179">
        <v>178</v>
      </c>
      <c r="B179" t="s">
        <v>2576</v>
      </c>
      <c r="C179" s="11">
        <v>622780.83487499994</v>
      </c>
      <c r="D179" s="11">
        <v>9766382.6681200005</v>
      </c>
      <c r="E179">
        <v>612019</v>
      </c>
      <c r="F179" t="s">
        <v>2916</v>
      </c>
      <c r="G179" s="116" t="s">
        <v>2610</v>
      </c>
    </row>
    <row r="180" spans="1:7" x14ac:dyDescent="0.3">
      <c r="A180">
        <v>179</v>
      </c>
      <c r="B180" t="s">
        <v>2577</v>
      </c>
      <c r="C180" s="11">
        <v>622780.83487499994</v>
      </c>
      <c r="D180" s="11">
        <v>9766382.6681200005</v>
      </c>
      <c r="E180">
        <v>1295770</v>
      </c>
      <c r="F180" t="s">
        <v>2918</v>
      </c>
      <c r="G180" s="116" t="s">
        <v>2610</v>
      </c>
    </row>
    <row r="181" spans="1:7" x14ac:dyDescent="0.3">
      <c r="A181">
        <v>180</v>
      </c>
      <c r="B181" t="s">
        <v>2578</v>
      </c>
      <c r="C181" s="11">
        <v>622784.056125</v>
      </c>
      <c r="D181" s="11">
        <v>9766380.7057499997</v>
      </c>
      <c r="E181">
        <v>829621</v>
      </c>
      <c r="F181" t="s">
        <v>2918</v>
      </c>
      <c r="G181" s="116" t="s">
        <v>2610</v>
      </c>
    </row>
    <row r="182" spans="1:7" x14ac:dyDescent="0.3">
      <c r="A182">
        <v>181</v>
      </c>
      <c r="B182" t="s">
        <v>669</v>
      </c>
      <c r="C182" s="11">
        <v>622079.29500000004</v>
      </c>
      <c r="D182" s="11">
        <v>9766093.0037500001</v>
      </c>
      <c r="E182">
        <v>1643862</v>
      </c>
      <c r="F182" t="s">
        <v>2918</v>
      </c>
      <c r="G182" s="116" t="s">
        <v>2610</v>
      </c>
    </row>
    <row r="183" spans="1:7" x14ac:dyDescent="0.3">
      <c r="A183">
        <v>182</v>
      </c>
      <c r="B183" t="s">
        <v>1449</v>
      </c>
      <c r="C183" s="11">
        <v>621957.6655</v>
      </c>
      <c r="D183" s="11">
        <v>9766444.8857499994</v>
      </c>
      <c r="E183">
        <v>1000212224</v>
      </c>
      <c r="F183" t="s">
        <v>2918</v>
      </c>
      <c r="G183" s="116" t="s">
        <v>2611</v>
      </c>
    </row>
    <row r="184" spans="1:7" x14ac:dyDescent="0.3">
      <c r="A184">
        <v>183</v>
      </c>
      <c r="B184" t="s">
        <v>1468</v>
      </c>
      <c r="C184" s="11">
        <v>621970.23787499999</v>
      </c>
      <c r="D184" s="11">
        <v>9766409.78675</v>
      </c>
      <c r="E184">
        <v>1000250175</v>
      </c>
      <c r="F184" t="s">
        <v>2918</v>
      </c>
      <c r="G184" s="116" t="s">
        <v>2610</v>
      </c>
    </row>
    <row r="185" spans="1:7" x14ac:dyDescent="0.3">
      <c r="A185">
        <v>184</v>
      </c>
      <c r="B185" t="s">
        <v>847</v>
      </c>
      <c r="C185" s="11">
        <v>622374.95325000002</v>
      </c>
      <c r="D185" s="11">
        <v>9766172.2196200006</v>
      </c>
      <c r="E185">
        <v>1000289422</v>
      </c>
      <c r="F185" t="s">
        <v>2918</v>
      </c>
      <c r="G185" s="116" t="s">
        <v>2610</v>
      </c>
    </row>
    <row r="186" spans="1:7" x14ac:dyDescent="0.3">
      <c r="A186">
        <v>185</v>
      </c>
      <c r="B186" t="s">
        <v>841</v>
      </c>
      <c r="C186" s="11">
        <v>622332.36237500003</v>
      </c>
      <c r="D186" s="11">
        <v>9766174.5883799996</v>
      </c>
      <c r="E186">
        <v>1444081</v>
      </c>
      <c r="F186" t="s">
        <v>2918</v>
      </c>
      <c r="G186" s="116" t="s">
        <v>2610</v>
      </c>
    </row>
    <row r="187" spans="1:7" x14ac:dyDescent="0.3">
      <c r="A187">
        <v>186</v>
      </c>
      <c r="B187" t="s">
        <v>153</v>
      </c>
      <c r="C187" s="11">
        <v>621746.33612500003</v>
      </c>
      <c r="D187" s="11">
        <v>9766297.0302499998</v>
      </c>
      <c r="E187">
        <v>849518</v>
      </c>
      <c r="F187" t="s">
        <v>2916</v>
      </c>
      <c r="G187" s="116" t="s">
        <v>2611</v>
      </c>
    </row>
    <row r="188" spans="1:7" x14ac:dyDescent="0.3">
      <c r="A188">
        <v>187</v>
      </c>
      <c r="B188" t="s">
        <v>215</v>
      </c>
      <c r="C188" s="11">
        <v>621740.87474999996</v>
      </c>
      <c r="D188" s="11">
        <v>9766086.1346300002</v>
      </c>
      <c r="E188">
        <v>507843</v>
      </c>
      <c r="F188" t="s">
        <v>2916</v>
      </c>
      <c r="G188" s="116" t="s">
        <v>2610</v>
      </c>
    </row>
    <row r="189" spans="1:7" x14ac:dyDescent="0.3">
      <c r="A189">
        <v>188</v>
      </c>
      <c r="B189" t="s">
        <v>1251</v>
      </c>
      <c r="C189" s="11">
        <v>621778.90262499999</v>
      </c>
      <c r="D189" s="11">
        <v>9766588.95988</v>
      </c>
      <c r="E189">
        <v>1441902</v>
      </c>
      <c r="F189" t="s">
        <v>2918</v>
      </c>
      <c r="G189" s="116" t="s">
        <v>2610</v>
      </c>
    </row>
    <row r="190" spans="1:7" x14ac:dyDescent="0.3">
      <c r="A190">
        <v>189</v>
      </c>
      <c r="B190" t="s">
        <v>1798</v>
      </c>
      <c r="C190" s="11">
        <v>622328.87912499998</v>
      </c>
      <c r="D190" s="11">
        <v>9766475.2672499996</v>
      </c>
      <c r="E190">
        <v>300561</v>
      </c>
      <c r="F190" t="s">
        <v>2916</v>
      </c>
      <c r="G190" s="116" t="s">
        <v>2610</v>
      </c>
    </row>
    <row ht="28.8" r="191" spans="1:7" x14ac:dyDescent="0.3">
      <c r="A191">
        <v>190</v>
      </c>
      <c r="B191" t="s">
        <v>440</v>
      </c>
      <c r="C191" s="11">
        <v>622106.25525000005</v>
      </c>
      <c r="D191" s="11">
        <v>9765999.4912500009</v>
      </c>
      <c r="E191">
        <v>1294999</v>
      </c>
      <c r="F191" t="s">
        <v>2918</v>
      </c>
      <c r="G191" s="116" t="s">
        <v>2612</v>
      </c>
    </row>
    <row r="192" spans="1:7" x14ac:dyDescent="0.3">
      <c r="A192">
        <v>191</v>
      </c>
      <c r="B192" t="s">
        <v>1814</v>
      </c>
      <c r="C192" s="11">
        <v>622298.81762500003</v>
      </c>
      <c r="D192" s="11">
        <v>9766475.6258700006</v>
      </c>
      <c r="E192">
        <v>804153</v>
      </c>
      <c r="F192" t="s">
        <v>2916</v>
      </c>
      <c r="G192" s="116" t="s">
        <v>2610</v>
      </c>
    </row>
    <row ht="28.8" r="193" spans="1:7" x14ac:dyDescent="0.3">
      <c r="A193">
        <v>192</v>
      </c>
      <c r="B193" t="s">
        <v>53</v>
      </c>
      <c r="C193" s="11">
        <v>621604.80825</v>
      </c>
      <c r="D193" s="11">
        <v>9766120.6437500007</v>
      </c>
      <c r="E193">
        <v>1596555</v>
      </c>
      <c r="F193" t="s">
        <v>2918</v>
      </c>
      <c r="G193" s="116" t="s">
        <v>2612</v>
      </c>
    </row>
    <row ht="28.8" r="194" spans="1:7" x14ac:dyDescent="0.3">
      <c r="A194">
        <v>193</v>
      </c>
      <c r="B194" t="s">
        <v>1122</v>
      </c>
      <c r="C194" s="11">
        <v>621631.38012500003</v>
      </c>
      <c r="D194" s="11">
        <v>9766551.7107500006</v>
      </c>
      <c r="E194">
        <v>942792</v>
      </c>
      <c r="F194" t="s">
        <v>2918</v>
      </c>
      <c r="G194" s="116" t="s">
        <v>2612</v>
      </c>
    </row>
    <row r="195" spans="1:7" x14ac:dyDescent="0.3">
      <c r="A195">
        <v>194</v>
      </c>
      <c r="B195" t="s">
        <v>2048</v>
      </c>
      <c r="C195" s="11">
        <v>621838.92412500002</v>
      </c>
      <c r="D195" s="11">
        <v>9765870.8407499995</v>
      </c>
      <c r="E195">
        <v>1419797</v>
      </c>
      <c r="F195" t="s">
        <v>2918</v>
      </c>
      <c r="G195" s="116" t="s">
        <v>2610</v>
      </c>
    </row>
    <row r="196" spans="1:7" x14ac:dyDescent="0.3">
      <c r="A196">
        <v>195</v>
      </c>
      <c r="B196" t="s">
        <v>2254</v>
      </c>
      <c r="C196" s="11">
        <v>621901.12800000003</v>
      </c>
      <c r="D196" s="11">
        <v>9766022.3168700002</v>
      </c>
      <c r="E196">
        <v>1436726</v>
      </c>
      <c r="F196" t="s">
        <v>2918</v>
      </c>
      <c r="G196" s="116" t="s">
        <v>2610</v>
      </c>
    </row>
    <row r="197" spans="1:7" x14ac:dyDescent="0.3">
      <c r="A197">
        <v>196</v>
      </c>
      <c r="B197" t="s">
        <v>313</v>
      </c>
      <c r="C197" s="11">
        <v>621871.44574999996</v>
      </c>
      <c r="D197" s="11">
        <v>9766283.8122499995</v>
      </c>
      <c r="E197">
        <v>1161187</v>
      </c>
      <c r="F197" t="e">
        <v>#N/A</v>
      </c>
      <c r="G197" s="116" t="s">
        <v>2610</v>
      </c>
    </row>
    <row r="198" spans="1:7" x14ac:dyDescent="0.3">
      <c r="A198">
        <v>197</v>
      </c>
      <c r="B198" t="s">
        <v>1537</v>
      </c>
      <c r="C198" s="11">
        <v>622145.90625</v>
      </c>
      <c r="D198" s="11">
        <v>9766544.8327500001</v>
      </c>
      <c r="E198">
        <v>1477725</v>
      </c>
      <c r="F198" t="s">
        <v>2918</v>
      </c>
      <c r="G198" s="116" t="s">
        <v>2610</v>
      </c>
    </row>
    <row r="199" spans="1:7" x14ac:dyDescent="0.3">
      <c r="A199">
        <v>198</v>
      </c>
      <c r="B199" t="s">
        <v>2245</v>
      </c>
      <c r="C199" s="11">
        <v>621886.68637500005</v>
      </c>
      <c r="D199" s="11">
        <v>9766026.0873799995</v>
      </c>
      <c r="E199">
        <v>1422023</v>
      </c>
      <c r="F199" t="s">
        <v>2918</v>
      </c>
      <c r="G199" s="116" t="s">
        <v>2610</v>
      </c>
    </row>
    <row r="200" spans="1:7" x14ac:dyDescent="0.3">
      <c r="A200">
        <v>199</v>
      </c>
      <c r="B200" t="s">
        <v>1265</v>
      </c>
      <c r="C200" s="11">
        <v>621840.09112500004</v>
      </c>
      <c r="D200" s="11">
        <v>9766604.7467500009</v>
      </c>
      <c r="E200">
        <v>644181</v>
      </c>
      <c r="F200" t="s">
        <v>2916</v>
      </c>
      <c r="G200" s="116" t="s">
        <v>2610</v>
      </c>
    </row>
    <row r="201" spans="1:7" x14ac:dyDescent="0.3">
      <c r="A201">
        <v>200</v>
      </c>
      <c r="B201" t="s">
        <v>2282</v>
      </c>
      <c r="C201" s="11">
        <v>621868.83012499998</v>
      </c>
      <c r="D201" s="11">
        <v>9766030.1778699998</v>
      </c>
      <c r="E201">
        <v>1448709</v>
      </c>
      <c r="F201" t="s">
        <v>2918</v>
      </c>
      <c r="G201" s="116" t="s">
        <v>2610</v>
      </c>
    </row>
    <row r="202" spans="1:7" x14ac:dyDescent="0.3">
      <c r="A202">
        <v>201</v>
      </c>
      <c r="B202" t="s">
        <v>1692</v>
      </c>
      <c r="C202" s="11">
        <v>622303.50525000005</v>
      </c>
      <c r="D202" s="11">
        <v>9766602.5172499996</v>
      </c>
      <c r="E202">
        <v>1472971</v>
      </c>
      <c r="F202" t="s">
        <v>2918</v>
      </c>
      <c r="G202" s="116" t="s">
        <v>2610</v>
      </c>
    </row>
    <row ht="28.8" r="203" spans="1:7" x14ac:dyDescent="0.3">
      <c r="A203">
        <v>202</v>
      </c>
      <c r="B203" t="s">
        <v>1571</v>
      </c>
      <c r="C203" s="11">
        <v>622181.61199999996</v>
      </c>
      <c r="D203" s="11">
        <v>9766525.2213700004</v>
      </c>
      <c r="E203">
        <v>1292558</v>
      </c>
      <c r="F203" t="s">
        <v>2918</v>
      </c>
      <c r="G203" s="116" t="s">
        <v>2612</v>
      </c>
    </row>
    <row ht="28.8" r="204" spans="1:7" x14ac:dyDescent="0.3">
      <c r="A204">
        <v>203</v>
      </c>
      <c r="B204" t="s">
        <v>1067</v>
      </c>
      <c r="C204" s="11">
        <v>621539.59312500001</v>
      </c>
      <c r="D204" s="11">
        <v>9766521.1335000005</v>
      </c>
      <c r="E204">
        <v>550630</v>
      </c>
      <c r="F204" t="e">
        <v>#N/A</v>
      </c>
      <c r="G204" s="116" t="s">
        <v>2612</v>
      </c>
    </row>
    <row r="205" spans="1:7" x14ac:dyDescent="0.3">
      <c r="A205">
        <v>204</v>
      </c>
      <c r="B205" t="s">
        <v>1767</v>
      </c>
      <c r="C205" s="11">
        <v>622285.24424999999</v>
      </c>
      <c r="D205" s="11">
        <v>9766499.0827500001</v>
      </c>
      <c r="E205">
        <v>755324</v>
      </c>
      <c r="F205" t="s">
        <v>2918</v>
      </c>
      <c r="G205" s="116" t="s">
        <v>2610</v>
      </c>
    </row>
    <row r="206" spans="1:7" x14ac:dyDescent="0.3">
      <c r="A206">
        <v>205</v>
      </c>
      <c r="B206" t="s">
        <v>1589</v>
      </c>
      <c r="C206" s="11">
        <v>622070.79862500005</v>
      </c>
      <c r="D206" s="11">
        <v>9766495.6532499995</v>
      </c>
      <c r="E206">
        <v>951736</v>
      </c>
      <c r="F206" t="s">
        <v>2918</v>
      </c>
      <c r="G206" s="116" t="s">
        <v>2610</v>
      </c>
    </row>
    <row r="207" spans="1:7" x14ac:dyDescent="0.3">
      <c r="A207">
        <v>206</v>
      </c>
      <c r="B207" t="s">
        <v>1551</v>
      </c>
      <c r="C207" s="11">
        <v>622082.55874999997</v>
      </c>
      <c r="D207" s="11">
        <v>9766544.0711300001</v>
      </c>
      <c r="E207">
        <v>1063977</v>
      </c>
      <c r="F207" t="s">
        <v>2918</v>
      </c>
      <c r="G207" s="116" t="s">
        <v>2610</v>
      </c>
    </row>
    <row r="208" spans="1:7" x14ac:dyDescent="0.3">
      <c r="A208">
        <v>207</v>
      </c>
      <c r="B208" t="s">
        <v>1641</v>
      </c>
      <c r="C208" s="11">
        <v>622131.68587499997</v>
      </c>
      <c r="D208" s="11">
        <v>9766414.72212</v>
      </c>
      <c r="E208">
        <v>809952</v>
      </c>
      <c r="F208" t="s">
        <v>2916</v>
      </c>
      <c r="G208" s="116" t="s">
        <v>2610</v>
      </c>
    </row>
    <row r="209" spans="1:7" x14ac:dyDescent="0.3">
      <c r="A209">
        <v>208</v>
      </c>
      <c r="B209" t="s">
        <v>2079</v>
      </c>
      <c r="C209" s="11">
        <v>621874.84525000001</v>
      </c>
      <c r="D209" s="11">
        <v>9765904.0736299995</v>
      </c>
      <c r="E209">
        <v>1652711</v>
      </c>
      <c r="F209" t="s">
        <v>2918</v>
      </c>
      <c r="G209" s="116" t="s">
        <v>2610</v>
      </c>
    </row>
    <row r="210" spans="1:7" x14ac:dyDescent="0.3">
      <c r="A210">
        <v>209</v>
      </c>
      <c r="B210" t="s">
        <v>1485</v>
      </c>
      <c r="C210" s="11">
        <v>622029.21274999995</v>
      </c>
      <c r="D210" s="11">
        <v>9766434.8368699998</v>
      </c>
      <c r="E210">
        <v>436689</v>
      </c>
      <c r="F210" t="s">
        <v>2916</v>
      </c>
      <c r="G210" s="116" t="s">
        <v>2610</v>
      </c>
    </row>
    <row r="211" spans="1:7" x14ac:dyDescent="0.3">
      <c r="A211">
        <v>210</v>
      </c>
      <c r="B211" t="s">
        <v>1560</v>
      </c>
      <c r="C211" s="11">
        <v>622072.34424999997</v>
      </c>
      <c r="D211" s="11">
        <v>9766526.2853800002</v>
      </c>
      <c r="E211">
        <v>1563110</v>
      </c>
      <c r="F211" t="s">
        <v>2918</v>
      </c>
      <c r="G211" s="116" t="s">
        <v>2610</v>
      </c>
    </row>
    <row r="212" spans="1:7" x14ac:dyDescent="0.3">
      <c r="A212">
        <v>211</v>
      </c>
      <c r="B212" t="s">
        <v>1568</v>
      </c>
      <c r="C212" s="11">
        <v>622181.87787500001</v>
      </c>
      <c r="D212" s="11">
        <v>9766498.7433700003</v>
      </c>
      <c r="E212">
        <v>1568401</v>
      </c>
      <c r="F212" t="s">
        <v>2918</v>
      </c>
      <c r="G212" s="116" t="s">
        <v>2610</v>
      </c>
    </row>
    <row r="213" spans="1:7" x14ac:dyDescent="0.3">
      <c r="A213">
        <v>212</v>
      </c>
      <c r="B213" t="s">
        <v>222</v>
      </c>
      <c r="C213" s="11">
        <v>621773.31874999998</v>
      </c>
      <c r="D213" s="11">
        <v>9766408.9159999993</v>
      </c>
      <c r="E213">
        <v>643510</v>
      </c>
      <c r="F213" t="s">
        <v>2916</v>
      </c>
      <c r="G213" s="116" t="s">
        <v>2611</v>
      </c>
    </row>
    <row r="214" spans="1:7" x14ac:dyDescent="0.3">
      <c r="A214">
        <v>213</v>
      </c>
      <c r="B214" t="s">
        <v>422</v>
      </c>
      <c r="C214" s="11">
        <v>621841.64275</v>
      </c>
      <c r="D214" s="11">
        <v>9766074.3062500004</v>
      </c>
      <c r="E214">
        <v>550620</v>
      </c>
      <c r="F214" t="s">
        <v>2916</v>
      </c>
      <c r="G214" s="116" t="s">
        <v>2610</v>
      </c>
    </row>
    <row r="215" spans="1:7" x14ac:dyDescent="0.3">
      <c r="A215">
        <v>214</v>
      </c>
      <c r="B215" t="s">
        <v>1459</v>
      </c>
      <c r="C215" s="11">
        <v>621971.54374999995</v>
      </c>
      <c r="D215" s="11">
        <v>9766446.6753700003</v>
      </c>
      <c r="E215">
        <v>1007709</v>
      </c>
      <c r="F215" t="s">
        <v>2918</v>
      </c>
      <c r="G215" s="116" t="s">
        <v>2610</v>
      </c>
    </row>
    <row r="216" spans="1:7" x14ac:dyDescent="0.3">
      <c r="A216">
        <v>215</v>
      </c>
      <c r="B216" t="s">
        <v>1460</v>
      </c>
      <c r="C216" s="11">
        <v>621971.54374999995</v>
      </c>
      <c r="D216" s="11">
        <v>9766446.6753700003</v>
      </c>
      <c r="E216">
        <v>1105777</v>
      </c>
      <c r="F216" t="s">
        <v>2918</v>
      </c>
      <c r="G216" s="116" t="s">
        <v>2610</v>
      </c>
    </row>
    <row r="217" spans="1:7" x14ac:dyDescent="0.3">
      <c r="A217">
        <v>216</v>
      </c>
      <c r="B217" t="s">
        <v>295</v>
      </c>
      <c r="C217" s="11">
        <v>621807.16125</v>
      </c>
      <c r="D217" s="11">
        <v>9766265.9914999995</v>
      </c>
      <c r="E217">
        <v>1557914</v>
      </c>
      <c r="F217" t="s">
        <v>2918</v>
      </c>
      <c r="G217" s="116" t="s">
        <v>2610</v>
      </c>
    </row>
    <row r="218" spans="1:7" x14ac:dyDescent="0.3">
      <c r="A218">
        <v>217</v>
      </c>
      <c r="B218" t="s">
        <v>808</v>
      </c>
      <c r="C218" s="11">
        <v>622374.52425000002</v>
      </c>
      <c r="D218" s="11">
        <v>9766296.0183700006</v>
      </c>
      <c r="E218">
        <v>1587741</v>
      </c>
      <c r="F218" t="s">
        <v>2918</v>
      </c>
      <c r="G218" s="116" t="s">
        <v>2611</v>
      </c>
    </row>
    <row r="219" spans="1:7" x14ac:dyDescent="0.3">
      <c r="A219">
        <v>218</v>
      </c>
      <c r="B219" t="s">
        <v>1965</v>
      </c>
      <c r="C219" s="11">
        <v>622382.99600000004</v>
      </c>
      <c r="D219" s="11">
        <v>9766457.6667500008</v>
      </c>
      <c r="E219">
        <v>1433764</v>
      </c>
      <c r="F219" t="s">
        <v>2918</v>
      </c>
      <c r="G219" s="116" t="s">
        <v>2611</v>
      </c>
    </row>
    <row r="220" spans="1:7" x14ac:dyDescent="0.3">
      <c r="A220">
        <v>219</v>
      </c>
      <c r="B220" t="s">
        <v>1865</v>
      </c>
      <c r="C220" s="11">
        <v>622316.44212499994</v>
      </c>
      <c r="D220" s="11">
        <v>9766370.8107500002</v>
      </c>
      <c r="E220">
        <v>737478</v>
      </c>
      <c r="F220" t="s">
        <v>2918</v>
      </c>
      <c r="G220" s="116" t="s">
        <v>2610</v>
      </c>
    </row>
    <row r="221" spans="1:7" x14ac:dyDescent="0.3">
      <c r="A221">
        <v>220</v>
      </c>
      <c r="B221" t="s">
        <v>2560</v>
      </c>
      <c r="C221" s="11">
        <v>622493.79374999995</v>
      </c>
      <c r="D221" s="11">
        <v>9766488.69575</v>
      </c>
      <c r="E221">
        <v>1477639</v>
      </c>
      <c r="F221" t="s">
        <v>2918</v>
      </c>
      <c r="G221" s="116" t="s">
        <v>2610</v>
      </c>
    </row>
    <row r="222" spans="1:7" x14ac:dyDescent="0.3">
      <c r="A222">
        <v>221</v>
      </c>
      <c r="B222" t="s">
        <v>2410</v>
      </c>
      <c r="C222" s="11">
        <v>623319.53737499996</v>
      </c>
      <c r="D222" s="11">
        <v>9765879.4802499991</v>
      </c>
      <c r="E222">
        <v>1657461</v>
      </c>
      <c r="F222" t="s">
        <v>2918</v>
      </c>
      <c r="G222" s="116" t="s">
        <v>2610</v>
      </c>
    </row>
    <row r="223" spans="1:7" x14ac:dyDescent="0.3">
      <c r="A223">
        <v>222</v>
      </c>
      <c r="B223" t="s">
        <v>2287</v>
      </c>
      <c r="C223" s="11">
        <v>621742.13174999994</v>
      </c>
      <c r="D223" s="11">
        <v>9765875.7362500001</v>
      </c>
      <c r="E223">
        <v>1294292</v>
      </c>
      <c r="F223" t="s">
        <v>2918</v>
      </c>
      <c r="G223" s="116" t="s">
        <v>2610</v>
      </c>
    </row>
    <row r="224" spans="1:7" x14ac:dyDescent="0.3">
      <c r="A224">
        <v>223</v>
      </c>
      <c r="B224" t="s">
        <v>1806</v>
      </c>
      <c r="C224" s="11">
        <v>622251.63912499999</v>
      </c>
      <c r="D224" s="11">
        <v>9766474.2776299994</v>
      </c>
      <c r="E224">
        <v>629530</v>
      </c>
      <c r="F224" t="s">
        <v>2916</v>
      </c>
      <c r="G224" s="116" t="s">
        <v>2610</v>
      </c>
    </row>
    <row r="225" spans="1:7" x14ac:dyDescent="0.3">
      <c r="A225">
        <v>224</v>
      </c>
      <c r="B225" t="s">
        <v>2263</v>
      </c>
      <c r="C225" s="11">
        <v>622011.76512500003</v>
      </c>
      <c r="D225" s="11">
        <v>9765995.5502499994</v>
      </c>
      <c r="E225">
        <v>621595</v>
      </c>
      <c r="F225" t="s">
        <v>2916</v>
      </c>
      <c r="G225" s="116" t="s">
        <v>2610</v>
      </c>
    </row>
    <row r="226" spans="1:7" x14ac:dyDescent="0.3">
      <c r="A226">
        <v>225</v>
      </c>
      <c r="B226" t="s">
        <v>469</v>
      </c>
      <c r="C226" s="11">
        <v>621985.21175000002</v>
      </c>
      <c r="D226" s="11">
        <v>9766350.38325</v>
      </c>
      <c r="E226">
        <v>220713</v>
      </c>
      <c r="F226" t="s">
        <v>2916</v>
      </c>
      <c r="G226" s="116" t="s">
        <v>2610</v>
      </c>
    </row>
    <row r="227" spans="1:7" x14ac:dyDescent="0.3">
      <c r="A227">
        <v>226</v>
      </c>
      <c r="B227" t="s">
        <v>2451</v>
      </c>
      <c r="C227" s="11">
        <v>622636.13075000001</v>
      </c>
      <c r="D227" s="11">
        <v>9766783.26162</v>
      </c>
      <c r="E227">
        <v>1054091</v>
      </c>
      <c r="F227" t="s">
        <v>2918</v>
      </c>
      <c r="G227" s="116" t="s">
        <v>2610</v>
      </c>
    </row>
    <row r="228" spans="1:7" x14ac:dyDescent="0.3">
      <c r="A228">
        <v>227</v>
      </c>
      <c r="B228" t="s">
        <v>2164</v>
      </c>
      <c r="C228" s="11">
        <v>621934.58587499999</v>
      </c>
      <c r="D228" s="11">
        <v>9765922.3003800008</v>
      </c>
      <c r="E228">
        <v>1000169175</v>
      </c>
      <c r="F228" t="s">
        <v>2918</v>
      </c>
      <c r="G228" s="116" t="s">
        <v>2610</v>
      </c>
    </row>
    <row r="229" spans="1:7" x14ac:dyDescent="0.3">
      <c r="A229">
        <v>228</v>
      </c>
      <c r="B229" t="s">
        <v>2063</v>
      </c>
      <c r="C229" s="11">
        <v>621960.26425000001</v>
      </c>
      <c r="D229" s="11">
        <v>9765845.0777499992</v>
      </c>
      <c r="E229">
        <v>432368</v>
      </c>
      <c r="F229" t="s">
        <v>2916</v>
      </c>
      <c r="G229" s="116" t="s">
        <v>2610</v>
      </c>
    </row>
    <row r="230" spans="1:7" x14ac:dyDescent="0.3">
      <c r="A230">
        <v>229</v>
      </c>
      <c r="B230" t="s">
        <v>2172</v>
      </c>
      <c r="C230" s="11">
        <v>621854.91324999998</v>
      </c>
      <c r="D230" s="11">
        <v>9765938.7273800001</v>
      </c>
      <c r="E230">
        <v>763386</v>
      </c>
      <c r="F230" t="s">
        <v>2918</v>
      </c>
      <c r="G230" s="116" t="s">
        <v>2610</v>
      </c>
    </row>
    <row r="231" spans="1:7" x14ac:dyDescent="0.3">
      <c r="A231">
        <v>230</v>
      </c>
      <c r="B231" t="s">
        <v>1652</v>
      </c>
      <c r="C231" s="11">
        <v>622088.81387499999</v>
      </c>
      <c r="D231" s="11">
        <v>9766446.0370000005</v>
      </c>
      <c r="E231">
        <v>617016</v>
      </c>
      <c r="F231" t="s">
        <v>2916</v>
      </c>
      <c r="G231" s="116" t="s">
        <v>2610</v>
      </c>
    </row>
    <row r="232" spans="1:7" x14ac:dyDescent="0.3">
      <c r="A232">
        <v>231</v>
      </c>
      <c r="B232" t="s">
        <v>1929</v>
      </c>
      <c r="C232" s="11">
        <v>622422.94924999995</v>
      </c>
      <c r="D232" s="11">
        <v>9766560.0411200002</v>
      </c>
      <c r="E232">
        <v>1070838</v>
      </c>
      <c r="F232" t="s">
        <v>2918</v>
      </c>
      <c r="G232" s="116" t="s">
        <v>2610</v>
      </c>
    </row>
    <row r="233" spans="1:7" x14ac:dyDescent="0.3">
      <c r="A233">
        <v>232</v>
      </c>
      <c r="B233" t="s">
        <v>850</v>
      </c>
      <c r="C233" s="11">
        <v>622347.82224999997</v>
      </c>
      <c r="D233" s="11">
        <v>9766153.8797500003</v>
      </c>
      <c r="E233">
        <v>1568090</v>
      </c>
      <c r="F233" t="s">
        <v>2918</v>
      </c>
      <c r="G233" s="116" t="s">
        <v>2610</v>
      </c>
    </row>
    <row r="234" spans="1:7" x14ac:dyDescent="0.3">
      <c r="A234">
        <v>233</v>
      </c>
      <c r="B234" t="s">
        <v>2485</v>
      </c>
      <c r="C234" s="11">
        <v>622558.99474999995</v>
      </c>
      <c r="D234" s="11">
        <v>9766708.7058700006</v>
      </c>
      <c r="E234">
        <v>473327</v>
      </c>
      <c r="F234" t="s">
        <v>2916</v>
      </c>
      <c r="G234" s="116" t="s">
        <v>2610</v>
      </c>
    </row>
    <row r="235" spans="1:7" x14ac:dyDescent="0.3">
      <c r="A235">
        <v>234</v>
      </c>
      <c r="B235" t="s">
        <v>1619</v>
      </c>
      <c r="C235" s="11">
        <v>622066.72175000003</v>
      </c>
      <c r="D235" s="11">
        <v>9766464.7634999994</v>
      </c>
      <c r="E235">
        <v>1603581</v>
      </c>
      <c r="F235" t="s">
        <v>2918</v>
      </c>
      <c r="G235" s="116" t="s">
        <v>2611</v>
      </c>
    </row>
    <row r="236" spans="1:7" x14ac:dyDescent="0.3">
      <c r="A236">
        <v>235</v>
      </c>
      <c r="B236" t="s">
        <v>641</v>
      </c>
      <c r="C236" s="11">
        <v>622108.26875000005</v>
      </c>
      <c r="D236" s="11">
        <v>9766139.1766299997</v>
      </c>
      <c r="E236">
        <v>544944</v>
      </c>
      <c r="F236" t="s">
        <v>2916</v>
      </c>
      <c r="G236" s="116" t="s">
        <v>2610</v>
      </c>
    </row>
    <row ht="28.8" r="237" spans="1:7" x14ac:dyDescent="0.3">
      <c r="A237">
        <v>236</v>
      </c>
      <c r="B237" t="s">
        <v>1572</v>
      </c>
      <c r="C237" s="11">
        <v>622181.61199999996</v>
      </c>
      <c r="D237" s="11">
        <v>9766525.2213700004</v>
      </c>
      <c r="E237">
        <v>1000239355</v>
      </c>
      <c r="F237" t="s">
        <v>2918</v>
      </c>
      <c r="G237" s="116" t="s">
        <v>2612</v>
      </c>
    </row>
    <row r="238" spans="1:7" x14ac:dyDescent="0.3">
      <c r="A238">
        <v>237</v>
      </c>
      <c r="B238" t="s">
        <v>435</v>
      </c>
      <c r="C238" s="11">
        <v>621886.37624999997</v>
      </c>
      <c r="D238" s="11">
        <v>9766063.9340000004</v>
      </c>
      <c r="E238">
        <v>517882</v>
      </c>
      <c r="F238" t="s">
        <v>2916</v>
      </c>
      <c r="G238" s="116" t="s">
        <v>2610</v>
      </c>
    </row>
    <row r="239" spans="1:7" x14ac:dyDescent="0.3">
      <c r="A239">
        <v>238</v>
      </c>
      <c r="B239" t="s">
        <v>1629</v>
      </c>
      <c r="C239" s="11">
        <v>622172.64237500005</v>
      </c>
      <c r="D239" s="11">
        <v>9766384.1326299999</v>
      </c>
      <c r="E239">
        <v>1075416</v>
      </c>
      <c r="F239" t="s">
        <v>2918</v>
      </c>
      <c r="G239" s="116" t="s">
        <v>2611</v>
      </c>
    </row>
    <row r="240" spans="1:7" x14ac:dyDescent="0.3">
      <c r="A240">
        <v>239</v>
      </c>
      <c r="B240" t="s">
        <v>2260</v>
      </c>
      <c r="C240" s="11">
        <v>621987.47412499995</v>
      </c>
      <c r="D240" s="11">
        <v>9766001.4487500004</v>
      </c>
      <c r="E240">
        <v>1553492</v>
      </c>
      <c r="F240" t="s">
        <v>2918</v>
      </c>
      <c r="G240" s="116" t="s">
        <v>2610</v>
      </c>
    </row>
    <row r="241" spans="1:7" x14ac:dyDescent="0.3">
      <c r="A241">
        <v>240</v>
      </c>
      <c r="B241" t="s">
        <v>244</v>
      </c>
      <c r="C241" s="11">
        <v>621836.95275000005</v>
      </c>
      <c r="D241" s="11">
        <v>9766416.1027499996</v>
      </c>
      <c r="E241">
        <v>1246700</v>
      </c>
      <c r="F241" t="s">
        <v>2918</v>
      </c>
      <c r="G241" s="116" t="s">
        <v>2610</v>
      </c>
    </row>
    <row r="242" spans="1:7" x14ac:dyDescent="0.3">
      <c r="A242">
        <v>241</v>
      </c>
      <c r="B242" t="s">
        <v>245</v>
      </c>
      <c r="C242" s="11">
        <v>621836.95275000005</v>
      </c>
      <c r="D242" s="11">
        <v>9766416.1027499996</v>
      </c>
      <c r="E242">
        <v>1299833</v>
      </c>
      <c r="F242" t="s">
        <v>2918</v>
      </c>
      <c r="G242" s="116" t="s">
        <v>2610</v>
      </c>
    </row>
    <row r="243" spans="1:7" x14ac:dyDescent="0.3">
      <c r="A243">
        <v>242</v>
      </c>
      <c r="B243" t="s">
        <v>2202</v>
      </c>
      <c r="C243" s="11">
        <v>621997.64375000005</v>
      </c>
      <c r="D243" s="11">
        <v>9765970.1530000009</v>
      </c>
      <c r="E243">
        <v>1086281</v>
      </c>
      <c r="F243" t="s">
        <v>2918</v>
      </c>
      <c r="G243" s="116" t="s">
        <v>2610</v>
      </c>
    </row>
    <row r="244" spans="1:7" x14ac:dyDescent="0.3">
      <c r="A244">
        <v>243</v>
      </c>
      <c r="B244" t="s">
        <v>24</v>
      </c>
      <c r="C244" s="11">
        <v>621687.29637500003</v>
      </c>
      <c r="D244" s="11">
        <v>9766166.8324999996</v>
      </c>
      <c r="E244">
        <v>924280</v>
      </c>
      <c r="F244" t="s">
        <v>2918</v>
      </c>
      <c r="G244" s="116" t="s">
        <v>2610</v>
      </c>
    </row>
    <row r="245" spans="1:7" x14ac:dyDescent="0.3">
      <c r="A245">
        <v>244</v>
      </c>
      <c r="B245" t="s">
        <v>2324</v>
      </c>
      <c r="C245" s="11">
        <v>621696.11162500002</v>
      </c>
      <c r="D245" s="11">
        <v>9765971.3199899998</v>
      </c>
      <c r="E245">
        <v>1652979</v>
      </c>
      <c r="F245" t="s">
        <v>2918</v>
      </c>
      <c r="G245" s="116" t="s">
        <v>2610</v>
      </c>
    </row>
    <row r="246" spans="1:7" x14ac:dyDescent="0.3">
      <c r="A246">
        <v>245</v>
      </c>
      <c r="B246" t="s">
        <v>2135</v>
      </c>
      <c r="C246" s="11">
        <v>621871.09062499995</v>
      </c>
      <c r="D246" s="11">
        <v>9765955.8531299997</v>
      </c>
      <c r="E246">
        <v>1534770</v>
      </c>
      <c r="F246" t="s">
        <v>2918</v>
      </c>
      <c r="G246" s="116" t="s">
        <v>2610</v>
      </c>
    </row>
    <row r="247" spans="1:7" x14ac:dyDescent="0.3">
      <c r="A247">
        <v>246</v>
      </c>
      <c r="B247" t="s">
        <v>2387</v>
      </c>
      <c r="C247" s="11">
        <v>621668.56024999998</v>
      </c>
      <c r="D247" s="11">
        <v>9765987.6736200005</v>
      </c>
      <c r="E247">
        <v>887381</v>
      </c>
      <c r="F247" t="s">
        <v>2916</v>
      </c>
      <c r="G247" s="116" t="s">
        <v>2610</v>
      </c>
    </row>
    <row r="248" spans="1:7" x14ac:dyDescent="0.3">
      <c r="A248">
        <v>247</v>
      </c>
      <c r="B248" t="s">
        <v>1358</v>
      </c>
      <c r="C248" s="11">
        <v>621906.09837499994</v>
      </c>
      <c r="D248" s="11">
        <v>9766493.4667499997</v>
      </c>
      <c r="E248">
        <v>654820</v>
      </c>
      <c r="F248" t="s">
        <v>2916</v>
      </c>
      <c r="G248" s="116" t="s">
        <v>2611</v>
      </c>
    </row>
    <row r="249" spans="1:7" x14ac:dyDescent="0.3">
      <c r="A249">
        <v>248</v>
      </c>
      <c r="B249" t="s">
        <v>78</v>
      </c>
      <c r="C249" s="11">
        <v>621655.64425000001</v>
      </c>
      <c r="D249" s="11">
        <v>9766132.0710000005</v>
      </c>
      <c r="E249">
        <v>567391</v>
      </c>
      <c r="F249" t="s">
        <v>2916</v>
      </c>
      <c r="G249" s="116" t="s">
        <v>2610</v>
      </c>
    </row>
    <row r="250" spans="1:7" x14ac:dyDescent="0.3">
      <c r="A250">
        <v>249</v>
      </c>
      <c r="B250" t="s">
        <v>2463</v>
      </c>
      <c r="C250" s="11">
        <v>622587.81975000002</v>
      </c>
      <c r="D250" s="11">
        <v>9766753.7843699995</v>
      </c>
      <c r="E250">
        <v>1636624</v>
      </c>
      <c r="F250" t="s">
        <v>2918</v>
      </c>
      <c r="G250" s="116" t="s">
        <v>2610</v>
      </c>
    </row>
    <row ht="28.8" r="251" spans="1:7" x14ac:dyDescent="0.3">
      <c r="A251">
        <v>250</v>
      </c>
      <c r="B251" t="s">
        <v>436</v>
      </c>
      <c r="C251" s="11">
        <v>622090.83025</v>
      </c>
      <c r="D251" s="11">
        <v>9766002.2532499991</v>
      </c>
      <c r="E251">
        <v>652534</v>
      </c>
      <c r="F251" t="s">
        <v>2916</v>
      </c>
      <c r="G251" s="116" t="s">
        <v>2612</v>
      </c>
    </row>
    <row r="252" spans="1:7" x14ac:dyDescent="0.3">
      <c r="A252">
        <v>251</v>
      </c>
      <c r="B252" t="s">
        <v>836</v>
      </c>
      <c r="C252" s="11">
        <v>622346.44237499998</v>
      </c>
      <c r="D252" s="11">
        <v>9766192.5363699999</v>
      </c>
      <c r="E252">
        <v>644375</v>
      </c>
      <c r="F252" t="s">
        <v>2916</v>
      </c>
      <c r="G252" s="116" t="s">
        <v>2610</v>
      </c>
    </row>
    <row ht="28.8" r="253" spans="1:7" x14ac:dyDescent="0.3">
      <c r="A253">
        <v>252</v>
      </c>
      <c r="B253" t="s">
        <v>209</v>
      </c>
      <c r="C253" s="11">
        <v>621708.80162499996</v>
      </c>
      <c r="D253" s="11">
        <v>9766113.9505000003</v>
      </c>
      <c r="E253">
        <v>1167738</v>
      </c>
      <c r="F253" t="s">
        <v>2918</v>
      </c>
      <c r="G253" s="116" t="s">
        <v>2612</v>
      </c>
    </row>
    <row r="254" spans="1:7" x14ac:dyDescent="0.3">
      <c r="A254">
        <v>253</v>
      </c>
      <c r="B254" t="s">
        <v>197</v>
      </c>
      <c r="C254" s="11">
        <v>621780.89</v>
      </c>
      <c r="D254" s="11">
        <v>9766111.7031200007</v>
      </c>
      <c r="E254">
        <v>1246183</v>
      </c>
      <c r="F254" t="s">
        <v>2918</v>
      </c>
      <c r="G254" s="116" t="s">
        <v>2610</v>
      </c>
    </row>
    <row r="255" spans="1:7" x14ac:dyDescent="0.3">
      <c r="A255">
        <v>254</v>
      </c>
      <c r="B255" t="s">
        <v>1172</v>
      </c>
      <c r="C255" s="11">
        <v>621722.95424999995</v>
      </c>
      <c r="D255" s="11">
        <v>9766465.4973799996</v>
      </c>
      <c r="E255">
        <v>940157</v>
      </c>
      <c r="F255" t="s">
        <v>2918</v>
      </c>
      <c r="G255" s="116" t="s">
        <v>2610</v>
      </c>
    </row>
    <row r="256" spans="1:7" x14ac:dyDescent="0.3">
      <c r="A256">
        <v>255</v>
      </c>
      <c r="B256" t="s">
        <v>1329</v>
      </c>
      <c r="C256" s="11">
        <v>621883.48624999996</v>
      </c>
      <c r="D256" s="11">
        <v>9766544.0157500003</v>
      </c>
      <c r="E256">
        <v>559195</v>
      </c>
      <c r="F256" t="s">
        <v>2916</v>
      </c>
      <c r="G256" s="116" t="s">
        <v>2610</v>
      </c>
    </row>
    <row r="257" spans="1:7" x14ac:dyDescent="0.3">
      <c r="A257">
        <v>256</v>
      </c>
      <c r="B257" t="s">
        <v>1771</v>
      </c>
      <c r="C257" s="11">
        <v>622258.41925000004</v>
      </c>
      <c r="D257" s="11">
        <v>9766498.9668700006</v>
      </c>
      <c r="E257">
        <v>644929</v>
      </c>
      <c r="F257" t="s">
        <v>2916</v>
      </c>
      <c r="G257" s="116" t="s">
        <v>2610</v>
      </c>
    </row>
    <row r="258" spans="1:7" x14ac:dyDescent="0.3">
      <c r="A258">
        <v>257</v>
      </c>
      <c r="B258" t="s">
        <v>2179</v>
      </c>
      <c r="C258" s="11">
        <v>621812.63662500004</v>
      </c>
      <c r="D258" s="11">
        <v>9765947.2597499993</v>
      </c>
      <c r="E258">
        <v>911398</v>
      </c>
      <c r="F258" t="s">
        <v>2916</v>
      </c>
      <c r="G258" s="116" t="s">
        <v>2610</v>
      </c>
    </row>
    <row r="259" spans="1:7" x14ac:dyDescent="0.3">
      <c r="A259">
        <v>258</v>
      </c>
      <c r="B259" t="s">
        <v>865</v>
      </c>
      <c r="C259" s="11">
        <v>622320.44475000002</v>
      </c>
      <c r="D259" s="11">
        <v>9766086.7455000002</v>
      </c>
      <c r="E259">
        <v>509441</v>
      </c>
      <c r="F259" t="s">
        <v>2916</v>
      </c>
      <c r="G259" s="116" t="s">
        <v>2610</v>
      </c>
    </row>
    <row r="260" spans="1:7" x14ac:dyDescent="0.3">
      <c r="A260">
        <v>259</v>
      </c>
      <c r="B260" t="s">
        <v>1413</v>
      </c>
      <c r="C260" s="11">
        <v>621950.08849999995</v>
      </c>
      <c r="D260" s="11">
        <v>9766577.8532500006</v>
      </c>
      <c r="E260">
        <v>1586803</v>
      </c>
      <c r="F260" t="s">
        <v>2918</v>
      </c>
      <c r="G260" s="116" t="s">
        <v>2610</v>
      </c>
    </row>
    <row r="261" spans="1:7" x14ac:dyDescent="0.3">
      <c r="A261">
        <v>260</v>
      </c>
      <c r="B261" t="s">
        <v>2078</v>
      </c>
      <c r="C261" s="11">
        <v>621866.17312499997</v>
      </c>
      <c r="D261" s="11">
        <v>9765906.2067499999</v>
      </c>
      <c r="E261">
        <v>192317</v>
      </c>
      <c r="F261" t="s">
        <v>2916</v>
      </c>
      <c r="G261" s="116" t="s">
        <v>2610</v>
      </c>
    </row>
    <row r="262" spans="1:7" x14ac:dyDescent="0.3">
      <c r="A262">
        <v>261</v>
      </c>
      <c r="B262" t="s">
        <v>1176</v>
      </c>
      <c r="C262" s="11">
        <v>621714.39124999999</v>
      </c>
      <c r="D262" s="11">
        <v>9766500.1467499994</v>
      </c>
      <c r="E262">
        <v>191491</v>
      </c>
      <c r="F262" t="s">
        <v>2916</v>
      </c>
      <c r="G262" s="116" t="s">
        <v>2610</v>
      </c>
    </row>
    <row r="263" spans="1:7" x14ac:dyDescent="0.3">
      <c r="A263">
        <v>262</v>
      </c>
      <c r="B263" t="s">
        <v>373</v>
      </c>
      <c r="C263" s="11">
        <v>621924.28262499999</v>
      </c>
      <c r="D263" s="11">
        <v>9766207.6351299994</v>
      </c>
      <c r="E263">
        <v>1572756</v>
      </c>
      <c r="F263" t="s">
        <v>2918</v>
      </c>
      <c r="G263" s="116" t="s">
        <v>2610</v>
      </c>
    </row>
    <row r="264" spans="1:7" x14ac:dyDescent="0.3">
      <c r="A264">
        <v>263</v>
      </c>
      <c r="B264" t="s">
        <v>2605</v>
      </c>
      <c r="C264" s="11">
        <v>622737.73175000004</v>
      </c>
      <c r="D264" s="11">
        <v>9766409.72762</v>
      </c>
      <c r="E264">
        <v>1503654</v>
      </c>
      <c r="F264" t="s">
        <v>2918</v>
      </c>
      <c r="G264" s="116" t="s">
        <v>2610</v>
      </c>
    </row>
    <row r="265" spans="1:7" x14ac:dyDescent="0.3">
      <c r="A265">
        <v>264</v>
      </c>
      <c r="B265" t="s">
        <v>1335</v>
      </c>
      <c r="C265" s="11">
        <v>621860.16674999997</v>
      </c>
      <c r="D265" s="11">
        <v>9766500.2352499999</v>
      </c>
      <c r="E265">
        <v>418632</v>
      </c>
      <c r="F265" t="s">
        <v>2916</v>
      </c>
      <c r="G265" s="116" t="s">
        <v>2610</v>
      </c>
    </row>
    <row r="266" spans="1:7" x14ac:dyDescent="0.3">
      <c r="A266">
        <v>265</v>
      </c>
      <c r="B266" t="s">
        <v>760</v>
      </c>
      <c r="C266" s="11">
        <v>622242.02</v>
      </c>
      <c r="D266" s="11">
        <v>9766087.3550000004</v>
      </c>
      <c r="E266">
        <v>718779</v>
      </c>
      <c r="F266" t="s">
        <v>2916</v>
      </c>
      <c r="G266" s="116" t="s">
        <v>2610</v>
      </c>
    </row>
    <row r="267" spans="1:7" x14ac:dyDescent="0.3">
      <c r="A267">
        <v>266</v>
      </c>
      <c r="B267" t="s">
        <v>1289</v>
      </c>
      <c r="C267" s="11">
        <v>621897.15087500005</v>
      </c>
      <c r="D267" s="11">
        <v>9766587.8242499996</v>
      </c>
      <c r="E267">
        <v>1434241</v>
      </c>
      <c r="F267" t="s">
        <v>2918</v>
      </c>
      <c r="G267" s="116" t="s">
        <v>2610</v>
      </c>
    </row>
    <row r="268" spans="1:7" x14ac:dyDescent="0.3">
      <c r="A268">
        <v>267</v>
      </c>
      <c r="B268" t="s">
        <v>1272</v>
      </c>
      <c r="C268" s="11">
        <v>621862.77650000004</v>
      </c>
      <c r="D268" s="11">
        <v>9766558.2262500003</v>
      </c>
      <c r="E268">
        <v>628851</v>
      </c>
      <c r="F268" t="s">
        <v>2916</v>
      </c>
      <c r="G268" s="116" t="s">
        <v>2610</v>
      </c>
    </row>
    <row r="269" spans="1:7" x14ac:dyDescent="0.3">
      <c r="A269">
        <v>268</v>
      </c>
      <c r="B269" t="s">
        <v>824</v>
      </c>
      <c r="C269" s="11">
        <v>622340.29125000001</v>
      </c>
      <c r="D269" s="11">
        <v>9766206.6346300002</v>
      </c>
      <c r="E269">
        <v>1012776</v>
      </c>
      <c r="F269" t="s">
        <v>2918</v>
      </c>
      <c r="G269" s="116" t="s">
        <v>2610</v>
      </c>
    </row>
    <row r="270" spans="1:7" x14ac:dyDescent="0.3">
      <c r="A270">
        <v>269</v>
      </c>
      <c r="B270" t="s">
        <v>1171</v>
      </c>
      <c r="C270" s="11">
        <v>621722.95424999995</v>
      </c>
      <c r="D270" s="11">
        <v>9766465.4973799996</v>
      </c>
      <c r="E270">
        <v>548201</v>
      </c>
      <c r="F270" t="s">
        <v>2916</v>
      </c>
      <c r="G270" s="116" t="s">
        <v>2610</v>
      </c>
    </row>
    <row r="271" spans="1:7" x14ac:dyDescent="0.3">
      <c r="A271">
        <v>270</v>
      </c>
      <c r="B271" t="s">
        <v>677</v>
      </c>
      <c r="C271" s="11">
        <v>622061.98025000002</v>
      </c>
      <c r="D271" s="11">
        <v>9766097.8142499998</v>
      </c>
      <c r="E271">
        <v>1584357</v>
      </c>
      <c r="F271" t="s">
        <v>2918</v>
      </c>
      <c r="G271" s="116" t="s">
        <v>2610</v>
      </c>
    </row>
    <row r="272" spans="1:7" x14ac:dyDescent="0.3">
      <c r="A272">
        <v>271</v>
      </c>
      <c r="B272" t="s">
        <v>1941</v>
      </c>
      <c r="C272" s="11">
        <v>622420.36</v>
      </c>
      <c r="D272" s="11">
        <v>9766396.7382500004</v>
      </c>
      <c r="E272">
        <v>1060396</v>
      </c>
      <c r="F272" t="s">
        <v>2918</v>
      </c>
      <c r="G272" s="116" t="s">
        <v>2610</v>
      </c>
    </row>
    <row ht="28.8" r="273" spans="1:7" x14ac:dyDescent="0.3">
      <c r="A273">
        <v>272</v>
      </c>
      <c r="B273" t="s">
        <v>1477</v>
      </c>
      <c r="C273" s="11">
        <v>622034.84637499996</v>
      </c>
      <c r="D273" s="11">
        <v>9766459.4882500004</v>
      </c>
      <c r="E273">
        <v>801332</v>
      </c>
      <c r="F273" t="s">
        <v>2918</v>
      </c>
      <c r="G273" s="116" t="s">
        <v>2612</v>
      </c>
    </row>
    <row r="274" spans="1:7" x14ac:dyDescent="0.3">
      <c r="A274">
        <v>273</v>
      </c>
      <c r="B274" t="s">
        <v>336</v>
      </c>
      <c r="C274" s="11">
        <v>621909.44175</v>
      </c>
      <c r="D274" s="11">
        <v>9766303.94025</v>
      </c>
      <c r="E274">
        <v>1069265</v>
      </c>
      <c r="F274" t="s">
        <v>2918</v>
      </c>
      <c r="G274" s="116" t="s">
        <v>2610</v>
      </c>
    </row>
    <row r="275" spans="1:7" x14ac:dyDescent="0.3">
      <c r="A275">
        <v>274</v>
      </c>
      <c r="B275" t="s">
        <v>2125</v>
      </c>
      <c r="C275" s="11">
        <v>621797.52162500005</v>
      </c>
      <c r="D275" s="11">
        <v>9765908.0820000004</v>
      </c>
      <c r="E275">
        <v>1508957</v>
      </c>
      <c r="F275" t="e">
        <v>#N/A</v>
      </c>
      <c r="G275" s="116" t="s">
        <v>2610</v>
      </c>
    </row>
    <row r="276" spans="1:7" x14ac:dyDescent="0.3">
      <c r="A276">
        <v>275</v>
      </c>
      <c r="B276" t="s">
        <v>407</v>
      </c>
      <c r="C276" s="11">
        <v>621989.03374999994</v>
      </c>
      <c r="D276" s="11">
        <v>9766040.1746200006</v>
      </c>
      <c r="E276">
        <v>938436</v>
      </c>
      <c r="F276" t="s">
        <v>2920</v>
      </c>
      <c r="G276" s="116" t="s">
        <v>2610</v>
      </c>
    </row>
    <row r="277" spans="1:7" x14ac:dyDescent="0.3">
      <c r="A277">
        <v>276</v>
      </c>
      <c r="B277" t="s">
        <v>2585</v>
      </c>
      <c r="C277" s="11">
        <v>622541.529125</v>
      </c>
      <c r="D277" s="11">
        <v>9766519.7443700004</v>
      </c>
      <c r="E277">
        <v>633833</v>
      </c>
      <c r="F277" t="s">
        <v>2916</v>
      </c>
      <c r="G277" s="116" t="s">
        <v>2610</v>
      </c>
    </row>
    <row r="278" spans="1:7" x14ac:dyDescent="0.3">
      <c r="A278">
        <v>277</v>
      </c>
      <c r="B278" t="s">
        <v>337</v>
      </c>
      <c r="C278" s="11">
        <v>621909.44175</v>
      </c>
      <c r="D278" s="11">
        <v>9766303.94025</v>
      </c>
      <c r="E278">
        <v>487789</v>
      </c>
      <c r="F278" t="s">
        <v>2916</v>
      </c>
      <c r="G278" s="116" t="s">
        <v>2610</v>
      </c>
    </row>
    <row r="279" spans="1:7" x14ac:dyDescent="0.3">
      <c r="A279">
        <v>278</v>
      </c>
      <c r="B279" t="s">
        <v>1688</v>
      </c>
      <c r="C279" s="11">
        <v>622359.32550000004</v>
      </c>
      <c r="D279" s="11">
        <v>9766630.7262500003</v>
      </c>
      <c r="E279">
        <v>1568388</v>
      </c>
      <c r="F279" t="s">
        <v>2918</v>
      </c>
      <c r="G279" s="116" t="s">
        <v>2610</v>
      </c>
    </row>
    <row r="280" spans="1:7" x14ac:dyDescent="0.3">
      <c r="A280">
        <v>279</v>
      </c>
      <c r="B280" t="s">
        <v>507</v>
      </c>
      <c r="C280" s="11">
        <v>621995.09924999997</v>
      </c>
      <c r="D280" s="11">
        <v>9766283.6357499994</v>
      </c>
      <c r="E280">
        <v>639398</v>
      </c>
      <c r="F280" t="s">
        <v>2916</v>
      </c>
      <c r="G280" s="116" t="s">
        <v>2610</v>
      </c>
    </row>
    <row r="281" spans="1:7" x14ac:dyDescent="0.3">
      <c r="A281">
        <v>280</v>
      </c>
      <c r="B281" t="s">
        <v>1228</v>
      </c>
      <c r="C281" s="11">
        <v>621640.55224999995</v>
      </c>
      <c r="D281" s="11">
        <v>9766344.5583699998</v>
      </c>
      <c r="E281">
        <v>1629000</v>
      </c>
      <c r="F281" t="s">
        <v>2918</v>
      </c>
      <c r="G281" s="116" t="s">
        <v>2610</v>
      </c>
    </row>
    <row r="282" spans="1:7" x14ac:dyDescent="0.3">
      <c r="A282">
        <v>281</v>
      </c>
      <c r="B282" t="s">
        <v>691</v>
      </c>
      <c r="C282" s="11">
        <v>622327.31112500001</v>
      </c>
      <c r="D282" s="11">
        <v>9766300.1689999998</v>
      </c>
      <c r="E282">
        <v>644369</v>
      </c>
      <c r="F282" t="s">
        <v>2916</v>
      </c>
      <c r="G282" s="116" t="s">
        <v>2610</v>
      </c>
    </row>
    <row r="283" spans="1:7" x14ac:dyDescent="0.3">
      <c r="A283">
        <v>282</v>
      </c>
      <c r="B283" t="s">
        <v>1513</v>
      </c>
      <c r="C283" s="11">
        <v>622191.30912500003</v>
      </c>
      <c r="D283" s="11">
        <v>9766634.6655000001</v>
      </c>
      <c r="E283">
        <v>1428192</v>
      </c>
      <c r="F283" t="s">
        <v>2918</v>
      </c>
      <c r="G283" s="116" t="s">
        <v>2610</v>
      </c>
    </row>
    <row r="284" spans="1:7" x14ac:dyDescent="0.3">
      <c r="A284">
        <v>283</v>
      </c>
      <c r="B284" t="s">
        <v>2313</v>
      </c>
      <c r="C284" s="11">
        <v>621731.63174999994</v>
      </c>
      <c r="D284" s="11">
        <v>9765918.7351200003</v>
      </c>
      <c r="E284">
        <v>1590057</v>
      </c>
      <c r="F284" t="s">
        <v>2918</v>
      </c>
      <c r="G284" s="116" t="s">
        <v>2610</v>
      </c>
    </row>
    <row r="285" spans="1:7" x14ac:dyDescent="0.3">
      <c r="A285">
        <v>284</v>
      </c>
      <c r="B285" t="s">
        <v>2488</v>
      </c>
      <c r="C285" s="11">
        <v>622592.13025000005</v>
      </c>
      <c r="D285" s="11">
        <v>9766721.0801299997</v>
      </c>
      <c r="E285">
        <v>1290890</v>
      </c>
      <c r="F285" t="s">
        <v>2918</v>
      </c>
      <c r="G285" s="116" t="s">
        <v>2610</v>
      </c>
    </row>
    <row r="286" spans="1:7" x14ac:dyDescent="0.3">
      <c r="A286">
        <v>285</v>
      </c>
      <c r="B286" t="s">
        <v>1404</v>
      </c>
      <c r="C286" s="11">
        <v>621929.671875</v>
      </c>
      <c r="D286" s="11">
        <v>9766547.72425</v>
      </c>
      <c r="E286">
        <v>442430</v>
      </c>
      <c r="F286" t="s">
        <v>2916</v>
      </c>
      <c r="G286" s="116" t="s">
        <v>2610</v>
      </c>
    </row>
    <row r="287" spans="1:7" x14ac:dyDescent="0.3">
      <c r="A287">
        <v>286</v>
      </c>
      <c r="B287" t="s">
        <v>1275</v>
      </c>
      <c r="C287" s="11">
        <v>621855.43562500004</v>
      </c>
      <c r="D287" s="11">
        <v>9766555.9363700002</v>
      </c>
      <c r="E287">
        <v>864542</v>
      </c>
      <c r="F287" t="s">
        <v>2916</v>
      </c>
      <c r="G287" s="116" t="s">
        <v>2610</v>
      </c>
    </row>
    <row r="288" spans="1:7" x14ac:dyDescent="0.3">
      <c r="A288">
        <v>287</v>
      </c>
      <c r="B288" t="s">
        <v>740</v>
      </c>
      <c r="C288" s="11">
        <v>622194.98662500002</v>
      </c>
      <c r="D288" s="11">
        <v>9766036.2709999997</v>
      </c>
      <c r="E288">
        <v>504726</v>
      </c>
      <c r="F288" t="e">
        <v>#N/A</v>
      </c>
      <c r="G288" s="116" t="s">
        <v>2610</v>
      </c>
    </row>
    <row r="289" spans="1:7" x14ac:dyDescent="0.3">
      <c r="A289">
        <v>288</v>
      </c>
      <c r="B289" t="s">
        <v>1288</v>
      </c>
      <c r="C289" s="11">
        <v>621777.79137500003</v>
      </c>
      <c r="D289" s="11">
        <v>9766565.4241300002</v>
      </c>
      <c r="E289">
        <v>1447237</v>
      </c>
      <c r="F289" t="e">
        <v>#N/A</v>
      </c>
      <c r="G289" s="116" t="s">
        <v>2610</v>
      </c>
    </row>
    <row ht="28.8" r="290" spans="1:7" x14ac:dyDescent="0.3">
      <c r="A290">
        <v>289</v>
      </c>
      <c r="B290" t="s">
        <v>2143</v>
      </c>
      <c r="C290" s="11">
        <v>621953.54625000001</v>
      </c>
      <c r="D290" s="11">
        <v>9765938.1258700006</v>
      </c>
      <c r="E290">
        <v>643511</v>
      </c>
      <c r="F290" t="s">
        <v>2916</v>
      </c>
      <c r="G290" s="116" t="s">
        <v>2612</v>
      </c>
    </row>
    <row r="291" spans="1:7" x14ac:dyDescent="0.3">
      <c r="A291">
        <v>290</v>
      </c>
      <c r="B291" t="s">
        <v>1340</v>
      </c>
      <c r="C291" s="11">
        <v>621922.58612500003</v>
      </c>
      <c r="D291" s="11">
        <v>9766493.4035</v>
      </c>
      <c r="E291">
        <v>654822</v>
      </c>
      <c r="F291" t="s">
        <v>2916</v>
      </c>
      <c r="G291" s="116" t="s">
        <v>2610</v>
      </c>
    </row>
    <row r="292" spans="1:7" x14ac:dyDescent="0.3">
      <c r="A292">
        <v>291</v>
      </c>
      <c r="B292" t="s">
        <v>1839</v>
      </c>
      <c r="C292" s="11">
        <v>622310.19975000003</v>
      </c>
      <c r="D292" s="11">
        <v>9766401.0673799999</v>
      </c>
      <c r="E292">
        <v>812572</v>
      </c>
      <c r="F292" t="s">
        <v>2916</v>
      </c>
      <c r="G292" s="116" t="s">
        <v>2610</v>
      </c>
    </row>
    <row r="293" spans="1:7" x14ac:dyDescent="0.3">
      <c r="A293">
        <v>292</v>
      </c>
      <c r="B293" t="s">
        <v>343</v>
      </c>
      <c r="C293" s="11">
        <v>621945.77787500003</v>
      </c>
      <c r="D293" s="11">
        <v>9766239.8622500002</v>
      </c>
      <c r="E293">
        <v>1321337</v>
      </c>
      <c r="F293" t="e">
        <v>#N/A</v>
      </c>
      <c r="G293" s="116" t="s">
        <v>2610</v>
      </c>
    </row>
    <row r="294" spans="1:7" x14ac:dyDescent="0.3">
      <c r="A294">
        <v>293</v>
      </c>
      <c r="B294" t="s">
        <v>2567</v>
      </c>
      <c r="C294" s="11">
        <v>622514.63925000001</v>
      </c>
      <c r="D294" s="11">
        <v>9766515.3443700001</v>
      </c>
      <c r="E294">
        <v>1297440</v>
      </c>
      <c r="F294" t="e">
        <v>#N/A</v>
      </c>
      <c r="G294" s="116" t="s">
        <v>2610</v>
      </c>
    </row>
    <row r="295" spans="1:7" x14ac:dyDescent="0.3">
      <c r="A295">
        <v>294</v>
      </c>
      <c r="B295" t="s">
        <v>1665</v>
      </c>
      <c r="C295" s="11">
        <v>622072.27399999998</v>
      </c>
      <c r="D295" s="11">
        <v>9766408.08763</v>
      </c>
      <c r="E295">
        <v>508714</v>
      </c>
      <c r="F295" t="s">
        <v>2916</v>
      </c>
      <c r="G295" s="116" t="s">
        <v>2611</v>
      </c>
    </row>
    <row r="296" spans="1:7" x14ac:dyDescent="0.3">
      <c r="A296">
        <v>295</v>
      </c>
      <c r="B296" t="s">
        <v>465</v>
      </c>
      <c r="C296" s="11">
        <v>622030.10837499995</v>
      </c>
      <c r="D296" s="11">
        <v>9766364.1536299996</v>
      </c>
      <c r="E296">
        <v>620604</v>
      </c>
      <c r="F296" t="s">
        <v>2916</v>
      </c>
      <c r="G296" s="116" t="s">
        <v>2610</v>
      </c>
    </row>
    <row r="297" spans="1:7" x14ac:dyDescent="0.3">
      <c r="A297">
        <v>296</v>
      </c>
      <c r="B297" t="s">
        <v>1277</v>
      </c>
      <c r="C297" s="11">
        <v>621835.73624999996</v>
      </c>
      <c r="D297" s="11">
        <v>9766550.0771200005</v>
      </c>
      <c r="E297">
        <v>604746</v>
      </c>
      <c r="F297" t="s">
        <v>2916</v>
      </c>
      <c r="G297" s="116" t="s">
        <v>2610</v>
      </c>
    </row>
    <row r="298" spans="1:7" x14ac:dyDescent="0.3">
      <c r="A298">
        <v>297</v>
      </c>
      <c r="B298" t="s">
        <v>2013</v>
      </c>
      <c r="C298" s="11">
        <v>621490.11412499903</v>
      </c>
      <c r="D298" s="11">
        <v>9765925.9132499993</v>
      </c>
      <c r="E298">
        <v>1629048</v>
      </c>
      <c r="F298" t="s">
        <v>2918</v>
      </c>
      <c r="G298" s="116" t="s">
        <v>2610</v>
      </c>
    </row>
    <row r="299" spans="1:7" x14ac:dyDescent="0.3">
      <c r="A299">
        <v>298</v>
      </c>
      <c r="B299" t="s">
        <v>1676</v>
      </c>
      <c r="C299" s="11">
        <v>622240.89450000005</v>
      </c>
      <c r="D299" s="11">
        <v>9766657.4708799999</v>
      </c>
      <c r="E299">
        <v>1520550</v>
      </c>
      <c r="F299" t="s">
        <v>2918</v>
      </c>
      <c r="G299" s="116" t="s">
        <v>2610</v>
      </c>
    </row>
    <row r="300" spans="1:7" x14ac:dyDescent="0.3">
      <c r="A300">
        <v>299</v>
      </c>
      <c r="B300" t="s">
        <v>2314</v>
      </c>
      <c r="C300" s="11">
        <v>621688.97762500006</v>
      </c>
      <c r="D300" s="11">
        <v>9765987.4957500007</v>
      </c>
      <c r="E300">
        <v>564511</v>
      </c>
      <c r="F300" t="s">
        <v>2916</v>
      </c>
      <c r="G300" s="116" t="s">
        <v>2610</v>
      </c>
    </row>
    <row r="301" spans="1:7" x14ac:dyDescent="0.3">
      <c r="A301">
        <v>300</v>
      </c>
      <c r="B301" t="s">
        <v>2004</v>
      </c>
      <c r="C301" s="11">
        <v>621400.42012499901</v>
      </c>
      <c r="D301" s="11">
        <v>9765940.0747500006</v>
      </c>
      <c r="E301">
        <v>1628258</v>
      </c>
      <c r="F301" t="s">
        <v>2918</v>
      </c>
      <c r="G301" s="116" t="s">
        <v>2610</v>
      </c>
    </row>
    <row r="302" spans="1:7" x14ac:dyDescent="0.3">
      <c r="A302">
        <v>301</v>
      </c>
      <c r="B302" t="s">
        <v>2181</v>
      </c>
      <c r="C302" s="11">
        <v>621806.09762500005</v>
      </c>
      <c r="D302" s="11">
        <v>9765948.5185000002</v>
      </c>
      <c r="E302">
        <v>1392726</v>
      </c>
      <c r="F302" t="s">
        <v>2918</v>
      </c>
      <c r="G302" s="116" t="s">
        <v>2610</v>
      </c>
    </row>
    <row r="303" spans="1:7" x14ac:dyDescent="0.3">
      <c r="A303">
        <v>302</v>
      </c>
      <c r="B303" t="s">
        <v>256</v>
      </c>
      <c r="C303" s="11">
        <v>621797.80249999999</v>
      </c>
      <c r="D303" s="11">
        <v>9766419.5571299996</v>
      </c>
      <c r="E303">
        <v>1166420</v>
      </c>
      <c r="F303" t="s">
        <v>2918</v>
      </c>
      <c r="G303" s="116" t="s">
        <v>2610</v>
      </c>
    </row>
    <row r="304" spans="1:7" x14ac:dyDescent="0.3">
      <c r="A304">
        <v>303</v>
      </c>
      <c r="B304" t="s">
        <v>114</v>
      </c>
      <c r="C304" s="11">
        <v>621659.58525</v>
      </c>
      <c r="D304" s="11">
        <v>9766194.4508699998</v>
      </c>
      <c r="E304">
        <v>951868</v>
      </c>
      <c r="F304" t="s">
        <v>2918</v>
      </c>
      <c r="G304" s="116" t="s">
        <v>2610</v>
      </c>
    </row>
    <row r="305" spans="1:7" x14ac:dyDescent="0.3">
      <c r="A305">
        <v>304</v>
      </c>
      <c r="B305" t="s">
        <v>1552</v>
      </c>
      <c r="C305" s="11">
        <v>622082.55874999997</v>
      </c>
      <c r="D305" s="11">
        <v>9766544.0711300001</v>
      </c>
      <c r="E305">
        <v>1565229</v>
      </c>
      <c r="F305" t="s">
        <v>2918</v>
      </c>
      <c r="G305" s="116" t="s">
        <v>2610</v>
      </c>
    </row>
    <row r="306" spans="1:7" x14ac:dyDescent="0.3">
      <c r="A306">
        <v>305</v>
      </c>
      <c r="B306" t="s">
        <v>401</v>
      </c>
      <c r="C306" s="11">
        <v>621827.80975000001</v>
      </c>
      <c r="D306" s="11">
        <v>9766075.4453699999</v>
      </c>
      <c r="E306">
        <v>1245784</v>
      </c>
      <c r="F306" t="s">
        <v>2918</v>
      </c>
      <c r="G306" s="116" t="s">
        <v>2610</v>
      </c>
    </row>
    <row r="307" spans="1:7" x14ac:dyDescent="0.3">
      <c r="A307">
        <v>306</v>
      </c>
      <c r="B307" t="s">
        <v>415</v>
      </c>
      <c r="C307" s="11">
        <v>621827.80975000001</v>
      </c>
      <c r="D307" s="11">
        <v>9766075.4453699999</v>
      </c>
      <c r="E307">
        <v>1625296</v>
      </c>
      <c r="F307" t="s">
        <v>2918</v>
      </c>
      <c r="G307" s="116" t="s">
        <v>2610</v>
      </c>
    </row>
    <row ht="28.8" r="308" spans="1:7" x14ac:dyDescent="0.3">
      <c r="A308">
        <v>307</v>
      </c>
      <c r="B308" t="s">
        <v>1414</v>
      </c>
      <c r="C308" s="11">
        <v>621950.08849999995</v>
      </c>
      <c r="D308" s="11">
        <v>9766577.8532500006</v>
      </c>
      <c r="E308">
        <v>640243</v>
      </c>
      <c r="F308" t="s">
        <v>2916</v>
      </c>
      <c r="G308" s="116" t="s">
        <v>2612</v>
      </c>
    </row>
    <row r="309" spans="1:7" x14ac:dyDescent="0.3">
      <c r="A309">
        <v>308</v>
      </c>
      <c r="B309" t="s">
        <v>876</v>
      </c>
      <c r="C309" s="11">
        <v>622280.47100000002</v>
      </c>
      <c r="D309" s="11">
        <v>9766032.7245000005</v>
      </c>
      <c r="E309">
        <v>1584557</v>
      </c>
      <c r="F309" t="s">
        <v>2918</v>
      </c>
      <c r="G309" s="116" t="s">
        <v>2610</v>
      </c>
    </row>
    <row r="310" spans="1:7" x14ac:dyDescent="0.3">
      <c r="A310">
        <v>309</v>
      </c>
      <c r="B310" t="s">
        <v>1824</v>
      </c>
      <c r="C310" s="11">
        <v>622262.97224999999</v>
      </c>
      <c r="D310" s="11">
        <v>9766434.4108799994</v>
      </c>
      <c r="E310">
        <v>541076</v>
      </c>
      <c r="F310" t="e">
        <v>#N/A</v>
      </c>
      <c r="G310" s="116" t="s">
        <v>2610</v>
      </c>
    </row>
    <row r="311" spans="1:7" x14ac:dyDescent="0.3">
      <c r="A311">
        <v>310</v>
      </c>
      <c r="B311" t="s">
        <v>1539</v>
      </c>
      <c r="C311" s="11">
        <v>622165.08074999996</v>
      </c>
      <c r="D311" s="11">
        <v>9766574.7145000007</v>
      </c>
      <c r="E311">
        <v>1585334</v>
      </c>
      <c r="F311" t="s">
        <v>2918</v>
      </c>
      <c r="G311" s="116" t="s">
        <v>2610</v>
      </c>
    </row>
    <row r="312" spans="1:7" x14ac:dyDescent="0.3">
      <c r="A312">
        <v>311</v>
      </c>
      <c r="B312" t="s">
        <v>1295</v>
      </c>
      <c r="C312" s="11">
        <v>621829.44750000001</v>
      </c>
      <c r="D312" s="11">
        <v>9766578.6243799999</v>
      </c>
      <c r="E312">
        <v>1541574</v>
      </c>
      <c r="F312" t="s">
        <v>2918</v>
      </c>
      <c r="G312" s="116" t="s">
        <v>2610</v>
      </c>
    </row>
    <row r="313" spans="1:7" x14ac:dyDescent="0.3">
      <c r="A313">
        <v>312</v>
      </c>
      <c r="B313" t="s">
        <v>597</v>
      </c>
      <c r="C313" s="11">
        <v>622228.198125</v>
      </c>
      <c r="D313" s="11">
        <v>9766242.46263</v>
      </c>
      <c r="E313">
        <v>557455</v>
      </c>
      <c r="F313" t="s">
        <v>2916</v>
      </c>
      <c r="G313" s="116" t="s">
        <v>2610</v>
      </c>
    </row>
    <row r="314" spans="1:7" x14ac:dyDescent="0.3">
      <c r="A314">
        <v>313</v>
      </c>
      <c r="B314" t="s">
        <v>37</v>
      </c>
      <c r="C314" s="11">
        <v>621584.59724999999</v>
      </c>
      <c r="D314" s="11">
        <v>9766198.2536200006</v>
      </c>
      <c r="E314">
        <v>854737</v>
      </c>
      <c r="F314" t="s">
        <v>2918</v>
      </c>
      <c r="G314" s="116" t="s">
        <v>2610</v>
      </c>
    </row>
    <row r="315" spans="1:7" x14ac:dyDescent="0.3">
      <c r="A315">
        <v>314</v>
      </c>
      <c r="B315" t="s">
        <v>1214</v>
      </c>
      <c r="C315" s="11">
        <v>621668.84274999995</v>
      </c>
      <c r="D315" s="11">
        <v>9766429.2532499991</v>
      </c>
      <c r="E315">
        <v>1277022</v>
      </c>
      <c r="F315" t="s">
        <v>2918</v>
      </c>
      <c r="G315" s="116" t="s">
        <v>2610</v>
      </c>
    </row>
    <row r="316" spans="1:7" x14ac:dyDescent="0.3">
      <c r="A316">
        <v>315</v>
      </c>
      <c r="B316" t="s">
        <v>231</v>
      </c>
      <c r="C316" s="11">
        <v>621837.06275000004</v>
      </c>
      <c r="D316" s="11">
        <v>9766372.3336299993</v>
      </c>
      <c r="E316">
        <v>950705</v>
      </c>
      <c r="F316" t="s">
        <v>2918</v>
      </c>
      <c r="G316" s="116" t="s">
        <v>2610</v>
      </c>
    </row>
    <row r="317" spans="1:7" x14ac:dyDescent="0.3">
      <c r="A317">
        <v>316</v>
      </c>
      <c r="B317" t="s">
        <v>891</v>
      </c>
      <c r="C317" s="11">
        <v>622242.87675000005</v>
      </c>
      <c r="D317" s="11">
        <v>9766057</v>
      </c>
      <c r="E317">
        <v>1528478</v>
      </c>
      <c r="F317" t="s">
        <v>2918</v>
      </c>
      <c r="G317" s="116" t="s">
        <v>2610</v>
      </c>
    </row>
    <row r="318" spans="1:7" x14ac:dyDescent="0.3">
      <c r="A318">
        <v>317</v>
      </c>
      <c r="B318" t="s">
        <v>1064</v>
      </c>
      <c r="C318" s="11">
        <v>621564.94475000002</v>
      </c>
      <c r="D318" s="11">
        <v>9766530.3871299997</v>
      </c>
      <c r="E318">
        <v>1588890</v>
      </c>
      <c r="F318" t="s">
        <v>2918</v>
      </c>
      <c r="G318" s="116" t="s">
        <v>2610</v>
      </c>
    </row>
    <row r="319" spans="1:7" x14ac:dyDescent="0.3">
      <c r="A319">
        <v>318</v>
      </c>
      <c r="B319" t="s">
        <v>2196</v>
      </c>
      <c r="C319" s="11">
        <v>621964.55425000004</v>
      </c>
      <c r="D319" s="11">
        <v>9765978.3742500003</v>
      </c>
      <c r="E319">
        <v>552387</v>
      </c>
      <c r="F319" t="s">
        <v>2916</v>
      </c>
      <c r="G319" s="116" t="s">
        <v>2610</v>
      </c>
    </row>
    <row r="320" spans="1:7" x14ac:dyDescent="0.3">
      <c r="A320">
        <v>319</v>
      </c>
      <c r="B320" t="s">
        <v>25</v>
      </c>
      <c r="C320" s="11">
        <v>621633.20149999997</v>
      </c>
      <c r="D320" s="11">
        <v>9766134.0703699999</v>
      </c>
      <c r="E320">
        <v>629304</v>
      </c>
      <c r="F320" t="s">
        <v>2916</v>
      </c>
      <c r="G320" s="116" t="s">
        <v>2611</v>
      </c>
    </row>
    <row r="321" spans="1:7" x14ac:dyDescent="0.3">
      <c r="A321">
        <v>320</v>
      </c>
      <c r="B321" t="s">
        <v>523</v>
      </c>
      <c r="C321" s="11">
        <v>622098.70349999995</v>
      </c>
      <c r="D321" s="11">
        <v>9766299.5837500002</v>
      </c>
      <c r="E321">
        <v>431177</v>
      </c>
      <c r="F321" t="s">
        <v>2916</v>
      </c>
      <c r="G321" s="116" t="s">
        <v>2610</v>
      </c>
    </row>
    <row r="322" spans="1:7" x14ac:dyDescent="0.3">
      <c r="A322">
        <v>321</v>
      </c>
      <c r="B322" t="s">
        <v>524</v>
      </c>
      <c r="C322" s="11">
        <v>622098.70349999995</v>
      </c>
      <c r="D322" s="11">
        <v>9766299.5837500002</v>
      </c>
      <c r="E322">
        <v>1557902</v>
      </c>
      <c r="F322" t="s">
        <v>2918</v>
      </c>
      <c r="G322" s="116" t="s">
        <v>2610</v>
      </c>
    </row>
    <row r="323" spans="1:7" x14ac:dyDescent="0.3">
      <c r="A323">
        <v>322</v>
      </c>
      <c r="B323" t="s">
        <v>1621</v>
      </c>
      <c r="C323" s="11">
        <v>622119.02712500002</v>
      </c>
      <c r="D323" s="11">
        <v>9766394.7773700003</v>
      </c>
      <c r="E323">
        <v>1445375</v>
      </c>
      <c r="F323" t="s">
        <v>2918</v>
      </c>
      <c r="G323" s="116" t="s">
        <v>2611</v>
      </c>
    </row>
    <row r="324" spans="1:7" x14ac:dyDescent="0.3">
      <c r="A324">
        <v>323</v>
      </c>
      <c r="B324" t="s">
        <v>398</v>
      </c>
      <c r="C324" s="11">
        <v>621968.27674999996</v>
      </c>
      <c r="D324" s="11">
        <v>9766027.6624999996</v>
      </c>
      <c r="E324">
        <v>553421</v>
      </c>
      <c r="F324" t="s">
        <v>2916</v>
      </c>
      <c r="G324" s="116" t="s">
        <v>2610</v>
      </c>
    </row>
    <row r="325" spans="1:7" x14ac:dyDescent="0.3">
      <c r="A325">
        <v>324</v>
      </c>
      <c r="B325" t="s">
        <v>443</v>
      </c>
      <c r="C325" s="11">
        <v>621911.02824999997</v>
      </c>
      <c r="D325" s="11">
        <v>9766058.7762499992</v>
      </c>
      <c r="E325">
        <v>644298</v>
      </c>
      <c r="F325" t="s">
        <v>2916</v>
      </c>
      <c r="G325" s="116" t="s">
        <v>2610</v>
      </c>
    </row>
    <row r="326" spans="1:7" x14ac:dyDescent="0.3">
      <c r="A326">
        <v>325</v>
      </c>
      <c r="B326" t="s">
        <v>1710</v>
      </c>
      <c r="C326" s="11">
        <v>622319.40974999999</v>
      </c>
      <c r="D326" s="11">
        <v>9766635.1757500004</v>
      </c>
      <c r="E326">
        <v>1280422</v>
      </c>
      <c r="F326" t="s">
        <v>2918</v>
      </c>
      <c r="G326" s="116" t="s">
        <v>2610</v>
      </c>
    </row>
    <row r="327" spans="1:7" x14ac:dyDescent="0.3">
      <c r="A327">
        <v>326</v>
      </c>
      <c r="B327" t="s">
        <v>2208</v>
      </c>
      <c r="C327" s="11">
        <v>622027.59387500002</v>
      </c>
      <c r="D327" s="11">
        <v>9765961.6517500002</v>
      </c>
      <c r="E327">
        <v>1558518</v>
      </c>
      <c r="F327" t="s">
        <v>2918</v>
      </c>
      <c r="G327" s="116" t="s">
        <v>2610</v>
      </c>
    </row>
    <row r="328" spans="1:7" x14ac:dyDescent="0.3">
      <c r="A328">
        <v>327</v>
      </c>
      <c r="B328" t="s">
        <v>2190</v>
      </c>
      <c r="C328" s="11">
        <v>621895.26899999997</v>
      </c>
      <c r="D328" s="11">
        <v>9765995.3338799998</v>
      </c>
      <c r="E328">
        <v>1059416</v>
      </c>
      <c r="F328" t="s">
        <v>2918</v>
      </c>
      <c r="G328" s="116" t="s">
        <v>2610</v>
      </c>
    </row>
    <row r="329" spans="1:7" x14ac:dyDescent="0.3">
      <c r="A329">
        <v>328</v>
      </c>
      <c r="B329" t="s">
        <v>1337</v>
      </c>
      <c r="C329" s="11">
        <v>621844.67674999998</v>
      </c>
      <c r="D329" s="11">
        <v>9766496.7667500004</v>
      </c>
      <c r="E329">
        <v>1438796</v>
      </c>
      <c r="F329" t="s">
        <v>2918</v>
      </c>
      <c r="G329" s="116" t="s">
        <v>2610</v>
      </c>
    </row>
    <row r="330" spans="1:7" x14ac:dyDescent="0.3">
      <c r="A330">
        <v>329</v>
      </c>
      <c r="B330" t="s">
        <v>1525</v>
      </c>
      <c r="C330" s="11">
        <v>622068.25225000002</v>
      </c>
      <c r="D330" s="11">
        <v>9766607.98312</v>
      </c>
      <c r="E330">
        <v>812206</v>
      </c>
      <c r="F330" t="s">
        <v>2916</v>
      </c>
      <c r="G330" s="116" t="s">
        <v>2610</v>
      </c>
    </row>
    <row ht="28.8" r="331" spans="1:7" x14ac:dyDescent="0.3">
      <c r="A331">
        <v>330</v>
      </c>
      <c r="B331" t="s">
        <v>1526</v>
      </c>
      <c r="C331" s="11">
        <v>622068.25225000002</v>
      </c>
      <c r="D331" s="11">
        <v>9766607.98312</v>
      </c>
      <c r="E331">
        <v>619392</v>
      </c>
      <c r="F331" t="s">
        <v>2916</v>
      </c>
      <c r="G331" s="116" t="s">
        <v>2612</v>
      </c>
    </row>
    <row r="332" spans="1:7" x14ac:dyDescent="0.3">
      <c r="A332">
        <v>331</v>
      </c>
      <c r="B332" t="s">
        <v>179</v>
      </c>
      <c r="C332" s="11">
        <v>621673.82499999995</v>
      </c>
      <c r="D332" s="11">
        <v>9766210.9134999998</v>
      </c>
      <c r="E332">
        <v>483962</v>
      </c>
      <c r="F332" t="s">
        <v>2916</v>
      </c>
      <c r="G332" s="116" t="s">
        <v>2610</v>
      </c>
    </row>
    <row r="333" spans="1:7" x14ac:dyDescent="0.3">
      <c r="A333">
        <v>332</v>
      </c>
      <c r="B333" t="s">
        <v>2458</v>
      </c>
      <c r="C333" s="11">
        <v>622575.71525000001</v>
      </c>
      <c r="D333" s="11">
        <v>9766775.7310000006</v>
      </c>
      <c r="E333">
        <v>600027</v>
      </c>
      <c r="F333" t="s">
        <v>2916</v>
      </c>
      <c r="G333" s="116" t="s">
        <v>2610</v>
      </c>
    </row>
    <row r="334" spans="1:7" x14ac:dyDescent="0.3">
      <c r="A334">
        <v>333</v>
      </c>
      <c r="B334" t="s">
        <v>182</v>
      </c>
      <c r="C334" s="11">
        <v>621689.73087500001</v>
      </c>
      <c r="D334" s="11">
        <v>9766185.3966199998</v>
      </c>
      <c r="E334">
        <v>592488</v>
      </c>
      <c r="F334" t="s">
        <v>2916</v>
      </c>
      <c r="G334" s="116" t="s">
        <v>2610</v>
      </c>
    </row>
    <row r="335" spans="1:7" x14ac:dyDescent="0.3">
      <c r="A335">
        <v>334</v>
      </c>
      <c r="B335" t="s">
        <v>655</v>
      </c>
      <c r="C335" s="11">
        <v>622061.05500000005</v>
      </c>
      <c r="D335" s="11">
        <v>9766047.3057499994</v>
      </c>
      <c r="E335">
        <v>603893</v>
      </c>
      <c r="F335" t="s">
        <v>2916</v>
      </c>
      <c r="G335" s="116" t="s">
        <v>2610</v>
      </c>
    </row>
    <row r="336" spans="1:7" x14ac:dyDescent="0.3">
      <c r="A336">
        <v>335</v>
      </c>
      <c r="B336" t="s">
        <v>177</v>
      </c>
      <c r="C336" s="11">
        <v>621673.82499999995</v>
      </c>
      <c r="D336" s="11">
        <v>9766210.9134999998</v>
      </c>
      <c r="E336">
        <v>1288105</v>
      </c>
      <c r="F336" t="s">
        <v>2918</v>
      </c>
      <c r="G336" s="116" t="s">
        <v>2610</v>
      </c>
    </row>
    <row ht="28.8" r="337" spans="1:7" x14ac:dyDescent="0.3">
      <c r="A337">
        <v>336</v>
      </c>
      <c r="B337" t="s">
        <v>1945</v>
      </c>
      <c r="C337" s="11">
        <v>622424.53799999994</v>
      </c>
      <c r="D337" s="11">
        <v>9766415.4867499992</v>
      </c>
      <c r="E337">
        <v>1583536</v>
      </c>
      <c r="F337" t="s">
        <v>2918</v>
      </c>
      <c r="G337" s="116" t="s">
        <v>2612</v>
      </c>
    </row>
    <row r="338" spans="1:7" x14ac:dyDescent="0.3">
      <c r="A338">
        <v>337</v>
      </c>
      <c r="B338" t="s">
        <v>1043</v>
      </c>
      <c r="C338" s="11">
        <v>621503.84987499996</v>
      </c>
      <c r="D338" s="11">
        <v>9766488.273</v>
      </c>
      <c r="E338">
        <v>1518000</v>
      </c>
      <c r="F338" t="s">
        <v>2918</v>
      </c>
      <c r="G338" s="116" t="s">
        <v>2611</v>
      </c>
    </row>
    <row r="339" spans="1:7" x14ac:dyDescent="0.3">
      <c r="A339">
        <v>338</v>
      </c>
      <c r="B339" t="s">
        <v>1104</v>
      </c>
      <c r="C339" s="11">
        <v>621606.86974999995</v>
      </c>
      <c r="D339" s="11">
        <v>9766544.1252500005</v>
      </c>
      <c r="E339">
        <v>1502739</v>
      </c>
      <c r="F339" t="s">
        <v>2918</v>
      </c>
      <c r="G339" s="116" t="s">
        <v>2610</v>
      </c>
    </row>
    <row r="340" spans="1:7" x14ac:dyDescent="0.3">
      <c r="A340">
        <v>339</v>
      </c>
      <c r="B340" t="s">
        <v>2601</v>
      </c>
      <c r="C340" s="11">
        <v>622580.85387500003</v>
      </c>
      <c r="D340" s="11">
        <v>9766450.4088700004</v>
      </c>
      <c r="E340">
        <v>580039</v>
      </c>
      <c r="F340" t="s">
        <v>2916</v>
      </c>
      <c r="G340" s="116" t="s">
        <v>2610</v>
      </c>
    </row>
    <row r="341" spans="1:7" x14ac:dyDescent="0.3">
      <c r="A341">
        <v>340</v>
      </c>
      <c r="B341" t="s">
        <v>2394</v>
      </c>
      <c r="C341" s="11">
        <v>621679.67449999996</v>
      </c>
      <c r="D341" s="11">
        <v>9765944.6527500004</v>
      </c>
      <c r="E341">
        <v>578809</v>
      </c>
      <c r="F341" t="s">
        <v>2916</v>
      </c>
      <c r="G341" s="116" t="s">
        <v>2610</v>
      </c>
    </row>
    <row r="342" spans="1:7" x14ac:dyDescent="0.3">
      <c r="A342">
        <v>341</v>
      </c>
      <c r="B342" t="s">
        <v>2606</v>
      </c>
      <c r="C342" s="11">
        <v>622737.73175000004</v>
      </c>
      <c r="D342" s="11">
        <v>9766409.72762</v>
      </c>
      <c r="E342">
        <v>1573789</v>
      </c>
      <c r="F342" t="s">
        <v>2918</v>
      </c>
      <c r="G342" s="116" t="s">
        <v>2610</v>
      </c>
    </row>
    <row r="343" spans="1:7" x14ac:dyDescent="0.3">
      <c r="A343">
        <v>342</v>
      </c>
      <c r="B343" t="s">
        <v>1722</v>
      </c>
      <c r="C343" s="11">
        <v>622311.3345</v>
      </c>
      <c r="D343" s="11">
        <v>9766603.3913700003</v>
      </c>
      <c r="E343">
        <v>752307</v>
      </c>
      <c r="F343" t="s">
        <v>2919</v>
      </c>
      <c r="G343" s="116" t="s">
        <v>2610</v>
      </c>
    </row>
    <row r="344" spans="1:7" x14ac:dyDescent="0.3">
      <c r="A344">
        <v>343</v>
      </c>
      <c r="B344" t="s">
        <v>1412</v>
      </c>
      <c r="C344" s="11">
        <v>621959.08362499997</v>
      </c>
      <c r="D344" s="11">
        <v>9766580.1203700006</v>
      </c>
      <c r="E344">
        <v>1444093</v>
      </c>
      <c r="F344" t="s">
        <v>2918</v>
      </c>
      <c r="G344" s="116" t="s">
        <v>2610</v>
      </c>
    </row>
    <row r="345" spans="1:7" x14ac:dyDescent="0.3">
      <c r="A345">
        <v>344</v>
      </c>
      <c r="B345" t="s">
        <v>1830</v>
      </c>
      <c r="C345" s="11">
        <v>622315.31062500004</v>
      </c>
      <c r="D345" s="11">
        <v>9766423.4192500003</v>
      </c>
      <c r="E345">
        <v>943462</v>
      </c>
      <c r="F345" t="s">
        <v>2919</v>
      </c>
      <c r="G345" s="116" t="s">
        <v>2610</v>
      </c>
    </row>
    <row r="346" spans="1:7" x14ac:dyDescent="0.3">
      <c r="A346">
        <v>345</v>
      </c>
      <c r="B346" t="s">
        <v>1487</v>
      </c>
      <c r="C346" s="11">
        <v>622029.21274999995</v>
      </c>
      <c r="D346" s="11">
        <v>9766434.8368699998</v>
      </c>
      <c r="E346">
        <v>1506442</v>
      </c>
      <c r="F346" t="s">
        <v>2918</v>
      </c>
      <c r="G346" s="116" t="s">
        <v>2610</v>
      </c>
    </row>
    <row r="347" spans="1:7" x14ac:dyDescent="0.3">
      <c r="A347">
        <v>346</v>
      </c>
      <c r="B347" t="s">
        <v>2020</v>
      </c>
      <c r="C347" s="11">
        <v>621559.87612499995</v>
      </c>
      <c r="D347" s="11">
        <v>9765914.8987499997</v>
      </c>
      <c r="E347">
        <v>1632750</v>
      </c>
      <c r="F347" t="s">
        <v>2918</v>
      </c>
      <c r="G347" s="116" t="s">
        <v>2611</v>
      </c>
    </row>
    <row r="348" spans="1:7" x14ac:dyDescent="0.3">
      <c r="A348">
        <v>347</v>
      </c>
      <c r="B348" t="s">
        <v>1565</v>
      </c>
      <c r="C348" s="11">
        <v>622165.18724999996</v>
      </c>
      <c r="D348" s="11">
        <v>9766498.3524999991</v>
      </c>
      <c r="E348">
        <v>833870</v>
      </c>
      <c r="F348" t="s">
        <v>2916</v>
      </c>
      <c r="G348" s="116" t="s">
        <v>2610</v>
      </c>
    </row>
    <row r="349" spans="1:7" x14ac:dyDescent="0.3">
      <c r="A349">
        <v>348</v>
      </c>
      <c r="B349" t="s">
        <v>1566</v>
      </c>
      <c r="C349" s="11">
        <v>622165.18724999996</v>
      </c>
      <c r="D349" s="11">
        <v>9766498.3524999991</v>
      </c>
      <c r="E349">
        <v>1567887</v>
      </c>
      <c r="F349" t="s">
        <v>2918</v>
      </c>
      <c r="G349" s="116" t="s">
        <v>2610</v>
      </c>
    </row>
    <row r="350" spans="1:7" x14ac:dyDescent="0.3">
      <c r="A350">
        <v>349</v>
      </c>
      <c r="B350" t="s">
        <v>193</v>
      </c>
      <c r="C350" s="11">
        <v>621711.60950000002</v>
      </c>
      <c r="D350" s="11">
        <v>9766100.9701300003</v>
      </c>
      <c r="E350">
        <v>1506117</v>
      </c>
      <c r="F350" t="s">
        <v>2918</v>
      </c>
      <c r="G350" s="116" t="s">
        <v>2610</v>
      </c>
    </row>
    <row r="351" spans="1:7" x14ac:dyDescent="0.3">
      <c r="A351">
        <v>350</v>
      </c>
      <c r="B351" t="s">
        <v>257</v>
      </c>
      <c r="C351" s="11">
        <v>621793.53674999997</v>
      </c>
      <c r="D351" s="11">
        <v>9766416.0932500008</v>
      </c>
      <c r="E351">
        <v>1303947</v>
      </c>
      <c r="F351" t="s">
        <v>2918</v>
      </c>
      <c r="G351" s="116" t="s">
        <v>2610</v>
      </c>
    </row>
    <row r="352" spans="1:7" x14ac:dyDescent="0.3">
      <c r="A352">
        <v>351</v>
      </c>
      <c r="B352" t="s">
        <v>2582</v>
      </c>
      <c r="C352" s="11">
        <v>622620.00575000001</v>
      </c>
      <c r="D352" s="11">
        <v>9766438.3143799994</v>
      </c>
      <c r="E352">
        <v>583134</v>
      </c>
      <c r="F352" t="s">
        <v>2916</v>
      </c>
      <c r="G352" s="116" t="s">
        <v>2610</v>
      </c>
    </row>
    <row r="353" spans="1:7" x14ac:dyDescent="0.3">
      <c r="A353">
        <v>352</v>
      </c>
      <c r="B353" t="s">
        <v>1149</v>
      </c>
      <c r="C353" s="11">
        <v>621637.66575000004</v>
      </c>
      <c r="D353" s="11">
        <v>9766499.2672499996</v>
      </c>
      <c r="E353">
        <v>982393</v>
      </c>
      <c r="F353" t="s">
        <v>2918</v>
      </c>
      <c r="G353" s="116" t="s">
        <v>2610</v>
      </c>
    </row>
    <row ht="28.8" r="354" spans="1:7" x14ac:dyDescent="0.3">
      <c r="A354">
        <v>353</v>
      </c>
      <c r="B354" t="s">
        <v>1588</v>
      </c>
      <c r="C354" s="11">
        <v>622083.23074999999</v>
      </c>
      <c r="D354" s="11">
        <v>9766524.6726200003</v>
      </c>
      <c r="E354">
        <v>1000233925</v>
      </c>
      <c r="F354" t="s">
        <v>2918</v>
      </c>
      <c r="G354" s="116" t="s">
        <v>2612</v>
      </c>
    </row>
    <row r="355" spans="1:7" x14ac:dyDescent="0.3">
      <c r="A355">
        <v>354</v>
      </c>
      <c r="B355" t="s">
        <v>1573</v>
      </c>
      <c r="C355" s="11">
        <v>622163.87112499995</v>
      </c>
      <c r="D355" s="11">
        <v>9766525.4902500007</v>
      </c>
      <c r="E355">
        <v>1585336</v>
      </c>
      <c r="F355" t="s">
        <v>2918</v>
      </c>
      <c r="G355" s="116" t="s">
        <v>2610</v>
      </c>
    </row>
    <row r="356" spans="1:7" x14ac:dyDescent="0.3">
      <c r="A356">
        <v>355</v>
      </c>
      <c r="B356" t="s">
        <v>66</v>
      </c>
      <c r="C356" s="11">
        <v>621644.82449999999</v>
      </c>
      <c r="D356" s="11">
        <v>9766181.1556299999</v>
      </c>
      <c r="E356">
        <v>654464</v>
      </c>
      <c r="F356" t="s">
        <v>2916</v>
      </c>
      <c r="G356" s="116" t="s">
        <v>2610</v>
      </c>
    </row>
    <row r="357" spans="1:7" x14ac:dyDescent="0.3">
      <c r="A357">
        <v>356</v>
      </c>
      <c r="B357" t="s">
        <v>1812</v>
      </c>
      <c r="C357" s="11">
        <v>622288.22924999997</v>
      </c>
      <c r="D357" s="11">
        <v>9766474.5348700006</v>
      </c>
      <c r="E357">
        <v>848723</v>
      </c>
      <c r="F357" t="s">
        <v>2916</v>
      </c>
      <c r="G357" s="116" t="s">
        <v>2610</v>
      </c>
    </row>
    <row r="358" spans="1:7" x14ac:dyDescent="0.3">
      <c r="A358">
        <v>357</v>
      </c>
      <c r="B358" t="s">
        <v>942</v>
      </c>
      <c r="C358" s="11">
        <v>622311.29475</v>
      </c>
      <c r="D358" s="11">
        <v>9765968.9613700006</v>
      </c>
      <c r="E358">
        <v>1088912</v>
      </c>
      <c r="F358" t="s">
        <v>2918</v>
      </c>
      <c r="G358" s="116" t="s">
        <v>2610</v>
      </c>
    </row>
    <row r="359" spans="1:7" x14ac:dyDescent="0.3">
      <c r="A359">
        <v>358</v>
      </c>
      <c r="B359" t="s">
        <v>1155</v>
      </c>
      <c r="C359" s="11">
        <v>621645.47712499998</v>
      </c>
      <c r="D359" s="11">
        <v>9766500.55088</v>
      </c>
      <c r="E359">
        <v>644180</v>
      </c>
      <c r="F359" t="s">
        <v>2916</v>
      </c>
      <c r="G359" s="116" t="s">
        <v>2610</v>
      </c>
    </row>
    <row r="360" spans="1:7" x14ac:dyDescent="0.3">
      <c r="A360">
        <v>359</v>
      </c>
      <c r="B360" t="s">
        <v>1815</v>
      </c>
      <c r="C360" s="11">
        <v>622310.23262499995</v>
      </c>
      <c r="D360" s="11">
        <v>9766475.3868700005</v>
      </c>
      <c r="E360">
        <v>475317</v>
      </c>
      <c r="F360" t="s">
        <v>2916</v>
      </c>
      <c r="G360" s="116" t="s">
        <v>2610</v>
      </c>
    </row>
    <row r="361" spans="1:7" x14ac:dyDescent="0.3">
      <c r="A361">
        <v>360</v>
      </c>
      <c r="B361" t="s">
        <v>2559</v>
      </c>
      <c r="C361" s="11">
        <v>622509.68550000002</v>
      </c>
      <c r="D361" s="11">
        <v>9766452.7553700004</v>
      </c>
      <c r="E361">
        <v>1294406</v>
      </c>
      <c r="F361" t="s">
        <v>2918</v>
      </c>
      <c r="G361" s="116" t="s">
        <v>2610</v>
      </c>
    </row>
    <row r="362" spans="1:7" x14ac:dyDescent="0.3">
      <c r="A362">
        <v>361</v>
      </c>
      <c r="B362" t="s">
        <v>2338</v>
      </c>
      <c r="C362" s="11">
        <v>621775.75137499999</v>
      </c>
      <c r="D362" s="11">
        <v>9766016.7146199998</v>
      </c>
      <c r="E362">
        <v>1305303</v>
      </c>
      <c r="F362" t="s">
        <v>2918</v>
      </c>
      <c r="G362" s="116" t="s">
        <v>2610</v>
      </c>
    </row>
    <row r="363" spans="1:7" x14ac:dyDescent="0.3">
      <c r="A363">
        <v>362</v>
      </c>
      <c r="B363" t="s">
        <v>703</v>
      </c>
      <c r="C363" s="11">
        <v>622250.93925000005</v>
      </c>
      <c r="D363" s="11">
        <v>9766203.4353700001</v>
      </c>
      <c r="E363">
        <v>1557774</v>
      </c>
      <c r="F363" t="s">
        <v>2918</v>
      </c>
      <c r="G363" s="116" t="s">
        <v>2610</v>
      </c>
    </row>
    <row r="364" spans="1:7" x14ac:dyDescent="0.3">
      <c r="A364">
        <v>363</v>
      </c>
      <c r="B364" t="s">
        <v>1421</v>
      </c>
      <c r="C364" s="11">
        <v>621964.09</v>
      </c>
      <c r="D364" s="11">
        <v>9766529.4046299998</v>
      </c>
      <c r="E364">
        <v>1566440</v>
      </c>
      <c r="F364" t="s">
        <v>2918</v>
      </c>
      <c r="G364" s="116" t="s">
        <v>2610</v>
      </c>
    </row>
    <row r="365" spans="1:7" x14ac:dyDescent="0.3">
      <c r="A365">
        <v>364</v>
      </c>
      <c r="B365" t="s">
        <v>84</v>
      </c>
      <c r="C365" s="11">
        <v>621673.60062499996</v>
      </c>
      <c r="D365" s="11">
        <v>9766138.7917500008</v>
      </c>
      <c r="E365">
        <v>979996</v>
      </c>
      <c r="F365" t="s">
        <v>2918</v>
      </c>
      <c r="G365" s="116" t="s">
        <v>2610</v>
      </c>
    </row>
    <row r="366" spans="1:7" x14ac:dyDescent="0.3">
      <c r="A366">
        <v>365</v>
      </c>
      <c r="B366" t="s">
        <v>880</v>
      </c>
      <c r="C366" s="11">
        <v>622292.72499999998</v>
      </c>
      <c r="D366" s="11">
        <v>9766045.6773700006</v>
      </c>
      <c r="E366">
        <v>1000260263</v>
      </c>
      <c r="F366" t="s">
        <v>2918</v>
      </c>
      <c r="G366" s="116" t="s">
        <v>2610</v>
      </c>
    </row>
    <row r="367" spans="1:7" x14ac:dyDescent="0.3">
      <c r="A367">
        <v>366</v>
      </c>
      <c r="B367" t="s">
        <v>1088</v>
      </c>
      <c r="C367" s="11">
        <v>621588.13</v>
      </c>
      <c r="D367" s="11">
        <v>9766350.3587500006</v>
      </c>
      <c r="E367">
        <v>1240743</v>
      </c>
      <c r="F367" t="s">
        <v>2918</v>
      </c>
      <c r="G367" s="116" t="s">
        <v>2610</v>
      </c>
    </row>
    <row r="368" spans="1:7" x14ac:dyDescent="0.3">
      <c r="A368">
        <v>367</v>
      </c>
      <c r="B368" t="s">
        <v>574</v>
      </c>
      <c r="C368" s="11">
        <v>622201.21137499996</v>
      </c>
      <c r="D368" s="11">
        <v>9766331.77575</v>
      </c>
      <c r="E368">
        <v>1057593</v>
      </c>
      <c r="F368" t="s">
        <v>2918</v>
      </c>
      <c r="G368" s="116" t="s">
        <v>2611</v>
      </c>
    </row>
    <row r="369" spans="1:7" x14ac:dyDescent="0.3">
      <c r="A369">
        <v>368</v>
      </c>
      <c r="B369" t="s">
        <v>2239</v>
      </c>
      <c r="C369" s="11">
        <v>621838.23962500005</v>
      </c>
      <c r="D369" s="11">
        <v>9766007.12837</v>
      </c>
      <c r="E369">
        <v>540096</v>
      </c>
      <c r="F369" t="s">
        <v>2916</v>
      </c>
      <c r="G369" s="116" t="s">
        <v>2610</v>
      </c>
    </row>
    <row r="370" spans="1:7" x14ac:dyDescent="0.3">
      <c r="A370">
        <v>369</v>
      </c>
      <c r="B370" t="s">
        <v>662</v>
      </c>
      <c r="C370" s="11">
        <v>622060.77075000003</v>
      </c>
      <c r="D370" s="11">
        <v>9766056.6728799995</v>
      </c>
      <c r="E370">
        <v>1628889</v>
      </c>
      <c r="F370" t="s">
        <v>2918</v>
      </c>
      <c r="G370" s="116" t="s">
        <v>2610</v>
      </c>
    </row>
    <row r="371" spans="1:7" x14ac:dyDescent="0.3">
      <c r="A371">
        <v>370</v>
      </c>
      <c r="B371" t="s">
        <v>555</v>
      </c>
      <c r="C371" s="11">
        <v>622004.76012500003</v>
      </c>
      <c r="D371" s="11">
        <v>9766058.5603700001</v>
      </c>
      <c r="E371">
        <v>655201</v>
      </c>
      <c r="F371" t="s">
        <v>2916</v>
      </c>
      <c r="G371" s="116" t="s">
        <v>2610</v>
      </c>
    </row>
    <row r="372" spans="1:7" x14ac:dyDescent="0.3">
      <c r="A372">
        <v>371</v>
      </c>
      <c r="B372" t="s">
        <v>1950</v>
      </c>
      <c r="C372" s="11">
        <v>622408.80887499999</v>
      </c>
      <c r="D372" s="11">
        <v>9766438.1147499997</v>
      </c>
      <c r="E372">
        <v>942859</v>
      </c>
      <c r="F372" t="s">
        <v>2918</v>
      </c>
      <c r="G372" s="116" t="s">
        <v>2610</v>
      </c>
    </row>
    <row ht="28.8" r="373" spans="1:7" x14ac:dyDescent="0.3">
      <c r="A373">
        <v>372</v>
      </c>
      <c r="B373" t="s">
        <v>2060</v>
      </c>
      <c r="C373" s="11">
        <v>621939.84274999995</v>
      </c>
      <c r="D373" s="11">
        <v>9765849.0292499997</v>
      </c>
      <c r="E373">
        <v>1453880</v>
      </c>
      <c r="F373" t="s">
        <v>2918</v>
      </c>
      <c r="G373" s="116" t="s">
        <v>2612</v>
      </c>
    </row>
    <row r="374" spans="1:7" x14ac:dyDescent="0.3">
      <c r="A374">
        <v>373</v>
      </c>
      <c r="B374" t="s">
        <v>1773</v>
      </c>
      <c r="C374" s="11">
        <v>622241.42137500003</v>
      </c>
      <c r="D374" s="11">
        <v>9766529.5055</v>
      </c>
      <c r="E374">
        <v>730196</v>
      </c>
      <c r="F374" t="s">
        <v>2918</v>
      </c>
      <c r="G374" s="116" t="s">
        <v>2610</v>
      </c>
    </row>
    <row r="375" spans="1:7" x14ac:dyDescent="0.3">
      <c r="A375">
        <v>374</v>
      </c>
      <c r="B375" t="s">
        <v>577</v>
      </c>
      <c r="C375" s="11">
        <v>622192.30900000001</v>
      </c>
      <c r="D375" s="11">
        <v>9766332.7972500008</v>
      </c>
      <c r="E375">
        <v>615175</v>
      </c>
      <c r="F375" t="s">
        <v>2916</v>
      </c>
      <c r="G375" s="116" t="s">
        <v>2610</v>
      </c>
    </row>
    <row r="376" spans="1:7" x14ac:dyDescent="0.3">
      <c r="A376">
        <v>375</v>
      </c>
      <c r="B376" t="s">
        <v>2353</v>
      </c>
      <c r="C376" s="11">
        <v>621698.261375</v>
      </c>
      <c r="D376" s="11">
        <v>9766034.5042499993</v>
      </c>
      <c r="E376">
        <v>1558533</v>
      </c>
      <c r="F376" t="s">
        <v>2918</v>
      </c>
      <c r="G376" s="116" t="s">
        <v>2610</v>
      </c>
    </row>
    <row r="377" spans="1:7" x14ac:dyDescent="0.3">
      <c r="A377">
        <v>376</v>
      </c>
      <c r="B377" t="s">
        <v>1986</v>
      </c>
      <c r="C377" s="11">
        <v>622369.48624999996</v>
      </c>
      <c r="D377" s="11">
        <v>9766394.5789999999</v>
      </c>
      <c r="E377">
        <v>520377</v>
      </c>
      <c r="F377" t="s">
        <v>2916</v>
      </c>
      <c r="G377" s="116" t="s">
        <v>2610</v>
      </c>
    </row>
    <row r="378" spans="1:7" x14ac:dyDescent="0.3">
      <c r="A378">
        <v>377</v>
      </c>
      <c r="B378" t="s">
        <v>428</v>
      </c>
      <c r="C378" s="11">
        <v>621861.22262500005</v>
      </c>
      <c r="D378" s="11">
        <v>9766069.6943800002</v>
      </c>
      <c r="E378">
        <v>1570113</v>
      </c>
      <c r="F378" t="s">
        <v>2918</v>
      </c>
      <c r="G378" s="116" t="s">
        <v>2610</v>
      </c>
    </row>
    <row r="379" spans="1:7" x14ac:dyDescent="0.3">
      <c r="A379">
        <v>378</v>
      </c>
      <c r="B379" t="s">
        <v>236</v>
      </c>
      <c r="C379" s="11">
        <v>621884.88262499997</v>
      </c>
      <c r="D379" s="11">
        <v>9766379.9577500001</v>
      </c>
      <c r="E379">
        <v>1000240875</v>
      </c>
      <c r="F379" t="s">
        <v>2918</v>
      </c>
      <c r="G379" s="116" t="s">
        <v>2610</v>
      </c>
    </row>
    <row r="380" spans="1:7" x14ac:dyDescent="0.3">
      <c r="A380">
        <v>379</v>
      </c>
      <c r="B380" t="s">
        <v>115</v>
      </c>
      <c r="C380" s="11">
        <v>621663.08675000002</v>
      </c>
      <c r="D380" s="11">
        <v>9766185.5732499994</v>
      </c>
      <c r="E380">
        <v>1174689</v>
      </c>
      <c r="F380" t="s">
        <v>2918</v>
      </c>
      <c r="G380" s="116" t="s">
        <v>2610</v>
      </c>
    </row>
    <row r="381" spans="1:7" x14ac:dyDescent="0.3">
      <c r="A381">
        <v>380</v>
      </c>
      <c r="B381" t="s">
        <v>987</v>
      </c>
      <c r="C381" s="11">
        <v>622412.33812500001</v>
      </c>
      <c r="D381" s="11">
        <v>9766363.8388700001</v>
      </c>
      <c r="E381">
        <v>1658441</v>
      </c>
      <c r="F381" t="s">
        <v>2918</v>
      </c>
      <c r="G381" s="116" t="s">
        <v>2610</v>
      </c>
    </row>
    <row r="382" spans="1:7" x14ac:dyDescent="0.3">
      <c r="A382">
        <v>381</v>
      </c>
      <c r="B382" t="s">
        <v>2304</v>
      </c>
      <c r="C382" s="11">
        <v>621726.98675000004</v>
      </c>
      <c r="D382" s="11">
        <v>9765941.3342499994</v>
      </c>
      <c r="E382">
        <v>1558517</v>
      </c>
      <c r="F382" t="s">
        <v>2918</v>
      </c>
      <c r="G382" s="116" t="s">
        <v>2610</v>
      </c>
    </row>
    <row r="383" spans="1:7" x14ac:dyDescent="0.3">
      <c r="A383">
        <v>382</v>
      </c>
      <c r="B383" t="s">
        <v>554</v>
      </c>
      <c r="C383" s="11">
        <v>621988.43350000004</v>
      </c>
      <c r="D383" s="11">
        <v>9766061.9577500001</v>
      </c>
      <c r="E383">
        <v>525018</v>
      </c>
      <c r="F383" t="s">
        <v>2916</v>
      </c>
      <c r="G383" s="116" t="s">
        <v>2610</v>
      </c>
    </row>
    <row r="384" spans="1:7" x14ac:dyDescent="0.3">
      <c r="A384">
        <v>383</v>
      </c>
      <c r="B384" t="s">
        <v>2449</v>
      </c>
      <c r="C384" s="11">
        <v>622638.62887500005</v>
      </c>
      <c r="D384" s="11">
        <v>9766781.4531200007</v>
      </c>
      <c r="E384">
        <v>561614</v>
      </c>
      <c r="F384" t="s">
        <v>2916</v>
      </c>
      <c r="G384" s="116" t="s">
        <v>2610</v>
      </c>
    </row>
    <row r="385" spans="1:7" x14ac:dyDescent="0.3">
      <c r="A385">
        <v>384</v>
      </c>
      <c r="B385" t="s">
        <v>2450</v>
      </c>
      <c r="C385" s="11">
        <v>622638.62887500005</v>
      </c>
      <c r="D385" s="11">
        <v>9766781.4531200007</v>
      </c>
      <c r="E385">
        <v>592171</v>
      </c>
      <c r="F385" t="s">
        <v>2916</v>
      </c>
      <c r="G385" s="116" t="s">
        <v>2610</v>
      </c>
    </row>
    <row r="386" spans="1:7" x14ac:dyDescent="0.3">
      <c r="A386">
        <v>385</v>
      </c>
      <c r="B386" t="s">
        <v>181</v>
      </c>
      <c r="C386" s="11">
        <v>621702.73774999997</v>
      </c>
      <c r="D386" s="11">
        <v>9766188.0922500007</v>
      </c>
      <c r="E386">
        <v>445681</v>
      </c>
      <c r="F386" t="s">
        <v>2916</v>
      </c>
      <c r="G386" s="116" t="s">
        <v>2610</v>
      </c>
    </row>
    <row r="387" spans="1:7" x14ac:dyDescent="0.3">
      <c r="A387">
        <v>386</v>
      </c>
      <c r="B387" t="s">
        <v>210</v>
      </c>
      <c r="C387" s="11">
        <v>621723.198875</v>
      </c>
      <c r="D387" s="11">
        <v>9766102.8901300002</v>
      </c>
      <c r="E387">
        <v>1568136</v>
      </c>
      <c r="F387" t="s">
        <v>2918</v>
      </c>
      <c r="G387" s="116" t="s">
        <v>2610</v>
      </c>
    </row>
    <row r="388" spans="1:7" x14ac:dyDescent="0.3">
      <c r="A388">
        <v>387</v>
      </c>
      <c r="B388" t="s">
        <v>241</v>
      </c>
      <c r="C388" s="11">
        <v>621866.06687500002</v>
      </c>
      <c r="D388" s="11">
        <v>9766431.5800000001</v>
      </c>
      <c r="E388">
        <v>436060</v>
      </c>
      <c r="F388" t="s">
        <v>2916</v>
      </c>
      <c r="G388" s="116" t="s">
        <v>2610</v>
      </c>
    </row>
    <row r="389" spans="1:7" x14ac:dyDescent="0.3">
      <c r="A389">
        <v>388</v>
      </c>
      <c r="B389" t="s">
        <v>1677</v>
      </c>
      <c r="C389" s="11">
        <v>622231.54125000001</v>
      </c>
      <c r="D389" s="11">
        <v>9766657.32137</v>
      </c>
      <c r="E389">
        <v>555747</v>
      </c>
      <c r="F389" t="s">
        <v>2916</v>
      </c>
      <c r="G389" s="116" t="s">
        <v>2610</v>
      </c>
    </row>
    <row r="390" spans="1:7" x14ac:dyDescent="0.3">
      <c r="A390">
        <v>389</v>
      </c>
      <c r="B390" t="s">
        <v>1138</v>
      </c>
      <c r="C390" s="11">
        <v>621690.46175000002</v>
      </c>
      <c r="D390" s="11">
        <v>9766542.4891299997</v>
      </c>
      <c r="E390">
        <v>582744</v>
      </c>
      <c r="F390" t="s">
        <v>2916</v>
      </c>
      <c r="G390" s="116" t="s">
        <v>2610</v>
      </c>
    </row>
    <row r="391" spans="1:7" x14ac:dyDescent="0.3">
      <c r="A391">
        <v>390</v>
      </c>
      <c r="B391" t="s">
        <v>2494</v>
      </c>
      <c r="C391" s="11">
        <v>622613.41225000005</v>
      </c>
      <c r="D391" s="11">
        <v>9766682.0898700003</v>
      </c>
      <c r="E391">
        <v>623502</v>
      </c>
      <c r="F391" t="s">
        <v>2916</v>
      </c>
      <c r="G391" s="116" t="s">
        <v>2610</v>
      </c>
    </row>
    <row ht="28.8" r="392" spans="1:7" x14ac:dyDescent="0.3">
      <c r="A392">
        <v>391</v>
      </c>
      <c r="B392" t="s">
        <v>432</v>
      </c>
      <c r="C392" s="11">
        <v>621873.14450000005</v>
      </c>
      <c r="D392" s="11">
        <v>9766066.7540000007</v>
      </c>
      <c r="E392">
        <v>656471</v>
      </c>
      <c r="F392" t="s">
        <v>2916</v>
      </c>
      <c r="G392" s="116" t="s">
        <v>2612</v>
      </c>
    </row>
    <row ht="28.8" r="393" spans="1:7" x14ac:dyDescent="0.3">
      <c r="A393">
        <v>392</v>
      </c>
      <c r="B393" t="s">
        <v>67</v>
      </c>
      <c r="C393" s="11">
        <v>621614.37587500003</v>
      </c>
      <c r="D393" s="11">
        <v>9766165.4867499992</v>
      </c>
      <c r="E393">
        <v>493223</v>
      </c>
      <c r="F393" t="s">
        <v>2916</v>
      </c>
      <c r="G393" s="116" t="s">
        <v>2612</v>
      </c>
    </row>
    <row r="394" spans="1:7" x14ac:dyDescent="0.3">
      <c r="A394">
        <v>393</v>
      </c>
      <c r="B394" t="s">
        <v>1741</v>
      </c>
      <c r="C394" s="11">
        <v>622283.96224999998</v>
      </c>
      <c r="D394" s="11">
        <v>9766581.8836300001</v>
      </c>
      <c r="E394">
        <v>1255317</v>
      </c>
      <c r="F394" t="s">
        <v>2918</v>
      </c>
      <c r="G394" s="116" t="s">
        <v>2610</v>
      </c>
    </row>
    <row r="395" spans="1:7" x14ac:dyDescent="0.3">
      <c r="A395">
        <v>394</v>
      </c>
      <c r="B395" t="s">
        <v>1342</v>
      </c>
      <c r="C395" s="11">
        <v>621922.58612500003</v>
      </c>
      <c r="D395" s="11">
        <v>9766493.4035</v>
      </c>
      <c r="E395">
        <v>1000275760</v>
      </c>
      <c r="F395" t="s">
        <v>2918</v>
      </c>
      <c r="G395" s="116" t="s">
        <v>2610</v>
      </c>
    </row>
    <row r="396" spans="1:7" x14ac:dyDescent="0.3">
      <c r="A396">
        <v>395</v>
      </c>
      <c r="B396" t="s">
        <v>2596</v>
      </c>
      <c r="C396" s="11">
        <v>622737.73175000004</v>
      </c>
      <c r="D396" s="11">
        <v>9766409.72762</v>
      </c>
      <c r="E396">
        <v>831308</v>
      </c>
      <c r="F396" t="s">
        <v>2918</v>
      </c>
      <c r="G396" s="116" t="s">
        <v>2610</v>
      </c>
    </row>
    <row r="397" spans="1:7" x14ac:dyDescent="0.3">
      <c r="A397">
        <v>396</v>
      </c>
      <c r="B397" t="s">
        <v>1550</v>
      </c>
      <c r="C397" s="11">
        <v>622082.98274999997</v>
      </c>
      <c r="D397" s="11">
        <v>9766574.9272499997</v>
      </c>
      <c r="E397">
        <v>1592504</v>
      </c>
      <c r="F397" t="s">
        <v>2918</v>
      </c>
      <c r="G397" s="116" t="s">
        <v>2610</v>
      </c>
    </row>
    <row r="398" spans="1:7" x14ac:dyDescent="0.3">
      <c r="A398">
        <v>397</v>
      </c>
      <c r="B398" t="s">
        <v>308</v>
      </c>
      <c r="C398" s="11">
        <v>621879.10149999999</v>
      </c>
      <c r="D398" s="11">
        <v>9766331.6747500002</v>
      </c>
      <c r="E398">
        <v>633439</v>
      </c>
      <c r="F398" t="s">
        <v>2916</v>
      </c>
      <c r="G398" s="116" t="s">
        <v>2610</v>
      </c>
    </row>
    <row r="399" spans="1:7" x14ac:dyDescent="0.3">
      <c r="A399">
        <v>398</v>
      </c>
      <c r="B399" t="s">
        <v>530</v>
      </c>
      <c r="C399" s="11">
        <v>622078.01549999998</v>
      </c>
      <c r="D399" s="11">
        <v>9766205.0319999997</v>
      </c>
      <c r="E399">
        <v>1577527</v>
      </c>
      <c r="F399" t="s">
        <v>2918</v>
      </c>
      <c r="G399" s="116" t="s">
        <v>2610</v>
      </c>
    </row>
    <row r="400" spans="1:7" x14ac:dyDescent="0.3">
      <c r="A400">
        <v>399</v>
      </c>
      <c r="B400" t="s">
        <v>797</v>
      </c>
      <c r="C400" s="11">
        <v>622137.61074999999</v>
      </c>
      <c r="D400" s="11">
        <v>9766005.5703699999</v>
      </c>
      <c r="E400">
        <v>1588860</v>
      </c>
      <c r="F400" t="s">
        <v>2918</v>
      </c>
      <c r="G400" s="116" t="s">
        <v>2610</v>
      </c>
    </row>
    <row r="401" spans="1:7" x14ac:dyDescent="0.3">
      <c r="A401">
        <v>400</v>
      </c>
      <c r="B401" t="s">
        <v>1518</v>
      </c>
      <c r="C401" s="11">
        <v>622152.16200000001</v>
      </c>
      <c r="D401" s="11">
        <v>9766634.4428700004</v>
      </c>
      <c r="E401">
        <v>925501</v>
      </c>
      <c r="F401" t="s">
        <v>2918</v>
      </c>
      <c r="G401" s="116" t="s">
        <v>2611</v>
      </c>
    </row>
    <row r="402" spans="1:7" x14ac:dyDescent="0.3">
      <c r="A402">
        <v>401</v>
      </c>
      <c r="B402" t="s">
        <v>2189</v>
      </c>
      <c r="C402" s="11">
        <v>621802.71437499998</v>
      </c>
      <c r="D402" s="11">
        <v>9765995.5989999995</v>
      </c>
      <c r="E402">
        <v>931358</v>
      </c>
      <c r="F402" t="s">
        <v>2918</v>
      </c>
      <c r="G402" s="116" t="s">
        <v>2610</v>
      </c>
    </row>
    <row r="403" spans="1:7" x14ac:dyDescent="0.3">
      <c r="A403">
        <v>402</v>
      </c>
      <c r="B403" t="s">
        <v>91</v>
      </c>
      <c r="C403" s="11">
        <v>621683.43825000001</v>
      </c>
      <c r="D403" s="11">
        <v>9766094.1653700005</v>
      </c>
      <c r="E403">
        <v>231394</v>
      </c>
      <c r="F403" t="s">
        <v>2916</v>
      </c>
      <c r="G403" s="116" t="s">
        <v>2610</v>
      </c>
    </row>
    <row r="404" spans="1:7" x14ac:dyDescent="0.3">
      <c r="A404">
        <v>403</v>
      </c>
      <c r="B404" t="s">
        <v>92</v>
      </c>
      <c r="C404" s="11">
        <v>621683.43825000001</v>
      </c>
      <c r="D404" s="11">
        <v>9766094.1653700005</v>
      </c>
      <c r="E404">
        <v>1566652</v>
      </c>
      <c r="F404" t="s">
        <v>2918</v>
      </c>
      <c r="G404" s="116" t="s">
        <v>2610</v>
      </c>
    </row>
    <row r="405" spans="1:7" x14ac:dyDescent="0.3">
      <c r="A405">
        <v>404</v>
      </c>
      <c r="B405" t="s">
        <v>1374</v>
      </c>
      <c r="C405" s="11">
        <v>621980.27712500002</v>
      </c>
      <c r="D405" s="11">
        <v>9766604.67863</v>
      </c>
      <c r="E405">
        <v>1517637</v>
      </c>
      <c r="F405" t="s">
        <v>2918</v>
      </c>
      <c r="G405" s="116" t="s">
        <v>2610</v>
      </c>
    </row>
    <row r="406" spans="1:7" x14ac:dyDescent="0.3">
      <c r="A406">
        <v>405</v>
      </c>
      <c r="B406" t="s">
        <v>22</v>
      </c>
      <c r="C406" s="11">
        <v>622305.26850000001</v>
      </c>
      <c r="D406" s="11">
        <v>9766139.1798700001</v>
      </c>
      <c r="E406">
        <v>1428656</v>
      </c>
      <c r="F406" t="s">
        <v>2918</v>
      </c>
      <c r="G406" s="116" t="s">
        <v>2610</v>
      </c>
    </row>
    <row r="407" spans="1:7" x14ac:dyDescent="0.3">
      <c r="A407">
        <v>406</v>
      </c>
      <c r="B407" t="s">
        <v>496</v>
      </c>
      <c r="C407" s="11">
        <v>621992.10712499998</v>
      </c>
      <c r="D407" s="11">
        <v>9766318.2687500007</v>
      </c>
      <c r="E407">
        <v>1585936</v>
      </c>
      <c r="F407" t="s">
        <v>2918</v>
      </c>
      <c r="G407" s="116" t="s">
        <v>2610</v>
      </c>
    </row>
    <row r="408" spans="1:7" x14ac:dyDescent="0.3">
      <c r="A408">
        <v>407</v>
      </c>
      <c r="B408" t="s">
        <v>359</v>
      </c>
      <c r="C408" s="11">
        <v>621924.28262499999</v>
      </c>
      <c r="D408" s="11">
        <v>9766207.6351299994</v>
      </c>
      <c r="E408">
        <v>995532</v>
      </c>
      <c r="F408" t="s">
        <v>2918</v>
      </c>
      <c r="G408" s="116" t="s">
        <v>2610</v>
      </c>
    </row>
    <row r="409" spans="1:7" x14ac:dyDescent="0.3">
      <c r="A409">
        <v>408</v>
      </c>
      <c r="B409" t="s">
        <v>1089</v>
      </c>
      <c r="C409" s="11">
        <v>621588.13</v>
      </c>
      <c r="D409" s="11">
        <v>9766350.3587500006</v>
      </c>
      <c r="E409">
        <v>1086623</v>
      </c>
      <c r="F409" t="s">
        <v>2918</v>
      </c>
      <c r="G409" s="116" t="s">
        <v>2610</v>
      </c>
    </row>
    <row r="410" spans="1:7" x14ac:dyDescent="0.3">
      <c r="A410">
        <v>409</v>
      </c>
      <c r="B410" t="s">
        <v>2477</v>
      </c>
      <c r="C410" s="11">
        <v>622607.39575000003</v>
      </c>
      <c r="D410" s="11">
        <v>9766735.6452500001</v>
      </c>
      <c r="E410">
        <v>1071888</v>
      </c>
      <c r="F410" t="s">
        <v>2918</v>
      </c>
      <c r="G410" s="116" t="s">
        <v>2610</v>
      </c>
    </row>
    <row r="411" spans="1:7" x14ac:dyDescent="0.3">
      <c r="A411">
        <v>410</v>
      </c>
      <c r="B411" t="s">
        <v>314</v>
      </c>
      <c r="C411" s="11">
        <v>621871.44574999996</v>
      </c>
      <c r="D411" s="11">
        <v>9766283.8122499995</v>
      </c>
      <c r="E411">
        <v>514546</v>
      </c>
      <c r="F411" t="s">
        <v>2916</v>
      </c>
      <c r="G411" s="116" t="s">
        <v>2610</v>
      </c>
    </row>
    <row r="412" spans="1:7" x14ac:dyDescent="0.3">
      <c r="A412">
        <v>411</v>
      </c>
      <c r="B412" t="s">
        <v>2154</v>
      </c>
      <c r="C412" s="11">
        <v>622004.18874999997</v>
      </c>
      <c r="D412" s="11">
        <v>9765905.30638</v>
      </c>
      <c r="E412">
        <v>737985</v>
      </c>
      <c r="F412" t="s">
        <v>2918</v>
      </c>
      <c r="G412" s="116" t="s">
        <v>2610</v>
      </c>
    </row>
    <row r="413" spans="1:7" x14ac:dyDescent="0.3">
      <c r="A413">
        <v>412</v>
      </c>
      <c r="B413" t="s">
        <v>495</v>
      </c>
      <c r="C413" s="11">
        <v>621983.65225000004</v>
      </c>
      <c r="D413" s="11">
        <v>9766253.0050000008</v>
      </c>
      <c r="E413">
        <v>1657251</v>
      </c>
      <c r="F413" t="s">
        <v>2918</v>
      </c>
      <c r="G413" s="116" t="s">
        <v>2610</v>
      </c>
    </row>
    <row r="414" spans="1:7" x14ac:dyDescent="0.3">
      <c r="A414">
        <v>413</v>
      </c>
      <c r="B414" t="s">
        <v>2416</v>
      </c>
      <c r="C414" s="11">
        <v>625771.56637500098</v>
      </c>
      <c r="D414" s="11">
        <v>9765681.4952500109</v>
      </c>
      <c r="E414">
        <v>1620399</v>
      </c>
      <c r="F414" t="s">
        <v>2918</v>
      </c>
      <c r="G414" s="116" t="s">
        <v>2610</v>
      </c>
    </row>
    <row r="415" spans="1:7" x14ac:dyDescent="0.3">
      <c r="A415">
        <v>414</v>
      </c>
      <c r="B415" t="s">
        <v>2099</v>
      </c>
      <c r="C415" s="11">
        <v>621956.73237500002</v>
      </c>
      <c r="D415" s="11">
        <v>9765873.7168700006</v>
      </c>
      <c r="E415">
        <v>1584002</v>
      </c>
      <c r="F415" t="s">
        <v>2918</v>
      </c>
      <c r="G415" s="116" t="s">
        <v>2610</v>
      </c>
    </row>
    <row ht="28.8" r="416" spans="1:7" x14ac:dyDescent="0.3">
      <c r="A416">
        <v>415</v>
      </c>
      <c r="B416" t="s">
        <v>1751</v>
      </c>
      <c r="C416" s="11">
        <v>622338.33325000003</v>
      </c>
      <c r="D416" s="11">
        <v>9766582.0031300001</v>
      </c>
      <c r="E416">
        <v>623794</v>
      </c>
      <c r="F416" t="s">
        <v>2916</v>
      </c>
      <c r="G416" s="116" t="s">
        <v>2612</v>
      </c>
    </row>
    <row r="417" spans="1:7" x14ac:dyDescent="0.3">
      <c r="A417">
        <v>416</v>
      </c>
      <c r="B417" t="s">
        <v>1632</v>
      </c>
      <c r="C417" s="11">
        <v>622166.70799999998</v>
      </c>
      <c r="D417" s="11">
        <v>9766406.8928800002</v>
      </c>
      <c r="E417">
        <v>565672</v>
      </c>
      <c r="F417" t="s">
        <v>2916</v>
      </c>
      <c r="G417" s="116" t="s">
        <v>2610</v>
      </c>
    </row>
    <row r="418" spans="1:7" x14ac:dyDescent="0.3">
      <c r="A418">
        <v>417</v>
      </c>
      <c r="B418" t="s">
        <v>89</v>
      </c>
      <c r="C418" s="11">
        <v>621669.50349999999</v>
      </c>
      <c r="D418" s="11">
        <v>9766104.6177500002</v>
      </c>
      <c r="E418">
        <v>853929</v>
      </c>
      <c r="F418" t="s">
        <v>2918</v>
      </c>
      <c r="G418" s="116" t="s">
        <v>2610</v>
      </c>
    </row>
    <row r="419" spans="1:7" x14ac:dyDescent="0.3">
      <c r="A419">
        <v>418</v>
      </c>
      <c r="B419" t="s">
        <v>274</v>
      </c>
      <c r="C419" s="11">
        <v>621804.40500000003</v>
      </c>
      <c r="D419" s="11">
        <v>9766304.9124999996</v>
      </c>
      <c r="E419">
        <v>419461</v>
      </c>
      <c r="F419" t="s">
        <v>2916</v>
      </c>
      <c r="G419" s="116" t="s">
        <v>2610</v>
      </c>
    </row>
    <row r="420" spans="1:7" x14ac:dyDescent="0.3">
      <c r="A420">
        <v>419</v>
      </c>
      <c r="B420" t="s">
        <v>1736</v>
      </c>
      <c r="C420" s="11">
        <v>622255.53850000002</v>
      </c>
      <c r="D420" s="11">
        <v>9766561.3817500006</v>
      </c>
      <c r="E420">
        <v>564206</v>
      </c>
      <c r="F420" t="s">
        <v>2916</v>
      </c>
      <c r="G420" s="116" t="s">
        <v>2610</v>
      </c>
    </row>
    <row r="421" spans="1:7" x14ac:dyDescent="0.3">
      <c r="A421">
        <v>420</v>
      </c>
      <c r="B421" t="s">
        <v>2420</v>
      </c>
      <c r="C421" s="11">
        <v>627406.25237500097</v>
      </c>
      <c r="D421" s="11">
        <v>9765549.50525002</v>
      </c>
      <c r="E421">
        <v>1634484</v>
      </c>
      <c r="F421" t="s">
        <v>2918</v>
      </c>
      <c r="G421" s="116" t="s">
        <v>2610</v>
      </c>
    </row>
    <row ht="28.8" r="422" spans="1:7" x14ac:dyDescent="0.3">
      <c r="A422">
        <v>421</v>
      </c>
      <c r="B422" t="s">
        <v>1896</v>
      </c>
      <c r="C422" s="11">
        <v>622422.63324999996</v>
      </c>
      <c r="D422" s="11">
        <v>9766623.9052499998</v>
      </c>
      <c r="E422">
        <v>806513</v>
      </c>
      <c r="F422" t="e">
        <v>#N/A</v>
      </c>
      <c r="G422" s="116" t="s">
        <v>2612</v>
      </c>
    </row>
    <row r="423" spans="1:7" x14ac:dyDescent="0.3">
      <c r="A423">
        <v>422</v>
      </c>
      <c r="B423" t="s">
        <v>2532</v>
      </c>
      <c r="C423" s="11">
        <v>622539.49025000003</v>
      </c>
      <c r="D423" s="11">
        <v>9766635.4257500004</v>
      </c>
      <c r="E423">
        <v>488782</v>
      </c>
      <c r="F423" t="s">
        <v>2916</v>
      </c>
      <c r="G423" s="116" t="s">
        <v>2610</v>
      </c>
    </row>
    <row r="424" spans="1:7" x14ac:dyDescent="0.3">
      <c r="A424">
        <v>423</v>
      </c>
      <c r="B424" t="s">
        <v>151</v>
      </c>
      <c r="C424" s="11">
        <v>621746.33612500003</v>
      </c>
      <c r="D424" s="11">
        <v>9766297.0302499998</v>
      </c>
      <c r="E424">
        <v>611073</v>
      </c>
      <c r="F424" t="s">
        <v>2916</v>
      </c>
      <c r="G424" s="116" t="s">
        <v>2610</v>
      </c>
    </row>
    <row r="425" spans="1:7" x14ac:dyDescent="0.3">
      <c r="A425">
        <v>424</v>
      </c>
      <c r="B425" t="s">
        <v>2517</v>
      </c>
      <c r="C425" s="11">
        <v>622490.63174999994</v>
      </c>
      <c r="D425" s="11">
        <v>9766612.7031200007</v>
      </c>
      <c r="E425">
        <v>1596254</v>
      </c>
      <c r="F425" t="s">
        <v>2918</v>
      </c>
      <c r="G425" s="116" t="s">
        <v>2611</v>
      </c>
    </row>
    <row r="426" spans="1:7" x14ac:dyDescent="0.3">
      <c r="A426">
        <v>425</v>
      </c>
      <c r="B426" t="s">
        <v>2518</v>
      </c>
      <c r="C426" s="11">
        <v>622490.63174999994</v>
      </c>
      <c r="D426" s="11">
        <v>9766612.7031200007</v>
      </c>
      <c r="E426">
        <v>539632</v>
      </c>
      <c r="F426" t="s">
        <v>2916</v>
      </c>
      <c r="G426" s="116" t="s">
        <v>2610</v>
      </c>
    </row>
    <row r="427" spans="1:7" x14ac:dyDescent="0.3">
      <c r="A427">
        <v>426</v>
      </c>
      <c r="B427" t="s">
        <v>387</v>
      </c>
      <c r="C427" s="11">
        <v>621835.924</v>
      </c>
      <c r="D427" s="11">
        <v>9766097.4234999996</v>
      </c>
      <c r="E427">
        <v>1586676</v>
      </c>
      <c r="F427" t="s">
        <v>2918</v>
      </c>
      <c r="G427" s="116" t="s">
        <v>2610</v>
      </c>
    </row>
    <row r="428" spans="1:7" x14ac:dyDescent="0.3">
      <c r="A428">
        <v>427</v>
      </c>
      <c r="B428" t="s">
        <v>1851</v>
      </c>
      <c r="C428" s="11">
        <v>622214.97924999997</v>
      </c>
      <c r="D428" s="11">
        <v>9766375.2896299995</v>
      </c>
      <c r="E428">
        <v>1632764</v>
      </c>
      <c r="F428" t="s">
        <v>2918</v>
      </c>
      <c r="G428" s="116" t="s">
        <v>2611</v>
      </c>
    </row>
    <row r="429" spans="1:7" x14ac:dyDescent="0.3">
      <c r="A429">
        <v>428</v>
      </c>
      <c r="B429" t="s">
        <v>1110</v>
      </c>
      <c r="C429" s="11">
        <v>621662.51387499995</v>
      </c>
      <c r="D429" s="11">
        <v>9766559.8939999994</v>
      </c>
      <c r="E429">
        <v>513353</v>
      </c>
      <c r="F429" t="s">
        <v>2916</v>
      </c>
      <c r="G429" s="116" t="s">
        <v>2610</v>
      </c>
    </row>
    <row ht="28.8" r="430" spans="1:7" x14ac:dyDescent="0.3">
      <c r="A430">
        <v>429</v>
      </c>
      <c r="B430" t="s">
        <v>461</v>
      </c>
      <c r="C430" s="11">
        <v>622062.12124999997</v>
      </c>
      <c r="D430" s="11">
        <v>9766356.11675</v>
      </c>
      <c r="E430">
        <v>1000215374</v>
      </c>
      <c r="F430" t="s">
        <v>2918</v>
      </c>
      <c r="G430" s="116" t="s">
        <v>2612</v>
      </c>
    </row>
    <row r="431" spans="1:7" x14ac:dyDescent="0.3">
      <c r="A431">
        <v>430</v>
      </c>
      <c r="B431" t="s">
        <v>1078</v>
      </c>
      <c r="C431" s="11">
        <v>621589.21325000003</v>
      </c>
      <c r="D431" s="11">
        <v>9766439.0409999993</v>
      </c>
      <c r="E431">
        <v>579331</v>
      </c>
      <c r="F431" t="s">
        <v>2916</v>
      </c>
      <c r="G431" s="116" t="s">
        <v>2611</v>
      </c>
    </row>
    <row r="432" spans="1:7" x14ac:dyDescent="0.3">
      <c r="A432">
        <v>431</v>
      </c>
      <c r="B432" t="s">
        <v>1198</v>
      </c>
      <c r="C432" s="11">
        <v>621675.28300000005</v>
      </c>
      <c r="D432" s="11">
        <v>9766406.5820000004</v>
      </c>
      <c r="E432">
        <v>1000239463</v>
      </c>
      <c r="F432" t="s">
        <v>2918</v>
      </c>
      <c r="G432" s="116" t="s">
        <v>2611</v>
      </c>
    </row>
    <row r="433" spans="1:7" x14ac:dyDescent="0.3">
      <c r="A433">
        <v>432</v>
      </c>
      <c r="B433" t="s">
        <v>2040</v>
      </c>
      <c r="C433" s="11">
        <v>621759.19612500002</v>
      </c>
      <c r="D433" s="11">
        <v>9765883.4287500009</v>
      </c>
      <c r="E433">
        <v>1616810</v>
      </c>
      <c r="F433" t="s">
        <v>2918</v>
      </c>
      <c r="G433" s="116" t="s">
        <v>2611</v>
      </c>
    </row>
    <row r="434" spans="1:7" x14ac:dyDescent="0.3">
      <c r="A434">
        <v>433</v>
      </c>
      <c r="B434" t="s">
        <v>894</v>
      </c>
      <c r="C434" s="11">
        <v>622248.644875</v>
      </c>
      <c r="D434" s="11">
        <v>9765987.3246299997</v>
      </c>
      <c r="E434">
        <v>493241</v>
      </c>
      <c r="F434" t="s">
        <v>2916</v>
      </c>
      <c r="G434" s="116" t="s">
        <v>2610</v>
      </c>
    </row>
    <row r="435" spans="1:7" x14ac:dyDescent="0.3">
      <c r="A435">
        <v>434</v>
      </c>
      <c r="B435" t="s">
        <v>895</v>
      </c>
      <c r="C435" s="11">
        <v>622248.644875</v>
      </c>
      <c r="D435" s="11">
        <v>9765987.3246299997</v>
      </c>
      <c r="E435">
        <v>1566167</v>
      </c>
      <c r="F435" t="s">
        <v>2918</v>
      </c>
      <c r="G435" s="116" t="s">
        <v>2610</v>
      </c>
    </row>
    <row r="436" spans="1:7" x14ac:dyDescent="0.3">
      <c r="A436">
        <v>435</v>
      </c>
      <c r="B436" t="s">
        <v>896</v>
      </c>
      <c r="C436" s="11">
        <v>622248.644875</v>
      </c>
      <c r="D436" s="11">
        <v>9765987.3246299997</v>
      </c>
      <c r="E436">
        <v>1334391</v>
      </c>
      <c r="F436" t="s">
        <v>2918</v>
      </c>
      <c r="G436" s="116" t="s">
        <v>2610</v>
      </c>
    </row>
    <row r="437" spans="1:7" x14ac:dyDescent="0.3">
      <c r="A437">
        <v>436</v>
      </c>
      <c r="B437" t="s">
        <v>1173</v>
      </c>
      <c r="C437" s="11">
        <v>621722.95424999995</v>
      </c>
      <c r="D437" s="11">
        <v>9766465.4973799996</v>
      </c>
      <c r="E437">
        <v>929262</v>
      </c>
      <c r="F437" t="s">
        <v>2918</v>
      </c>
      <c r="G437" s="116" t="s">
        <v>2611</v>
      </c>
    </row>
    <row r="438" spans="1:7" x14ac:dyDescent="0.3">
      <c r="A438">
        <v>437</v>
      </c>
      <c r="B438" t="s">
        <v>200</v>
      </c>
      <c r="C438" s="11">
        <v>621789.97924999997</v>
      </c>
      <c r="D438" s="11">
        <v>9766128.75825</v>
      </c>
      <c r="E438">
        <v>446367</v>
      </c>
      <c r="F438" t="s">
        <v>2916</v>
      </c>
      <c r="G438" s="116" t="s">
        <v>2611</v>
      </c>
    </row>
    <row ht="28.8" r="439" spans="1:7" x14ac:dyDescent="0.3">
      <c r="A439">
        <v>438</v>
      </c>
      <c r="B439" t="s">
        <v>260</v>
      </c>
      <c r="C439" s="11">
        <v>621761.66</v>
      </c>
      <c r="D439" s="11">
        <v>9766373.4492499996</v>
      </c>
      <c r="E439">
        <v>1435685</v>
      </c>
      <c r="F439" t="s">
        <v>2918</v>
      </c>
      <c r="G439" s="116" t="s">
        <v>2612</v>
      </c>
    </row>
    <row r="440" spans="1:7" x14ac:dyDescent="0.3">
      <c r="A440">
        <v>439</v>
      </c>
      <c r="B440" t="s">
        <v>168</v>
      </c>
      <c r="C440" s="11">
        <v>621732.36012500001</v>
      </c>
      <c r="D440" s="11">
        <v>9766248.52575</v>
      </c>
      <c r="E440">
        <v>1322975</v>
      </c>
      <c r="F440" t="s">
        <v>2918</v>
      </c>
      <c r="G440" s="116" t="s">
        <v>2610</v>
      </c>
    </row>
    <row r="441" spans="1:7" x14ac:dyDescent="0.3">
      <c r="A441">
        <v>440</v>
      </c>
      <c r="B441" t="s">
        <v>406</v>
      </c>
      <c r="C441" s="11">
        <v>621972.14500000002</v>
      </c>
      <c r="D441" s="11">
        <v>9766044.5073799994</v>
      </c>
      <c r="E441">
        <v>1603582</v>
      </c>
      <c r="F441" t="s">
        <v>2918</v>
      </c>
      <c r="G441" s="116" t="s">
        <v>2610</v>
      </c>
    </row>
    <row ht="28.8" r="442" spans="1:7" x14ac:dyDescent="0.3">
      <c r="A442">
        <v>441</v>
      </c>
      <c r="B442" t="s">
        <v>2363</v>
      </c>
      <c r="C442" s="11">
        <v>621779.30837500002</v>
      </c>
      <c r="D442" s="11">
        <v>9766045.8111199997</v>
      </c>
      <c r="E442">
        <v>565415</v>
      </c>
      <c r="F442" t="s">
        <v>2916</v>
      </c>
      <c r="G442" s="116" t="s">
        <v>2612</v>
      </c>
    </row>
    <row r="443" spans="1:7" x14ac:dyDescent="0.3">
      <c r="A443">
        <v>442</v>
      </c>
      <c r="B443" t="s">
        <v>1034</v>
      </c>
      <c r="C443" s="11">
        <v>622192.53225000005</v>
      </c>
      <c r="D443" s="11">
        <v>9766499.0962499995</v>
      </c>
      <c r="E443">
        <v>542938</v>
      </c>
      <c r="F443" t="s">
        <v>2916</v>
      </c>
      <c r="G443" s="116" t="s">
        <v>2611</v>
      </c>
    </row>
    <row r="444" spans="1:7" x14ac:dyDescent="0.3">
      <c r="A444">
        <v>443</v>
      </c>
      <c r="B444" t="s">
        <v>1893</v>
      </c>
      <c r="C444" s="11">
        <v>622423.70887500001</v>
      </c>
      <c r="D444" s="11">
        <v>9766596.6602500007</v>
      </c>
      <c r="E444">
        <v>827595</v>
      </c>
      <c r="F444" t="s">
        <v>2918</v>
      </c>
      <c r="G444" s="116" t="s">
        <v>2611</v>
      </c>
    </row>
    <row r="445" spans="1:7" x14ac:dyDescent="0.3">
      <c r="A445">
        <v>444</v>
      </c>
      <c r="B445" t="s">
        <v>580</v>
      </c>
      <c r="C445" s="11">
        <v>622244.79775000003</v>
      </c>
      <c r="D445" s="11">
        <v>9766318.4607500006</v>
      </c>
      <c r="E445">
        <v>1250886</v>
      </c>
      <c r="F445" t="s">
        <v>2918</v>
      </c>
      <c r="G445" s="116" t="s">
        <v>2611</v>
      </c>
    </row>
    <row r="446" spans="1:7" x14ac:dyDescent="0.3">
      <c r="A446">
        <v>445</v>
      </c>
      <c r="B446" t="s">
        <v>615</v>
      </c>
      <c r="C446" s="11">
        <v>622187.31599999999</v>
      </c>
      <c r="D446" s="11">
        <v>9766282.30363</v>
      </c>
      <c r="E446">
        <v>1283970</v>
      </c>
      <c r="F446" t="s">
        <v>2918</v>
      </c>
      <c r="G446" s="116" t="s">
        <v>2610</v>
      </c>
    </row>
    <row r="447" spans="1:7" x14ac:dyDescent="0.3">
      <c r="A447">
        <v>446</v>
      </c>
      <c r="B447" t="s">
        <v>1430</v>
      </c>
      <c r="C447" s="11">
        <v>621972.50875000004</v>
      </c>
      <c r="D447" s="11">
        <v>9766531.90625</v>
      </c>
      <c r="E447">
        <v>812102</v>
      </c>
      <c r="F447" t="s">
        <v>2916</v>
      </c>
      <c r="G447" s="116" t="s">
        <v>2610</v>
      </c>
    </row>
    <row r="448" spans="1:7" x14ac:dyDescent="0.3">
      <c r="A448">
        <v>447</v>
      </c>
      <c r="B448" t="s">
        <v>779</v>
      </c>
      <c r="C448" s="11">
        <v>622137.61074999999</v>
      </c>
      <c r="D448" s="11">
        <v>9766005.5703699999</v>
      </c>
      <c r="E448">
        <v>1331591</v>
      </c>
      <c r="F448" t="s">
        <v>2918</v>
      </c>
      <c r="G448" s="116" t="s">
        <v>2610</v>
      </c>
    </row>
    <row r="449" spans="1:7" x14ac:dyDescent="0.3">
      <c r="A449">
        <v>448</v>
      </c>
      <c r="B449" t="s">
        <v>877</v>
      </c>
      <c r="C449" s="11">
        <v>622280.47100000002</v>
      </c>
      <c r="D449" s="11">
        <v>9766032.7245000005</v>
      </c>
      <c r="E449">
        <v>1650274</v>
      </c>
      <c r="F449" t="s">
        <v>2918</v>
      </c>
      <c r="G449" s="116" t="s">
        <v>2610</v>
      </c>
    </row>
    <row r="450" spans="1:7" x14ac:dyDescent="0.3">
      <c r="A450">
        <v>449</v>
      </c>
      <c r="B450" t="s">
        <v>1021</v>
      </c>
      <c r="C450" s="11">
        <v>615539.20049999899</v>
      </c>
      <c r="D450" s="11">
        <v>9763739.8646799903</v>
      </c>
      <c r="E450">
        <v>1646658</v>
      </c>
      <c r="F450" t="s">
        <v>2918</v>
      </c>
      <c r="G450" s="116" t="s">
        <v>2610</v>
      </c>
    </row>
    <row r="451" spans="1:7" x14ac:dyDescent="0.3">
      <c r="A451">
        <v>450</v>
      </c>
      <c r="B451" t="s">
        <v>1586</v>
      </c>
      <c r="C451" s="11">
        <v>622083.23074999999</v>
      </c>
      <c r="D451" s="11">
        <v>9766524.6726200003</v>
      </c>
      <c r="E451">
        <v>731409</v>
      </c>
      <c r="F451" t="s">
        <v>2918</v>
      </c>
      <c r="G451" s="116" t="s">
        <v>2610</v>
      </c>
    </row>
    <row r="452" spans="1:7" x14ac:dyDescent="0.3">
      <c r="A452">
        <v>451</v>
      </c>
      <c r="B452" t="s">
        <v>2445</v>
      </c>
      <c r="C452" s="11">
        <v>622666.87787500001</v>
      </c>
      <c r="D452" s="11">
        <v>9766756.6578700002</v>
      </c>
      <c r="E452">
        <v>1586855</v>
      </c>
      <c r="F452" t="s">
        <v>2918</v>
      </c>
      <c r="G452" s="116" t="s">
        <v>2610</v>
      </c>
    </row>
    <row r="453" spans="1:7" x14ac:dyDescent="0.3">
      <c r="A453">
        <v>452</v>
      </c>
      <c r="B453" t="s">
        <v>1582</v>
      </c>
      <c r="C453" s="11">
        <v>622093.66925000004</v>
      </c>
      <c r="D453" s="11">
        <v>9766524.1237499993</v>
      </c>
      <c r="E453">
        <v>430825</v>
      </c>
      <c r="F453" t="s">
        <v>2916</v>
      </c>
      <c r="G453" s="116" t="s">
        <v>2610</v>
      </c>
    </row>
    <row r="454" spans="1:7" x14ac:dyDescent="0.3">
      <c r="A454">
        <v>453</v>
      </c>
      <c r="B454" t="s">
        <v>995</v>
      </c>
      <c r="C454" s="11">
        <v>601320.71699999797</v>
      </c>
      <c r="D454" s="11">
        <v>9757421.6730599701</v>
      </c>
      <c r="E454">
        <v>1645729</v>
      </c>
      <c r="F454" t="s">
        <v>2918</v>
      </c>
      <c r="G454" s="116" t="s">
        <v>2610</v>
      </c>
    </row>
    <row r="455" spans="1:7" x14ac:dyDescent="0.3">
      <c r="A455">
        <v>454</v>
      </c>
      <c r="B455" t="s">
        <v>1583</v>
      </c>
      <c r="C455" s="11">
        <v>622088.98750000005</v>
      </c>
      <c r="D455" s="11">
        <v>9766524.1686300002</v>
      </c>
      <c r="E455">
        <v>831783</v>
      </c>
      <c r="F455" t="s">
        <v>2918</v>
      </c>
      <c r="G455" s="116" t="s">
        <v>2610</v>
      </c>
    </row>
    <row r="456" spans="1:7" x14ac:dyDescent="0.3">
      <c r="A456">
        <v>455</v>
      </c>
      <c r="B456" t="s">
        <v>1584</v>
      </c>
      <c r="C456" s="11">
        <v>622088.98750000005</v>
      </c>
      <c r="D456" s="11">
        <v>9766524.1686300002</v>
      </c>
      <c r="E456">
        <v>476058</v>
      </c>
      <c r="F456" t="s">
        <v>2916</v>
      </c>
      <c r="G456" s="116" t="s">
        <v>2610</v>
      </c>
    </row>
    <row r="457" spans="1:7" x14ac:dyDescent="0.3">
      <c r="A457">
        <v>456</v>
      </c>
      <c r="B457" t="s">
        <v>2144</v>
      </c>
      <c r="C457" s="11">
        <v>621964.38612499996</v>
      </c>
      <c r="D457" s="11">
        <v>9765937.6696199998</v>
      </c>
      <c r="E457">
        <v>621820</v>
      </c>
      <c r="F457" t="e">
        <v>#N/A</v>
      </c>
      <c r="G457" s="116" t="s">
        <v>2610</v>
      </c>
    </row>
    <row r="458" spans="1:7" x14ac:dyDescent="0.3">
      <c r="A458">
        <v>457</v>
      </c>
      <c r="B458" t="s">
        <v>1457</v>
      </c>
      <c r="C458" s="11">
        <v>621975.27324999997</v>
      </c>
      <c r="D458" s="11">
        <v>9766430.3904999997</v>
      </c>
      <c r="E458">
        <v>507387</v>
      </c>
      <c r="F458" t="s">
        <v>2916</v>
      </c>
      <c r="G458" s="116" t="s">
        <v>2610</v>
      </c>
    </row>
    <row r="459" spans="1:7" x14ac:dyDescent="0.3">
      <c r="A459">
        <v>458</v>
      </c>
      <c r="B459" t="s">
        <v>1961</v>
      </c>
      <c r="C459" s="11">
        <v>622364.43062500004</v>
      </c>
      <c r="D459" s="11">
        <v>9766375.8656200003</v>
      </c>
      <c r="E459">
        <v>861266</v>
      </c>
      <c r="F459" t="s">
        <v>2918</v>
      </c>
      <c r="G459" s="116" t="s">
        <v>2610</v>
      </c>
    </row>
    <row r="460" spans="1:7" x14ac:dyDescent="0.3">
      <c r="A460">
        <v>459</v>
      </c>
      <c r="B460" t="s">
        <v>1963</v>
      </c>
      <c r="C460" s="11">
        <v>622364.43062500004</v>
      </c>
      <c r="D460" s="11">
        <v>9766375.8656200003</v>
      </c>
      <c r="E460">
        <v>1260532</v>
      </c>
      <c r="F460" t="s">
        <v>2918</v>
      </c>
      <c r="G460" s="116" t="s">
        <v>2610</v>
      </c>
    </row>
    <row r="461" spans="1:7" x14ac:dyDescent="0.3">
      <c r="A461">
        <v>460</v>
      </c>
      <c r="B461" t="s">
        <v>1964</v>
      </c>
      <c r="C461" s="11">
        <v>622364.43062500004</v>
      </c>
      <c r="D461" s="11">
        <v>9766375.8656200003</v>
      </c>
      <c r="E461">
        <v>757273</v>
      </c>
      <c r="F461" t="s">
        <v>2921</v>
      </c>
      <c r="G461" s="116" t="s">
        <v>2610</v>
      </c>
    </row>
    <row r="462" spans="1:7" x14ac:dyDescent="0.3">
      <c r="A462">
        <v>461</v>
      </c>
      <c r="B462" t="s">
        <v>212</v>
      </c>
      <c r="C462" s="11">
        <v>621706.38337499998</v>
      </c>
      <c r="D462" s="11">
        <v>9766124.3926299997</v>
      </c>
      <c r="E462">
        <v>1584194</v>
      </c>
      <c r="F462" t="s">
        <v>2918</v>
      </c>
      <c r="G462" s="116" t="s">
        <v>2610</v>
      </c>
    </row>
    <row r="463" spans="1:7" x14ac:dyDescent="0.3">
      <c r="A463">
        <v>462</v>
      </c>
      <c r="B463" t="s">
        <v>1662</v>
      </c>
      <c r="C463" s="11">
        <v>622072.27399999998</v>
      </c>
      <c r="D463" s="11">
        <v>9766408.08763</v>
      </c>
      <c r="E463">
        <v>1396342</v>
      </c>
      <c r="F463" t="s">
        <v>2918</v>
      </c>
      <c r="G463" s="116" t="s">
        <v>2611</v>
      </c>
    </row>
    <row ht="28.8" r="464" spans="1:7" x14ac:dyDescent="0.3">
      <c r="A464">
        <v>463</v>
      </c>
      <c r="B464" t="s">
        <v>1878</v>
      </c>
      <c r="C464" s="11">
        <v>622269.03987500002</v>
      </c>
      <c r="D464" s="11">
        <v>9766363.5154999997</v>
      </c>
      <c r="E464">
        <v>614195</v>
      </c>
      <c r="F464" t="s">
        <v>2916</v>
      </c>
      <c r="G464" s="116" t="s">
        <v>2612</v>
      </c>
    </row>
    <row r="465" spans="1:7" x14ac:dyDescent="0.3">
      <c r="A465">
        <v>464</v>
      </c>
      <c r="B465" t="s">
        <v>2393</v>
      </c>
      <c r="C465" s="11">
        <v>621676.31449999998</v>
      </c>
      <c r="D465" s="11">
        <v>9765952.8147500008</v>
      </c>
      <c r="E465">
        <v>984381</v>
      </c>
      <c r="F465" t="s">
        <v>2918</v>
      </c>
      <c r="G465" s="116" t="s">
        <v>2610</v>
      </c>
    </row>
    <row r="466" spans="1:7" x14ac:dyDescent="0.3">
      <c r="A466">
        <v>465</v>
      </c>
      <c r="B466" t="s">
        <v>1341</v>
      </c>
      <c r="C466" s="11">
        <v>621922.58612500003</v>
      </c>
      <c r="D466" s="11">
        <v>9766493.4035</v>
      </c>
      <c r="E466">
        <v>615328</v>
      </c>
      <c r="F466" t="s">
        <v>2916</v>
      </c>
      <c r="G466" s="116" t="s">
        <v>2610</v>
      </c>
    </row>
    <row r="467" spans="1:7" x14ac:dyDescent="0.3">
      <c r="A467">
        <v>466</v>
      </c>
      <c r="B467" t="s">
        <v>2549</v>
      </c>
      <c r="C467" s="11">
        <v>622509.68550000002</v>
      </c>
      <c r="D467" s="11">
        <v>9766452.7553700004</v>
      </c>
      <c r="E467">
        <v>1546991</v>
      </c>
      <c r="F467" t="s">
        <v>2918</v>
      </c>
      <c r="G467" s="116" t="s">
        <v>2610</v>
      </c>
    </row>
    <row r="468" spans="1:7" x14ac:dyDescent="0.3">
      <c r="A468">
        <v>467</v>
      </c>
      <c r="B468" t="s">
        <v>2550</v>
      </c>
      <c r="C468" s="11">
        <v>622509.68550000002</v>
      </c>
      <c r="D468" s="11">
        <v>9766452.7553700004</v>
      </c>
      <c r="E468">
        <v>1546990</v>
      </c>
      <c r="F468" t="s">
        <v>2918</v>
      </c>
      <c r="G468" s="116" t="s">
        <v>2610</v>
      </c>
    </row>
    <row r="469" spans="1:7" x14ac:dyDescent="0.3">
      <c r="A469">
        <v>468</v>
      </c>
      <c r="B469" t="s">
        <v>1230</v>
      </c>
      <c r="C469" s="11">
        <v>621659.26249999995</v>
      </c>
      <c r="D469" s="11">
        <v>9766359.6897500008</v>
      </c>
      <c r="E469">
        <v>1076000</v>
      </c>
      <c r="F469" t="s">
        <v>2918</v>
      </c>
      <c r="G469" s="116" t="s">
        <v>2610</v>
      </c>
    </row>
    <row r="470" spans="1:7" x14ac:dyDescent="0.3">
      <c r="A470">
        <v>469</v>
      </c>
      <c r="B470" t="s">
        <v>1828</v>
      </c>
      <c r="C470" s="11">
        <v>622287.97100000002</v>
      </c>
      <c r="D470" s="11">
        <v>9766429.4228799995</v>
      </c>
      <c r="E470">
        <v>486686</v>
      </c>
      <c r="F470" t="s">
        <v>2916</v>
      </c>
      <c r="G470" s="116" t="s">
        <v>2610</v>
      </c>
    </row>
    <row r="471" spans="1:7" x14ac:dyDescent="0.3">
      <c r="A471">
        <v>470</v>
      </c>
      <c r="B471" t="s">
        <v>1725</v>
      </c>
      <c r="C471" s="11">
        <v>622283.96224999998</v>
      </c>
      <c r="D471" s="11">
        <v>9766581.8836300001</v>
      </c>
      <c r="E471">
        <v>153589</v>
      </c>
      <c r="F471" t="s">
        <v>2917</v>
      </c>
      <c r="G471" s="116" t="s">
        <v>2610</v>
      </c>
    </row>
    <row r="472" spans="1:7" x14ac:dyDescent="0.3">
      <c r="A472">
        <v>471</v>
      </c>
      <c r="B472" t="s">
        <v>1895</v>
      </c>
      <c r="C472" s="11">
        <v>622422.87912499998</v>
      </c>
      <c r="D472" s="11">
        <v>9766614.74175</v>
      </c>
      <c r="E472">
        <v>1060010</v>
      </c>
      <c r="F472" t="s">
        <v>2918</v>
      </c>
      <c r="G472" s="116" t="s">
        <v>2610</v>
      </c>
    </row>
    <row r="473" spans="1:7" x14ac:dyDescent="0.3">
      <c r="A473">
        <v>472</v>
      </c>
      <c r="B473" t="s">
        <v>79</v>
      </c>
      <c r="C473" s="11">
        <v>621626.87962499994</v>
      </c>
      <c r="D473" s="11">
        <v>9766116.92337</v>
      </c>
      <c r="E473">
        <v>811385</v>
      </c>
      <c r="F473" t="s">
        <v>2916</v>
      </c>
      <c r="G473" s="116" t="s">
        <v>2610</v>
      </c>
    </row>
    <row r="474" spans="1:7" x14ac:dyDescent="0.3">
      <c r="A474">
        <v>473</v>
      </c>
      <c r="B474" t="s">
        <v>1884</v>
      </c>
      <c r="C474" s="11">
        <v>622421.57999999996</v>
      </c>
      <c r="D474" s="11">
        <v>9766650.6236199997</v>
      </c>
      <c r="E474">
        <v>1063752</v>
      </c>
      <c r="F474" t="s">
        <v>2918</v>
      </c>
      <c r="G474" s="116" t="s">
        <v>2610</v>
      </c>
    </row>
    <row r="475" spans="1:7" x14ac:dyDescent="0.3">
      <c r="A475">
        <v>474</v>
      </c>
      <c r="B475" t="s">
        <v>1156</v>
      </c>
      <c r="C475" s="11">
        <v>621652.14462499996</v>
      </c>
      <c r="D475" s="11">
        <v>9766502.5040000007</v>
      </c>
      <c r="E475">
        <v>643360</v>
      </c>
      <c r="F475" t="s">
        <v>2916</v>
      </c>
      <c r="G475" s="116" t="s">
        <v>2610</v>
      </c>
    </row>
    <row ht="28.8" r="476" spans="1:7" x14ac:dyDescent="0.3">
      <c r="A476">
        <v>475</v>
      </c>
      <c r="B476" t="s">
        <v>1328</v>
      </c>
      <c r="C476" s="11">
        <v>621869.41187499999</v>
      </c>
      <c r="D476" s="11">
        <v>9766539.58213</v>
      </c>
      <c r="E476">
        <v>622034</v>
      </c>
      <c r="F476" t="s">
        <v>2916</v>
      </c>
      <c r="G476" s="116" t="s">
        <v>2612</v>
      </c>
    </row>
    <row r="477" spans="1:7" x14ac:dyDescent="0.3">
      <c r="A477">
        <v>476</v>
      </c>
      <c r="B477" t="s">
        <v>569</v>
      </c>
      <c r="C477" s="11">
        <v>622248.47725</v>
      </c>
      <c r="D477" s="11">
        <v>9766327.2210000008</v>
      </c>
      <c r="E477">
        <v>1548628</v>
      </c>
      <c r="F477" t="s">
        <v>2918</v>
      </c>
      <c r="G477" s="116" t="s">
        <v>2610</v>
      </c>
    </row>
    <row ht="28.8" r="478" spans="1:7" x14ac:dyDescent="0.3">
      <c r="A478">
        <v>477</v>
      </c>
      <c r="B478" t="s">
        <v>840</v>
      </c>
      <c r="C478" s="11">
        <v>622387.08987499995</v>
      </c>
      <c r="D478" s="11">
        <v>9766192.9526300002</v>
      </c>
      <c r="E478">
        <v>1397143</v>
      </c>
      <c r="F478" t="s">
        <v>2918</v>
      </c>
      <c r="G478" s="116" t="s">
        <v>2612</v>
      </c>
    </row>
    <row r="479" spans="1:7" x14ac:dyDescent="0.3">
      <c r="A479">
        <v>478</v>
      </c>
      <c r="B479" t="s">
        <v>1018</v>
      </c>
      <c r="C479" s="11">
        <v>613898.60624999902</v>
      </c>
      <c r="D479" s="11">
        <v>9763010.8425699901</v>
      </c>
      <c r="E479">
        <v>1621730</v>
      </c>
      <c r="F479" t="s">
        <v>2918</v>
      </c>
      <c r="G479" s="116" t="s">
        <v>2610</v>
      </c>
    </row>
    <row r="480" spans="1:7" x14ac:dyDescent="0.3">
      <c r="A480">
        <v>479</v>
      </c>
      <c r="B480" t="s">
        <v>2409</v>
      </c>
      <c r="C480" s="11">
        <v>622910.86587500002</v>
      </c>
      <c r="D480" s="11">
        <v>9765912.4777499996</v>
      </c>
      <c r="E480">
        <v>1548274</v>
      </c>
      <c r="F480" t="s">
        <v>2918</v>
      </c>
      <c r="G480" s="116" t="s">
        <v>2610</v>
      </c>
    </row>
    <row r="481" spans="1:7" x14ac:dyDescent="0.3">
      <c r="A481">
        <v>480</v>
      </c>
      <c r="B481" t="s">
        <v>2133</v>
      </c>
      <c r="C481" s="11">
        <v>621879.41299999994</v>
      </c>
      <c r="D481" s="11">
        <v>9765954.1397500001</v>
      </c>
      <c r="E481">
        <v>608937</v>
      </c>
      <c r="F481" t="s">
        <v>2916</v>
      </c>
      <c r="G481" s="116" t="s">
        <v>2610</v>
      </c>
    </row>
    <row r="482" spans="1:7" x14ac:dyDescent="0.3">
      <c r="A482">
        <v>481</v>
      </c>
      <c r="B482" t="s">
        <v>453</v>
      </c>
      <c r="C482" s="11">
        <v>622097.27599999995</v>
      </c>
      <c r="D482" s="11">
        <v>9766359.1008700002</v>
      </c>
      <c r="E482">
        <v>853687</v>
      </c>
      <c r="F482" t="s">
        <v>2918</v>
      </c>
      <c r="G482" s="116" t="s">
        <v>2610</v>
      </c>
    </row>
    <row r="483" spans="1:7" x14ac:dyDescent="0.3">
      <c r="A483">
        <v>482</v>
      </c>
      <c r="B483" t="s">
        <v>955</v>
      </c>
      <c r="C483" s="11">
        <v>621746.33612500003</v>
      </c>
      <c r="D483" s="11">
        <v>9766231.7592500001</v>
      </c>
      <c r="E483">
        <v>730490</v>
      </c>
      <c r="F483" t="s">
        <v>2918</v>
      </c>
      <c r="G483" s="116" t="s">
        <v>2610</v>
      </c>
    </row>
    <row r="484" spans="1:7" x14ac:dyDescent="0.3">
      <c r="A484">
        <v>483</v>
      </c>
      <c r="B484" t="s">
        <v>2357</v>
      </c>
      <c r="C484" s="11">
        <v>621738.84724999999</v>
      </c>
      <c r="D484" s="11">
        <v>9766029.8088799994</v>
      </c>
      <c r="E484">
        <v>1286647</v>
      </c>
      <c r="F484" t="s">
        <v>2918</v>
      </c>
      <c r="G484" s="116" t="s">
        <v>2610</v>
      </c>
    </row>
    <row r="485" spans="1:7" x14ac:dyDescent="0.3">
      <c r="A485">
        <v>484</v>
      </c>
      <c r="B485" t="s">
        <v>1953</v>
      </c>
      <c r="C485" s="11">
        <v>622393.36074999999</v>
      </c>
      <c r="D485" s="11">
        <v>9766364.73587</v>
      </c>
      <c r="E485">
        <v>942846</v>
      </c>
      <c r="F485" t="s">
        <v>2918</v>
      </c>
      <c r="G485" s="116" t="s">
        <v>2610</v>
      </c>
    </row>
    <row r="486" spans="1:7" x14ac:dyDescent="0.3">
      <c r="A486">
        <v>485</v>
      </c>
      <c r="B486" t="s">
        <v>978</v>
      </c>
      <c r="C486" s="11">
        <v>628775.83074999996</v>
      </c>
      <c r="D486" s="11">
        <v>9761221.9437499903</v>
      </c>
      <c r="E486">
        <v>1427769</v>
      </c>
      <c r="F486" t="e">
        <v>#N/A</v>
      </c>
      <c r="G486" s="116" t="s">
        <v>2611</v>
      </c>
    </row>
    <row r="487" spans="1:7" x14ac:dyDescent="0.3">
      <c r="A487">
        <v>486</v>
      </c>
      <c r="B487" t="s">
        <v>595</v>
      </c>
      <c r="C487" s="11">
        <v>622171.11837499996</v>
      </c>
      <c r="D487" s="11">
        <v>9766254.4926200006</v>
      </c>
      <c r="E487">
        <v>1663896</v>
      </c>
      <c r="F487" t="s">
        <v>2918</v>
      </c>
      <c r="G487" s="116" t="s">
        <v>2610</v>
      </c>
    </row>
    <row r="488" spans="1:7" x14ac:dyDescent="0.3">
      <c r="A488">
        <v>487</v>
      </c>
      <c r="B488" t="s">
        <v>1276</v>
      </c>
      <c r="C488" s="11">
        <v>621842.40375000006</v>
      </c>
      <c r="D488" s="11">
        <v>9766552.5017499998</v>
      </c>
      <c r="E488">
        <v>1089317</v>
      </c>
      <c r="F488" t="s">
        <v>2918</v>
      </c>
      <c r="G488" s="116" t="s">
        <v>2610</v>
      </c>
    </row>
    <row r="489" spans="1:7" x14ac:dyDescent="0.3">
      <c r="A489">
        <v>488</v>
      </c>
      <c r="B489" t="s">
        <v>596</v>
      </c>
      <c r="C489" s="11">
        <v>622226.35774999997</v>
      </c>
      <c r="D489" s="11">
        <v>9766231.8927500006</v>
      </c>
      <c r="E489">
        <v>441207</v>
      </c>
      <c r="F489" t="s">
        <v>2916</v>
      </c>
      <c r="G489" s="116" t="s">
        <v>2610</v>
      </c>
    </row>
    <row r="490" spans="1:7" x14ac:dyDescent="0.3">
      <c r="A490">
        <v>489</v>
      </c>
      <c r="B490" t="s">
        <v>928</v>
      </c>
      <c r="C490" s="11">
        <v>622304.37612499995</v>
      </c>
      <c r="D490" s="11">
        <v>9765956.9333699998</v>
      </c>
      <c r="E490">
        <v>491734</v>
      </c>
      <c r="F490" t="s">
        <v>2916</v>
      </c>
      <c r="G490" s="116" t="s">
        <v>2610</v>
      </c>
    </row>
    <row ht="28.8" r="491" spans="1:7" x14ac:dyDescent="0.3">
      <c r="A491">
        <v>490</v>
      </c>
      <c r="B491" t="s">
        <v>2471</v>
      </c>
      <c r="C491" s="11">
        <v>622642.22924999997</v>
      </c>
      <c r="D491" s="11">
        <v>9766753.3481200002</v>
      </c>
      <c r="E491">
        <v>1296572</v>
      </c>
      <c r="F491" t="s">
        <v>2918</v>
      </c>
      <c r="G491" s="116" t="s">
        <v>2612</v>
      </c>
    </row>
    <row r="492" spans="1:7" x14ac:dyDescent="0.3">
      <c r="A492">
        <v>491</v>
      </c>
      <c r="B492" t="s">
        <v>661</v>
      </c>
      <c r="C492" s="11">
        <v>622060.77075000003</v>
      </c>
      <c r="D492" s="11">
        <v>9766056.6728799995</v>
      </c>
      <c r="E492">
        <v>632012</v>
      </c>
      <c r="F492" t="s">
        <v>2916</v>
      </c>
      <c r="G492" s="116" t="s">
        <v>2610</v>
      </c>
    </row>
    <row r="493" spans="1:7" x14ac:dyDescent="0.3">
      <c r="A493">
        <v>492</v>
      </c>
      <c r="B493" t="s">
        <v>2073</v>
      </c>
      <c r="C493" s="11">
        <v>621822.06937499996</v>
      </c>
      <c r="D493" s="11">
        <v>9765874.4774900004</v>
      </c>
      <c r="E493">
        <v>1000238719</v>
      </c>
      <c r="F493" t="s">
        <v>2918</v>
      </c>
      <c r="G493" s="116" t="s">
        <v>2610</v>
      </c>
    </row>
    <row r="494" spans="1:7" x14ac:dyDescent="0.3">
      <c r="A494">
        <v>493</v>
      </c>
      <c r="B494" t="s">
        <v>1721</v>
      </c>
      <c r="C494" s="11">
        <v>622311.3345</v>
      </c>
      <c r="D494" s="11">
        <v>9766603.3913700003</v>
      </c>
      <c r="E494">
        <v>438791</v>
      </c>
      <c r="F494" t="s">
        <v>2916</v>
      </c>
      <c r="G494" s="116" t="s">
        <v>2610</v>
      </c>
    </row>
    <row r="495" spans="1:7" x14ac:dyDescent="0.3">
      <c r="A495">
        <v>494</v>
      </c>
      <c r="B495" t="s">
        <v>1391</v>
      </c>
      <c r="C495" s="11">
        <v>621925.02712500002</v>
      </c>
      <c r="D495" s="11">
        <v>9766568.5199999996</v>
      </c>
      <c r="E495">
        <v>1000240866</v>
      </c>
      <c r="F495" t="s">
        <v>2918</v>
      </c>
      <c r="G495" s="116" t="s">
        <v>2610</v>
      </c>
    </row>
    <row r="496" spans="1:7" x14ac:dyDescent="0.3">
      <c r="A496">
        <v>495</v>
      </c>
      <c r="B496" t="s">
        <v>2443</v>
      </c>
      <c r="C496" s="11">
        <v>622671.54724999995</v>
      </c>
      <c r="D496" s="11">
        <v>9766762.9437499996</v>
      </c>
      <c r="E496">
        <v>810987</v>
      </c>
      <c r="F496" t="s">
        <v>2916</v>
      </c>
      <c r="G496" s="116" t="s">
        <v>2610</v>
      </c>
    </row>
    <row r="497" spans="1:7" x14ac:dyDescent="0.3">
      <c r="A497">
        <v>496</v>
      </c>
      <c r="B497" t="s">
        <v>283</v>
      </c>
      <c r="C497" s="11">
        <v>621848.22624999995</v>
      </c>
      <c r="D497" s="11">
        <v>9766316.4066300001</v>
      </c>
      <c r="E497">
        <v>487645</v>
      </c>
      <c r="F497" t="s">
        <v>2916</v>
      </c>
      <c r="G497" s="116" t="s">
        <v>2610</v>
      </c>
    </row>
    <row r="498" spans="1:7" x14ac:dyDescent="0.3">
      <c r="A498">
        <v>497</v>
      </c>
      <c r="B498" t="s">
        <v>708</v>
      </c>
      <c r="C498" s="11">
        <v>622292.31125000003</v>
      </c>
      <c r="D498" s="11">
        <v>9766219.2367499992</v>
      </c>
      <c r="E498">
        <v>633679</v>
      </c>
      <c r="F498" t="s">
        <v>2916</v>
      </c>
      <c r="G498" s="116" t="s">
        <v>2610</v>
      </c>
    </row>
    <row r="499" spans="1:7" x14ac:dyDescent="0.3">
      <c r="A499">
        <v>498</v>
      </c>
      <c r="B499" t="s">
        <v>333</v>
      </c>
      <c r="C499" s="11">
        <v>621939.02850000001</v>
      </c>
      <c r="D499" s="11">
        <v>9766281.7196200006</v>
      </c>
      <c r="E499">
        <v>601248</v>
      </c>
      <c r="F499" t="s">
        <v>2916</v>
      </c>
      <c r="G499" s="116" t="s">
        <v>2610</v>
      </c>
    </row>
    <row r="500" spans="1:7" x14ac:dyDescent="0.3">
      <c r="A500">
        <v>499</v>
      </c>
      <c r="B500" t="s">
        <v>2166</v>
      </c>
      <c r="C500" s="11">
        <v>621920.45325000002</v>
      </c>
      <c r="D500" s="11">
        <v>9765924.3307499997</v>
      </c>
      <c r="E500">
        <v>1533886</v>
      </c>
      <c r="F500" t="s">
        <v>2918</v>
      </c>
      <c r="G500" s="116" t="s">
        <v>2610</v>
      </c>
    </row>
    <row r="501" spans="1:7" x14ac:dyDescent="0.3">
      <c r="A501">
        <v>500</v>
      </c>
      <c r="B501" t="s">
        <v>2279</v>
      </c>
      <c r="C501" s="11">
        <v>621841.0675</v>
      </c>
      <c r="D501" s="11">
        <v>9766036.0471299998</v>
      </c>
      <c r="E501">
        <v>1595435</v>
      </c>
      <c r="F501" t="s">
        <v>2918</v>
      </c>
      <c r="G501" s="116" t="s">
        <v>2610</v>
      </c>
    </row>
    <row r="502" spans="1:7" x14ac:dyDescent="0.3">
      <c r="A502">
        <v>501</v>
      </c>
      <c r="B502" t="s">
        <v>123</v>
      </c>
      <c r="C502" s="11">
        <v>621684.631375</v>
      </c>
      <c r="D502" s="11">
        <v>9766338.3887499999</v>
      </c>
      <c r="E502">
        <v>1394676</v>
      </c>
      <c r="F502" t="s">
        <v>2918</v>
      </c>
      <c r="G502" s="116" t="s">
        <v>2610</v>
      </c>
    </row>
    <row r="503" spans="1:7" x14ac:dyDescent="0.3">
      <c r="A503">
        <v>502</v>
      </c>
      <c r="B503" t="s">
        <v>138</v>
      </c>
      <c r="C503" s="11">
        <v>621684.631375</v>
      </c>
      <c r="D503" s="11">
        <v>9766338.3887499999</v>
      </c>
      <c r="E503">
        <v>1301845</v>
      </c>
      <c r="F503" t="s">
        <v>2918</v>
      </c>
      <c r="G503" s="116" t="s">
        <v>2610</v>
      </c>
    </row>
    <row r="504" spans="1:7" x14ac:dyDescent="0.3">
      <c r="A504">
        <v>503</v>
      </c>
      <c r="B504" t="s">
        <v>253</v>
      </c>
      <c r="C504" s="11">
        <v>621803.16112499998</v>
      </c>
      <c r="D504" s="11">
        <v>9766396.6736200005</v>
      </c>
      <c r="E504">
        <v>1201835</v>
      </c>
      <c r="F504" t="s">
        <v>2919</v>
      </c>
      <c r="G504" s="116" t="s">
        <v>2610</v>
      </c>
    </row>
    <row r="505" spans="1:7" x14ac:dyDescent="0.3">
      <c r="A505">
        <v>504</v>
      </c>
      <c r="B505" t="s">
        <v>264</v>
      </c>
      <c r="C505" s="11">
        <v>621766.23712499999</v>
      </c>
      <c r="D505" s="11">
        <v>9766362.6906300001</v>
      </c>
      <c r="E505">
        <v>1000272545</v>
      </c>
      <c r="F505" t="s">
        <v>2918</v>
      </c>
      <c r="G505" s="116" t="s">
        <v>2610</v>
      </c>
    </row>
    <row r="506" spans="1:7" x14ac:dyDescent="0.3">
      <c r="A506">
        <v>505</v>
      </c>
      <c r="B506" t="s">
        <v>2379</v>
      </c>
      <c r="C506" s="11">
        <v>621614.69724999997</v>
      </c>
      <c r="D506" s="11">
        <v>9766084.6984999999</v>
      </c>
      <c r="E506">
        <v>1535531</v>
      </c>
      <c r="F506" t="s">
        <v>2918</v>
      </c>
      <c r="G506" s="116" t="s">
        <v>2610</v>
      </c>
    </row>
    <row r="507" spans="1:7" x14ac:dyDescent="0.3">
      <c r="A507">
        <v>506</v>
      </c>
      <c r="B507" t="s">
        <v>2218</v>
      </c>
      <c r="C507" s="11">
        <v>622010.421875</v>
      </c>
      <c r="D507" s="11">
        <v>9765951.5782500003</v>
      </c>
      <c r="E507">
        <v>1386355</v>
      </c>
      <c r="F507" t="e">
        <v>#N/A</v>
      </c>
      <c r="G507" s="116" t="s">
        <v>2610</v>
      </c>
    </row>
    <row r="508" spans="1:7" x14ac:dyDescent="0.3">
      <c r="A508">
        <v>507</v>
      </c>
      <c r="B508" t="s">
        <v>2219</v>
      </c>
      <c r="C508" s="11">
        <v>622010.421875</v>
      </c>
      <c r="D508" s="11">
        <v>9765951.5782500003</v>
      </c>
      <c r="E508">
        <v>522692</v>
      </c>
      <c r="F508" t="s">
        <v>2916</v>
      </c>
      <c r="G508" s="116" t="s">
        <v>2610</v>
      </c>
    </row>
    <row r="509" spans="1:7" x14ac:dyDescent="0.3">
      <c r="A509">
        <v>508</v>
      </c>
      <c r="B509" t="s">
        <v>1872</v>
      </c>
      <c r="C509" s="11">
        <v>622319.66850000003</v>
      </c>
      <c r="D509" s="11">
        <v>9766339.2854500003</v>
      </c>
      <c r="E509">
        <v>1000252783</v>
      </c>
      <c r="F509" t="s">
        <v>2918</v>
      </c>
      <c r="G509" s="116" t="s">
        <v>2610</v>
      </c>
    </row>
    <row r="510" spans="1:7" x14ac:dyDescent="0.3">
      <c r="A510">
        <v>509</v>
      </c>
      <c r="B510" t="s">
        <v>1192</v>
      </c>
      <c r="C510" s="11">
        <v>621672.44687500002</v>
      </c>
      <c r="D510" s="11">
        <v>9766453.8721200004</v>
      </c>
      <c r="E510">
        <v>930547</v>
      </c>
      <c r="F510" t="s">
        <v>2918</v>
      </c>
      <c r="G510" s="116" t="s">
        <v>2610</v>
      </c>
    </row>
    <row r="511" spans="1:7" x14ac:dyDescent="0.3">
      <c r="A511">
        <v>510</v>
      </c>
      <c r="B511" t="s">
        <v>2242</v>
      </c>
      <c r="C511" s="11">
        <v>621863.53012500005</v>
      </c>
      <c r="D511" s="11">
        <v>9766001.7927499991</v>
      </c>
      <c r="E511">
        <v>1572135</v>
      </c>
      <c r="F511" t="s">
        <v>2918</v>
      </c>
      <c r="G511" s="116" t="s">
        <v>2610</v>
      </c>
    </row>
    <row r="512" spans="1:7" x14ac:dyDescent="0.3">
      <c r="A512">
        <v>511</v>
      </c>
      <c r="B512" t="s">
        <v>2281</v>
      </c>
      <c r="C512" s="11">
        <v>621857.73225</v>
      </c>
      <c r="D512" s="11">
        <v>9766032.66787</v>
      </c>
      <c r="E512">
        <v>610091</v>
      </c>
      <c r="F512" t="s">
        <v>2916</v>
      </c>
      <c r="G512" s="116" t="s">
        <v>2610</v>
      </c>
    </row>
    <row r="513" spans="1:7" x14ac:dyDescent="0.3">
      <c r="A513">
        <v>512</v>
      </c>
      <c r="B513" t="s">
        <v>1218</v>
      </c>
      <c r="C513" s="11">
        <v>621647.03300000005</v>
      </c>
      <c r="D513" s="11">
        <v>9766398.0852499995</v>
      </c>
      <c r="E513">
        <v>1467144</v>
      </c>
      <c r="F513" t="s">
        <v>2918</v>
      </c>
      <c r="G513" s="116" t="s">
        <v>2610</v>
      </c>
    </row>
    <row r="514" spans="1:7" x14ac:dyDescent="0.3">
      <c r="A514">
        <v>513</v>
      </c>
      <c r="B514" t="s">
        <v>2526</v>
      </c>
      <c r="C514" s="11">
        <v>622514.49100000004</v>
      </c>
      <c r="D514" s="11">
        <v>9766670.3083699998</v>
      </c>
      <c r="E514">
        <v>1590550</v>
      </c>
      <c r="F514" t="s">
        <v>2918</v>
      </c>
      <c r="G514" s="116" t="s">
        <v>2610</v>
      </c>
    </row>
    <row r="515" spans="1:7" x14ac:dyDescent="0.3">
      <c r="A515">
        <v>514</v>
      </c>
      <c r="B515" t="s">
        <v>2302</v>
      </c>
      <c r="C515" s="11">
        <v>621708.98812500003</v>
      </c>
      <c r="D515" s="11">
        <v>9765944.3933700006</v>
      </c>
      <c r="E515">
        <v>1258122</v>
      </c>
      <c r="F515" t="s">
        <v>2918</v>
      </c>
      <c r="G515" s="116" t="s">
        <v>2610</v>
      </c>
    </row>
    <row r="516" spans="1:7" x14ac:dyDescent="0.3">
      <c r="A516">
        <v>515</v>
      </c>
      <c r="B516" t="s">
        <v>2007</v>
      </c>
      <c r="C516" s="11">
        <v>621430.31812499894</v>
      </c>
      <c r="D516" s="11">
        <v>9765935.3542500008</v>
      </c>
      <c r="E516">
        <v>1651805</v>
      </c>
      <c r="F516" t="s">
        <v>2918</v>
      </c>
      <c r="G516" s="116" t="s">
        <v>2610</v>
      </c>
    </row>
    <row r="517" spans="1:7" x14ac:dyDescent="0.3">
      <c r="A517">
        <v>516</v>
      </c>
      <c r="B517" t="s">
        <v>584</v>
      </c>
      <c r="C517" s="11">
        <v>622141.93400000001</v>
      </c>
      <c r="D517" s="11">
        <v>9766284.4975000005</v>
      </c>
      <c r="E517">
        <v>1584360</v>
      </c>
      <c r="F517" t="s">
        <v>2918</v>
      </c>
      <c r="G517" s="116" t="s">
        <v>2610</v>
      </c>
    </row>
    <row r="518" spans="1:7" x14ac:dyDescent="0.3">
      <c r="A518">
        <v>517</v>
      </c>
      <c r="B518" t="s">
        <v>585</v>
      </c>
      <c r="C518" s="11">
        <v>622136.72175000003</v>
      </c>
      <c r="D518" s="11">
        <v>9766271.8436200004</v>
      </c>
      <c r="E518">
        <v>804537</v>
      </c>
      <c r="F518" t="s">
        <v>2916</v>
      </c>
      <c r="G518" s="116" t="s">
        <v>2610</v>
      </c>
    </row>
    <row r="519" spans="1:7" x14ac:dyDescent="0.3">
      <c r="A519">
        <v>518</v>
      </c>
      <c r="B519" t="s">
        <v>586</v>
      </c>
      <c r="C519" s="11">
        <v>622141.93400000001</v>
      </c>
      <c r="D519" s="11">
        <v>9766284.4975000005</v>
      </c>
      <c r="E519">
        <v>574225</v>
      </c>
      <c r="F519" t="s">
        <v>2916</v>
      </c>
      <c r="G519" s="116" t="s">
        <v>2610</v>
      </c>
    </row>
    <row r="520" spans="1:7" x14ac:dyDescent="0.3">
      <c r="A520">
        <v>519</v>
      </c>
      <c r="B520" t="s">
        <v>932</v>
      </c>
      <c r="C520" s="11">
        <v>622311.16425000003</v>
      </c>
      <c r="D520" s="11">
        <v>9766007.28462</v>
      </c>
      <c r="E520">
        <v>1008000</v>
      </c>
      <c r="F520" t="s">
        <v>2918</v>
      </c>
      <c r="G520" s="116" t="s">
        <v>2610</v>
      </c>
    </row>
    <row r="521" spans="1:7" x14ac:dyDescent="0.3">
      <c r="A521">
        <v>520</v>
      </c>
      <c r="B521" t="s">
        <v>425</v>
      </c>
      <c r="C521" s="11">
        <v>621854.82649999997</v>
      </c>
      <c r="D521" s="11">
        <v>9766071.0678700004</v>
      </c>
      <c r="E521">
        <v>575397</v>
      </c>
      <c r="F521" t="e">
        <v>#N/A</v>
      </c>
      <c r="G521" s="116" t="s">
        <v>2610</v>
      </c>
    </row>
    <row r="522" spans="1:7" x14ac:dyDescent="0.3">
      <c r="A522">
        <v>521</v>
      </c>
      <c r="B522" t="s">
        <v>303</v>
      </c>
      <c r="C522" s="11">
        <v>621837.03512500005</v>
      </c>
      <c r="D522" s="11">
        <v>9766224.4467500001</v>
      </c>
      <c r="E522">
        <v>1330821</v>
      </c>
      <c r="F522" t="e">
        <v>#N/A</v>
      </c>
      <c r="G522" s="116" t="s">
        <v>2610</v>
      </c>
    </row>
    <row r="523" spans="1:7" x14ac:dyDescent="0.3">
      <c r="A523">
        <v>522</v>
      </c>
      <c r="B523" t="s">
        <v>85</v>
      </c>
      <c r="C523" s="11">
        <v>621598.86825000006</v>
      </c>
      <c r="D523" s="11">
        <v>9766144.2022500001</v>
      </c>
      <c r="E523">
        <v>1528338</v>
      </c>
      <c r="F523" t="s">
        <v>2918</v>
      </c>
      <c r="G523" s="116" t="s">
        <v>2610</v>
      </c>
    </row>
    <row r="524" spans="1:7" x14ac:dyDescent="0.3">
      <c r="A524">
        <v>523</v>
      </c>
      <c r="B524" t="s">
        <v>2065</v>
      </c>
      <c r="C524" s="11">
        <v>621773.49824999995</v>
      </c>
      <c r="D524" s="11">
        <v>9765879.5827500001</v>
      </c>
      <c r="E524">
        <v>1508775</v>
      </c>
      <c r="F524" t="s">
        <v>2918</v>
      </c>
      <c r="G524" s="116" t="s">
        <v>2611</v>
      </c>
    </row>
    <row r="525" spans="1:7" x14ac:dyDescent="0.3">
      <c r="A525">
        <v>524</v>
      </c>
      <c r="B525" t="s">
        <v>457</v>
      </c>
      <c r="C525" s="11">
        <v>621980.93187500001</v>
      </c>
      <c r="D525" s="11">
        <v>9766360.6744999997</v>
      </c>
      <c r="E525">
        <v>1509140</v>
      </c>
      <c r="F525" t="s">
        <v>2918</v>
      </c>
      <c r="G525" s="116" t="s">
        <v>2610</v>
      </c>
    </row>
    <row r="526" spans="1:7" x14ac:dyDescent="0.3">
      <c r="A526">
        <v>525</v>
      </c>
      <c r="B526" t="s">
        <v>1098</v>
      </c>
      <c r="C526" s="11">
        <v>621567.53474999999</v>
      </c>
      <c r="D526" s="11">
        <v>9766428.6987500004</v>
      </c>
      <c r="E526">
        <v>556364</v>
      </c>
      <c r="F526" t="s">
        <v>2916</v>
      </c>
      <c r="G526" s="116" t="s">
        <v>2610</v>
      </c>
    </row>
    <row r="527" spans="1:7" x14ac:dyDescent="0.3">
      <c r="A527">
        <v>526</v>
      </c>
      <c r="B527" t="s">
        <v>2295</v>
      </c>
      <c r="C527" s="11">
        <v>621731.63174999994</v>
      </c>
      <c r="D527" s="11">
        <v>9765918.7351200003</v>
      </c>
      <c r="E527">
        <v>961211</v>
      </c>
      <c r="F527" t="s">
        <v>2918</v>
      </c>
      <c r="G527" s="116" t="s">
        <v>2610</v>
      </c>
    </row>
    <row r="528" spans="1:7" x14ac:dyDescent="0.3">
      <c r="A528">
        <v>527</v>
      </c>
      <c r="B528" t="s">
        <v>2466</v>
      </c>
      <c r="C528" s="11">
        <v>622636.75462499994</v>
      </c>
      <c r="D528" s="11">
        <v>9766718.17863</v>
      </c>
      <c r="E528">
        <v>1557976</v>
      </c>
      <c r="F528" t="s">
        <v>2918</v>
      </c>
      <c r="G528" s="116" t="s">
        <v>2610</v>
      </c>
    </row>
    <row r="529" spans="1:7" x14ac:dyDescent="0.3">
      <c r="A529">
        <v>528</v>
      </c>
      <c r="B529" t="s">
        <v>1598</v>
      </c>
      <c r="C529" s="11">
        <v>622116.20924999996</v>
      </c>
      <c r="D529" s="11">
        <v>9766473.5555000007</v>
      </c>
      <c r="E529">
        <v>1453333</v>
      </c>
      <c r="F529" t="s">
        <v>2918</v>
      </c>
      <c r="G529" s="116" t="s">
        <v>2610</v>
      </c>
    </row>
    <row r="530" spans="1:7" x14ac:dyDescent="0.3">
      <c r="A530">
        <v>529</v>
      </c>
      <c r="B530" t="s">
        <v>511</v>
      </c>
      <c r="C530" s="11">
        <v>621910.41275000002</v>
      </c>
      <c r="D530" s="11">
        <v>9766091.9336200003</v>
      </c>
      <c r="E530">
        <v>471287</v>
      </c>
      <c r="F530" t="s">
        <v>2916</v>
      </c>
      <c r="G530" s="116" t="s">
        <v>2610</v>
      </c>
    </row>
    <row r="531" spans="1:7" x14ac:dyDescent="0.3">
      <c r="A531">
        <v>530</v>
      </c>
      <c r="B531" t="s">
        <v>120</v>
      </c>
      <c r="C531" s="11">
        <v>621665.49424999999</v>
      </c>
      <c r="D531" s="11">
        <v>9766161.3247500006</v>
      </c>
      <c r="E531">
        <v>731362</v>
      </c>
      <c r="F531" t="s">
        <v>2918</v>
      </c>
      <c r="G531" s="116" t="s">
        <v>2610</v>
      </c>
    </row>
    <row r="532" spans="1:7" x14ac:dyDescent="0.3">
      <c r="A532">
        <v>531</v>
      </c>
      <c r="B532" t="s">
        <v>2500</v>
      </c>
      <c r="C532" s="11">
        <v>622564.38274999999</v>
      </c>
      <c r="D532" s="11">
        <v>9766705.4732499998</v>
      </c>
      <c r="E532">
        <v>1422137</v>
      </c>
      <c r="F532" t="s">
        <v>2918</v>
      </c>
      <c r="G532" s="116" t="s">
        <v>2610</v>
      </c>
    </row>
    <row r="533" spans="1:7" x14ac:dyDescent="0.3">
      <c r="A533">
        <v>532</v>
      </c>
      <c r="B533" t="s">
        <v>532</v>
      </c>
      <c r="C533" s="11">
        <v>622096.15474999999</v>
      </c>
      <c r="D533" s="11">
        <v>9766224.1140000001</v>
      </c>
      <c r="E533">
        <v>1292357</v>
      </c>
      <c r="F533" t="s">
        <v>2918</v>
      </c>
      <c r="G533" s="116" t="s">
        <v>2610</v>
      </c>
    </row>
    <row r="534" spans="1:7" x14ac:dyDescent="0.3">
      <c r="A534">
        <v>533</v>
      </c>
      <c r="B534" t="s">
        <v>305</v>
      </c>
      <c r="C534" s="11">
        <v>621826.66174999997</v>
      </c>
      <c r="D534" s="11">
        <v>9766329.69575</v>
      </c>
      <c r="E534">
        <v>420258</v>
      </c>
      <c r="F534" t="s">
        <v>2916</v>
      </c>
      <c r="G534" s="116" t="s">
        <v>2610</v>
      </c>
    </row>
    <row ht="28.8" r="535" spans="1:7" x14ac:dyDescent="0.3">
      <c r="A535">
        <v>534</v>
      </c>
      <c r="B535" t="s">
        <v>2465</v>
      </c>
      <c r="C535" s="11">
        <v>622567.05862499995</v>
      </c>
      <c r="D535" s="11">
        <v>9766803.6042500008</v>
      </c>
      <c r="E535">
        <v>1063764</v>
      </c>
      <c r="F535" t="s">
        <v>2918</v>
      </c>
      <c r="G535" s="116" t="s">
        <v>2612</v>
      </c>
    </row>
    <row r="536" spans="1:7" x14ac:dyDescent="0.3">
      <c r="A536">
        <v>535</v>
      </c>
      <c r="B536" t="s">
        <v>2091</v>
      </c>
      <c r="C536" s="11">
        <v>621979.22137499996</v>
      </c>
      <c r="D536" s="11">
        <v>9765883.2763700001</v>
      </c>
      <c r="E536">
        <v>1280799</v>
      </c>
      <c r="F536" t="s">
        <v>2918</v>
      </c>
      <c r="G536" s="116" t="s">
        <v>2610</v>
      </c>
    </row>
    <row r="537" spans="1:7" x14ac:dyDescent="0.3">
      <c r="A537">
        <v>536</v>
      </c>
      <c r="B537" t="s">
        <v>802</v>
      </c>
      <c r="C537" s="11">
        <v>622351.26899999997</v>
      </c>
      <c r="D537" s="11">
        <v>9766304.0988699999</v>
      </c>
      <c r="E537">
        <v>1651836</v>
      </c>
      <c r="F537" t="s">
        <v>2918</v>
      </c>
      <c r="G537" s="116" t="s">
        <v>2610</v>
      </c>
    </row>
    <row r="538" spans="1:7" x14ac:dyDescent="0.3">
      <c r="A538">
        <v>537</v>
      </c>
      <c r="B538" t="s">
        <v>491</v>
      </c>
      <c r="C538" s="11">
        <v>621969.92599999998</v>
      </c>
      <c r="D538" s="11">
        <v>9766216.3582499996</v>
      </c>
      <c r="E538">
        <v>1528337</v>
      </c>
      <c r="F538" t="s">
        <v>2918</v>
      </c>
      <c r="G538" s="116" t="s">
        <v>2610</v>
      </c>
    </row>
    <row r="539" spans="1:7" x14ac:dyDescent="0.3">
      <c r="A539">
        <v>538</v>
      </c>
      <c r="B539" t="s">
        <v>2329</v>
      </c>
      <c r="C539" s="11">
        <v>621738.18475000001</v>
      </c>
      <c r="D539" s="11">
        <v>9765985.7994999997</v>
      </c>
      <c r="E539">
        <v>859463</v>
      </c>
      <c r="F539" t="s">
        <v>2918</v>
      </c>
      <c r="G539" s="116" t="s">
        <v>2610</v>
      </c>
    </row>
    <row ht="28.8" r="540" spans="1:7" x14ac:dyDescent="0.3">
      <c r="A540">
        <v>539</v>
      </c>
      <c r="B540" t="s">
        <v>448</v>
      </c>
      <c r="C540" s="11">
        <v>622000.17174999998</v>
      </c>
      <c r="D540" s="11">
        <v>9766017.1545000002</v>
      </c>
      <c r="E540">
        <v>488165</v>
      </c>
      <c r="F540" t="s">
        <v>2916</v>
      </c>
      <c r="G540" s="116" t="s">
        <v>2612</v>
      </c>
    </row>
    <row r="541" spans="1:7" x14ac:dyDescent="0.3">
      <c r="A541">
        <v>540</v>
      </c>
      <c r="B541" t="s">
        <v>2064</v>
      </c>
      <c r="C541" s="11">
        <v>621964.2855</v>
      </c>
      <c r="D541" s="11">
        <v>9765843.8888799995</v>
      </c>
      <c r="E541">
        <v>631539</v>
      </c>
      <c r="F541" t="s">
        <v>2916</v>
      </c>
      <c r="G541" s="116" t="s">
        <v>2610</v>
      </c>
    </row>
    <row r="542" spans="1:7" x14ac:dyDescent="0.3">
      <c r="A542">
        <v>541</v>
      </c>
      <c r="B542" t="s">
        <v>136</v>
      </c>
      <c r="C542" s="11">
        <v>621718.73787499999</v>
      </c>
      <c r="D542" s="11">
        <v>9766391.1072499994</v>
      </c>
      <c r="E542">
        <v>1628962</v>
      </c>
      <c r="F542" t="s">
        <v>2918</v>
      </c>
      <c r="G542" s="116" t="s">
        <v>2610</v>
      </c>
    </row>
    <row r="543" spans="1:7" x14ac:dyDescent="0.3">
      <c r="A543">
        <v>542</v>
      </c>
      <c r="B543" t="s">
        <v>724</v>
      </c>
      <c r="C543" s="11">
        <v>622305.19587499998</v>
      </c>
      <c r="D543" s="11">
        <v>9766191.2239999995</v>
      </c>
      <c r="E543">
        <v>735661</v>
      </c>
      <c r="F543" t="s">
        <v>2918</v>
      </c>
      <c r="G543" s="116" t="s">
        <v>2610</v>
      </c>
    </row>
    <row r="544" spans="1:7" x14ac:dyDescent="0.3">
      <c r="A544">
        <v>543</v>
      </c>
      <c r="B544" t="s">
        <v>725</v>
      </c>
      <c r="C544" s="11">
        <v>622305.19587499998</v>
      </c>
      <c r="D544" s="11">
        <v>9766191.2239999995</v>
      </c>
      <c r="E544">
        <v>469082</v>
      </c>
      <c r="F544" t="s">
        <v>2916</v>
      </c>
      <c r="G544" s="116" t="s">
        <v>2610</v>
      </c>
    </row>
    <row r="545" spans="1:7" x14ac:dyDescent="0.3">
      <c r="A545">
        <v>544</v>
      </c>
      <c r="B545" t="s">
        <v>340</v>
      </c>
      <c r="C545" s="11">
        <v>621900.41837500001</v>
      </c>
      <c r="D545" s="11">
        <v>9766279.0227499995</v>
      </c>
      <c r="E545">
        <v>620896</v>
      </c>
      <c r="F545" t="s">
        <v>2916</v>
      </c>
      <c r="G545" s="116" t="s">
        <v>2610</v>
      </c>
    </row>
    <row r="546" spans="1:7" x14ac:dyDescent="0.3">
      <c r="A546">
        <v>545</v>
      </c>
      <c r="B546" t="s">
        <v>2017</v>
      </c>
      <c r="C546" s="11">
        <v>621529.97812500002</v>
      </c>
      <c r="D546" s="11">
        <v>9765919.6192499995</v>
      </c>
      <c r="E546">
        <v>1451015</v>
      </c>
      <c r="F546" t="s">
        <v>2918</v>
      </c>
      <c r="G546" s="116" t="s">
        <v>2610</v>
      </c>
    </row>
    <row r="547" spans="1:7" x14ac:dyDescent="0.3">
      <c r="A547">
        <v>546</v>
      </c>
      <c r="B547" t="s">
        <v>492</v>
      </c>
      <c r="C547" s="11">
        <v>621983.65225000004</v>
      </c>
      <c r="D547" s="11">
        <v>9766253.0050000008</v>
      </c>
      <c r="E547">
        <v>558486</v>
      </c>
      <c r="F547" t="s">
        <v>2916</v>
      </c>
      <c r="G547" s="116" t="s">
        <v>2610</v>
      </c>
    </row>
    <row r="548" spans="1:7" x14ac:dyDescent="0.3">
      <c r="A548">
        <v>547</v>
      </c>
      <c r="B548" t="s">
        <v>1121</v>
      </c>
      <c r="C548" s="11">
        <v>621612.63124999998</v>
      </c>
      <c r="D548" s="11">
        <v>9766545.0507500004</v>
      </c>
      <c r="E548">
        <v>1557915</v>
      </c>
      <c r="F548" t="s">
        <v>2918</v>
      </c>
      <c r="G548" s="116" t="s">
        <v>2610</v>
      </c>
    </row>
    <row r="549" spans="1:7" x14ac:dyDescent="0.3">
      <c r="A549">
        <v>548</v>
      </c>
      <c r="B549" t="s">
        <v>954</v>
      </c>
      <c r="C549" s="11">
        <v>621754.35774999997</v>
      </c>
      <c r="D549" s="11">
        <v>9766234.07137</v>
      </c>
      <c r="E549">
        <v>834866</v>
      </c>
      <c r="F549" t="s">
        <v>2916</v>
      </c>
      <c r="G549" s="116" t="s">
        <v>2610</v>
      </c>
    </row>
    <row r="550" spans="1:7" x14ac:dyDescent="0.3">
      <c r="A550">
        <v>549</v>
      </c>
      <c r="B550" t="s">
        <v>1458</v>
      </c>
      <c r="C550" s="11">
        <v>621975.27324999997</v>
      </c>
      <c r="D550" s="11">
        <v>9766430.3904999997</v>
      </c>
      <c r="E550">
        <v>1533582</v>
      </c>
      <c r="F550" t="s">
        <v>2918</v>
      </c>
      <c r="G550" s="116" t="s">
        <v>2610</v>
      </c>
    </row>
    <row r="551" spans="1:7" x14ac:dyDescent="0.3">
      <c r="A551">
        <v>550</v>
      </c>
      <c r="B551" t="s">
        <v>733</v>
      </c>
      <c r="C551" s="11">
        <v>622291.86312500003</v>
      </c>
      <c r="D551" s="11">
        <v>9766149.6034999993</v>
      </c>
      <c r="E551">
        <v>576094</v>
      </c>
      <c r="F551" t="s">
        <v>2916</v>
      </c>
      <c r="G551" s="116" t="s">
        <v>2610</v>
      </c>
    </row>
    <row r="552" spans="1:7" x14ac:dyDescent="0.3">
      <c r="A552">
        <v>551</v>
      </c>
      <c r="B552" t="s">
        <v>1996</v>
      </c>
      <c r="C552" s="11">
        <v>622120.1655</v>
      </c>
      <c r="D552" s="11">
        <v>9766389.7793700006</v>
      </c>
      <c r="E552">
        <v>1671640</v>
      </c>
      <c r="F552" t="s">
        <v>2918</v>
      </c>
      <c r="G552" s="116" t="s">
        <v>2610</v>
      </c>
    </row>
    <row ht="28.8" r="553" spans="1:7" x14ac:dyDescent="0.3">
      <c r="A553">
        <v>552</v>
      </c>
      <c r="B553" t="s">
        <v>1256</v>
      </c>
      <c r="C553" s="11">
        <v>621765.39925000002</v>
      </c>
      <c r="D553" s="11">
        <v>9766584.9552500006</v>
      </c>
      <c r="E553">
        <v>1458564</v>
      </c>
      <c r="F553" t="s">
        <v>2918</v>
      </c>
      <c r="G553" s="116" t="s">
        <v>2612</v>
      </c>
    </row>
    <row r="554" spans="1:7" x14ac:dyDescent="0.3">
      <c r="A554">
        <v>553</v>
      </c>
      <c r="B554" t="s">
        <v>2278</v>
      </c>
      <c r="C554" s="11">
        <v>621841.0675</v>
      </c>
      <c r="D554" s="11">
        <v>9766036.0471299998</v>
      </c>
      <c r="E554">
        <v>1587632</v>
      </c>
      <c r="F554" t="s">
        <v>2918</v>
      </c>
      <c r="G554" s="116" t="s">
        <v>2610</v>
      </c>
    </row>
    <row r="555" spans="1:7" x14ac:dyDescent="0.3">
      <c r="A555">
        <v>554</v>
      </c>
      <c r="B555" t="s">
        <v>1186</v>
      </c>
      <c r="C555" s="11">
        <v>621625.79937499994</v>
      </c>
      <c r="D555" s="11">
        <v>9766475.5232500006</v>
      </c>
      <c r="E555">
        <v>824796</v>
      </c>
      <c r="F555" t="s">
        <v>2918</v>
      </c>
      <c r="G555" s="116" t="s">
        <v>2610</v>
      </c>
    </row>
    <row r="556" spans="1:7" x14ac:dyDescent="0.3">
      <c r="A556">
        <v>555</v>
      </c>
      <c r="B556" t="s">
        <v>1187</v>
      </c>
      <c r="C556" s="11">
        <v>621625.79937499994</v>
      </c>
      <c r="D556" s="11">
        <v>9766475.5232500006</v>
      </c>
      <c r="E556">
        <v>851119</v>
      </c>
      <c r="F556" t="s">
        <v>2916</v>
      </c>
      <c r="G556" s="116" t="s">
        <v>2610</v>
      </c>
    </row>
    <row r="557" spans="1:7" x14ac:dyDescent="0.3">
      <c r="A557">
        <v>556</v>
      </c>
      <c r="B557" t="s">
        <v>682</v>
      </c>
      <c r="C557" s="11">
        <v>622310.41350000002</v>
      </c>
      <c r="D557" s="11">
        <v>9766313.0202500001</v>
      </c>
      <c r="E557">
        <v>1572765</v>
      </c>
      <c r="F557" t="s">
        <v>2918</v>
      </c>
      <c r="G557" s="116" t="s">
        <v>2610</v>
      </c>
    </row>
    <row r="558" spans="1:7" x14ac:dyDescent="0.3">
      <c r="A558">
        <v>557</v>
      </c>
      <c r="B558" t="s">
        <v>1352</v>
      </c>
      <c r="C558" s="11">
        <v>621868.04662499996</v>
      </c>
      <c r="D558" s="11">
        <v>9766483.3643800002</v>
      </c>
      <c r="E558">
        <v>539008</v>
      </c>
      <c r="F558" t="s">
        <v>2916</v>
      </c>
      <c r="G558" s="116" t="s">
        <v>2611</v>
      </c>
    </row>
    <row ht="28.8" r="559" spans="1:7" x14ac:dyDescent="0.3">
      <c r="A559">
        <v>558</v>
      </c>
      <c r="B559" t="s">
        <v>1353</v>
      </c>
      <c r="C559" s="11">
        <v>621868.04662499996</v>
      </c>
      <c r="D559" s="11">
        <v>9766483.3643800002</v>
      </c>
      <c r="E559">
        <v>599707</v>
      </c>
      <c r="F559" t="s">
        <v>2916</v>
      </c>
      <c r="G559" s="116" t="s">
        <v>2612</v>
      </c>
    </row>
    <row r="560" spans="1:7" x14ac:dyDescent="0.3">
      <c r="A560">
        <v>559</v>
      </c>
      <c r="B560" t="s">
        <v>1959</v>
      </c>
      <c r="C560" s="11">
        <v>622401.56137500005</v>
      </c>
      <c r="D560" s="11">
        <v>9766539.4678799994</v>
      </c>
      <c r="E560">
        <v>1000227548</v>
      </c>
      <c r="F560" t="s">
        <v>2918</v>
      </c>
      <c r="G560" s="116" t="s">
        <v>2610</v>
      </c>
    </row>
    <row r="561" spans="1:7" x14ac:dyDescent="0.3">
      <c r="A561">
        <v>560</v>
      </c>
      <c r="B561" t="s">
        <v>2373</v>
      </c>
      <c r="C561" s="11">
        <v>621626.66599999997</v>
      </c>
      <c r="D561" s="11">
        <v>9766040.4133700002</v>
      </c>
      <c r="E561">
        <v>643278</v>
      </c>
      <c r="F561" t="e">
        <v>#N/A</v>
      </c>
      <c r="G561" s="116" t="s">
        <v>2610</v>
      </c>
    </row>
    <row r="562" spans="1:7" x14ac:dyDescent="0.3">
      <c r="A562">
        <v>561</v>
      </c>
      <c r="B562" t="s">
        <v>758</v>
      </c>
      <c r="C562" s="11">
        <v>622234.81649999996</v>
      </c>
      <c r="D562" s="11">
        <v>9766082.02575</v>
      </c>
      <c r="E562">
        <v>1572781</v>
      </c>
      <c r="F562" t="s">
        <v>2918</v>
      </c>
      <c r="G562" s="116" t="s">
        <v>2610</v>
      </c>
    </row>
    <row r="563" spans="1:7" x14ac:dyDescent="0.3">
      <c r="A563">
        <v>562</v>
      </c>
      <c r="B563" t="s">
        <v>1752</v>
      </c>
      <c r="C563" s="11">
        <v>622338.33325000003</v>
      </c>
      <c r="D563" s="11">
        <v>9766582.0031300001</v>
      </c>
      <c r="E563">
        <v>1564100</v>
      </c>
      <c r="F563" t="s">
        <v>2918</v>
      </c>
      <c r="G563" s="116" t="s">
        <v>2610</v>
      </c>
    </row>
    <row r="564" spans="1:7" x14ac:dyDescent="0.3">
      <c r="A564">
        <v>563</v>
      </c>
      <c r="B564" t="s">
        <v>1297</v>
      </c>
      <c r="C564" s="11">
        <v>621829.44750000001</v>
      </c>
      <c r="D564" s="11">
        <v>9766578.6243799999</v>
      </c>
      <c r="E564">
        <v>1577939</v>
      </c>
      <c r="F564" t="s">
        <v>2918</v>
      </c>
      <c r="G564" s="116" t="s">
        <v>2610</v>
      </c>
    </row>
    <row r="565" spans="1:7" x14ac:dyDescent="0.3">
      <c r="A565">
        <v>564</v>
      </c>
      <c r="B565" t="s">
        <v>330</v>
      </c>
      <c r="C565" s="11">
        <v>621963.51800000004</v>
      </c>
      <c r="D565" s="11">
        <v>9766272.00825</v>
      </c>
      <c r="E565">
        <v>608237</v>
      </c>
      <c r="F565" t="s">
        <v>2916</v>
      </c>
      <c r="G565" s="116" t="s">
        <v>2610</v>
      </c>
    </row>
    <row r="566" spans="1:7" x14ac:dyDescent="0.3">
      <c r="A566">
        <v>565</v>
      </c>
      <c r="B566" t="s">
        <v>2134</v>
      </c>
      <c r="C566" s="11">
        <v>621871.09062499995</v>
      </c>
      <c r="D566" s="11">
        <v>9765955.8531299997</v>
      </c>
      <c r="E566">
        <v>1534769</v>
      </c>
      <c r="F566" t="s">
        <v>2918</v>
      </c>
      <c r="G566" s="116" t="s">
        <v>2610</v>
      </c>
    </row>
    <row r="567" spans="1:7" x14ac:dyDescent="0.3">
      <c r="A567">
        <v>566</v>
      </c>
      <c r="B567" t="s">
        <v>1120</v>
      </c>
      <c r="C567" s="11">
        <v>621612.63124999998</v>
      </c>
      <c r="D567" s="11">
        <v>9766545.0507500004</v>
      </c>
      <c r="E567">
        <v>436866</v>
      </c>
      <c r="F567" t="s">
        <v>2916</v>
      </c>
      <c r="G567" s="116" t="s">
        <v>2610</v>
      </c>
    </row>
    <row r="568" spans="1:7" x14ac:dyDescent="0.3">
      <c r="A568">
        <v>567</v>
      </c>
      <c r="B568" t="s">
        <v>1747</v>
      </c>
      <c r="C568" s="11">
        <v>622310.84137499996</v>
      </c>
      <c r="D568" s="11">
        <v>9766582.1823800001</v>
      </c>
      <c r="E568">
        <v>1480644</v>
      </c>
      <c r="F568" t="s">
        <v>2918</v>
      </c>
      <c r="G568" s="116" t="s">
        <v>2610</v>
      </c>
    </row>
    <row r="569" spans="1:7" x14ac:dyDescent="0.3">
      <c r="A569">
        <v>568</v>
      </c>
      <c r="B569" t="s">
        <v>2432</v>
      </c>
      <c r="C569" s="11">
        <v>622616.12424999999</v>
      </c>
      <c r="D569" s="11">
        <v>9766825.73037</v>
      </c>
      <c r="E569">
        <v>509609</v>
      </c>
      <c r="F569" t="s">
        <v>2916</v>
      </c>
      <c r="G569" s="116" t="s">
        <v>2610</v>
      </c>
    </row>
    <row r="570" spans="1:7" x14ac:dyDescent="0.3">
      <c r="A570">
        <v>569</v>
      </c>
      <c r="B570" t="s">
        <v>1760</v>
      </c>
      <c r="C570" s="11">
        <v>622312.70537500002</v>
      </c>
      <c r="D570" s="11">
        <v>9766545.94637</v>
      </c>
      <c r="E570">
        <v>1557679</v>
      </c>
      <c r="F570" t="s">
        <v>2918</v>
      </c>
      <c r="G570" s="116" t="s">
        <v>2610</v>
      </c>
    </row>
    <row ht="28.8" r="571" spans="1:7" x14ac:dyDescent="0.3">
      <c r="A571">
        <v>570</v>
      </c>
      <c r="B571" t="s">
        <v>1224</v>
      </c>
      <c r="C571" s="11">
        <v>621692.35199999996</v>
      </c>
      <c r="D571" s="11">
        <v>9766410.6712500006</v>
      </c>
      <c r="E571">
        <v>1000189568</v>
      </c>
      <c r="F571" t="s">
        <v>2918</v>
      </c>
      <c r="G571" s="116" t="s">
        <v>2612</v>
      </c>
    </row>
    <row ht="28.8" r="572" spans="1:7" x14ac:dyDescent="0.3">
      <c r="A572">
        <v>571</v>
      </c>
      <c r="B572" t="s">
        <v>1225</v>
      </c>
      <c r="C572" s="11">
        <v>621650.45149999997</v>
      </c>
      <c r="D572" s="11">
        <v>9766322.0002500005</v>
      </c>
      <c r="E572">
        <v>1333455</v>
      </c>
      <c r="F572" t="e">
        <v>#N/A</v>
      </c>
      <c r="G572" s="116" t="s">
        <v>2612</v>
      </c>
    </row>
    <row r="573" spans="1:7" x14ac:dyDescent="0.3">
      <c r="A573">
        <v>572</v>
      </c>
      <c r="B573" t="s">
        <v>2214</v>
      </c>
      <c r="C573" s="11">
        <v>622024.60525000002</v>
      </c>
      <c r="D573" s="11">
        <v>9765941.4372499995</v>
      </c>
      <c r="E573">
        <v>1552261</v>
      </c>
      <c r="F573" t="s">
        <v>2918</v>
      </c>
      <c r="G573" s="116" t="s">
        <v>2610</v>
      </c>
    </row>
    <row r="574" spans="1:7" x14ac:dyDescent="0.3">
      <c r="A574">
        <v>573</v>
      </c>
      <c r="B574" t="s">
        <v>2493</v>
      </c>
      <c r="C574" s="11">
        <v>622621.81724999996</v>
      </c>
      <c r="D574" s="11">
        <v>9766693.9072500002</v>
      </c>
      <c r="E574">
        <v>1242435</v>
      </c>
      <c r="F574" t="s">
        <v>2918</v>
      </c>
      <c r="G574" s="116" t="s">
        <v>2610</v>
      </c>
    </row>
    <row r="575" spans="1:7" x14ac:dyDescent="0.3">
      <c r="A575">
        <v>574</v>
      </c>
      <c r="B575" t="s">
        <v>769</v>
      </c>
      <c r="C575" s="11">
        <v>622168.72825000004</v>
      </c>
      <c r="D575" s="11">
        <v>9766023.2027499992</v>
      </c>
      <c r="E575">
        <v>1000168972</v>
      </c>
      <c r="F575" t="s">
        <v>2918</v>
      </c>
      <c r="G575" s="116" t="s">
        <v>2610</v>
      </c>
    </row>
    <row r="576" spans="1:7" x14ac:dyDescent="0.3">
      <c r="A576">
        <v>575</v>
      </c>
      <c r="B576" t="s">
        <v>249</v>
      </c>
      <c r="C576" s="11">
        <v>621836.95275000005</v>
      </c>
      <c r="D576" s="11">
        <v>9766416.1027499996</v>
      </c>
      <c r="E576">
        <v>1623115</v>
      </c>
      <c r="F576" t="s">
        <v>2918</v>
      </c>
      <c r="G576" s="116" t="s">
        <v>2610</v>
      </c>
    </row>
    <row r="577" spans="1:7" x14ac:dyDescent="0.3">
      <c r="A577">
        <v>576</v>
      </c>
      <c r="B577" t="s">
        <v>250</v>
      </c>
      <c r="C577" s="11">
        <v>621836.95275000005</v>
      </c>
      <c r="D577" s="11">
        <v>9766416.1027499996</v>
      </c>
      <c r="E577">
        <v>1636098</v>
      </c>
      <c r="F577" t="s">
        <v>2918</v>
      </c>
      <c r="G577" s="116" t="s">
        <v>2610</v>
      </c>
    </row>
    <row r="578" spans="1:7" x14ac:dyDescent="0.3">
      <c r="A578">
        <v>577</v>
      </c>
      <c r="B578" t="s">
        <v>2094</v>
      </c>
      <c r="C578" s="11">
        <v>621983.09525000001</v>
      </c>
      <c r="D578" s="11">
        <v>9765866.4985000007</v>
      </c>
      <c r="E578">
        <v>1563241</v>
      </c>
      <c r="F578" t="s">
        <v>2918</v>
      </c>
      <c r="G578" s="116" t="s">
        <v>2610</v>
      </c>
    </row>
    <row r="579" spans="1:7" x14ac:dyDescent="0.3">
      <c r="A579">
        <v>578</v>
      </c>
      <c r="B579" t="s">
        <v>2095</v>
      </c>
      <c r="C579" s="11">
        <v>621983.09525000001</v>
      </c>
      <c r="D579" s="11">
        <v>9765866.4985000007</v>
      </c>
      <c r="E579">
        <v>1434038</v>
      </c>
      <c r="F579" t="s">
        <v>2918</v>
      </c>
      <c r="G579" s="116" t="s">
        <v>2610</v>
      </c>
    </row>
    <row r="580" spans="1:7" x14ac:dyDescent="0.3">
      <c r="A580">
        <v>579</v>
      </c>
      <c r="B580" t="s">
        <v>2096</v>
      </c>
      <c r="C580" s="11">
        <v>621983.09525000001</v>
      </c>
      <c r="D580" s="11">
        <v>9765866.4985000007</v>
      </c>
      <c r="E580">
        <v>1481790</v>
      </c>
      <c r="F580" t="s">
        <v>2918</v>
      </c>
      <c r="G580" s="116" t="s">
        <v>2610</v>
      </c>
    </row>
    <row r="581" spans="1:7" x14ac:dyDescent="0.3">
      <c r="A581">
        <v>580</v>
      </c>
      <c r="B581" t="s">
        <v>2097</v>
      </c>
      <c r="C581" s="11">
        <v>621983.09525000001</v>
      </c>
      <c r="D581" s="11">
        <v>9765866.4985000007</v>
      </c>
      <c r="E581">
        <v>1563243</v>
      </c>
      <c r="F581" t="s">
        <v>2918</v>
      </c>
      <c r="G581" s="116" t="s">
        <v>2610</v>
      </c>
    </row>
    <row r="582" spans="1:7" x14ac:dyDescent="0.3">
      <c r="A582">
        <v>581</v>
      </c>
      <c r="B582" t="s">
        <v>983</v>
      </c>
      <c r="C582" s="11">
        <v>631721.16887499997</v>
      </c>
      <c r="D582" s="11">
        <v>9759068.9862499796</v>
      </c>
      <c r="E582">
        <v>1000178347</v>
      </c>
      <c r="F582" t="s">
        <v>2918</v>
      </c>
      <c r="G582" s="116" t="s">
        <v>2610</v>
      </c>
    </row>
    <row r="583" spans="1:7" x14ac:dyDescent="0.3">
      <c r="A583">
        <v>582</v>
      </c>
      <c r="B583" t="s">
        <v>1912</v>
      </c>
      <c r="C583" s="11">
        <v>622422.94924999995</v>
      </c>
      <c r="D583" s="11">
        <v>9766560.0411200002</v>
      </c>
      <c r="E583">
        <v>1663894</v>
      </c>
      <c r="F583" t="s">
        <v>2918</v>
      </c>
      <c r="G583" s="116" t="s">
        <v>2610</v>
      </c>
    </row>
    <row r="584" spans="1:7" x14ac:dyDescent="0.3">
      <c r="A584">
        <v>583</v>
      </c>
      <c r="B584" t="s">
        <v>1913</v>
      </c>
      <c r="C584" s="11">
        <v>622423.54612499999</v>
      </c>
      <c r="D584" s="11">
        <v>9766578.1927499995</v>
      </c>
      <c r="E584">
        <v>1291965</v>
      </c>
      <c r="F584" t="s">
        <v>2918</v>
      </c>
      <c r="G584" s="116" t="s">
        <v>2610</v>
      </c>
    </row>
    <row r="585" spans="1:7" x14ac:dyDescent="0.3">
      <c r="A585">
        <v>584</v>
      </c>
      <c r="B585" t="s">
        <v>2325</v>
      </c>
      <c r="C585" s="11">
        <v>621700.90700000001</v>
      </c>
      <c r="D585" s="11">
        <v>9765992.2377499994</v>
      </c>
      <c r="E585">
        <v>1294997</v>
      </c>
      <c r="F585" t="e">
        <v>#N/A</v>
      </c>
      <c r="G585" s="116" t="s">
        <v>2610</v>
      </c>
    </row>
    <row r="586" spans="1:7" x14ac:dyDescent="0.3">
      <c r="A586">
        <v>585</v>
      </c>
      <c r="B586" t="s">
        <v>1278</v>
      </c>
      <c r="C586" s="11">
        <v>621829.16975</v>
      </c>
      <c r="D586" s="11">
        <v>9766548.3933700006</v>
      </c>
      <c r="E586">
        <v>414106</v>
      </c>
      <c r="F586" t="s">
        <v>2916</v>
      </c>
      <c r="G586" s="116" t="s">
        <v>2610</v>
      </c>
    </row>
    <row r="587" spans="1:7" x14ac:dyDescent="0.3">
      <c r="A587">
        <v>586</v>
      </c>
      <c r="B587" t="s">
        <v>242</v>
      </c>
      <c r="C587" s="11">
        <v>621856.62950000004</v>
      </c>
      <c r="D587" s="11">
        <v>9766429.9756300002</v>
      </c>
      <c r="E587">
        <v>765699</v>
      </c>
      <c r="F587" t="s">
        <v>2918</v>
      </c>
      <c r="G587" s="116" t="s">
        <v>2610</v>
      </c>
    </row>
    <row r="588" spans="1:7" x14ac:dyDescent="0.3">
      <c r="A588">
        <v>587</v>
      </c>
      <c r="B588" t="s">
        <v>1399</v>
      </c>
      <c r="C588" s="11">
        <v>622017.37987499998</v>
      </c>
      <c r="D588" s="11">
        <v>9766592.3713799994</v>
      </c>
      <c r="E588">
        <v>1517447</v>
      </c>
      <c r="F588" t="s">
        <v>2918</v>
      </c>
      <c r="G588" s="116" t="s">
        <v>2610</v>
      </c>
    </row>
    <row r="589" spans="1:7" x14ac:dyDescent="0.3">
      <c r="A589">
        <v>588</v>
      </c>
      <c r="B589" t="s">
        <v>1117</v>
      </c>
      <c r="C589" s="11">
        <v>621706.31949999998</v>
      </c>
      <c r="D589" s="11">
        <v>9766571.2517499998</v>
      </c>
      <c r="E589">
        <v>1415761</v>
      </c>
      <c r="F589" t="s">
        <v>2918</v>
      </c>
      <c r="G589" s="116" t="s">
        <v>2610</v>
      </c>
    </row>
    <row r="590" spans="1:7" x14ac:dyDescent="0.3">
      <c r="A590">
        <v>589</v>
      </c>
      <c r="B590" t="s">
        <v>1852</v>
      </c>
      <c r="C590" s="11">
        <v>622219.58362499997</v>
      </c>
      <c r="D590" s="11">
        <v>9766393.1626200005</v>
      </c>
      <c r="E590">
        <v>937574</v>
      </c>
      <c r="F590" t="s">
        <v>2918</v>
      </c>
      <c r="G590" s="116" t="s">
        <v>2610</v>
      </c>
    </row>
    <row r="591" spans="1:7" x14ac:dyDescent="0.3">
      <c r="A591">
        <v>590</v>
      </c>
      <c r="B591" t="s">
        <v>1754</v>
      </c>
      <c r="C591" s="11">
        <v>622360.69350000005</v>
      </c>
      <c r="D591" s="11">
        <v>9766551.5641200002</v>
      </c>
      <c r="E591">
        <v>1436733</v>
      </c>
      <c r="F591" t="s">
        <v>2918</v>
      </c>
      <c r="G591" s="116" t="s">
        <v>2610</v>
      </c>
    </row>
    <row r="592" spans="1:7" x14ac:dyDescent="0.3">
      <c r="A592">
        <v>591</v>
      </c>
      <c r="B592" t="s">
        <v>2264</v>
      </c>
      <c r="C592" s="11">
        <v>622020.51537499996</v>
      </c>
      <c r="D592" s="11">
        <v>9765993.45163</v>
      </c>
      <c r="E592">
        <v>492427</v>
      </c>
      <c r="F592" t="e">
        <v>#N/A</v>
      </c>
      <c r="G592" s="116" t="s">
        <v>2610</v>
      </c>
    </row>
    <row r="593" spans="1:7" x14ac:dyDescent="0.3">
      <c r="A593">
        <v>592</v>
      </c>
      <c r="B593" t="s">
        <v>2367</v>
      </c>
      <c r="C593" s="11">
        <v>621754.72924999997</v>
      </c>
      <c r="D593" s="11">
        <v>9766050.1728799995</v>
      </c>
      <c r="E593">
        <v>1413247</v>
      </c>
      <c r="F593" t="s">
        <v>2918</v>
      </c>
      <c r="G593" s="116" t="s">
        <v>2610</v>
      </c>
    </row>
    <row r="594" spans="1:7" x14ac:dyDescent="0.3">
      <c r="A594">
        <v>593</v>
      </c>
      <c r="B594" t="s">
        <v>269</v>
      </c>
      <c r="C594" s="11">
        <v>621787.34337500005</v>
      </c>
      <c r="D594" s="11">
        <v>9766300.7368700001</v>
      </c>
      <c r="E594">
        <v>584669</v>
      </c>
      <c r="F594" t="s">
        <v>2916</v>
      </c>
      <c r="G594" s="116" t="s">
        <v>2610</v>
      </c>
    </row>
    <row r="595" spans="1:7" x14ac:dyDescent="0.3">
      <c r="A595">
        <v>594</v>
      </c>
      <c r="B595" t="s">
        <v>2563</v>
      </c>
      <c r="C595" s="11">
        <v>622516.38575000002</v>
      </c>
      <c r="D595" s="11">
        <v>9766498.2108800001</v>
      </c>
      <c r="E595">
        <v>1567787</v>
      </c>
      <c r="F595" t="s">
        <v>2918</v>
      </c>
      <c r="G595" s="116" t="s">
        <v>2610</v>
      </c>
    </row>
    <row r="596" spans="1:7" x14ac:dyDescent="0.3">
      <c r="A596">
        <v>595</v>
      </c>
      <c r="B596" t="s">
        <v>1396</v>
      </c>
      <c r="C596" s="11">
        <v>622045.08887500002</v>
      </c>
      <c r="D596" s="11">
        <v>9766570.2623800002</v>
      </c>
      <c r="E596">
        <v>572978</v>
      </c>
      <c r="F596" t="s">
        <v>2916</v>
      </c>
      <c r="G596" s="116" t="s">
        <v>2610</v>
      </c>
    </row>
    <row r="597" spans="1:7" x14ac:dyDescent="0.3">
      <c r="A597">
        <v>596</v>
      </c>
      <c r="B597" t="s">
        <v>1463</v>
      </c>
      <c r="C597" s="11">
        <v>621987.64937500004</v>
      </c>
      <c r="D597" s="11">
        <v>9766450.9762500003</v>
      </c>
      <c r="E597">
        <v>420031</v>
      </c>
      <c r="F597" t="s">
        <v>2916</v>
      </c>
      <c r="G597" s="116" t="s">
        <v>2610</v>
      </c>
    </row>
    <row r="598" spans="1:7" x14ac:dyDescent="0.3">
      <c r="A598">
        <v>597</v>
      </c>
      <c r="B598" t="s">
        <v>1240</v>
      </c>
      <c r="C598" s="11">
        <v>621888.71699999995</v>
      </c>
      <c r="D598" s="11">
        <v>9766616.2612500004</v>
      </c>
      <c r="E598">
        <v>1556859</v>
      </c>
      <c r="F598" t="s">
        <v>2918</v>
      </c>
      <c r="G598" s="116" t="s">
        <v>2610</v>
      </c>
    </row>
    <row r="599" spans="1:7" x14ac:dyDescent="0.3">
      <c r="A599">
        <v>598</v>
      </c>
      <c r="B599" t="s">
        <v>1501</v>
      </c>
      <c r="C599" s="11">
        <v>622120.18075000006</v>
      </c>
      <c r="D599" s="11">
        <v>9766656.6696199998</v>
      </c>
      <c r="E599">
        <v>951709</v>
      </c>
      <c r="F599" t="s">
        <v>2918</v>
      </c>
      <c r="G599" s="116" t="s">
        <v>2610</v>
      </c>
    </row>
    <row r="600" spans="1:7" x14ac:dyDescent="0.3">
      <c r="A600">
        <v>599</v>
      </c>
      <c r="B600" t="s">
        <v>2372</v>
      </c>
      <c r="C600" s="11">
        <v>621629.95825000003</v>
      </c>
      <c r="D600" s="11">
        <v>9766034.1356199998</v>
      </c>
      <c r="E600">
        <v>578750</v>
      </c>
      <c r="F600" t="s">
        <v>2916</v>
      </c>
      <c r="G600" s="116" t="s">
        <v>2610</v>
      </c>
    </row>
    <row r="601" spans="1:7" x14ac:dyDescent="0.3">
      <c r="A601">
        <v>600</v>
      </c>
      <c r="B601" t="s">
        <v>127</v>
      </c>
      <c r="C601" s="11">
        <v>621729.80887499999</v>
      </c>
      <c r="D601" s="11">
        <v>9766364.8141200002</v>
      </c>
      <c r="E601">
        <v>512405</v>
      </c>
      <c r="F601" t="s">
        <v>2916</v>
      </c>
      <c r="G601" s="116" t="s">
        <v>2610</v>
      </c>
    </row>
    <row ht="28.8" r="602" spans="1:7" x14ac:dyDescent="0.3">
      <c r="A602">
        <v>601</v>
      </c>
      <c r="B602" t="s">
        <v>2564</v>
      </c>
      <c r="C602" s="11">
        <v>622493.09375</v>
      </c>
      <c r="D602" s="11">
        <v>9766502.6537500005</v>
      </c>
      <c r="E602">
        <v>569397</v>
      </c>
      <c r="F602" t="s">
        <v>2916</v>
      </c>
      <c r="G602" s="116" t="s">
        <v>2612</v>
      </c>
    </row>
    <row r="603" spans="1:7" x14ac:dyDescent="0.3">
      <c r="A603">
        <v>602</v>
      </c>
      <c r="B603" t="s">
        <v>1877</v>
      </c>
      <c r="C603" s="11">
        <v>622277.87187499995</v>
      </c>
      <c r="D603" s="11">
        <v>9766361.6812500004</v>
      </c>
      <c r="E603">
        <v>528252</v>
      </c>
      <c r="F603" t="s">
        <v>2916</v>
      </c>
      <c r="G603" s="116" t="s">
        <v>2610</v>
      </c>
    </row>
    <row r="604" spans="1:7" x14ac:dyDescent="0.3">
      <c r="A604">
        <v>603</v>
      </c>
      <c r="B604" t="s">
        <v>559</v>
      </c>
      <c r="C604" s="11">
        <v>622039.348</v>
      </c>
      <c r="D604" s="11">
        <v>9766072.2445</v>
      </c>
      <c r="E604">
        <v>623416</v>
      </c>
      <c r="F604" t="s">
        <v>2916</v>
      </c>
      <c r="G604" s="116" t="s">
        <v>2610</v>
      </c>
    </row>
    <row r="605" spans="1:7" x14ac:dyDescent="0.3">
      <c r="A605">
        <v>604</v>
      </c>
      <c r="B605" t="s">
        <v>1974</v>
      </c>
      <c r="C605" s="11">
        <v>622356.43949999998</v>
      </c>
      <c r="D605" s="11">
        <v>9766340.6428800002</v>
      </c>
      <c r="E605">
        <v>1503923</v>
      </c>
      <c r="F605" t="s">
        <v>2918</v>
      </c>
      <c r="G605" s="116" t="s">
        <v>2611</v>
      </c>
    </row>
    <row r="606" spans="1:7" x14ac:dyDescent="0.3">
      <c r="A606">
        <v>605</v>
      </c>
      <c r="B606" t="s">
        <v>869</v>
      </c>
      <c r="C606" s="11">
        <v>622342.30024999997</v>
      </c>
      <c r="D606" s="11">
        <v>9766089.1254999992</v>
      </c>
      <c r="E606">
        <v>1309369</v>
      </c>
      <c r="F606" t="s">
        <v>2918</v>
      </c>
      <c r="G606" s="116" t="s">
        <v>2610</v>
      </c>
    </row>
    <row r="607" spans="1:7" x14ac:dyDescent="0.3">
      <c r="A607">
        <v>606</v>
      </c>
      <c r="B607" t="s">
        <v>663</v>
      </c>
      <c r="C607" s="11">
        <v>622073.478</v>
      </c>
      <c r="D607" s="11">
        <v>9766094.61338</v>
      </c>
      <c r="E607">
        <v>852288</v>
      </c>
      <c r="F607" t="s">
        <v>2916</v>
      </c>
      <c r="G607" s="116" t="s">
        <v>2610</v>
      </c>
    </row>
    <row r="608" spans="1:7" x14ac:dyDescent="0.3">
      <c r="A608">
        <v>607</v>
      </c>
      <c r="B608" t="s">
        <v>2217</v>
      </c>
      <c r="C608" s="11">
        <v>622018.28975</v>
      </c>
      <c r="D608" s="11">
        <v>9765948.8857499994</v>
      </c>
      <c r="E608">
        <v>1291556</v>
      </c>
      <c r="F608" t="s">
        <v>2918</v>
      </c>
      <c r="G608" s="116" t="s">
        <v>2610</v>
      </c>
    </row>
    <row r="609" spans="1:7" x14ac:dyDescent="0.3">
      <c r="A609">
        <v>608</v>
      </c>
      <c r="B609" t="s">
        <v>981</v>
      </c>
      <c r="C609" s="11">
        <v>630543.03362500004</v>
      </c>
      <c r="D609" s="11">
        <v>9759930.1692499891</v>
      </c>
      <c r="E609">
        <v>1657253</v>
      </c>
      <c r="F609" t="s">
        <v>2918</v>
      </c>
      <c r="G609" s="116" t="s">
        <v>2610</v>
      </c>
    </row>
    <row r="610" spans="1:7" x14ac:dyDescent="0.3">
      <c r="A610">
        <v>609</v>
      </c>
      <c r="B610" t="s">
        <v>697</v>
      </c>
      <c r="C610" s="11">
        <v>622279.80575000006</v>
      </c>
      <c r="D610" s="11">
        <v>9766201.1468700003</v>
      </c>
      <c r="E610">
        <v>609294</v>
      </c>
      <c r="F610" t="s">
        <v>2916</v>
      </c>
      <c r="G610" s="116" t="s">
        <v>2610</v>
      </c>
    </row>
    <row r="611" spans="1:7" x14ac:dyDescent="0.3">
      <c r="A611">
        <v>610</v>
      </c>
      <c r="B611" t="s">
        <v>606</v>
      </c>
      <c r="C611" s="11">
        <v>622236.38450000004</v>
      </c>
      <c r="D611" s="11">
        <v>9766291.6978799999</v>
      </c>
      <c r="E611">
        <v>1277586</v>
      </c>
      <c r="F611" t="s">
        <v>2918</v>
      </c>
      <c r="G611" s="116" t="s">
        <v>2610</v>
      </c>
    </row>
    <row r="612" spans="1:7" x14ac:dyDescent="0.3">
      <c r="A612">
        <v>611</v>
      </c>
      <c r="B612" t="s">
        <v>781</v>
      </c>
      <c r="C612" s="11">
        <v>622222.27862500004</v>
      </c>
      <c r="D612" s="11">
        <v>9766006.3613799997</v>
      </c>
      <c r="E612">
        <v>1633340</v>
      </c>
      <c r="F612" t="s">
        <v>2918</v>
      </c>
      <c r="G612" s="116" t="s">
        <v>2610</v>
      </c>
    </row>
    <row r="613" spans="1:7" x14ac:dyDescent="0.3">
      <c r="A613">
        <v>612</v>
      </c>
      <c r="B613" t="s">
        <v>1599</v>
      </c>
      <c r="C613" s="11">
        <v>622116.20924999996</v>
      </c>
      <c r="D613" s="11">
        <v>9766473.5555000007</v>
      </c>
      <c r="E613">
        <v>1559847</v>
      </c>
      <c r="F613" t="s">
        <v>2918</v>
      </c>
      <c r="G613" s="116" t="s">
        <v>2610</v>
      </c>
    </row>
    <row r="614" spans="1:7" x14ac:dyDescent="0.3">
      <c r="A614">
        <v>613</v>
      </c>
      <c r="B614" t="s">
        <v>1801</v>
      </c>
      <c r="C614" s="11">
        <v>622357.45224999997</v>
      </c>
      <c r="D614" s="11">
        <v>9766471.1857500002</v>
      </c>
      <c r="E614">
        <v>508345</v>
      </c>
      <c r="F614" t="s">
        <v>2916</v>
      </c>
      <c r="G614" s="116" t="s">
        <v>2610</v>
      </c>
    </row>
    <row r="615" spans="1:7" x14ac:dyDescent="0.3">
      <c r="A615">
        <v>614</v>
      </c>
      <c r="B615" t="s">
        <v>2561</v>
      </c>
      <c r="C615" s="11">
        <v>622516.13425</v>
      </c>
      <c r="D615" s="11">
        <v>9766491.5120000001</v>
      </c>
      <c r="E615">
        <v>928521</v>
      </c>
      <c r="F615" t="s">
        <v>2918</v>
      </c>
      <c r="G615" s="116" t="s">
        <v>2610</v>
      </c>
    </row>
    <row r="616" spans="1:7" x14ac:dyDescent="0.3">
      <c r="A616">
        <v>615</v>
      </c>
      <c r="B616" t="s">
        <v>2030</v>
      </c>
      <c r="C616" s="11">
        <v>621659.53612499998</v>
      </c>
      <c r="D616" s="11">
        <v>9765899.1637500003</v>
      </c>
      <c r="E616">
        <v>1282198</v>
      </c>
      <c r="F616" t="s">
        <v>2918</v>
      </c>
      <c r="G616" s="116" t="s">
        <v>2611</v>
      </c>
    </row>
    <row r="617" spans="1:7" x14ac:dyDescent="0.3">
      <c r="A617">
        <v>616</v>
      </c>
      <c r="B617" t="s">
        <v>464</v>
      </c>
      <c r="C617" s="11">
        <v>622046.36175000004</v>
      </c>
      <c r="D617" s="11">
        <v>9766347.1818700004</v>
      </c>
      <c r="E617">
        <v>502968</v>
      </c>
      <c r="F617" t="s">
        <v>2916</v>
      </c>
      <c r="G617" s="116" t="s">
        <v>2610</v>
      </c>
    </row>
    <row r="618" spans="1:7" x14ac:dyDescent="0.3">
      <c r="A618">
        <v>617</v>
      </c>
      <c r="B618" t="s">
        <v>1136</v>
      </c>
      <c r="C618" s="11">
        <v>621630.80174999998</v>
      </c>
      <c r="D618" s="11">
        <v>9766497.1581299994</v>
      </c>
      <c r="E618">
        <v>644027</v>
      </c>
      <c r="F618" t="s">
        <v>2916</v>
      </c>
      <c r="G618" s="116" t="s">
        <v>2611</v>
      </c>
    </row>
    <row r="619" spans="1:7" x14ac:dyDescent="0.3">
      <c r="A619">
        <v>618</v>
      </c>
      <c r="B619" t="s">
        <v>1160</v>
      </c>
      <c r="C619" s="11">
        <v>621630.80174999998</v>
      </c>
      <c r="D619" s="11">
        <v>9766497.1581299994</v>
      </c>
      <c r="E619">
        <v>580815</v>
      </c>
      <c r="F619" t="s">
        <v>2916</v>
      </c>
      <c r="G619" s="116" t="s">
        <v>2610</v>
      </c>
    </row>
    <row r="620" spans="1:7" x14ac:dyDescent="0.3">
      <c r="A620">
        <v>619</v>
      </c>
      <c r="B620" t="s">
        <v>1617</v>
      </c>
      <c r="C620" s="11">
        <v>622194.82424999995</v>
      </c>
      <c r="D620" s="11">
        <v>9766368.3707500007</v>
      </c>
      <c r="E620">
        <v>1293235</v>
      </c>
      <c r="F620" t="s">
        <v>2918</v>
      </c>
      <c r="G620" s="116" t="s">
        <v>2610</v>
      </c>
    </row>
    <row r="621" spans="1:7" x14ac:dyDescent="0.3">
      <c r="A621">
        <v>620</v>
      </c>
      <c r="B621" t="s">
        <v>1834</v>
      </c>
      <c r="C621" s="11">
        <v>622336.14800000004</v>
      </c>
      <c r="D621" s="11">
        <v>9766391.8794999998</v>
      </c>
      <c r="E621">
        <v>960345</v>
      </c>
      <c r="F621" t="s">
        <v>2918</v>
      </c>
      <c r="G621" s="116" t="s">
        <v>2610</v>
      </c>
    </row>
    <row r="622" spans="1:7" x14ac:dyDescent="0.3">
      <c r="A622">
        <v>621</v>
      </c>
      <c r="B622" t="s">
        <v>1836</v>
      </c>
      <c r="C622" s="11">
        <v>622336.14800000004</v>
      </c>
      <c r="D622" s="11">
        <v>9766391.8794999998</v>
      </c>
      <c r="E622">
        <v>522889</v>
      </c>
      <c r="F622" t="s">
        <v>2916</v>
      </c>
      <c r="G622" s="116" t="s">
        <v>2611</v>
      </c>
    </row>
    <row r="623" spans="1:7" x14ac:dyDescent="0.3">
      <c r="A623">
        <v>622</v>
      </c>
      <c r="B623" t="s">
        <v>1422</v>
      </c>
      <c r="C623" s="11">
        <v>621964.09</v>
      </c>
      <c r="D623" s="11">
        <v>9766529.4046299998</v>
      </c>
      <c r="E623">
        <v>1584055</v>
      </c>
      <c r="F623" t="s">
        <v>2918</v>
      </c>
      <c r="G623" s="116" t="s">
        <v>2610</v>
      </c>
    </row>
    <row r="624" spans="1:7" x14ac:dyDescent="0.3">
      <c r="A624">
        <v>623</v>
      </c>
      <c r="B624" t="s">
        <v>1610</v>
      </c>
      <c r="C624" s="11">
        <v>622162.01749999996</v>
      </c>
      <c r="D624" s="11">
        <v>9766473.7347500008</v>
      </c>
      <c r="E624">
        <v>1309570</v>
      </c>
      <c r="F624" t="s">
        <v>2918</v>
      </c>
      <c r="G624" s="116" t="s">
        <v>2610</v>
      </c>
    </row>
    <row r="625" spans="1:7" x14ac:dyDescent="0.3">
      <c r="A625">
        <v>624</v>
      </c>
      <c r="B625" t="s">
        <v>2423</v>
      </c>
      <c r="C625" s="11">
        <v>622581.21074999997</v>
      </c>
      <c r="D625" s="11">
        <v>9766824.5810000002</v>
      </c>
      <c r="E625">
        <v>599729</v>
      </c>
      <c r="F625" t="s">
        <v>2916</v>
      </c>
      <c r="G625" s="116" t="s">
        <v>2610</v>
      </c>
    </row>
    <row r="626" spans="1:7" x14ac:dyDescent="0.3">
      <c r="A626">
        <v>625</v>
      </c>
      <c r="B626" t="s">
        <v>1673</v>
      </c>
      <c r="C626" s="11">
        <v>622266.36175000004</v>
      </c>
      <c r="D626" s="11">
        <v>9766657.9638700001</v>
      </c>
      <c r="E626">
        <v>563430</v>
      </c>
      <c r="F626" t="s">
        <v>2916</v>
      </c>
      <c r="G626" s="116" t="s">
        <v>2610</v>
      </c>
    </row>
    <row r="627" spans="1:7" x14ac:dyDescent="0.3">
      <c r="A627">
        <v>626</v>
      </c>
      <c r="B627" t="s">
        <v>400</v>
      </c>
      <c r="C627" s="11">
        <v>622058.22349999996</v>
      </c>
      <c r="D627" s="11">
        <v>9766022.7992499992</v>
      </c>
      <c r="E627">
        <v>1000237663</v>
      </c>
      <c r="F627" t="s">
        <v>2918</v>
      </c>
      <c r="G627" s="116" t="s">
        <v>2610</v>
      </c>
    </row>
    <row r="628" spans="1:7" x14ac:dyDescent="0.3">
      <c r="A628">
        <v>627</v>
      </c>
      <c r="B628" t="s">
        <v>2276</v>
      </c>
      <c r="C628" s="11">
        <v>622075.11137499998</v>
      </c>
      <c r="D628" s="11">
        <v>9765966.5960000008</v>
      </c>
      <c r="E628">
        <v>528030</v>
      </c>
      <c r="F628" t="s">
        <v>2916</v>
      </c>
      <c r="G628" s="116" t="s">
        <v>2610</v>
      </c>
    </row>
    <row r="629" spans="1:7" x14ac:dyDescent="0.3">
      <c r="A629">
        <v>628</v>
      </c>
      <c r="B629" t="s">
        <v>329</v>
      </c>
      <c r="C629" s="11">
        <v>621908.95625000005</v>
      </c>
      <c r="D629" s="11">
        <v>9766313.2427500002</v>
      </c>
      <c r="E629">
        <v>431440</v>
      </c>
      <c r="F629" t="s">
        <v>2916</v>
      </c>
      <c r="G629" s="116" t="s">
        <v>2610</v>
      </c>
    </row>
    <row r="630" spans="1:7" x14ac:dyDescent="0.3">
      <c r="A630">
        <v>629</v>
      </c>
      <c r="B630" t="s">
        <v>185</v>
      </c>
      <c r="C630" s="11">
        <v>621767.53187499999</v>
      </c>
      <c r="D630" s="11">
        <v>9766225.9898700006</v>
      </c>
      <c r="E630">
        <v>1543441</v>
      </c>
      <c r="F630" t="s">
        <v>2918</v>
      </c>
      <c r="G630" s="116" t="s">
        <v>2610</v>
      </c>
    </row>
    <row r="631" spans="1:7" x14ac:dyDescent="0.3">
      <c r="A631">
        <v>630</v>
      </c>
      <c r="B631" t="s">
        <v>1866</v>
      </c>
      <c r="C631" s="11">
        <v>622316.44212499994</v>
      </c>
      <c r="D631" s="11">
        <v>9766370.8107500002</v>
      </c>
      <c r="E631">
        <v>610615</v>
      </c>
      <c r="F631" t="s">
        <v>2916</v>
      </c>
      <c r="G631" s="116" t="s">
        <v>2610</v>
      </c>
    </row>
    <row r="632" spans="1:7" x14ac:dyDescent="0.3">
      <c r="A632">
        <v>631</v>
      </c>
      <c r="B632" t="s">
        <v>1009</v>
      </c>
      <c r="C632" s="11">
        <v>608976.82349999796</v>
      </c>
      <c r="D632" s="11">
        <v>9760823.77623998</v>
      </c>
      <c r="E632">
        <v>1577901</v>
      </c>
      <c r="F632" t="s">
        <v>2918</v>
      </c>
      <c r="G632" s="116" t="s">
        <v>2610</v>
      </c>
    </row>
    <row r="633" spans="1:7" x14ac:dyDescent="0.3">
      <c r="A633">
        <v>632</v>
      </c>
      <c r="B633" t="s">
        <v>2288</v>
      </c>
      <c r="C633" s="11">
        <v>621743.91487500002</v>
      </c>
      <c r="D633" s="11">
        <v>9765891.9267500006</v>
      </c>
      <c r="E633">
        <v>1175492</v>
      </c>
      <c r="F633" t="s">
        <v>2918</v>
      </c>
      <c r="G633" s="116" t="s">
        <v>2611</v>
      </c>
    </row>
    <row r="634" spans="1:7" x14ac:dyDescent="0.3">
      <c r="A634">
        <v>633</v>
      </c>
      <c r="B634" t="s">
        <v>281</v>
      </c>
      <c r="C634" s="11">
        <v>621829.07700000005</v>
      </c>
      <c r="D634" s="11">
        <v>9766312.2534999996</v>
      </c>
      <c r="E634">
        <v>490919</v>
      </c>
      <c r="F634" t="s">
        <v>2916</v>
      </c>
      <c r="G634" s="116" t="s">
        <v>2610</v>
      </c>
    </row>
    <row r="635" spans="1:7" x14ac:dyDescent="0.3">
      <c r="A635">
        <v>634</v>
      </c>
      <c r="B635" t="s">
        <v>449</v>
      </c>
      <c r="C635" s="11">
        <v>622000.17174999998</v>
      </c>
      <c r="D635" s="11">
        <v>9766017.1545000002</v>
      </c>
      <c r="E635">
        <v>818087</v>
      </c>
      <c r="F635" t="e">
        <v>#N/A</v>
      </c>
      <c r="G635" s="116" t="s">
        <v>2610</v>
      </c>
    </row>
    <row r="636" spans="1:7" x14ac:dyDescent="0.3">
      <c r="A636">
        <v>635</v>
      </c>
      <c r="B636" t="s">
        <v>2460</v>
      </c>
      <c r="C636" s="11">
        <v>622569.24974999996</v>
      </c>
      <c r="D636" s="11">
        <v>9766768.3676200006</v>
      </c>
      <c r="E636">
        <v>379495</v>
      </c>
      <c r="F636" t="s">
        <v>2916</v>
      </c>
      <c r="G636" s="116" t="s">
        <v>2610</v>
      </c>
    </row>
    <row r="637" spans="1:7" x14ac:dyDescent="0.3">
      <c r="A637">
        <v>636</v>
      </c>
      <c r="B637" t="s">
        <v>1259</v>
      </c>
      <c r="C637" s="11">
        <v>621872.58975000004</v>
      </c>
      <c r="D637" s="11">
        <v>9766612.6682500001</v>
      </c>
      <c r="E637">
        <v>767592</v>
      </c>
      <c r="F637" t="s">
        <v>2918</v>
      </c>
      <c r="G637" s="116" t="s">
        <v>2610</v>
      </c>
    </row>
    <row ht="28.8" r="638" spans="1:7" x14ac:dyDescent="0.3">
      <c r="A638">
        <v>637</v>
      </c>
      <c r="B638" t="s">
        <v>1260</v>
      </c>
      <c r="C638" s="11">
        <v>621872.58975000004</v>
      </c>
      <c r="D638" s="11">
        <v>9766612.6682500001</v>
      </c>
      <c r="E638">
        <v>1073627</v>
      </c>
      <c r="F638" t="s">
        <v>2918</v>
      </c>
      <c r="G638" s="116" t="s">
        <v>2612</v>
      </c>
    </row>
    <row r="639" spans="1:7" x14ac:dyDescent="0.3">
      <c r="A639">
        <v>638</v>
      </c>
      <c r="B639" t="s">
        <v>1093</v>
      </c>
      <c r="C639" s="11">
        <v>621581.15949999995</v>
      </c>
      <c r="D639" s="11">
        <v>9766379.8573700003</v>
      </c>
      <c r="E639">
        <v>1062005</v>
      </c>
      <c r="F639" t="s">
        <v>2918</v>
      </c>
      <c r="G639" s="116" t="s">
        <v>2610</v>
      </c>
    </row>
    <row r="640" spans="1:7" x14ac:dyDescent="0.3">
      <c r="A640">
        <v>639</v>
      </c>
      <c r="B640" t="s">
        <v>1595</v>
      </c>
      <c r="C640" s="11">
        <v>622098.84924999997</v>
      </c>
      <c r="D640" s="11">
        <v>9766497.2170000002</v>
      </c>
      <c r="E640">
        <v>1109179</v>
      </c>
      <c r="F640" t="s">
        <v>2918</v>
      </c>
      <c r="G640" s="116" t="s">
        <v>2610</v>
      </c>
    </row>
    <row r="641" spans="1:7" x14ac:dyDescent="0.3">
      <c r="A641">
        <v>640</v>
      </c>
      <c r="B641" t="s">
        <v>1279</v>
      </c>
      <c r="C641" s="11">
        <v>621822.60325000004</v>
      </c>
      <c r="D641" s="11">
        <v>9766546.3729999997</v>
      </c>
      <c r="E641">
        <v>557806</v>
      </c>
      <c r="F641" t="s">
        <v>2916</v>
      </c>
      <c r="G641" s="116" t="s">
        <v>2610</v>
      </c>
    </row>
    <row r="642" spans="1:7" x14ac:dyDescent="0.3">
      <c r="A642">
        <v>641</v>
      </c>
      <c r="B642" t="s">
        <v>1148</v>
      </c>
      <c r="C642" s="11">
        <v>621637.66575000004</v>
      </c>
      <c r="D642" s="11">
        <v>9766499.2672499996</v>
      </c>
      <c r="E642">
        <v>1305197</v>
      </c>
      <c r="F642" t="s">
        <v>2918</v>
      </c>
      <c r="G642" s="116" t="s">
        <v>2610</v>
      </c>
    </row>
    <row r="643" spans="1:7" x14ac:dyDescent="0.3">
      <c r="A643">
        <v>642</v>
      </c>
      <c r="B643" t="s">
        <v>1100</v>
      </c>
      <c r="C643" s="11">
        <v>621594.86274999997</v>
      </c>
      <c r="D643" s="11">
        <v>9766420.5985000003</v>
      </c>
      <c r="E643">
        <v>565906</v>
      </c>
      <c r="F643" t="s">
        <v>2916</v>
      </c>
      <c r="G643" s="116" t="s">
        <v>2611</v>
      </c>
    </row>
    <row r="644" spans="1:7" x14ac:dyDescent="0.3">
      <c r="A644">
        <v>643</v>
      </c>
      <c r="B644" t="s">
        <v>1625</v>
      </c>
      <c r="C644" s="11">
        <v>622154.135625</v>
      </c>
      <c r="D644" s="11">
        <v>9766387.8010000009</v>
      </c>
      <c r="E644">
        <v>950497</v>
      </c>
      <c r="F644" t="s">
        <v>2918</v>
      </c>
      <c r="G644" s="116" t="s">
        <v>2610</v>
      </c>
    </row>
    <row r="645" spans="1:7" x14ac:dyDescent="0.3">
      <c r="A645">
        <v>644</v>
      </c>
      <c r="B645" t="s">
        <v>1810</v>
      </c>
      <c r="C645" s="11">
        <v>622270.78324999998</v>
      </c>
      <c r="D645" s="11">
        <v>9766474.6892499998</v>
      </c>
      <c r="E645">
        <v>1563315</v>
      </c>
      <c r="F645" t="s">
        <v>2918</v>
      </c>
      <c r="G645" s="116" t="s">
        <v>2610</v>
      </c>
    </row>
    <row r="646" spans="1:7" x14ac:dyDescent="0.3">
      <c r="A646">
        <v>645</v>
      </c>
      <c r="B646" t="s">
        <v>2319</v>
      </c>
      <c r="C646" s="11">
        <v>621741.60612500005</v>
      </c>
      <c r="D646" s="11">
        <v>9765962.7477499992</v>
      </c>
      <c r="E646">
        <v>643336</v>
      </c>
      <c r="F646" t="s">
        <v>2916</v>
      </c>
      <c r="G646" s="116" t="s">
        <v>2610</v>
      </c>
    </row>
    <row r="647" spans="1:7" x14ac:dyDescent="0.3">
      <c r="A647">
        <v>646</v>
      </c>
      <c r="B647" t="s">
        <v>1879</v>
      </c>
      <c r="C647" s="11">
        <v>622313.15324999997</v>
      </c>
      <c r="D647" s="11">
        <v>9766352.99175</v>
      </c>
      <c r="E647">
        <v>1007703</v>
      </c>
      <c r="F647" t="s">
        <v>2918</v>
      </c>
      <c r="G647" s="116" t="s">
        <v>2610</v>
      </c>
    </row>
    <row r="648" spans="1:7" x14ac:dyDescent="0.3">
      <c r="A648">
        <v>647</v>
      </c>
      <c r="B648" t="s">
        <v>1254</v>
      </c>
      <c r="C648" s="11">
        <v>621882.51800000004</v>
      </c>
      <c r="D648" s="11">
        <v>9766615.7333700005</v>
      </c>
      <c r="E648">
        <v>1323052</v>
      </c>
      <c r="F648" t="s">
        <v>2918</v>
      </c>
      <c r="G648" s="116" t="s">
        <v>2610</v>
      </c>
    </row>
    <row r="649" spans="1:7" x14ac:dyDescent="0.3">
      <c r="A649">
        <v>648</v>
      </c>
      <c r="B649" t="s">
        <v>1229</v>
      </c>
      <c r="C649" s="11">
        <v>621669.25950000004</v>
      </c>
      <c r="D649" s="11">
        <v>9766327.3508700002</v>
      </c>
      <c r="E649">
        <v>934490</v>
      </c>
      <c r="F649" t="s">
        <v>2918</v>
      </c>
      <c r="G649" s="116" t="s">
        <v>2610</v>
      </c>
    </row>
    <row r="650" spans="1:7" x14ac:dyDescent="0.3">
      <c r="A650">
        <v>649</v>
      </c>
      <c r="B650" t="s">
        <v>633</v>
      </c>
      <c r="C650" s="11">
        <v>622182.87150000001</v>
      </c>
      <c r="D650" s="11">
        <v>9766173.0527500007</v>
      </c>
      <c r="E650">
        <v>418105</v>
      </c>
      <c r="F650" t="s">
        <v>2916</v>
      </c>
      <c r="G650" s="116" t="s">
        <v>2610</v>
      </c>
    </row>
    <row r="651" spans="1:7" x14ac:dyDescent="0.3">
      <c r="A651">
        <v>650</v>
      </c>
      <c r="B651" t="s">
        <v>1637</v>
      </c>
      <c r="C651" s="11">
        <v>622065.42262500001</v>
      </c>
      <c r="D651" s="11">
        <v>9766452.9810000006</v>
      </c>
      <c r="E651">
        <v>706696</v>
      </c>
      <c r="F651" t="s">
        <v>2916</v>
      </c>
      <c r="G651" s="116" t="s">
        <v>2611</v>
      </c>
    </row>
    <row r="652" spans="1:7" x14ac:dyDescent="0.3">
      <c r="A652">
        <v>651</v>
      </c>
      <c r="B652" t="s">
        <v>1616</v>
      </c>
      <c r="C652" s="11">
        <v>622119.02712500002</v>
      </c>
      <c r="D652" s="11">
        <v>9766394.7773700003</v>
      </c>
      <c r="E652">
        <v>1000217458</v>
      </c>
      <c r="F652" t="s">
        <v>2918</v>
      </c>
      <c r="G652" s="116" t="s">
        <v>2610</v>
      </c>
    </row>
    <row r="653" spans="1:7" x14ac:dyDescent="0.3">
      <c r="A653">
        <v>652</v>
      </c>
      <c r="B653" t="s">
        <v>1733</v>
      </c>
      <c r="C653" s="11">
        <v>622293.93925000005</v>
      </c>
      <c r="D653" s="11">
        <v>9766545.8867499996</v>
      </c>
      <c r="E653">
        <v>436691</v>
      </c>
      <c r="F653" t="s">
        <v>2916</v>
      </c>
      <c r="G653" s="116" t="s">
        <v>2610</v>
      </c>
    </row>
    <row r="654" spans="1:7" x14ac:dyDescent="0.3">
      <c r="A654">
        <v>653</v>
      </c>
      <c r="B654" t="s">
        <v>1086</v>
      </c>
      <c r="C654" s="11">
        <v>621594.15775000001</v>
      </c>
      <c r="D654" s="11">
        <v>9766330.2552499995</v>
      </c>
      <c r="E654">
        <v>1335353</v>
      </c>
      <c r="F654" t="s">
        <v>2918</v>
      </c>
      <c r="G654" s="116" t="s">
        <v>2610</v>
      </c>
    </row>
    <row r="655" spans="1:7" x14ac:dyDescent="0.3">
      <c r="A655">
        <v>654</v>
      </c>
      <c r="B655" t="s">
        <v>358</v>
      </c>
      <c r="C655" s="11">
        <v>621924.28262499999</v>
      </c>
      <c r="D655" s="11">
        <v>9766207.6351299994</v>
      </c>
      <c r="E655">
        <v>161831</v>
      </c>
      <c r="F655" t="s">
        <v>2916</v>
      </c>
      <c r="G655" s="116" t="s">
        <v>2610</v>
      </c>
    </row>
    <row r="656" spans="1:7" x14ac:dyDescent="0.3">
      <c r="A656">
        <v>655</v>
      </c>
      <c r="B656" t="s">
        <v>361</v>
      </c>
      <c r="C656" s="11">
        <v>621924.28262499999</v>
      </c>
      <c r="D656" s="11">
        <v>9766207.6351299994</v>
      </c>
      <c r="E656">
        <v>805778</v>
      </c>
      <c r="F656" t="s">
        <v>2916</v>
      </c>
      <c r="G656" s="116" t="s">
        <v>2610</v>
      </c>
    </row>
    <row r="657" spans="1:7" x14ac:dyDescent="0.3">
      <c r="A657">
        <v>656</v>
      </c>
      <c r="B657" t="s">
        <v>2241</v>
      </c>
      <c r="C657" s="11">
        <v>621853.926125</v>
      </c>
      <c r="D657" s="11">
        <v>9766004.6740000006</v>
      </c>
      <c r="E657">
        <v>1103540</v>
      </c>
      <c r="F657" t="s">
        <v>2918</v>
      </c>
      <c r="G657" s="116" t="s">
        <v>2611</v>
      </c>
    </row>
    <row r="658" spans="1:7" x14ac:dyDescent="0.3">
      <c r="A658">
        <v>657</v>
      </c>
      <c r="B658" t="s">
        <v>1744</v>
      </c>
      <c r="C658" s="11">
        <v>622293.13624999998</v>
      </c>
      <c r="D658" s="11">
        <v>9766582.2122499999</v>
      </c>
      <c r="E658">
        <v>446342</v>
      </c>
      <c r="F658" t="s">
        <v>2916</v>
      </c>
      <c r="G658" s="116" t="s">
        <v>2610</v>
      </c>
    </row>
    <row r="659" spans="1:7" x14ac:dyDescent="0.3">
      <c r="A659">
        <v>658</v>
      </c>
      <c r="B659" t="s">
        <v>1713</v>
      </c>
      <c r="C659" s="11">
        <v>622328.75587500003</v>
      </c>
      <c r="D659" s="11">
        <v>9766635.6567499992</v>
      </c>
      <c r="E659">
        <v>1580533</v>
      </c>
      <c r="F659" t="s">
        <v>2918</v>
      </c>
      <c r="G659" s="116" t="s">
        <v>2610</v>
      </c>
    </row>
    <row r="660" spans="1:7" x14ac:dyDescent="0.3">
      <c r="A660">
        <v>659</v>
      </c>
      <c r="B660" t="s">
        <v>701</v>
      </c>
      <c r="C660" s="11">
        <v>622250.93925000005</v>
      </c>
      <c r="D660" s="11">
        <v>9766203.4353700001</v>
      </c>
      <c r="E660">
        <v>1556132</v>
      </c>
      <c r="F660" t="e">
        <v>#N/A</v>
      </c>
      <c r="G660" s="116" t="s">
        <v>2610</v>
      </c>
    </row>
    <row ht="28.8" r="661" spans="1:7" x14ac:dyDescent="0.3">
      <c r="A661">
        <v>660</v>
      </c>
      <c r="B661" t="s">
        <v>747</v>
      </c>
      <c r="C661" s="11">
        <v>622204.82550000004</v>
      </c>
      <c r="D661" s="11">
        <v>9766099.0746299997</v>
      </c>
      <c r="E661">
        <v>942569</v>
      </c>
      <c r="F661" t="s">
        <v>2918</v>
      </c>
      <c r="G661" s="116" t="s">
        <v>2612</v>
      </c>
    </row>
    <row r="662" spans="1:7" x14ac:dyDescent="0.3">
      <c r="A662">
        <v>661</v>
      </c>
      <c r="B662" t="s">
        <v>2358</v>
      </c>
      <c r="C662" s="11">
        <v>621742.86662500002</v>
      </c>
      <c r="D662" s="11">
        <v>9766028.8966199998</v>
      </c>
      <c r="E662">
        <v>1252914</v>
      </c>
      <c r="F662" t="s">
        <v>2918</v>
      </c>
      <c r="G662" s="116" t="s">
        <v>2610</v>
      </c>
    </row>
    <row r="663" spans="1:7" x14ac:dyDescent="0.3">
      <c r="A663">
        <v>662</v>
      </c>
      <c r="B663" t="s">
        <v>1237</v>
      </c>
      <c r="C663" s="11">
        <v>621640.55224999995</v>
      </c>
      <c r="D663" s="11">
        <v>9766344.5583699998</v>
      </c>
      <c r="E663">
        <v>530451</v>
      </c>
      <c r="F663" t="s">
        <v>2916</v>
      </c>
      <c r="G663" s="116" t="s">
        <v>2610</v>
      </c>
    </row>
    <row r="664" spans="1:7" x14ac:dyDescent="0.3">
      <c r="A664">
        <v>663</v>
      </c>
      <c r="B664" t="s">
        <v>56</v>
      </c>
      <c r="C664" s="11">
        <v>621605.98512500001</v>
      </c>
      <c r="D664" s="11">
        <v>9766201.3357500006</v>
      </c>
      <c r="E664">
        <v>621554</v>
      </c>
      <c r="F664" t="s">
        <v>2916</v>
      </c>
      <c r="G664" s="116" t="s">
        <v>2610</v>
      </c>
    </row>
    <row r="665" spans="1:7" x14ac:dyDescent="0.3">
      <c r="A665">
        <v>664</v>
      </c>
      <c r="B665" t="s">
        <v>855</v>
      </c>
      <c r="C665" s="11">
        <v>622378.70112500002</v>
      </c>
      <c r="D665" s="11">
        <v>9766241.3803700004</v>
      </c>
      <c r="E665">
        <v>1273081</v>
      </c>
      <c r="F665" t="s">
        <v>2918</v>
      </c>
      <c r="G665" s="116" t="s">
        <v>2610</v>
      </c>
    </row>
    <row r="666" spans="1:7" x14ac:dyDescent="0.3">
      <c r="A666">
        <v>665</v>
      </c>
      <c r="B666" t="s">
        <v>1695</v>
      </c>
      <c r="C666" s="11">
        <v>622278.94700000004</v>
      </c>
      <c r="D666" s="11">
        <v>9766602.1452500001</v>
      </c>
      <c r="E666">
        <v>1273597</v>
      </c>
      <c r="F666" t="s">
        <v>2918</v>
      </c>
      <c r="G666" s="116" t="s">
        <v>2610</v>
      </c>
    </row>
    <row r="667" spans="1:7" x14ac:dyDescent="0.3">
      <c r="A667">
        <v>666</v>
      </c>
      <c r="B667" t="s">
        <v>2414</v>
      </c>
      <c r="C667" s="11">
        <v>624954.22337499994</v>
      </c>
      <c r="D667" s="11">
        <v>9765747.49025001</v>
      </c>
      <c r="E667">
        <v>1651268</v>
      </c>
      <c r="F667" t="e">
        <v>#N/A</v>
      </c>
      <c r="G667" s="116" t="s">
        <v>2610</v>
      </c>
    </row>
    <row r="668" spans="1:7" x14ac:dyDescent="0.3">
      <c r="A668">
        <v>667</v>
      </c>
      <c r="B668" t="s">
        <v>1472</v>
      </c>
      <c r="C668" s="11">
        <v>622010.87824999995</v>
      </c>
      <c r="D668" s="11">
        <v>9766453.5746299997</v>
      </c>
      <c r="E668">
        <v>436648</v>
      </c>
      <c r="F668" t="s">
        <v>2916</v>
      </c>
      <c r="G668" s="116" t="s">
        <v>2610</v>
      </c>
    </row>
    <row r="669" spans="1:7" x14ac:dyDescent="0.3">
      <c r="A669">
        <v>668</v>
      </c>
      <c r="B669" t="s">
        <v>99</v>
      </c>
      <c r="C669" s="11">
        <v>621636.59362499998</v>
      </c>
      <c r="D669" s="11">
        <v>9766270.7272500005</v>
      </c>
      <c r="E669">
        <v>1065068</v>
      </c>
      <c r="F669" t="s">
        <v>2918</v>
      </c>
      <c r="G669" s="116" t="s">
        <v>2611</v>
      </c>
    </row>
    <row r="670" spans="1:7" x14ac:dyDescent="0.3">
      <c r="A670">
        <v>669</v>
      </c>
      <c r="B670" t="s">
        <v>421</v>
      </c>
      <c r="C670" s="11">
        <v>622035.65549999999</v>
      </c>
      <c r="D670" s="11">
        <v>9766005.0209999997</v>
      </c>
      <c r="E670">
        <v>709960</v>
      </c>
      <c r="F670" t="s">
        <v>2916</v>
      </c>
      <c r="G670" s="116" t="s">
        <v>2610</v>
      </c>
    </row>
    <row r="671" spans="1:7" x14ac:dyDescent="0.3">
      <c r="A671">
        <v>670</v>
      </c>
      <c r="B671" t="s">
        <v>1428</v>
      </c>
      <c r="C671" s="11">
        <v>621936.53975</v>
      </c>
      <c r="D671" s="11">
        <v>9766521.1173700001</v>
      </c>
      <c r="E671">
        <v>751025</v>
      </c>
      <c r="F671" t="s">
        <v>2919</v>
      </c>
      <c r="G671" s="116" t="s">
        <v>2610</v>
      </c>
    </row>
    <row r="672" spans="1:7" x14ac:dyDescent="0.3">
      <c r="A672">
        <v>671</v>
      </c>
      <c r="B672" t="s">
        <v>2228</v>
      </c>
      <c r="C672" s="11">
        <v>621820.44550000003</v>
      </c>
      <c r="D672" s="11">
        <v>9766010.5965</v>
      </c>
      <c r="E672">
        <v>565082</v>
      </c>
      <c r="F672" t="s">
        <v>2916</v>
      </c>
      <c r="G672" s="116" t="s">
        <v>2610</v>
      </c>
    </row>
    <row r="673" spans="1:7" x14ac:dyDescent="0.3">
      <c r="A673">
        <v>672</v>
      </c>
      <c r="B673" t="s">
        <v>2035</v>
      </c>
      <c r="C673" s="11">
        <v>621709.36612499994</v>
      </c>
      <c r="D673" s="11">
        <v>9765891.2962500006</v>
      </c>
      <c r="E673">
        <v>1621837</v>
      </c>
      <c r="F673" t="s">
        <v>2918</v>
      </c>
      <c r="G673" s="116" t="s">
        <v>2610</v>
      </c>
    </row>
    <row r="674" spans="1:7" x14ac:dyDescent="0.3">
      <c r="A674">
        <v>673</v>
      </c>
      <c r="B674" t="s">
        <v>1753</v>
      </c>
      <c r="C674" s="11">
        <v>622348.46325000003</v>
      </c>
      <c r="D674" s="11">
        <v>9766582.1526299994</v>
      </c>
      <c r="E674">
        <v>803760</v>
      </c>
      <c r="F674" t="s">
        <v>2916</v>
      </c>
      <c r="G674" s="116" t="s">
        <v>2610</v>
      </c>
    </row>
    <row r="675" spans="1:7" x14ac:dyDescent="0.3">
      <c r="A675">
        <v>674</v>
      </c>
      <c r="B675" t="s">
        <v>125</v>
      </c>
      <c r="C675" s="11">
        <v>621684.631375</v>
      </c>
      <c r="D675" s="11">
        <v>9766338.3887499999</v>
      </c>
      <c r="E675">
        <v>1000250204</v>
      </c>
      <c r="F675" t="s">
        <v>2918</v>
      </c>
      <c r="G675" s="116" t="s">
        <v>2610</v>
      </c>
    </row>
    <row r="676" spans="1:7" x14ac:dyDescent="0.3">
      <c r="A676">
        <v>675</v>
      </c>
      <c r="B676" t="s">
        <v>344</v>
      </c>
      <c r="C676" s="11">
        <v>621956.63124999998</v>
      </c>
      <c r="D676" s="11">
        <v>9766254.5422499999</v>
      </c>
      <c r="E676">
        <v>1584568</v>
      </c>
      <c r="F676" t="s">
        <v>2918</v>
      </c>
      <c r="G676" s="116" t="s">
        <v>2610</v>
      </c>
    </row>
    <row ht="28.8" r="677" spans="1:7" x14ac:dyDescent="0.3">
      <c r="A677">
        <v>676</v>
      </c>
      <c r="B677" t="s">
        <v>2167</v>
      </c>
      <c r="C677" s="11">
        <v>621920.45325000002</v>
      </c>
      <c r="D677" s="11">
        <v>9765924.3307499997</v>
      </c>
      <c r="E677">
        <v>1502390</v>
      </c>
      <c r="F677" t="s">
        <v>2918</v>
      </c>
      <c r="G677" s="116" t="s">
        <v>2612</v>
      </c>
    </row>
    <row r="678" spans="1:7" x14ac:dyDescent="0.3">
      <c r="A678">
        <v>677</v>
      </c>
      <c r="B678" t="s">
        <v>943</v>
      </c>
      <c r="C678" s="11">
        <v>622302.30037499999</v>
      </c>
      <c r="D678" s="11">
        <v>9765970.7976200003</v>
      </c>
      <c r="E678">
        <v>1274358</v>
      </c>
      <c r="F678" t="s">
        <v>2918</v>
      </c>
      <c r="G678" s="116" t="s">
        <v>2610</v>
      </c>
    </row>
    <row r="679" spans="1:7" x14ac:dyDescent="0.3">
      <c r="A679">
        <v>678</v>
      </c>
      <c r="B679" t="s">
        <v>1199</v>
      </c>
      <c r="C679" s="11">
        <v>621675.28300000005</v>
      </c>
      <c r="D679" s="11">
        <v>9766406.5820000004</v>
      </c>
      <c r="E679">
        <v>583651</v>
      </c>
      <c r="F679" t="s">
        <v>2916</v>
      </c>
      <c r="G679" s="116" t="s">
        <v>2610</v>
      </c>
    </row>
    <row r="680" spans="1:7" x14ac:dyDescent="0.3">
      <c r="A680">
        <v>679</v>
      </c>
      <c r="B680" t="s">
        <v>1200</v>
      </c>
      <c r="C680" s="11">
        <v>621732.17637500004</v>
      </c>
      <c r="D680" s="11">
        <v>9766422.5567499995</v>
      </c>
      <c r="E680">
        <v>617064</v>
      </c>
      <c r="F680" t="s">
        <v>2916</v>
      </c>
      <c r="G680" s="116" t="s">
        <v>2610</v>
      </c>
    </row>
    <row r="681" spans="1:7" x14ac:dyDescent="0.3">
      <c r="A681">
        <v>680</v>
      </c>
      <c r="B681" t="s">
        <v>1201</v>
      </c>
      <c r="C681" s="11">
        <v>621732.17637500004</v>
      </c>
      <c r="D681" s="11">
        <v>9766422.5567499995</v>
      </c>
      <c r="E681">
        <v>643415</v>
      </c>
      <c r="F681" t="s">
        <v>2916</v>
      </c>
      <c r="G681" s="116" t="s">
        <v>2610</v>
      </c>
    </row>
    <row r="682" spans="1:7" x14ac:dyDescent="0.3">
      <c r="A682">
        <v>681</v>
      </c>
      <c r="B682" t="s">
        <v>139</v>
      </c>
      <c r="C682" s="11">
        <v>621697.32125000004</v>
      </c>
      <c r="D682" s="11">
        <v>9766337.1387499999</v>
      </c>
      <c r="E682">
        <v>1174694</v>
      </c>
      <c r="F682" t="s">
        <v>2918</v>
      </c>
      <c r="G682" s="116" t="s">
        <v>2611</v>
      </c>
    </row>
    <row r="683" spans="1:7" x14ac:dyDescent="0.3">
      <c r="A683">
        <v>682</v>
      </c>
      <c r="B683" t="s">
        <v>935</v>
      </c>
      <c r="C683" s="11">
        <v>622332.31762500003</v>
      </c>
      <c r="D683" s="11">
        <v>9765990.39463</v>
      </c>
      <c r="E683">
        <v>509829</v>
      </c>
      <c r="F683" t="s">
        <v>2916</v>
      </c>
      <c r="G683" s="116" t="s">
        <v>2610</v>
      </c>
    </row>
    <row r="684" spans="1:7" x14ac:dyDescent="0.3">
      <c r="A684">
        <v>683</v>
      </c>
      <c r="B684" t="s">
        <v>382</v>
      </c>
      <c r="C684" s="11">
        <v>621818.068875</v>
      </c>
      <c r="D684" s="11">
        <v>9766156.42313</v>
      </c>
      <c r="E684">
        <v>1008561</v>
      </c>
      <c r="F684" t="s">
        <v>2918</v>
      </c>
      <c r="G684" s="116" t="s">
        <v>2610</v>
      </c>
    </row>
    <row r="685" spans="1:7" x14ac:dyDescent="0.3">
      <c r="A685">
        <v>684</v>
      </c>
      <c r="B685" t="s">
        <v>1905</v>
      </c>
      <c r="C685" s="11">
        <v>622424.283375</v>
      </c>
      <c r="D685" s="11">
        <v>9766534.5867500007</v>
      </c>
      <c r="E685">
        <v>1294160</v>
      </c>
      <c r="F685" t="s">
        <v>2918</v>
      </c>
      <c r="G685" s="116" t="s">
        <v>2610</v>
      </c>
    </row>
    <row r="686" spans="1:7" x14ac:dyDescent="0.3">
      <c r="A686">
        <v>685</v>
      </c>
      <c r="B686" t="s">
        <v>1267</v>
      </c>
      <c r="C686" s="11">
        <v>621897.15087500005</v>
      </c>
      <c r="D686" s="11">
        <v>9766587.8242499996</v>
      </c>
      <c r="E686">
        <v>1568198</v>
      </c>
      <c r="F686" t="s">
        <v>2918</v>
      </c>
      <c r="G686" s="116" t="s">
        <v>2610</v>
      </c>
    </row>
    <row r="687" spans="1:7" x14ac:dyDescent="0.3">
      <c r="A687">
        <v>686</v>
      </c>
      <c r="B687" t="s">
        <v>1440</v>
      </c>
      <c r="C687" s="11">
        <v>622045.84487499995</v>
      </c>
      <c r="D687" s="11">
        <v>9766512.4085000008</v>
      </c>
      <c r="E687">
        <v>1064981</v>
      </c>
      <c r="F687" t="s">
        <v>2918</v>
      </c>
      <c r="G687" s="116" t="s">
        <v>2610</v>
      </c>
    </row>
    <row r="688" spans="1:7" x14ac:dyDescent="0.3">
      <c r="A688">
        <v>687</v>
      </c>
      <c r="B688" t="s">
        <v>2293</v>
      </c>
      <c r="C688" s="11">
        <v>621731.63174999994</v>
      </c>
      <c r="D688" s="11">
        <v>9765918.7351200003</v>
      </c>
      <c r="E688">
        <v>1069272</v>
      </c>
      <c r="F688" t="s">
        <v>2918</v>
      </c>
      <c r="G688" s="116" t="s">
        <v>2611</v>
      </c>
    </row>
    <row ht="28.8" r="689" spans="1:7" x14ac:dyDescent="0.3">
      <c r="A689">
        <v>688</v>
      </c>
      <c r="B689" t="s">
        <v>2297</v>
      </c>
      <c r="C689" s="11">
        <v>621725.44275000005</v>
      </c>
      <c r="D689" s="11">
        <v>9765922.6187500004</v>
      </c>
      <c r="E689">
        <v>1555771</v>
      </c>
      <c r="F689" t="s">
        <v>2918</v>
      </c>
      <c r="G689" s="116" t="s">
        <v>2612</v>
      </c>
    </row>
    <row r="690" spans="1:7" x14ac:dyDescent="0.3">
      <c r="A690">
        <v>689</v>
      </c>
      <c r="B690" t="s">
        <v>651</v>
      </c>
      <c r="C690" s="11">
        <v>622058.91374999995</v>
      </c>
      <c r="D690" s="11">
        <v>9766114.1754999999</v>
      </c>
      <c r="E690">
        <v>556968</v>
      </c>
      <c r="F690" t="s">
        <v>2916</v>
      </c>
      <c r="G690" s="116" t="s">
        <v>2610</v>
      </c>
    </row>
    <row r="691" spans="1:7" x14ac:dyDescent="0.3">
      <c r="A691">
        <v>690</v>
      </c>
      <c r="B691" t="s">
        <v>1672</v>
      </c>
      <c r="C691" s="11">
        <v>622274.19074999995</v>
      </c>
      <c r="D691" s="11">
        <v>9766658.5017499998</v>
      </c>
      <c r="E691">
        <v>755691</v>
      </c>
      <c r="F691" t="s">
        <v>2918</v>
      </c>
      <c r="G691" s="116" t="s">
        <v>2610</v>
      </c>
    </row>
    <row r="692" spans="1:7" x14ac:dyDescent="0.3">
      <c r="A692">
        <v>691</v>
      </c>
      <c r="B692" t="s">
        <v>1608</v>
      </c>
      <c r="C692" s="11">
        <v>622163.80937499995</v>
      </c>
      <c r="D692" s="11">
        <v>9766428.0197500009</v>
      </c>
      <c r="E692">
        <v>238902</v>
      </c>
      <c r="F692" t="s">
        <v>2916</v>
      </c>
      <c r="G692" s="116" t="s">
        <v>2610</v>
      </c>
    </row>
    <row r="693" spans="1:7" x14ac:dyDescent="0.3">
      <c r="A693">
        <v>692</v>
      </c>
      <c r="B693" t="s">
        <v>2251</v>
      </c>
      <c r="C693" s="11">
        <v>621880.35487499996</v>
      </c>
      <c r="D693" s="11">
        <v>9766027.4389999993</v>
      </c>
      <c r="E693">
        <v>656620</v>
      </c>
      <c r="F693" t="s">
        <v>2916</v>
      </c>
      <c r="G693" s="116" t="s">
        <v>2610</v>
      </c>
    </row>
    <row r="694" spans="1:7" x14ac:dyDescent="0.3">
      <c r="A694">
        <v>693</v>
      </c>
      <c r="B694" t="s">
        <v>1415</v>
      </c>
      <c r="C694" s="11">
        <v>621929.671875</v>
      </c>
      <c r="D694" s="11">
        <v>9766547.72425</v>
      </c>
      <c r="E694">
        <v>1533583</v>
      </c>
      <c r="F694" t="e">
        <v>#N/A</v>
      </c>
      <c r="G694" s="116" t="s">
        <v>2610</v>
      </c>
    </row>
    <row r="695" spans="1:7" x14ac:dyDescent="0.3">
      <c r="A695">
        <v>694</v>
      </c>
      <c r="B695" t="s">
        <v>2574</v>
      </c>
      <c r="C695" s="11">
        <v>622492.87112499995</v>
      </c>
      <c r="D695" s="11">
        <v>9766548.0893799998</v>
      </c>
      <c r="E695">
        <v>475570</v>
      </c>
      <c r="F695" t="s">
        <v>2916</v>
      </c>
      <c r="G695" s="116" t="s">
        <v>2611</v>
      </c>
    </row>
    <row r="696" spans="1:7" x14ac:dyDescent="0.3">
      <c r="A696">
        <v>695</v>
      </c>
      <c r="B696" t="s">
        <v>466</v>
      </c>
      <c r="C696" s="11">
        <v>622027.18999999994</v>
      </c>
      <c r="D696" s="11">
        <v>9766353.3778799996</v>
      </c>
      <c r="E696">
        <v>1322216</v>
      </c>
      <c r="F696" t="s">
        <v>2918</v>
      </c>
      <c r="G696" s="116" t="s">
        <v>2610</v>
      </c>
    </row>
    <row r="697" spans="1:7" x14ac:dyDescent="0.3">
      <c r="A697">
        <v>696</v>
      </c>
      <c r="B697" t="s">
        <v>803</v>
      </c>
      <c r="C697" s="11">
        <v>622347.38525000005</v>
      </c>
      <c r="D697" s="11">
        <v>9766282.0759999994</v>
      </c>
      <c r="E697">
        <v>610918</v>
      </c>
      <c r="F697" t="s">
        <v>2916</v>
      </c>
      <c r="G697" s="116" t="s">
        <v>2610</v>
      </c>
    </row>
    <row r="698" spans="1:7" x14ac:dyDescent="0.3">
      <c r="A698">
        <v>697</v>
      </c>
      <c r="B698" t="s">
        <v>2298</v>
      </c>
      <c r="C698" s="11">
        <v>621714.25575000001</v>
      </c>
      <c r="D698" s="11">
        <v>9765924.6107500009</v>
      </c>
      <c r="E698">
        <v>618957</v>
      </c>
      <c r="F698" t="s">
        <v>2916</v>
      </c>
      <c r="G698" s="116" t="s">
        <v>2610</v>
      </c>
    </row>
    <row r="699" spans="1:7" x14ac:dyDescent="0.3">
      <c r="A699">
        <v>698</v>
      </c>
      <c r="B699" t="s">
        <v>1092</v>
      </c>
      <c r="C699" s="11">
        <v>621583.75237500004</v>
      </c>
      <c r="D699" s="11">
        <v>9766368.9132499993</v>
      </c>
      <c r="E699">
        <v>608599</v>
      </c>
      <c r="F699" t="s">
        <v>2916</v>
      </c>
      <c r="G699" s="116" t="s">
        <v>2610</v>
      </c>
    </row>
    <row r="700" spans="1:7" x14ac:dyDescent="0.3">
      <c r="A700">
        <v>699</v>
      </c>
      <c r="B700" t="s">
        <v>1480</v>
      </c>
      <c r="C700" s="11">
        <v>622007.73149999999</v>
      </c>
      <c r="D700" s="11">
        <v>9766414.9392499998</v>
      </c>
      <c r="E700">
        <v>607071</v>
      </c>
      <c r="F700" t="s">
        <v>2916</v>
      </c>
      <c r="G700" s="116" t="s">
        <v>2610</v>
      </c>
    </row>
    <row r="701" spans="1:7" x14ac:dyDescent="0.3">
      <c r="A701">
        <v>700</v>
      </c>
      <c r="B701" t="s">
        <v>2009</v>
      </c>
      <c r="C701" s="11">
        <v>621450.25012499897</v>
      </c>
      <c r="D701" s="11">
        <v>9765932.2072500009</v>
      </c>
      <c r="E701">
        <v>1646531</v>
      </c>
      <c r="F701" t="s">
        <v>2918</v>
      </c>
      <c r="G701" s="116" t="s">
        <v>2610</v>
      </c>
    </row>
    <row r="702" spans="1:7" x14ac:dyDescent="0.3">
      <c r="A702">
        <v>701</v>
      </c>
      <c r="B702" t="s">
        <v>2590</v>
      </c>
      <c r="C702" s="11">
        <v>622653.00387500005</v>
      </c>
      <c r="D702" s="11">
        <v>9766415.9189999998</v>
      </c>
      <c r="E702">
        <v>191079</v>
      </c>
      <c r="F702" t="s">
        <v>2916</v>
      </c>
      <c r="G702" s="116" t="s">
        <v>2610</v>
      </c>
    </row>
    <row r="703" spans="1:7" x14ac:dyDescent="0.3">
      <c r="A703">
        <v>702</v>
      </c>
      <c r="B703" t="s">
        <v>1416</v>
      </c>
      <c r="C703" s="11">
        <v>621930.37650000001</v>
      </c>
      <c r="D703" s="11">
        <v>9766544.1744999997</v>
      </c>
      <c r="E703">
        <v>603190</v>
      </c>
      <c r="F703" t="s">
        <v>2916</v>
      </c>
      <c r="G703" s="116" t="s">
        <v>2610</v>
      </c>
    </row>
    <row r="704" spans="1:7" x14ac:dyDescent="0.3">
      <c r="A704">
        <v>703</v>
      </c>
      <c r="B704" t="s">
        <v>645</v>
      </c>
      <c r="C704" s="11">
        <v>622121.12274999998</v>
      </c>
      <c r="D704" s="11">
        <v>9766152.7232499998</v>
      </c>
      <c r="E704">
        <v>642038</v>
      </c>
      <c r="F704" t="s">
        <v>2916</v>
      </c>
      <c r="G704" s="116" t="s">
        <v>2610</v>
      </c>
    </row>
    <row r="705" spans="1:7" x14ac:dyDescent="0.3">
      <c r="A705">
        <v>704</v>
      </c>
      <c r="B705" t="s">
        <v>2045</v>
      </c>
      <c r="C705" s="11">
        <v>621809.02612499997</v>
      </c>
      <c r="D705" s="11">
        <v>9765875.5612499993</v>
      </c>
      <c r="E705">
        <v>1000222974</v>
      </c>
      <c r="F705" t="s">
        <v>2918</v>
      </c>
      <c r="G705" s="116" t="s">
        <v>2610</v>
      </c>
    </row>
    <row r="706" spans="1:7" x14ac:dyDescent="0.3">
      <c r="A706">
        <v>705</v>
      </c>
      <c r="B706" t="s">
        <v>413</v>
      </c>
      <c r="C706" s="11">
        <v>621972.14500000002</v>
      </c>
      <c r="D706" s="11">
        <v>9766044.5073799994</v>
      </c>
      <c r="E706">
        <v>730539</v>
      </c>
      <c r="F706" t="s">
        <v>2918</v>
      </c>
      <c r="G706" s="116" t="s">
        <v>2610</v>
      </c>
    </row>
    <row r="707" spans="1:7" x14ac:dyDescent="0.3">
      <c r="A707">
        <v>706</v>
      </c>
      <c r="B707" t="s">
        <v>414</v>
      </c>
      <c r="C707" s="11">
        <v>621827.80975000001</v>
      </c>
      <c r="D707" s="11">
        <v>9766075.4453699999</v>
      </c>
      <c r="E707">
        <v>652887</v>
      </c>
      <c r="F707" t="s">
        <v>2916</v>
      </c>
      <c r="G707" s="116" t="s">
        <v>2610</v>
      </c>
    </row>
    <row r="708" spans="1:7" x14ac:dyDescent="0.3">
      <c r="A708">
        <v>707</v>
      </c>
      <c r="B708" t="s">
        <v>967</v>
      </c>
      <c r="C708" s="11">
        <v>622296.08687500004</v>
      </c>
      <c r="D708" s="11">
        <v>9765958.4502499998</v>
      </c>
      <c r="E708">
        <v>754205</v>
      </c>
      <c r="F708" t="s">
        <v>2918</v>
      </c>
      <c r="G708" s="116" t="s">
        <v>2610</v>
      </c>
    </row>
    <row r="709" spans="1:7" x14ac:dyDescent="0.3">
      <c r="A709">
        <v>708</v>
      </c>
      <c r="B709" t="s">
        <v>1367</v>
      </c>
      <c r="C709" s="11">
        <v>621927.19937499997</v>
      </c>
      <c r="D709" s="11">
        <v>9766451.2771199998</v>
      </c>
      <c r="E709">
        <v>1508928</v>
      </c>
      <c r="F709" t="s">
        <v>2918</v>
      </c>
      <c r="G709" s="116" t="s">
        <v>2610</v>
      </c>
    </row>
    <row ht="28.8" r="710" spans="1:7" x14ac:dyDescent="0.3">
      <c r="A710">
        <v>709</v>
      </c>
      <c r="B710" t="s">
        <v>1112</v>
      </c>
      <c r="C710" s="11">
        <v>621662.51387499995</v>
      </c>
      <c r="D710" s="11">
        <v>9766559.8939999994</v>
      </c>
      <c r="E710">
        <v>1523577</v>
      </c>
      <c r="F710" t="s">
        <v>2918</v>
      </c>
      <c r="G710" s="116" t="s">
        <v>2612</v>
      </c>
    </row>
    <row r="711" spans="1:7" x14ac:dyDescent="0.3">
      <c r="A711">
        <v>710</v>
      </c>
      <c r="B711" t="s">
        <v>2046</v>
      </c>
      <c r="C711" s="11">
        <v>621818.99212499999</v>
      </c>
      <c r="D711" s="11">
        <v>9765873.9877499994</v>
      </c>
      <c r="E711">
        <v>1000246458</v>
      </c>
      <c r="F711" t="s">
        <v>2918</v>
      </c>
      <c r="G711" s="116" t="s">
        <v>2610</v>
      </c>
    </row>
    <row r="712" spans="1:7" x14ac:dyDescent="0.3">
      <c r="A712">
        <v>711</v>
      </c>
      <c r="B712" t="s">
        <v>149</v>
      </c>
      <c r="C712" s="11">
        <v>621748.67862499994</v>
      </c>
      <c r="D712" s="11">
        <v>9766290.54813</v>
      </c>
      <c r="E712">
        <v>1057592</v>
      </c>
      <c r="F712" t="s">
        <v>2918</v>
      </c>
      <c r="G712" s="116" t="s">
        <v>2610</v>
      </c>
    </row>
    <row r="713" spans="1:7" x14ac:dyDescent="0.3">
      <c r="A713">
        <v>712</v>
      </c>
      <c r="B713" t="s">
        <v>1150</v>
      </c>
      <c r="C713" s="11">
        <v>621637.66575000004</v>
      </c>
      <c r="D713" s="11">
        <v>9766499.2672499996</v>
      </c>
      <c r="E713">
        <v>707400</v>
      </c>
      <c r="F713" t="s">
        <v>2916</v>
      </c>
      <c r="G713" s="116" t="s">
        <v>2610</v>
      </c>
    </row>
    <row r="714" spans="1:7" x14ac:dyDescent="0.3">
      <c r="A714">
        <v>713</v>
      </c>
      <c r="B714" t="s">
        <v>2256</v>
      </c>
      <c r="C714" s="11">
        <v>621813.20700000005</v>
      </c>
      <c r="D714" s="11">
        <v>9766040.6889999993</v>
      </c>
      <c r="E714">
        <v>418962</v>
      </c>
      <c r="F714" t="s">
        <v>2916</v>
      </c>
      <c r="G714" s="116" t="s">
        <v>2610</v>
      </c>
    </row>
    <row r="715" spans="1:7" x14ac:dyDescent="0.3">
      <c r="A715">
        <v>714</v>
      </c>
      <c r="B715" t="s">
        <v>228</v>
      </c>
      <c r="C715" s="11">
        <v>621826.86312500003</v>
      </c>
      <c r="D715" s="11">
        <v>9766370.5577499997</v>
      </c>
      <c r="E715">
        <v>1572767</v>
      </c>
      <c r="F715" t="s">
        <v>2918</v>
      </c>
      <c r="G715" s="116" t="s">
        <v>2610</v>
      </c>
    </row>
    <row r="716" spans="1:7" x14ac:dyDescent="0.3">
      <c r="A716">
        <v>715</v>
      </c>
      <c r="B716" t="s">
        <v>1938</v>
      </c>
      <c r="C716" s="11">
        <v>622413.12737500004</v>
      </c>
      <c r="D716" s="11">
        <v>9766371.1433700006</v>
      </c>
      <c r="E716">
        <v>536236</v>
      </c>
      <c r="F716" t="s">
        <v>2916</v>
      </c>
      <c r="G716" s="116" t="s">
        <v>2610</v>
      </c>
    </row>
    <row ht="28.8" r="717" spans="1:7" x14ac:dyDescent="0.3">
      <c r="A717">
        <v>716</v>
      </c>
      <c r="B717" t="s">
        <v>1776</v>
      </c>
      <c r="C717" s="11">
        <v>622258.20012499997</v>
      </c>
      <c r="D717" s="11">
        <v>9766524.4012499992</v>
      </c>
      <c r="E717">
        <v>710969</v>
      </c>
      <c r="F717" t="s">
        <v>2916</v>
      </c>
      <c r="G717" s="116" t="s">
        <v>2612</v>
      </c>
    </row>
    <row r="718" spans="1:7" x14ac:dyDescent="0.3">
      <c r="A718">
        <v>717</v>
      </c>
      <c r="B718" t="s">
        <v>1213</v>
      </c>
      <c r="C718" s="11">
        <v>621677.59812500002</v>
      </c>
      <c r="D718" s="11">
        <v>9766432.2164999992</v>
      </c>
      <c r="E718">
        <v>1006512</v>
      </c>
      <c r="F718" t="s">
        <v>2918</v>
      </c>
      <c r="G718" s="116" t="s">
        <v>2610</v>
      </c>
    </row>
    <row r="719" spans="1:7" x14ac:dyDescent="0.3">
      <c r="A719">
        <v>718</v>
      </c>
      <c r="B719" t="s">
        <v>1823</v>
      </c>
      <c r="C719" s="11">
        <v>622249.948125</v>
      </c>
      <c r="D719" s="11">
        <v>9766438.9056299999</v>
      </c>
      <c r="E719">
        <v>173256</v>
      </c>
      <c r="F719" t="s">
        <v>2916</v>
      </c>
      <c r="G719" s="116" t="s">
        <v>2610</v>
      </c>
    </row>
    <row r="720" spans="1:7" x14ac:dyDescent="0.3">
      <c r="A720">
        <v>719</v>
      </c>
      <c r="B720" t="s">
        <v>901</v>
      </c>
      <c r="C720" s="11">
        <v>622259.59724999999</v>
      </c>
      <c r="D720" s="11">
        <v>9765998.52513</v>
      </c>
      <c r="E720">
        <v>580029</v>
      </c>
      <c r="F720" t="s">
        <v>2916</v>
      </c>
      <c r="G720" s="116" t="s">
        <v>2610</v>
      </c>
    </row>
    <row r="721" spans="1:7" x14ac:dyDescent="0.3">
      <c r="A721">
        <v>720</v>
      </c>
      <c r="B721" t="s">
        <v>1887</v>
      </c>
      <c r="C721" s="11">
        <v>622384.75525000005</v>
      </c>
      <c r="D721" s="11">
        <v>9766661.1912500001</v>
      </c>
      <c r="E721">
        <v>1106898</v>
      </c>
      <c r="F721" t="s">
        <v>2918</v>
      </c>
      <c r="G721" s="116" t="s">
        <v>2610</v>
      </c>
    </row>
    <row r="722" spans="1:7" x14ac:dyDescent="0.3">
      <c r="A722">
        <v>721</v>
      </c>
      <c r="B722" t="s">
        <v>2262</v>
      </c>
      <c r="C722" s="11">
        <v>622011.76512500003</v>
      </c>
      <c r="D722" s="11">
        <v>9765995.5502499994</v>
      </c>
      <c r="E722">
        <v>623747</v>
      </c>
      <c r="F722" t="s">
        <v>2916</v>
      </c>
      <c r="G722" s="116" t="s">
        <v>2610</v>
      </c>
    </row>
    <row r="723" spans="1:7" x14ac:dyDescent="0.3">
      <c r="A723">
        <v>722</v>
      </c>
      <c r="B723" t="s">
        <v>2111</v>
      </c>
      <c r="C723" s="11">
        <v>621862.78350000002</v>
      </c>
      <c r="D723" s="11">
        <v>9765892.8839999996</v>
      </c>
      <c r="E723">
        <v>854773</v>
      </c>
      <c r="F723" t="s">
        <v>2918</v>
      </c>
      <c r="G723" s="116" t="s">
        <v>2610</v>
      </c>
    </row>
    <row r="724" spans="1:7" x14ac:dyDescent="0.3">
      <c r="A724">
        <v>723</v>
      </c>
      <c r="B724" t="s">
        <v>700</v>
      </c>
      <c r="C724" s="11">
        <v>622316.44987500005</v>
      </c>
      <c r="D724" s="11">
        <v>9766259.6264999993</v>
      </c>
      <c r="E724">
        <v>436727</v>
      </c>
      <c r="F724" t="s">
        <v>2916</v>
      </c>
      <c r="G724" s="116" t="s">
        <v>2610</v>
      </c>
    </row>
    <row r="725" spans="1:7" x14ac:dyDescent="0.3">
      <c r="A725">
        <v>724</v>
      </c>
      <c r="B725" t="s">
        <v>1593</v>
      </c>
      <c r="C725" s="11">
        <v>622098.84924999997</v>
      </c>
      <c r="D725" s="11">
        <v>9766497.2170000002</v>
      </c>
      <c r="E725">
        <v>1251114</v>
      </c>
      <c r="F725" t="s">
        <v>2918</v>
      </c>
      <c r="G725" s="116" t="s">
        <v>2610</v>
      </c>
    </row>
    <row r="726" spans="1:7" x14ac:dyDescent="0.3">
      <c r="A726">
        <v>725</v>
      </c>
      <c r="B726" t="s">
        <v>1934</v>
      </c>
      <c r="C726" s="11">
        <v>622408.14925000002</v>
      </c>
      <c r="D726" s="11">
        <v>9766345.7400000002</v>
      </c>
      <c r="E726">
        <v>444897</v>
      </c>
      <c r="F726" t="s">
        <v>2916</v>
      </c>
      <c r="G726" s="116" t="s">
        <v>2610</v>
      </c>
    </row>
    <row ht="28.8" r="727" spans="1:7" x14ac:dyDescent="0.3">
      <c r="A727">
        <v>726</v>
      </c>
      <c r="B727" t="s">
        <v>1514</v>
      </c>
      <c r="C727" s="11">
        <v>622191.30912500003</v>
      </c>
      <c r="D727" s="11">
        <v>9766634.6655000001</v>
      </c>
      <c r="E727">
        <v>1652630</v>
      </c>
      <c r="F727" t="s">
        <v>2918</v>
      </c>
      <c r="G727" s="116" t="s">
        <v>2612</v>
      </c>
    </row>
    <row r="728" spans="1:7" x14ac:dyDescent="0.3">
      <c r="A728">
        <v>727</v>
      </c>
      <c r="B728" t="s">
        <v>1800</v>
      </c>
      <c r="C728" s="11">
        <v>622347.64137500001</v>
      </c>
      <c r="D728" s="11">
        <v>9766474.2422499992</v>
      </c>
      <c r="E728">
        <v>486001</v>
      </c>
      <c r="F728" t="s">
        <v>2916</v>
      </c>
      <c r="G728" s="116" t="s">
        <v>2610</v>
      </c>
    </row>
    <row r="729" spans="1:7" x14ac:dyDescent="0.3">
      <c r="A729">
        <v>728</v>
      </c>
      <c r="B729" t="s">
        <v>2257</v>
      </c>
      <c r="C729" s="11">
        <v>621964.98950000003</v>
      </c>
      <c r="D729" s="11">
        <v>9766005.36362</v>
      </c>
      <c r="E729">
        <v>1155726</v>
      </c>
      <c r="F729" t="s">
        <v>2918</v>
      </c>
      <c r="G729" s="116" t="s">
        <v>2610</v>
      </c>
    </row>
    <row r="730" spans="1:7" x14ac:dyDescent="0.3">
      <c r="A730">
        <v>729</v>
      </c>
      <c r="B730" t="s">
        <v>2163</v>
      </c>
      <c r="C730" s="11">
        <v>621941.90225000004</v>
      </c>
      <c r="D730" s="11">
        <v>9765920.7271299995</v>
      </c>
      <c r="E730">
        <v>1536727</v>
      </c>
      <c r="F730" t="s">
        <v>2918</v>
      </c>
      <c r="G730" s="116" t="s">
        <v>2610</v>
      </c>
    </row>
    <row r="731" spans="1:7" x14ac:dyDescent="0.3">
      <c r="A731">
        <v>730</v>
      </c>
      <c r="B731" t="s">
        <v>486</v>
      </c>
      <c r="C731" s="11">
        <v>621995.09924999997</v>
      </c>
      <c r="D731" s="11">
        <v>9766283.6357499994</v>
      </c>
      <c r="E731">
        <v>743696</v>
      </c>
      <c r="F731" t="s">
        <v>2918</v>
      </c>
      <c r="G731" s="116" t="s">
        <v>2610</v>
      </c>
    </row>
    <row r="732" spans="1:7" x14ac:dyDescent="0.3">
      <c r="A732">
        <v>731</v>
      </c>
      <c r="B732" t="s">
        <v>282</v>
      </c>
      <c r="C732" s="11">
        <v>621839.02212500002</v>
      </c>
      <c r="D732" s="11">
        <v>9766313.9821199998</v>
      </c>
      <c r="E732">
        <v>431551</v>
      </c>
      <c r="F732" t="s">
        <v>2916</v>
      </c>
      <c r="G732" s="116" t="s">
        <v>2610</v>
      </c>
    </row>
    <row r="733" spans="1:7" x14ac:dyDescent="0.3">
      <c r="A733">
        <v>732</v>
      </c>
      <c r="B733" t="s">
        <v>251</v>
      </c>
      <c r="C733" s="11">
        <v>621806.841625</v>
      </c>
      <c r="D733" s="11">
        <v>9766385.5374999996</v>
      </c>
      <c r="E733">
        <v>516229</v>
      </c>
      <c r="F733" t="s">
        <v>2916</v>
      </c>
      <c r="G733" s="116" t="s">
        <v>2610</v>
      </c>
    </row>
    <row r="734" spans="1:7" x14ac:dyDescent="0.3">
      <c r="A734">
        <v>733</v>
      </c>
      <c r="B734" t="s">
        <v>1489</v>
      </c>
      <c r="C734" s="11">
        <v>622144.02124999999</v>
      </c>
      <c r="D734" s="11">
        <v>9766656.4137500003</v>
      </c>
      <c r="E734">
        <v>1517470</v>
      </c>
      <c r="F734" t="s">
        <v>2918</v>
      </c>
      <c r="G734" s="116" t="s">
        <v>2611</v>
      </c>
    </row>
    <row r="735" spans="1:7" x14ac:dyDescent="0.3">
      <c r="A735">
        <v>734</v>
      </c>
      <c r="B735" t="s">
        <v>1207</v>
      </c>
      <c r="C735" s="11">
        <v>621727.13274999999</v>
      </c>
      <c r="D735" s="11">
        <v>9766445.7534999996</v>
      </c>
      <c r="E735">
        <v>530114</v>
      </c>
      <c r="F735" t="s">
        <v>2916</v>
      </c>
      <c r="G735" s="116" t="s">
        <v>2610</v>
      </c>
    </row>
    <row ht="28.8" r="736" spans="1:7" x14ac:dyDescent="0.3">
      <c r="A736">
        <v>735</v>
      </c>
      <c r="B736" t="s">
        <v>1841</v>
      </c>
      <c r="C736" s="11">
        <v>622291.60400000005</v>
      </c>
      <c r="D736" s="11">
        <v>9766404.7002499998</v>
      </c>
      <c r="E736">
        <v>1532705</v>
      </c>
      <c r="F736" t="s">
        <v>2918</v>
      </c>
      <c r="G736" s="116" t="s">
        <v>2612</v>
      </c>
    </row>
    <row r="737" spans="1:7" x14ac:dyDescent="0.3">
      <c r="A737">
        <v>736</v>
      </c>
      <c r="B737" t="s">
        <v>2454</v>
      </c>
      <c r="C737" s="11">
        <v>622612.98950000003</v>
      </c>
      <c r="D737" s="11">
        <v>9766800.1174999997</v>
      </c>
      <c r="E737">
        <v>558897</v>
      </c>
      <c r="F737" t="s">
        <v>2916</v>
      </c>
      <c r="G737" s="116" t="s">
        <v>2610</v>
      </c>
    </row>
    <row r="738" spans="1:7" x14ac:dyDescent="0.3">
      <c r="A738">
        <v>737</v>
      </c>
      <c r="B738" t="s">
        <v>2299</v>
      </c>
      <c r="C738" s="11">
        <v>621704.69975000003</v>
      </c>
      <c r="D738" s="11">
        <v>9765928.5582500007</v>
      </c>
      <c r="E738">
        <v>810178</v>
      </c>
      <c r="F738" t="s">
        <v>2916</v>
      </c>
      <c r="G738" s="116" t="s">
        <v>2611</v>
      </c>
    </row>
    <row r="739" spans="1:7" x14ac:dyDescent="0.3">
      <c r="A739">
        <v>738</v>
      </c>
      <c r="B739" t="s">
        <v>119</v>
      </c>
      <c r="C739" s="11">
        <v>621658.59687500005</v>
      </c>
      <c r="D739" s="11">
        <v>9766168.7991300002</v>
      </c>
      <c r="E739">
        <v>1645212</v>
      </c>
      <c r="F739" t="s">
        <v>2918</v>
      </c>
      <c r="G739" s="116" t="s">
        <v>2610</v>
      </c>
    </row>
    <row r="740" spans="1:7" x14ac:dyDescent="0.3">
      <c r="A740">
        <v>739</v>
      </c>
      <c r="B740" t="s">
        <v>897</v>
      </c>
      <c r="C740" s="11">
        <v>622222.27862500004</v>
      </c>
      <c r="D740" s="11">
        <v>9766006.3613799997</v>
      </c>
      <c r="E740">
        <v>752652</v>
      </c>
      <c r="F740" t="s">
        <v>2918</v>
      </c>
      <c r="G740" s="116" t="s">
        <v>2610</v>
      </c>
    </row>
    <row r="741" spans="1:7" x14ac:dyDescent="0.3">
      <c r="A741">
        <v>740</v>
      </c>
      <c r="B741" t="s">
        <v>572</v>
      </c>
      <c r="C741" s="11">
        <v>622192.30900000001</v>
      </c>
      <c r="D741" s="11">
        <v>9766332.7972500008</v>
      </c>
      <c r="E741">
        <v>444974</v>
      </c>
      <c r="F741" t="s">
        <v>2916</v>
      </c>
      <c r="G741" s="116" t="s">
        <v>2610</v>
      </c>
    </row>
    <row ht="28.8" r="742" spans="1:7" x14ac:dyDescent="0.3">
      <c r="A742">
        <v>741</v>
      </c>
      <c r="B742" t="s">
        <v>949</v>
      </c>
      <c r="C742" s="11">
        <v>621608.51624999999</v>
      </c>
      <c r="D742" s="11">
        <v>9766188.5752499998</v>
      </c>
      <c r="E742">
        <v>1325661</v>
      </c>
      <c r="F742" t="s">
        <v>2918</v>
      </c>
      <c r="G742" s="116" t="s">
        <v>2612</v>
      </c>
    </row>
    <row r="743" spans="1:7" x14ac:dyDescent="0.3">
      <c r="A743">
        <v>742</v>
      </c>
      <c r="B743" t="s">
        <v>1345</v>
      </c>
      <c r="C743" s="11">
        <v>621824.32487500005</v>
      </c>
      <c r="D743" s="11">
        <v>9766447.0678700004</v>
      </c>
      <c r="E743">
        <v>1000242811</v>
      </c>
      <c r="F743" t="s">
        <v>2918</v>
      </c>
      <c r="G743" s="116" t="s">
        <v>2610</v>
      </c>
    </row>
    <row r="744" spans="1:7" x14ac:dyDescent="0.3">
      <c r="A744">
        <v>743</v>
      </c>
      <c r="B744" t="s">
        <v>1269</v>
      </c>
      <c r="C744" s="11">
        <v>621894.77362500003</v>
      </c>
      <c r="D744" s="11">
        <v>9766596.67313</v>
      </c>
      <c r="E744">
        <v>557941</v>
      </c>
      <c r="F744" t="s">
        <v>2916</v>
      </c>
      <c r="G744" s="116" t="s">
        <v>2610</v>
      </c>
    </row>
    <row r="745" spans="1:7" x14ac:dyDescent="0.3">
      <c r="A745">
        <v>744</v>
      </c>
      <c r="B745" t="s">
        <v>2113</v>
      </c>
      <c r="C745" s="11">
        <v>621848.03099999996</v>
      </c>
      <c r="D745" s="11">
        <v>9765896.8177400008</v>
      </c>
      <c r="E745">
        <v>1000222837</v>
      </c>
      <c r="F745" t="s">
        <v>2918</v>
      </c>
      <c r="G745" s="116" t="s">
        <v>2610</v>
      </c>
    </row>
    <row r="746" spans="1:7" x14ac:dyDescent="0.3">
      <c r="A746">
        <v>745</v>
      </c>
      <c r="B746" t="s">
        <v>971</v>
      </c>
      <c r="C746" s="11">
        <v>624652.35737500002</v>
      </c>
      <c r="D746" s="11">
        <v>9764236.0842499994</v>
      </c>
      <c r="E746">
        <v>1559997</v>
      </c>
      <c r="F746" t="s">
        <v>2918</v>
      </c>
      <c r="G746" s="116" t="s">
        <v>2610</v>
      </c>
    </row>
    <row r="747" spans="1:7" x14ac:dyDescent="0.3">
      <c r="A747">
        <v>746</v>
      </c>
      <c r="B747" t="s">
        <v>2497</v>
      </c>
      <c r="C747" s="11">
        <v>622592.93837500003</v>
      </c>
      <c r="D747" s="11">
        <v>9766683.3469999991</v>
      </c>
      <c r="E747">
        <v>1596253</v>
      </c>
      <c r="F747" t="s">
        <v>2918</v>
      </c>
      <c r="G747" s="116" t="s">
        <v>2610</v>
      </c>
    </row>
    <row r="748" spans="1:7" x14ac:dyDescent="0.3">
      <c r="A748">
        <v>747</v>
      </c>
      <c r="B748" t="s">
        <v>1556</v>
      </c>
      <c r="C748" s="11">
        <v>622066.21525000001</v>
      </c>
      <c r="D748" s="11">
        <v>9766543.9642500002</v>
      </c>
      <c r="E748">
        <v>982289</v>
      </c>
      <c r="F748" t="s">
        <v>2918</v>
      </c>
      <c r="G748" s="116" t="s">
        <v>2610</v>
      </c>
    </row>
    <row r="749" spans="1:7" x14ac:dyDescent="0.3">
      <c r="A749">
        <v>748</v>
      </c>
      <c r="B749" t="s">
        <v>2016</v>
      </c>
      <c r="C749" s="11">
        <v>621520.01212500001</v>
      </c>
      <c r="D749" s="11">
        <v>9765921.1927499995</v>
      </c>
      <c r="E749">
        <v>1626104</v>
      </c>
      <c r="F749" t="s">
        <v>2918</v>
      </c>
      <c r="G749" s="116" t="s">
        <v>2610</v>
      </c>
    </row>
    <row r="750" spans="1:7" x14ac:dyDescent="0.3">
      <c r="A750">
        <v>749</v>
      </c>
      <c r="B750" t="s">
        <v>502</v>
      </c>
      <c r="C750" s="11">
        <v>621992.10712499998</v>
      </c>
      <c r="D750" s="11">
        <v>9766318.2687500007</v>
      </c>
      <c r="E750">
        <v>833535</v>
      </c>
      <c r="F750" t="s">
        <v>2916</v>
      </c>
      <c r="G750" s="116" t="s">
        <v>2610</v>
      </c>
    </row>
    <row r="751" spans="1:7" x14ac:dyDescent="0.3">
      <c r="A751">
        <v>750</v>
      </c>
      <c r="B751" t="s">
        <v>2554</v>
      </c>
      <c r="C751" s="11">
        <v>622587.97224999999</v>
      </c>
      <c r="D751" s="11">
        <v>9766687.0338700004</v>
      </c>
      <c r="E751">
        <v>1070588</v>
      </c>
      <c r="F751" t="s">
        <v>2918</v>
      </c>
      <c r="G751" s="116" t="s">
        <v>2611</v>
      </c>
    </row>
    <row r="752" spans="1:7" x14ac:dyDescent="0.3">
      <c r="A752">
        <v>751</v>
      </c>
      <c r="B752" t="s">
        <v>2131</v>
      </c>
      <c r="C752" s="11">
        <v>621787.42449999996</v>
      </c>
      <c r="D752" s="11">
        <v>9765949.4277500007</v>
      </c>
      <c r="E752">
        <v>1556759</v>
      </c>
      <c r="F752" t="s">
        <v>2918</v>
      </c>
      <c r="G752" s="116" t="s">
        <v>2610</v>
      </c>
    </row>
    <row r="753" spans="1:7" x14ac:dyDescent="0.3">
      <c r="A753">
        <v>752</v>
      </c>
      <c r="B753" t="s">
        <v>2110</v>
      </c>
      <c r="C753" s="11">
        <v>621862.78350000002</v>
      </c>
      <c r="D753" s="11">
        <v>9765892.8839999996</v>
      </c>
      <c r="E753">
        <v>1534384</v>
      </c>
      <c r="F753" t="s">
        <v>2918</v>
      </c>
      <c r="G753" s="116" t="s">
        <v>2610</v>
      </c>
    </row>
    <row r="754" spans="1:7" x14ac:dyDescent="0.3">
      <c r="A754">
        <v>753</v>
      </c>
      <c r="B754" t="s">
        <v>1650</v>
      </c>
      <c r="C754" s="11">
        <v>622088.81387499999</v>
      </c>
      <c r="D754" s="11">
        <v>9766446.0370000005</v>
      </c>
      <c r="E754">
        <v>1436730</v>
      </c>
      <c r="F754" t="s">
        <v>2918</v>
      </c>
      <c r="G754" s="116" t="s">
        <v>2610</v>
      </c>
    </row>
    <row r="755" spans="1:7" x14ac:dyDescent="0.3">
      <c r="A755">
        <v>754</v>
      </c>
      <c r="B755" t="s">
        <v>1796</v>
      </c>
      <c r="C755" s="11">
        <v>622274.37800000003</v>
      </c>
      <c r="D755" s="11">
        <v>9766446.2399899997</v>
      </c>
      <c r="E755">
        <v>1000258389</v>
      </c>
      <c r="F755" t="s">
        <v>2918</v>
      </c>
      <c r="G755" s="116" t="s">
        <v>2610</v>
      </c>
    </row>
    <row r="756" spans="1:7" x14ac:dyDescent="0.3">
      <c r="A756">
        <v>755</v>
      </c>
      <c r="B756" t="s">
        <v>49</v>
      </c>
      <c r="C756" s="11">
        <v>621624.74212499999</v>
      </c>
      <c r="D756" s="11">
        <v>9766251.3253799994</v>
      </c>
      <c r="E756">
        <v>419651</v>
      </c>
      <c r="F756" t="s">
        <v>2916</v>
      </c>
      <c r="G756" s="116" t="s">
        <v>2610</v>
      </c>
    </row>
    <row r="757" spans="1:7" x14ac:dyDescent="0.3">
      <c r="A757">
        <v>756</v>
      </c>
      <c r="B757" t="s">
        <v>2366</v>
      </c>
      <c r="C757" s="11">
        <v>621743.09774999996</v>
      </c>
      <c r="D757" s="11">
        <v>9766052.5561299995</v>
      </c>
      <c r="E757">
        <v>717834</v>
      </c>
      <c r="F757" t="s">
        <v>2916</v>
      </c>
      <c r="G757" s="116" t="s">
        <v>2610</v>
      </c>
    </row>
    <row r="758" spans="1:7" x14ac:dyDescent="0.3">
      <c r="A758">
        <v>757</v>
      </c>
      <c r="B758" t="s">
        <v>104</v>
      </c>
      <c r="C758" s="11">
        <v>621644.81724999996</v>
      </c>
      <c r="D758" s="11">
        <v>9766257.2624999993</v>
      </c>
      <c r="E758">
        <v>1037618</v>
      </c>
      <c r="F758" t="s">
        <v>2919</v>
      </c>
      <c r="G758" s="116" t="s">
        <v>2610</v>
      </c>
    </row>
    <row r="759" spans="1:7" x14ac:dyDescent="0.3">
      <c r="A759">
        <v>758</v>
      </c>
      <c r="B759" t="s">
        <v>2505</v>
      </c>
      <c r="C759" s="11">
        <v>622565.20874999999</v>
      </c>
      <c r="D759" s="11">
        <v>9766680.1502500009</v>
      </c>
      <c r="E759">
        <v>1475981</v>
      </c>
      <c r="F759" t="s">
        <v>2918</v>
      </c>
      <c r="G759" s="116" t="s">
        <v>2610</v>
      </c>
    </row>
    <row r="760" spans="1:7" x14ac:dyDescent="0.3">
      <c r="A760">
        <v>759</v>
      </c>
      <c r="B760" t="s">
        <v>1197</v>
      </c>
      <c r="C760" s="11">
        <v>621675.28300000005</v>
      </c>
      <c r="D760" s="11">
        <v>9766406.5820000004</v>
      </c>
      <c r="E760">
        <v>1000201618</v>
      </c>
      <c r="F760" t="s">
        <v>2918</v>
      </c>
      <c r="G760" s="116" t="s">
        <v>2610</v>
      </c>
    </row>
    <row r="761" spans="1:7" x14ac:dyDescent="0.3">
      <c r="A761">
        <v>760</v>
      </c>
      <c r="B761" t="s">
        <v>1053</v>
      </c>
      <c r="C761" s="11">
        <v>621535.75837499998</v>
      </c>
      <c r="D761" s="11">
        <v>9766379.2672499996</v>
      </c>
      <c r="E761">
        <v>1517284</v>
      </c>
      <c r="F761" t="s">
        <v>2918</v>
      </c>
      <c r="G761" s="116" t="s">
        <v>2610</v>
      </c>
    </row>
    <row r="762" spans="1:7" x14ac:dyDescent="0.3">
      <c r="A762">
        <v>761</v>
      </c>
      <c r="B762" t="s">
        <v>1597</v>
      </c>
      <c r="C762" s="11">
        <v>622116.20924999996</v>
      </c>
      <c r="D762" s="11">
        <v>9766473.5555000007</v>
      </c>
      <c r="E762">
        <v>437908</v>
      </c>
      <c r="F762" t="s">
        <v>2916</v>
      </c>
      <c r="G762" s="116" t="s">
        <v>2610</v>
      </c>
    </row>
    <row r="763" spans="1:7" x14ac:dyDescent="0.3">
      <c r="A763">
        <v>762</v>
      </c>
      <c r="B763" t="s">
        <v>2555</v>
      </c>
      <c r="C763" s="11">
        <v>622587.97224999999</v>
      </c>
      <c r="D763" s="11">
        <v>9766687.0338700004</v>
      </c>
      <c r="E763">
        <v>1157880</v>
      </c>
      <c r="F763" t="s">
        <v>2918</v>
      </c>
      <c r="G763" s="116" t="s">
        <v>2611</v>
      </c>
    </row>
    <row r="764" spans="1:7" x14ac:dyDescent="0.3">
      <c r="A764">
        <v>763</v>
      </c>
      <c r="B764" t="s">
        <v>1099</v>
      </c>
      <c r="C764" s="11">
        <v>621565.26525000005</v>
      </c>
      <c r="D764" s="11">
        <v>9766434.41787</v>
      </c>
      <c r="E764">
        <v>707407</v>
      </c>
      <c r="F764" t="s">
        <v>2916</v>
      </c>
      <c r="G764" s="116" t="s">
        <v>2610</v>
      </c>
    </row>
    <row r="765" spans="1:7" x14ac:dyDescent="0.3">
      <c r="A765">
        <v>764</v>
      </c>
      <c r="B765" t="s">
        <v>1543</v>
      </c>
      <c r="C765" s="11">
        <v>622129.21825000003</v>
      </c>
      <c r="D765" s="11">
        <v>9766573.2808699999</v>
      </c>
      <c r="E765">
        <v>553665</v>
      </c>
      <c r="F765" t="s">
        <v>2916</v>
      </c>
      <c r="G765" s="116" t="s">
        <v>2610</v>
      </c>
    </row>
    <row r="766" spans="1:7" x14ac:dyDescent="0.3">
      <c r="A766">
        <v>765</v>
      </c>
      <c r="B766" t="s">
        <v>1280</v>
      </c>
      <c r="C766" s="11">
        <v>621815.70012499997</v>
      </c>
      <c r="D766" s="11">
        <v>9766544.8239999991</v>
      </c>
      <c r="E766">
        <v>1065147</v>
      </c>
      <c r="F766" t="s">
        <v>2918</v>
      </c>
      <c r="G766" s="116" t="s">
        <v>2610</v>
      </c>
    </row>
    <row r="767" spans="1:7" x14ac:dyDescent="0.3">
      <c r="A767">
        <v>766</v>
      </c>
      <c r="B767" t="s">
        <v>1338</v>
      </c>
      <c r="C767" s="11">
        <v>621922.58612500003</v>
      </c>
      <c r="D767" s="11">
        <v>9766493.4035</v>
      </c>
      <c r="E767">
        <v>1276919</v>
      </c>
      <c r="F767" t="s">
        <v>2918</v>
      </c>
      <c r="G767" s="116" t="s">
        <v>2610</v>
      </c>
    </row>
    <row r="768" spans="1:7" x14ac:dyDescent="0.3">
      <c r="A768">
        <v>767</v>
      </c>
      <c r="B768" t="s">
        <v>1339</v>
      </c>
      <c r="C768" s="11">
        <v>621922.58612500003</v>
      </c>
      <c r="D768" s="11">
        <v>9766493.4035</v>
      </c>
      <c r="E768">
        <v>1556815</v>
      </c>
      <c r="F768" t="s">
        <v>2918</v>
      </c>
      <c r="G768" s="116" t="s">
        <v>2610</v>
      </c>
    </row>
    <row r="769" spans="1:7" x14ac:dyDescent="0.3">
      <c r="A769">
        <v>768</v>
      </c>
      <c r="B769" t="s">
        <v>1997</v>
      </c>
      <c r="C769" s="11">
        <v>622000.11675000004</v>
      </c>
      <c r="D769" s="11">
        <v>9766305.4354899991</v>
      </c>
      <c r="E769">
        <v>1000299039</v>
      </c>
      <c r="F769" t="s">
        <v>2918</v>
      </c>
      <c r="G769" s="116" t="s">
        <v>2610</v>
      </c>
    </row>
    <row r="770" spans="1:7" x14ac:dyDescent="0.3">
      <c r="A770">
        <v>769</v>
      </c>
      <c r="B770" t="s">
        <v>468</v>
      </c>
      <c r="C770" s="11">
        <v>621994.49062499998</v>
      </c>
      <c r="D770" s="11">
        <v>9766347.1563799996</v>
      </c>
      <c r="E770">
        <v>705717</v>
      </c>
      <c r="F770" t="s">
        <v>2916</v>
      </c>
      <c r="G770" s="116" t="s">
        <v>2610</v>
      </c>
    </row>
    <row r="771" spans="1:7" x14ac:dyDescent="0.3">
      <c r="A771">
        <v>770</v>
      </c>
      <c r="B771" t="s">
        <v>2191</v>
      </c>
      <c r="C771" s="11">
        <v>621895.26899999997</v>
      </c>
      <c r="D771" s="11">
        <v>9765995.3338799998</v>
      </c>
      <c r="E771">
        <v>931357</v>
      </c>
      <c r="F771" t="s">
        <v>2918</v>
      </c>
      <c r="G771" s="116" t="s">
        <v>2610</v>
      </c>
    </row>
    <row r="772" spans="1:7" x14ac:dyDescent="0.3">
      <c r="A772">
        <v>771</v>
      </c>
      <c r="B772" t="s">
        <v>1647</v>
      </c>
      <c r="C772" s="11">
        <v>622095.91475</v>
      </c>
      <c r="D772" s="11">
        <v>9766419.76162</v>
      </c>
      <c r="E772">
        <v>1294289</v>
      </c>
      <c r="F772" t="s">
        <v>2918</v>
      </c>
      <c r="G772" s="116" t="s">
        <v>2610</v>
      </c>
    </row>
    <row r="773" spans="1:7" x14ac:dyDescent="0.3">
      <c r="A773">
        <v>772</v>
      </c>
      <c r="B773" t="s">
        <v>1547</v>
      </c>
      <c r="C773" s="11">
        <v>622109.83637499996</v>
      </c>
      <c r="D773" s="11">
        <v>9766571.9441299997</v>
      </c>
      <c r="E773">
        <v>1293106</v>
      </c>
      <c r="F773" t="s">
        <v>2918</v>
      </c>
      <c r="G773" s="116" t="s">
        <v>2610</v>
      </c>
    </row>
    <row r="774" spans="1:7" x14ac:dyDescent="0.3">
      <c r="A774">
        <v>773</v>
      </c>
      <c r="B774" t="s">
        <v>1015</v>
      </c>
      <c r="C774" s="11">
        <v>612258.01199999906</v>
      </c>
      <c r="D774" s="11">
        <v>9762281.8204599898</v>
      </c>
      <c r="E774">
        <v>1629556</v>
      </c>
      <c r="F774" t="s">
        <v>2918</v>
      </c>
      <c r="G774" s="116" t="s">
        <v>2611</v>
      </c>
    </row>
    <row r="775" spans="1:7" x14ac:dyDescent="0.3">
      <c r="A775">
        <v>774</v>
      </c>
      <c r="B775" t="s">
        <v>1462</v>
      </c>
      <c r="C775" s="11">
        <v>621977.99487499997</v>
      </c>
      <c r="D775" s="11">
        <v>9766448.6017499994</v>
      </c>
      <c r="E775">
        <v>1402321</v>
      </c>
      <c r="F775" t="s">
        <v>2918</v>
      </c>
      <c r="G775" s="116" t="s">
        <v>2610</v>
      </c>
    </row>
    <row r="776" spans="1:7" x14ac:dyDescent="0.3">
      <c r="A776">
        <v>775</v>
      </c>
      <c r="B776" t="s">
        <v>1246</v>
      </c>
      <c r="C776" s="11">
        <v>621814.83412500005</v>
      </c>
      <c r="D776" s="11">
        <v>9766598.72487</v>
      </c>
      <c r="E776">
        <v>541118</v>
      </c>
      <c r="F776" t="s">
        <v>2916</v>
      </c>
      <c r="G776" s="116" t="s">
        <v>2610</v>
      </c>
    </row>
    <row r="777" spans="1:7" x14ac:dyDescent="0.3">
      <c r="A777">
        <v>776</v>
      </c>
      <c r="B777" t="s">
        <v>1820</v>
      </c>
      <c r="C777" s="11">
        <v>622255.49187499995</v>
      </c>
      <c r="D777" s="11">
        <v>9766410.7300000004</v>
      </c>
      <c r="E777">
        <v>624399</v>
      </c>
      <c r="F777" t="s">
        <v>2916</v>
      </c>
      <c r="G777" s="116" t="s">
        <v>2610</v>
      </c>
    </row>
    <row r="778" spans="1:7" x14ac:dyDescent="0.3">
      <c r="A778">
        <v>777</v>
      </c>
      <c r="B778" t="s">
        <v>1108</v>
      </c>
      <c r="C778" s="11">
        <v>621644.53637500003</v>
      </c>
      <c r="D778" s="11">
        <v>9766554.8022499997</v>
      </c>
      <c r="E778">
        <v>540444</v>
      </c>
      <c r="F778" t="s">
        <v>2916</v>
      </c>
      <c r="G778" s="116" t="s">
        <v>2611</v>
      </c>
    </row>
    <row r="779" spans="1:7" x14ac:dyDescent="0.3">
      <c r="A779">
        <v>778</v>
      </c>
      <c r="B779" t="s">
        <v>2383</v>
      </c>
      <c r="C779" s="11">
        <v>621645.53925000003</v>
      </c>
      <c r="D779" s="11">
        <v>9766218.2531300001</v>
      </c>
      <c r="E779">
        <v>1477600</v>
      </c>
      <c r="F779" t="s">
        <v>2918</v>
      </c>
      <c r="G779" s="116" t="s">
        <v>2610</v>
      </c>
    </row>
    <row r="780" spans="1:7" x14ac:dyDescent="0.3">
      <c r="A780">
        <v>779</v>
      </c>
      <c r="B780" t="s">
        <v>1158</v>
      </c>
      <c r="C780" s="11">
        <v>621672.55125000002</v>
      </c>
      <c r="D780" s="11">
        <v>9766509.2051299997</v>
      </c>
      <c r="E780">
        <v>1088312</v>
      </c>
      <c r="F780" t="s">
        <v>2918</v>
      </c>
      <c r="G780" s="116" t="s">
        <v>2610</v>
      </c>
    </row>
    <row r="781" spans="1:7" x14ac:dyDescent="0.3">
      <c r="A781">
        <v>780</v>
      </c>
      <c r="B781" t="s">
        <v>851</v>
      </c>
      <c r="C781" s="11">
        <v>622357.02674999996</v>
      </c>
      <c r="D781" s="11">
        <v>9766149.7273800001</v>
      </c>
      <c r="E781">
        <v>757841</v>
      </c>
      <c r="F781" t="s">
        <v>2921</v>
      </c>
      <c r="G781" s="116" t="s">
        <v>2610</v>
      </c>
    </row>
    <row r="782" spans="1:7" x14ac:dyDescent="0.3">
      <c r="A782">
        <v>781</v>
      </c>
      <c r="B782" t="s">
        <v>543</v>
      </c>
      <c r="C782" s="11">
        <v>622035.01824999996</v>
      </c>
      <c r="D782" s="11">
        <v>9766151.7971299998</v>
      </c>
      <c r="E782">
        <v>732138</v>
      </c>
      <c r="F782" t="s">
        <v>2918</v>
      </c>
      <c r="G782" s="116" t="s">
        <v>2610</v>
      </c>
    </row>
    <row r="783" spans="1:7" x14ac:dyDescent="0.3">
      <c r="A783">
        <v>782</v>
      </c>
      <c r="B783" t="s">
        <v>1794</v>
      </c>
      <c r="C783" s="11">
        <v>622353.47224999999</v>
      </c>
      <c r="D783" s="11">
        <v>9766449.1202499997</v>
      </c>
      <c r="E783">
        <v>705950</v>
      </c>
      <c r="F783" t="s">
        <v>2916</v>
      </c>
      <c r="G783" s="116" t="s">
        <v>2610</v>
      </c>
    </row>
    <row r="784" spans="1:7" x14ac:dyDescent="0.3">
      <c r="A784">
        <v>783</v>
      </c>
      <c r="B784" t="s">
        <v>710</v>
      </c>
      <c r="C784" s="11">
        <v>622279.37375000003</v>
      </c>
      <c r="D784" s="11">
        <v>9766243.3637499996</v>
      </c>
      <c r="E784">
        <v>540884</v>
      </c>
      <c r="F784" t="s">
        <v>2916</v>
      </c>
      <c r="G784" s="116" t="s">
        <v>2610</v>
      </c>
    </row>
    <row ht="28.8" r="785" spans="1:7" x14ac:dyDescent="0.3">
      <c r="A785">
        <v>784</v>
      </c>
      <c r="B785" t="s">
        <v>1995</v>
      </c>
      <c r="C785" s="11">
        <v>622240.21424999996</v>
      </c>
      <c r="D785" s="11">
        <v>9766474.1232500002</v>
      </c>
      <c r="E785">
        <v>717582</v>
      </c>
      <c r="F785" t="s">
        <v>2916</v>
      </c>
      <c r="G785" s="116" t="s">
        <v>2612</v>
      </c>
    </row>
    <row r="786" spans="1:7" x14ac:dyDescent="0.3">
      <c r="A786">
        <v>785</v>
      </c>
      <c r="B786" t="s">
        <v>1010</v>
      </c>
      <c r="C786" s="11">
        <v>609523.68824999803</v>
      </c>
      <c r="D786" s="11">
        <v>9761066.7836099807</v>
      </c>
      <c r="E786">
        <v>1616816</v>
      </c>
      <c r="F786" t="s">
        <v>2918</v>
      </c>
      <c r="G786" s="116" t="s">
        <v>2610</v>
      </c>
    </row>
    <row r="787" spans="1:7" x14ac:dyDescent="0.3">
      <c r="A787">
        <v>786</v>
      </c>
      <c r="B787" t="s">
        <v>1264</v>
      </c>
      <c r="C787" s="11">
        <v>621848.17037499999</v>
      </c>
      <c r="D787" s="11">
        <v>9766605.8331300002</v>
      </c>
      <c r="E787">
        <v>644139</v>
      </c>
      <c r="F787" t="s">
        <v>2916</v>
      </c>
      <c r="G787" s="116" t="s">
        <v>2610</v>
      </c>
    </row>
    <row r="788" spans="1:7" x14ac:dyDescent="0.3">
      <c r="A788">
        <v>787</v>
      </c>
      <c r="B788" t="s">
        <v>2476</v>
      </c>
      <c r="C788" s="11">
        <v>622615.40575000003</v>
      </c>
      <c r="D788" s="11">
        <v>9766730.2215</v>
      </c>
      <c r="E788">
        <v>506225</v>
      </c>
      <c r="F788" t="s">
        <v>2916</v>
      </c>
      <c r="G788" s="116" t="s">
        <v>2610</v>
      </c>
    </row>
    <row r="789" spans="1:7" x14ac:dyDescent="0.3">
      <c r="A789">
        <v>788</v>
      </c>
      <c r="B789" t="s">
        <v>1596</v>
      </c>
      <c r="C789" s="11">
        <v>622119.08774999995</v>
      </c>
      <c r="D789" s="11">
        <v>9766497.5907499995</v>
      </c>
      <c r="E789">
        <v>1517471</v>
      </c>
      <c r="F789" t="s">
        <v>2918</v>
      </c>
      <c r="G789" s="116" t="s">
        <v>2610</v>
      </c>
    </row>
    <row r="790" spans="1:7" x14ac:dyDescent="0.3">
      <c r="A790">
        <v>789</v>
      </c>
      <c r="B790" t="s">
        <v>1679</v>
      </c>
      <c r="C790" s="11">
        <v>622358.36924999999</v>
      </c>
      <c r="D790" s="11">
        <v>9766660.8027500007</v>
      </c>
      <c r="E790">
        <v>1250329</v>
      </c>
      <c r="F790" t="s">
        <v>2918</v>
      </c>
      <c r="G790" s="116" t="s">
        <v>2610</v>
      </c>
    </row>
    <row r="791" spans="1:7" x14ac:dyDescent="0.3">
      <c r="A791">
        <v>790</v>
      </c>
      <c r="B791" t="s">
        <v>972</v>
      </c>
      <c r="C791" s="11">
        <v>625241.42500000005</v>
      </c>
      <c r="D791" s="11">
        <v>9763805.4927499909</v>
      </c>
      <c r="E791">
        <v>1621838</v>
      </c>
      <c r="F791" t="s">
        <v>2918</v>
      </c>
      <c r="G791" s="116" t="s">
        <v>2610</v>
      </c>
    </row>
    <row r="792" spans="1:7" x14ac:dyDescent="0.3">
      <c r="A792">
        <v>791</v>
      </c>
      <c r="B792" t="s">
        <v>1817</v>
      </c>
      <c r="C792" s="11">
        <v>622283.78387499996</v>
      </c>
      <c r="D792" s="11">
        <v>9766406.6092499997</v>
      </c>
      <c r="E792">
        <v>505182</v>
      </c>
      <c r="F792" t="s">
        <v>2916</v>
      </c>
      <c r="G792" s="116" t="s">
        <v>2610</v>
      </c>
    </row>
    <row r="793" spans="1:7" x14ac:dyDescent="0.3">
      <c r="A793">
        <v>792</v>
      </c>
      <c r="B793" t="s">
        <v>726</v>
      </c>
      <c r="C793" s="11">
        <v>622298.37012500002</v>
      </c>
      <c r="D793" s="11">
        <v>9766272.6658800002</v>
      </c>
      <c r="E793">
        <v>633764</v>
      </c>
      <c r="F793" t="s">
        <v>2916</v>
      </c>
      <c r="G793" s="116" t="s">
        <v>2610</v>
      </c>
    </row>
    <row r="794" spans="1:7" x14ac:dyDescent="0.3">
      <c r="A794">
        <v>793</v>
      </c>
      <c r="B794" t="s">
        <v>155</v>
      </c>
      <c r="C794" s="11">
        <v>621708.63774999999</v>
      </c>
      <c r="D794" s="11">
        <v>9766297.9887499996</v>
      </c>
      <c r="E794">
        <v>471711</v>
      </c>
      <c r="F794" t="s">
        <v>2916</v>
      </c>
      <c r="G794" s="116" t="s">
        <v>2610</v>
      </c>
    </row>
    <row r="795" spans="1:7" x14ac:dyDescent="0.3">
      <c r="A795">
        <v>794</v>
      </c>
      <c r="B795" t="s">
        <v>2421</v>
      </c>
      <c r="C795" s="11">
        <v>622562.4</v>
      </c>
      <c r="D795" s="11">
        <v>9766872.2508700006</v>
      </c>
      <c r="E795">
        <v>1472624</v>
      </c>
      <c r="F795" t="s">
        <v>2918</v>
      </c>
      <c r="G795" s="116" t="s">
        <v>2613</v>
      </c>
    </row>
    <row r="796" spans="1:7" x14ac:dyDescent="0.3">
      <c r="A796">
        <v>795</v>
      </c>
      <c r="B796" t="s">
        <v>2422</v>
      </c>
      <c r="C796" s="11">
        <v>622572.94637500006</v>
      </c>
      <c r="D796" s="11">
        <v>9766864.3612500001</v>
      </c>
      <c r="E796">
        <v>757507</v>
      </c>
      <c r="F796" t="s">
        <v>2921</v>
      </c>
      <c r="G796" s="116" t="s">
        <v>2613</v>
      </c>
    </row>
    <row r="797" spans="1:7" x14ac:dyDescent="0.3">
      <c r="A797">
        <v>796</v>
      </c>
      <c r="B797" t="s">
        <v>1732</v>
      </c>
      <c r="C797" s="11">
        <v>622359.06099999999</v>
      </c>
      <c r="D797" s="11">
        <v>9766575.3992500007</v>
      </c>
      <c r="E797">
        <v>422060</v>
      </c>
      <c r="F797" t="s">
        <v>2916</v>
      </c>
      <c r="G797" s="116" t="s">
        <v>2611</v>
      </c>
    </row>
    <row r="798" spans="1:7" x14ac:dyDescent="0.3">
      <c r="A798">
        <v>797</v>
      </c>
      <c r="B798" t="s">
        <v>1291</v>
      </c>
      <c r="C798" s="11">
        <v>621795.70600000001</v>
      </c>
      <c r="D798" s="11">
        <v>9766570.4078700002</v>
      </c>
      <c r="E798">
        <v>1480645</v>
      </c>
      <c r="F798" t="s">
        <v>2918</v>
      </c>
      <c r="G798" s="116" t="s">
        <v>2610</v>
      </c>
    </row>
    <row r="799" spans="1:7" x14ac:dyDescent="0.3">
      <c r="A799">
        <v>798</v>
      </c>
      <c r="B799" t="s">
        <v>93</v>
      </c>
      <c r="C799" s="11">
        <v>621672.57962500001</v>
      </c>
      <c r="D799" s="11">
        <v>9766087.4483700003</v>
      </c>
      <c r="E799">
        <v>582402</v>
      </c>
      <c r="F799" t="s">
        <v>2916</v>
      </c>
      <c r="G799" s="116" t="s">
        <v>2610</v>
      </c>
    </row>
    <row r="800" spans="1:7" x14ac:dyDescent="0.3">
      <c r="A800">
        <v>799</v>
      </c>
      <c r="B800" t="s">
        <v>1232</v>
      </c>
      <c r="C800" s="11">
        <v>621665.75287500001</v>
      </c>
      <c r="D800" s="11">
        <v>9766342.7622500006</v>
      </c>
      <c r="E800">
        <v>205003</v>
      </c>
      <c r="F800" t="s">
        <v>2916</v>
      </c>
      <c r="G800" s="116" t="s">
        <v>2610</v>
      </c>
    </row>
    <row ht="28.8" r="801" spans="1:7" x14ac:dyDescent="0.3">
      <c r="A801">
        <v>800</v>
      </c>
      <c r="B801" t="s">
        <v>1312</v>
      </c>
      <c r="C801" s="11">
        <v>621812.40287500003</v>
      </c>
      <c r="D801" s="11">
        <v>9766493.4192500003</v>
      </c>
      <c r="E801">
        <v>1477727</v>
      </c>
      <c r="F801" t="s">
        <v>2918</v>
      </c>
      <c r="G801" s="116" t="s">
        <v>2612</v>
      </c>
    </row>
    <row ht="28.8" r="802" spans="1:7" x14ac:dyDescent="0.3">
      <c r="A802">
        <v>801</v>
      </c>
      <c r="B802" t="s">
        <v>968</v>
      </c>
      <c r="C802" s="11">
        <v>622885.15449999995</v>
      </c>
      <c r="D802" s="11">
        <v>9765527.8587500006</v>
      </c>
      <c r="E802">
        <v>924464</v>
      </c>
      <c r="F802" t="s">
        <v>2918</v>
      </c>
      <c r="G802" s="116" t="s">
        <v>2612</v>
      </c>
    </row>
    <row r="803" spans="1:7" x14ac:dyDescent="0.3">
      <c r="A803">
        <v>802</v>
      </c>
      <c r="B803" t="s">
        <v>653</v>
      </c>
      <c r="C803" s="11">
        <v>622060.77075000003</v>
      </c>
      <c r="D803" s="11">
        <v>9766056.6728799995</v>
      </c>
      <c r="E803">
        <v>1429921</v>
      </c>
      <c r="F803" t="s">
        <v>2918</v>
      </c>
      <c r="G803" s="116" t="s">
        <v>2610</v>
      </c>
    </row>
    <row r="804" spans="1:7" x14ac:dyDescent="0.3">
      <c r="A804">
        <v>803</v>
      </c>
      <c r="B804" t="s">
        <v>2468</v>
      </c>
      <c r="C804" s="11">
        <v>622614.82924999995</v>
      </c>
      <c r="D804" s="11">
        <v>9766772.6212499999</v>
      </c>
      <c r="E804">
        <v>1296568</v>
      </c>
      <c r="F804" t="s">
        <v>2918</v>
      </c>
      <c r="G804" s="116" t="s">
        <v>2610</v>
      </c>
    </row>
    <row r="805" spans="1:7" x14ac:dyDescent="0.3">
      <c r="A805">
        <v>804</v>
      </c>
      <c r="B805" t="s">
        <v>938</v>
      </c>
      <c r="C805" s="11">
        <v>622331.91587499995</v>
      </c>
      <c r="D805" s="11">
        <v>9765980.3670000006</v>
      </c>
      <c r="E805">
        <v>957452</v>
      </c>
      <c r="F805" t="s">
        <v>2918</v>
      </c>
      <c r="G805" s="116" t="s">
        <v>2611</v>
      </c>
    </row>
    <row r="806" spans="1:7" x14ac:dyDescent="0.3">
      <c r="A806">
        <v>805</v>
      </c>
      <c r="B806" t="s">
        <v>939</v>
      </c>
      <c r="C806" s="11">
        <v>622330.16174999997</v>
      </c>
      <c r="D806" s="11">
        <v>9765965.2626200002</v>
      </c>
      <c r="E806">
        <v>437882</v>
      </c>
      <c r="F806" t="s">
        <v>2916</v>
      </c>
      <c r="G806" s="116" t="s">
        <v>2610</v>
      </c>
    </row>
    <row r="807" spans="1:7" x14ac:dyDescent="0.3">
      <c r="A807">
        <v>806</v>
      </c>
      <c r="B807" t="s">
        <v>2428</v>
      </c>
      <c r="C807" s="11">
        <v>622581.21074999997</v>
      </c>
      <c r="D807" s="11">
        <v>9766824.5810000002</v>
      </c>
      <c r="E807">
        <v>1474747</v>
      </c>
      <c r="F807" t="s">
        <v>2918</v>
      </c>
      <c r="G807" s="116" t="s">
        <v>2610</v>
      </c>
    </row>
    <row r="808" spans="1:7" x14ac:dyDescent="0.3">
      <c r="A808">
        <v>807</v>
      </c>
      <c r="B808" t="s">
        <v>2381</v>
      </c>
      <c r="C808" s="11">
        <v>621657.39800000004</v>
      </c>
      <c r="D808" s="11">
        <v>9765927.6183700003</v>
      </c>
      <c r="E808">
        <v>633727</v>
      </c>
      <c r="F808" t="s">
        <v>2916</v>
      </c>
      <c r="G808" s="116" t="s">
        <v>2610</v>
      </c>
    </row>
    <row r="809" spans="1:7" x14ac:dyDescent="0.3">
      <c r="A809">
        <v>808</v>
      </c>
      <c r="B809" t="s">
        <v>1493</v>
      </c>
      <c r="C809" s="11">
        <v>622181.48237500002</v>
      </c>
      <c r="D809" s="11">
        <v>9766657.7300000004</v>
      </c>
      <c r="E809">
        <v>850380</v>
      </c>
      <c r="F809" t="s">
        <v>2916</v>
      </c>
      <c r="G809" s="116" t="s">
        <v>2610</v>
      </c>
    </row>
    <row ht="28.8" r="810" spans="1:7" x14ac:dyDescent="0.3">
      <c r="A810">
        <v>809</v>
      </c>
      <c r="B810" t="s">
        <v>187</v>
      </c>
      <c r="C810" s="11">
        <v>621772.87225000001</v>
      </c>
      <c r="D810" s="11">
        <v>9766216.52575</v>
      </c>
      <c r="E810">
        <v>708005</v>
      </c>
      <c r="F810" t="s">
        <v>2916</v>
      </c>
      <c r="G810" s="116" t="s">
        <v>2612</v>
      </c>
    </row>
    <row r="811" spans="1:7" x14ac:dyDescent="0.3">
      <c r="A811">
        <v>810</v>
      </c>
      <c r="B811" t="s">
        <v>1380</v>
      </c>
      <c r="C811" s="11">
        <v>622042.48875000002</v>
      </c>
      <c r="D811" s="11">
        <v>9766625.7902499996</v>
      </c>
      <c r="E811">
        <v>1076376</v>
      </c>
      <c r="F811" t="s">
        <v>2918</v>
      </c>
      <c r="G811" s="116" t="s">
        <v>2610</v>
      </c>
    </row>
    <row r="812" spans="1:7" x14ac:dyDescent="0.3">
      <c r="A812">
        <v>811</v>
      </c>
      <c r="B812" t="s">
        <v>1479</v>
      </c>
      <c r="C812" s="11">
        <v>621999.13987499999</v>
      </c>
      <c r="D812" s="11">
        <v>9766413.9733799994</v>
      </c>
      <c r="E812">
        <v>814372</v>
      </c>
      <c r="F812" t="s">
        <v>2916</v>
      </c>
      <c r="G812" s="116" t="s">
        <v>2610</v>
      </c>
    </row>
    <row r="813" spans="1:7" x14ac:dyDescent="0.3">
      <c r="A813">
        <v>812</v>
      </c>
      <c r="B813" t="s">
        <v>1465</v>
      </c>
      <c r="C813" s="11">
        <v>621999.76775</v>
      </c>
      <c r="D813" s="11">
        <v>9766454.1793799996</v>
      </c>
      <c r="E813">
        <v>1302194</v>
      </c>
      <c r="F813" t="s">
        <v>2918</v>
      </c>
      <c r="G813" s="116" t="s">
        <v>2610</v>
      </c>
    </row>
    <row r="814" spans="1:7" x14ac:dyDescent="0.3">
      <c r="A814">
        <v>813</v>
      </c>
      <c r="B814" t="s">
        <v>2102</v>
      </c>
      <c r="C814" s="11">
        <v>621932.91887499997</v>
      </c>
      <c r="D814" s="11">
        <v>9765878.3327500001</v>
      </c>
      <c r="E814">
        <v>1536724</v>
      </c>
      <c r="F814" t="s">
        <v>2918</v>
      </c>
      <c r="G814" s="116" t="s">
        <v>2610</v>
      </c>
    </row>
    <row r="815" spans="1:7" x14ac:dyDescent="0.3">
      <c r="A815">
        <v>814</v>
      </c>
      <c r="B815" t="s">
        <v>1236</v>
      </c>
      <c r="C815" s="11">
        <v>621642.16874999995</v>
      </c>
      <c r="D815" s="11">
        <v>9766334.9949999992</v>
      </c>
      <c r="E815">
        <v>582465</v>
      </c>
      <c r="F815" t="s">
        <v>2916</v>
      </c>
      <c r="G815" s="116" t="s">
        <v>2610</v>
      </c>
    </row>
    <row r="816" spans="1:7" x14ac:dyDescent="0.3">
      <c r="A816">
        <v>815</v>
      </c>
      <c r="B816" t="s">
        <v>1316</v>
      </c>
      <c r="C816" s="11">
        <v>621811.82750000001</v>
      </c>
      <c r="D816" s="11">
        <v>9766526.2022500001</v>
      </c>
      <c r="E816">
        <v>712603</v>
      </c>
      <c r="F816" t="s">
        <v>2916</v>
      </c>
      <c r="G816" s="116" t="s">
        <v>2610</v>
      </c>
    </row>
    <row r="817" spans="1:7" x14ac:dyDescent="0.3">
      <c r="A817">
        <v>816</v>
      </c>
      <c r="B817" t="s">
        <v>1001</v>
      </c>
      <c r="C817" s="11">
        <v>604601.90549999801</v>
      </c>
      <c r="D817" s="11">
        <v>9758879.71727998</v>
      </c>
      <c r="E817">
        <v>1629026</v>
      </c>
      <c r="F817" t="s">
        <v>2918</v>
      </c>
      <c r="G817" s="116" t="s">
        <v>2610</v>
      </c>
    </row>
    <row ht="28.8" r="818" spans="1:7" x14ac:dyDescent="0.3">
      <c r="A818">
        <v>817</v>
      </c>
      <c r="B818" t="s">
        <v>2503</v>
      </c>
      <c r="C818" s="11">
        <v>622645.38037499995</v>
      </c>
      <c r="D818" s="11">
        <v>9766658.4192500003</v>
      </c>
      <c r="E818">
        <v>1655396</v>
      </c>
      <c r="F818" t="s">
        <v>2918</v>
      </c>
      <c r="G818" s="116" t="s">
        <v>2612</v>
      </c>
    </row>
    <row r="819" spans="1:7" x14ac:dyDescent="0.3">
      <c r="A819">
        <v>818</v>
      </c>
      <c r="B819" t="s">
        <v>893</v>
      </c>
      <c r="C819" s="11">
        <v>622242.87675000005</v>
      </c>
      <c r="D819" s="11">
        <v>9766057</v>
      </c>
      <c r="E819">
        <v>1575861</v>
      </c>
      <c r="F819" t="s">
        <v>2918</v>
      </c>
      <c r="G819" s="116" t="s">
        <v>2610</v>
      </c>
    </row>
    <row r="820" spans="1:7" x14ac:dyDescent="0.3">
      <c r="A820">
        <v>819</v>
      </c>
      <c r="B820" t="s">
        <v>513</v>
      </c>
      <c r="C820" s="11">
        <v>621911.54799999995</v>
      </c>
      <c r="D820" s="11">
        <v>9766100.5435000006</v>
      </c>
      <c r="E820">
        <v>1461710</v>
      </c>
      <c r="F820" t="s">
        <v>2918</v>
      </c>
      <c r="G820" s="116" t="s">
        <v>2610</v>
      </c>
    </row>
    <row r="821" spans="1:7" x14ac:dyDescent="0.3">
      <c r="A821">
        <v>820</v>
      </c>
      <c r="B821" t="s">
        <v>2289</v>
      </c>
      <c r="C821" s="11">
        <v>621743.28575000004</v>
      </c>
      <c r="D821" s="11">
        <v>9765882.3103700001</v>
      </c>
      <c r="E821">
        <v>492628</v>
      </c>
      <c r="F821" t="s">
        <v>2916</v>
      </c>
      <c r="G821" s="116" t="s">
        <v>2610</v>
      </c>
    </row>
    <row r="822" spans="1:7" x14ac:dyDescent="0.3">
      <c r="A822">
        <v>821</v>
      </c>
      <c r="B822" t="s">
        <v>860</v>
      </c>
      <c r="C822" s="11">
        <v>622344.90024999995</v>
      </c>
      <c r="D822" s="11">
        <v>9766230.4403799996</v>
      </c>
      <c r="E822">
        <v>1000239461</v>
      </c>
      <c r="F822" t="s">
        <v>2918</v>
      </c>
      <c r="G822" s="116" t="s">
        <v>2610</v>
      </c>
    </row>
    <row r="823" spans="1:7" x14ac:dyDescent="0.3">
      <c r="A823">
        <v>822</v>
      </c>
      <c r="B823" t="s">
        <v>2141</v>
      </c>
      <c r="C823" s="11">
        <v>621942.38937500003</v>
      </c>
      <c r="D823" s="11">
        <v>9765940.5301200002</v>
      </c>
      <c r="E823">
        <v>1536648</v>
      </c>
      <c r="F823" t="s">
        <v>2918</v>
      </c>
      <c r="G823" s="116" t="s">
        <v>2610</v>
      </c>
    </row>
    <row r="824" spans="1:7" x14ac:dyDescent="0.3">
      <c r="A824">
        <v>823</v>
      </c>
      <c r="B824" t="s">
        <v>2081</v>
      </c>
      <c r="C824" s="11">
        <v>621925.30125000002</v>
      </c>
      <c r="D824" s="11">
        <v>9765893.3169999998</v>
      </c>
      <c r="E824">
        <v>1384842</v>
      </c>
      <c r="F824" t="s">
        <v>2918</v>
      </c>
      <c r="G824" s="116" t="s">
        <v>2610</v>
      </c>
    </row>
    <row r="825" spans="1:7" x14ac:dyDescent="0.3">
      <c r="A825">
        <v>824</v>
      </c>
      <c r="B825" t="s">
        <v>2082</v>
      </c>
      <c r="C825" s="11">
        <v>621935.26824999996</v>
      </c>
      <c r="D825" s="11">
        <v>9765891.2586199995</v>
      </c>
      <c r="E825">
        <v>1628991</v>
      </c>
      <c r="F825" t="s">
        <v>2918</v>
      </c>
      <c r="G825" s="116" t="s">
        <v>2610</v>
      </c>
    </row>
    <row r="826" spans="1:7" x14ac:dyDescent="0.3">
      <c r="A826">
        <v>825</v>
      </c>
      <c r="B826" t="s">
        <v>1981</v>
      </c>
      <c r="C826" s="11">
        <v>622374.92825</v>
      </c>
      <c r="D826" s="11">
        <v>9766421.2972500008</v>
      </c>
      <c r="E826">
        <v>1064696</v>
      </c>
      <c r="F826" t="s">
        <v>2918</v>
      </c>
      <c r="G826" s="116" t="s">
        <v>2610</v>
      </c>
    </row>
    <row r="827" spans="1:7" x14ac:dyDescent="0.3">
      <c r="A827">
        <v>826</v>
      </c>
      <c r="B827" t="s">
        <v>2120</v>
      </c>
      <c r="C827" s="11">
        <v>621810.42487500003</v>
      </c>
      <c r="D827" s="11">
        <v>9765905.0747500006</v>
      </c>
      <c r="E827">
        <v>615654</v>
      </c>
      <c r="F827" t="s">
        <v>2916</v>
      </c>
      <c r="G827" s="116" t="s">
        <v>2610</v>
      </c>
    </row>
    <row r="828" spans="1:7" x14ac:dyDescent="0.3">
      <c r="A828">
        <v>827</v>
      </c>
      <c r="B828" t="s">
        <v>1191</v>
      </c>
      <c r="C828" s="11">
        <v>621672.44687500002</v>
      </c>
      <c r="D828" s="11">
        <v>9766453.8721200004</v>
      </c>
      <c r="E828">
        <v>860448</v>
      </c>
      <c r="F828" t="s">
        <v>2918</v>
      </c>
      <c r="G828" s="116" t="s">
        <v>2610</v>
      </c>
    </row>
    <row r="829" spans="1:7" x14ac:dyDescent="0.3">
      <c r="A829">
        <v>828</v>
      </c>
      <c r="B829" t="s">
        <v>1131</v>
      </c>
      <c r="C829" s="11">
        <v>621706.91575000004</v>
      </c>
      <c r="D829" s="11">
        <v>9766516.9165000003</v>
      </c>
      <c r="E829">
        <v>718245</v>
      </c>
      <c r="F829" t="s">
        <v>2916</v>
      </c>
      <c r="G829" s="116" t="s">
        <v>2610</v>
      </c>
    </row>
    <row r="830" spans="1:7" x14ac:dyDescent="0.3">
      <c r="A830">
        <v>829</v>
      </c>
      <c r="B830" t="s">
        <v>111</v>
      </c>
      <c r="C830" s="11">
        <v>621656.27612499997</v>
      </c>
      <c r="D830" s="11">
        <v>9766204.4627500009</v>
      </c>
      <c r="E830">
        <v>1067193</v>
      </c>
      <c r="F830" t="s">
        <v>2918</v>
      </c>
      <c r="G830" s="116" t="s">
        <v>2610</v>
      </c>
    </row>
    <row r="831" spans="1:7" x14ac:dyDescent="0.3">
      <c r="A831">
        <v>830</v>
      </c>
      <c r="B831" t="s">
        <v>1002</v>
      </c>
      <c r="C831" s="11">
        <v>605148.77024999796</v>
      </c>
      <c r="D831" s="11">
        <v>9759122.7246499807</v>
      </c>
      <c r="E831">
        <v>1646657</v>
      </c>
      <c r="F831" t="s">
        <v>2918</v>
      </c>
      <c r="G831" s="116" t="s">
        <v>2610</v>
      </c>
    </row>
    <row r="832" spans="1:7" x14ac:dyDescent="0.3">
      <c r="A832">
        <v>831</v>
      </c>
      <c r="B832" t="s">
        <v>445</v>
      </c>
      <c r="C832" s="11">
        <v>621987.02150000003</v>
      </c>
      <c r="D832" s="11">
        <v>9766032.6177500002</v>
      </c>
      <c r="E832">
        <v>536894</v>
      </c>
      <c r="F832" t="s">
        <v>2916</v>
      </c>
      <c r="G832" s="116" t="s">
        <v>2610</v>
      </c>
    </row>
    <row r="833" spans="1:7" x14ac:dyDescent="0.3">
      <c r="A833">
        <v>832</v>
      </c>
      <c r="B833" t="s">
        <v>1614</v>
      </c>
      <c r="C833" s="11">
        <v>622072.27399999998</v>
      </c>
      <c r="D833" s="11">
        <v>9766408.08763</v>
      </c>
      <c r="E833">
        <v>811364</v>
      </c>
      <c r="F833" t="s">
        <v>2916</v>
      </c>
      <c r="G833" s="116" t="s">
        <v>2611</v>
      </c>
    </row>
    <row r="834" spans="1:7" x14ac:dyDescent="0.3">
      <c r="A834">
        <v>833</v>
      </c>
      <c r="B834" t="s">
        <v>1919</v>
      </c>
      <c r="C834" s="11">
        <v>622386.23074999999</v>
      </c>
      <c r="D834" s="11">
        <v>9766535.3681199998</v>
      </c>
      <c r="E834">
        <v>473948</v>
      </c>
      <c r="F834" t="s">
        <v>2916</v>
      </c>
      <c r="G834" s="116" t="s">
        <v>2610</v>
      </c>
    </row>
    <row r="835" spans="1:7" x14ac:dyDescent="0.3">
      <c r="A835">
        <v>834</v>
      </c>
      <c r="B835" t="s">
        <v>1579</v>
      </c>
      <c r="C835" s="11">
        <v>622111.36525000003</v>
      </c>
      <c r="D835" s="11">
        <v>9766525.1206299998</v>
      </c>
      <c r="E835">
        <v>537702</v>
      </c>
      <c r="F835" t="s">
        <v>2916</v>
      </c>
      <c r="G835" s="116" t="s">
        <v>2610</v>
      </c>
    </row>
    <row r="836" spans="1:7" x14ac:dyDescent="0.3">
      <c r="A836">
        <v>835</v>
      </c>
      <c r="B836" t="s">
        <v>2364</v>
      </c>
      <c r="C836" s="11">
        <v>621770.91374999995</v>
      </c>
      <c r="D836" s="11">
        <v>9766046.2379999999</v>
      </c>
      <c r="E836">
        <v>468681</v>
      </c>
      <c r="F836" t="s">
        <v>2916</v>
      </c>
      <c r="G836" s="116" t="s">
        <v>2610</v>
      </c>
    </row>
    <row r="837" spans="1:7" x14ac:dyDescent="0.3">
      <c r="A837">
        <v>836</v>
      </c>
      <c r="B837" t="s">
        <v>881</v>
      </c>
      <c r="C837" s="11">
        <v>622292.72499999998</v>
      </c>
      <c r="D837" s="11">
        <v>9766045.6773700006</v>
      </c>
      <c r="E837">
        <v>1259421</v>
      </c>
      <c r="F837" t="s">
        <v>2918</v>
      </c>
      <c r="G837" s="116" t="s">
        <v>2610</v>
      </c>
    </row>
    <row r="838" spans="1:7" x14ac:dyDescent="0.3">
      <c r="A838">
        <v>837</v>
      </c>
      <c r="B838" t="s">
        <v>2067</v>
      </c>
      <c r="C838" s="11">
        <v>621971.05887499999</v>
      </c>
      <c r="D838" s="11">
        <v>9765842.966</v>
      </c>
      <c r="E838">
        <v>1504570</v>
      </c>
      <c r="F838" t="s">
        <v>2918</v>
      </c>
      <c r="G838" s="116" t="s">
        <v>2610</v>
      </c>
    </row>
    <row r="839" spans="1:7" x14ac:dyDescent="0.3">
      <c r="A839">
        <v>838</v>
      </c>
      <c r="B839" t="s">
        <v>627</v>
      </c>
      <c r="C839" s="11">
        <v>622172.537625</v>
      </c>
      <c r="D839" s="11">
        <v>9766135.5001299996</v>
      </c>
      <c r="E839">
        <v>982208</v>
      </c>
      <c r="F839" t="s">
        <v>2918</v>
      </c>
      <c r="G839" s="116" t="s">
        <v>2610</v>
      </c>
    </row>
    <row r="840" spans="1:7" x14ac:dyDescent="0.3">
      <c r="A840">
        <v>839</v>
      </c>
      <c r="B840" t="s">
        <v>810</v>
      </c>
      <c r="C840" s="11">
        <v>622374.52425000002</v>
      </c>
      <c r="D840" s="11">
        <v>9766296.0183700006</v>
      </c>
      <c r="E840">
        <v>1517367</v>
      </c>
      <c r="F840" t="s">
        <v>2918</v>
      </c>
      <c r="G840" s="116" t="s">
        <v>2611</v>
      </c>
    </row>
    <row r="841" spans="1:7" x14ac:dyDescent="0.3">
      <c r="A841">
        <v>840</v>
      </c>
      <c r="B841" t="s">
        <v>1797</v>
      </c>
      <c r="C841" s="11">
        <v>622319.44012499996</v>
      </c>
      <c r="D841" s="11">
        <v>9766473.5612499993</v>
      </c>
      <c r="E841">
        <v>1570139</v>
      </c>
      <c r="F841" t="s">
        <v>2918</v>
      </c>
      <c r="G841" s="116" t="s">
        <v>2610</v>
      </c>
    </row>
    <row r="842" spans="1:7" x14ac:dyDescent="0.3">
      <c r="A842">
        <v>841</v>
      </c>
      <c r="B842" t="s">
        <v>207</v>
      </c>
      <c r="C842" s="11">
        <v>621702.02437500004</v>
      </c>
      <c r="D842" s="11">
        <v>9766145.2287499998</v>
      </c>
      <c r="E842">
        <v>1587743</v>
      </c>
      <c r="F842" t="s">
        <v>2918</v>
      </c>
      <c r="G842" s="116" t="s">
        <v>2610</v>
      </c>
    </row>
    <row r="843" spans="1:7" x14ac:dyDescent="0.3">
      <c r="A843">
        <v>842</v>
      </c>
      <c r="B843" t="s">
        <v>132</v>
      </c>
      <c r="C843" s="11">
        <v>621729.18187500001</v>
      </c>
      <c r="D843" s="11">
        <v>9766393.1151299998</v>
      </c>
      <c r="E843">
        <v>1528947</v>
      </c>
      <c r="F843" t="s">
        <v>2918</v>
      </c>
      <c r="G843" s="116" t="s">
        <v>2610</v>
      </c>
    </row>
    <row r="844" spans="1:7" x14ac:dyDescent="0.3">
      <c r="A844">
        <v>843</v>
      </c>
      <c r="B844" t="s">
        <v>1142</v>
      </c>
      <c r="C844" s="11">
        <v>621681.13437500002</v>
      </c>
      <c r="D844" s="11">
        <v>9766543.318</v>
      </c>
      <c r="E844">
        <v>1507838</v>
      </c>
      <c r="F844" t="s">
        <v>2918</v>
      </c>
      <c r="G844" s="116" t="s">
        <v>2610</v>
      </c>
    </row>
    <row r="845" spans="1:7" x14ac:dyDescent="0.3">
      <c r="A845">
        <v>844</v>
      </c>
      <c r="B845" t="s">
        <v>1813</v>
      </c>
      <c r="C845" s="11">
        <v>622303.41937500006</v>
      </c>
      <c r="D845" s="11">
        <v>9766474.9684999995</v>
      </c>
      <c r="E845">
        <v>961810</v>
      </c>
      <c r="F845" t="s">
        <v>2918</v>
      </c>
      <c r="G845" s="116" t="s">
        <v>2610</v>
      </c>
    </row>
    <row r="846" spans="1:7" x14ac:dyDescent="0.3">
      <c r="A846">
        <v>845</v>
      </c>
      <c r="B846" t="s">
        <v>1435</v>
      </c>
      <c r="C846" s="11">
        <v>622011.93674999999</v>
      </c>
      <c r="D846" s="11">
        <v>9766540.6494999994</v>
      </c>
      <c r="E846">
        <v>1524632</v>
      </c>
      <c r="F846" t="s">
        <v>2918</v>
      </c>
      <c r="G846" s="116" t="s">
        <v>2610</v>
      </c>
    </row>
    <row r="847" spans="1:7" x14ac:dyDescent="0.3">
      <c r="A847">
        <v>846</v>
      </c>
      <c r="B847" t="s">
        <v>2351</v>
      </c>
      <c r="C847" s="11">
        <v>621730.47924999997</v>
      </c>
      <c r="D847" s="11">
        <v>9766007.4727500007</v>
      </c>
      <c r="E847">
        <v>1000240880</v>
      </c>
      <c r="F847" t="s">
        <v>2918</v>
      </c>
      <c r="G847" s="116" t="s">
        <v>2610</v>
      </c>
    </row>
    <row r="848" spans="1:7" x14ac:dyDescent="0.3">
      <c r="A848">
        <v>847</v>
      </c>
      <c r="B848" t="s">
        <v>541</v>
      </c>
      <c r="C848" s="11">
        <v>622035.17050000001</v>
      </c>
      <c r="D848" s="11">
        <v>9766119.3029999994</v>
      </c>
      <c r="E848">
        <v>421088</v>
      </c>
      <c r="F848" t="s">
        <v>2916</v>
      </c>
      <c r="G848" s="116" t="s">
        <v>2610</v>
      </c>
    </row>
    <row r="849" spans="1:7" x14ac:dyDescent="0.3">
      <c r="A849">
        <v>848</v>
      </c>
      <c r="B849" t="s">
        <v>331</v>
      </c>
      <c r="C849" s="11">
        <v>621957.23725000001</v>
      </c>
      <c r="D849" s="11">
        <v>9766274.75275</v>
      </c>
      <c r="E849">
        <v>395135</v>
      </c>
      <c r="F849" t="s">
        <v>2916</v>
      </c>
      <c r="G849" s="116" t="s">
        <v>2610</v>
      </c>
    </row>
    <row r="850" spans="1:7" x14ac:dyDescent="0.3">
      <c r="A850">
        <v>849</v>
      </c>
      <c r="B850" t="s">
        <v>914</v>
      </c>
      <c r="C850" s="11">
        <v>622296.54575000005</v>
      </c>
      <c r="D850" s="11">
        <v>9766016.9293799996</v>
      </c>
      <c r="E850">
        <v>501609</v>
      </c>
      <c r="F850" t="s">
        <v>2916</v>
      </c>
      <c r="G850" s="116" t="s">
        <v>2610</v>
      </c>
    </row>
    <row r="851" spans="1:7" x14ac:dyDescent="0.3">
      <c r="A851">
        <v>850</v>
      </c>
      <c r="B851" t="s">
        <v>2504</v>
      </c>
      <c r="C851" s="11">
        <v>622561.68874999997</v>
      </c>
      <c r="D851" s="11">
        <v>9766682.5567499995</v>
      </c>
      <c r="E851">
        <v>549550</v>
      </c>
      <c r="F851" t="s">
        <v>2916</v>
      </c>
      <c r="G851" s="116" t="s">
        <v>2610</v>
      </c>
    </row>
    <row r="852" spans="1:7" x14ac:dyDescent="0.3">
      <c r="A852">
        <v>851</v>
      </c>
      <c r="B852" t="s">
        <v>2527</v>
      </c>
      <c r="C852" s="11">
        <v>622514.31137500005</v>
      </c>
      <c r="D852" s="11">
        <v>9766662.1187500004</v>
      </c>
      <c r="E852">
        <v>433356</v>
      </c>
      <c r="F852" t="s">
        <v>2916</v>
      </c>
      <c r="G852" s="116" t="s">
        <v>2610</v>
      </c>
    </row>
    <row r="853" spans="1:7" x14ac:dyDescent="0.3">
      <c r="A853">
        <v>852</v>
      </c>
      <c r="B853" t="s">
        <v>2057</v>
      </c>
      <c r="C853" s="11">
        <v>621924.99424999999</v>
      </c>
      <c r="D853" s="11">
        <v>9765852.5042499993</v>
      </c>
      <c r="E853">
        <v>1506237</v>
      </c>
      <c r="F853" t="s">
        <v>2918</v>
      </c>
      <c r="G853" s="116" t="s">
        <v>2610</v>
      </c>
    </row>
    <row r="854" spans="1:7" x14ac:dyDescent="0.3">
      <c r="A854">
        <v>853</v>
      </c>
      <c r="B854" t="s">
        <v>374</v>
      </c>
      <c r="C854" s="11">
        <v>621773.31874999998</v>
      </c>
      <c r="D854" s="11">
        <v>9766408.9159999993</v>
      </c>
      <c r="E854">
        <v>1474884</v>
      </c>
      <c r="F854" t="s">
        <v>2918</v>
      </c>
      <c r="G854" s="116" t="s">
        <v>2610</v>
      </c>
    </row>
    <row r="855" spans="1:7" x14ac:dyDescent="0.3">
      <c r="A855">
        <v>854</v>
      </c>
      <c r="B855" t="s">
        <v>658</v>
      </c>
      <c r="C855" s="11">
        <v>622118.08975000004</v>
      </c>
      <c r="D855" s="11">
        <v>9766067.4900000002</v>
      </c>
      <c r="E855">
        <v>805372</v>
      </c>
      <c r="F855" t="s">
        <v>2916</v>
      </c>
      <c r="G855" s="116" t="s">
        <v>2610</v>
      </c>
    </row>
    <row r="856" spans="1:7" x14ac:dyDescent="0.3">
      <c r="A856">
        <v>855</v>
      </c>
      <c r="B856" t="s">
        <v>456</v>
      </c>
      <c r="C856" s="11">
        <v>622078.28487500001</v>
      </c>
      <c r="D856" s="11">
        <v>9766340.1327500008</v>
      </c>
      <c r="E856">
        <v>1301260</v>
      </c>
      <c r="F856" t="s">
        <v>2918</v>
      </c>
      <c r="G856" s="116" t="s">
        <v>2610</v>
      </c>
    </row>
    <row r="857" spans="1:7" x14ac:dyDescent="0.3">
      <c r="A857">
        <v>856</v>
      </c>
      <c r="B857" t="s">
        <v>819</v>
      </c>
      <c r="C857" s="11">
        <v>622363.79087499995</v>
      </c>
      <c r="D857" s="11">
        <v>9766122.4282499999</v>
      </c>
      <c r="E857">
        <v>736531</v>
      </c>
      <c r="F857" t="s">
        <v>2918</v>
      </c>
      <c r="G857" s="116" t="s">
        <v>2610</v>
      </c>
    </row>
    <row r="858" spans="1:7" x14ac:dyDescent="0.3">
      <c r="A858">
        <v>857</v>
      </c>
      <c r="B858" t="s">
        <v>820</v>
      </c>
      <c r="C858" s="11">
        <v>622363.79087499995</v>
      </c>
      <c r="D858" s="11">
        <v>9766122.4282499999</v>
      </c>
      <c r="E858">
        <v>1105839</v>
      </c>
      <c r="F858" t="s">
        <v>2918</v>
      </c>
      <c r="G858" s="116" t="s">
        <v>2610</v>
      </c>
    </row>
    <row r="859" spans="1:7" x14ac:dyDescent="0.3">
      <c r="A859">
        <v>858</v>
      </c>
      <c r="B859" t="s">
        <v>821</v>
      </c>
      <c r="C859" s="11">
        <v>622385.30237499997</v>
      </c>
      <c r="D859" s="11">
        <v>9766222.6073700003</v>
      </c>
      <c r="E859">
        <v>810598</v>
      </c>
      <c r="F859" t="s">
        <v>2916</v>
      </c>
      <c r="G859" s="116" t="s">
        <v>2610</v>
      </c>
    </row>
    <row ht="28.8" r="860" spans="1:7" x14ac:dyDescent="0.3">
      <c r="A860">
        <v>859</v>
      </c>
      <c r="B860" t="s">
        <v>430</v>
      </c>
      <c r="C860" s="11">
        <v>621867.31724999996</v>
      </c>
      <c r="D860" s="11">
        <v>9766068.1974999998</v>
      </c>
      <c r="E860">
        <v>508233</v>
      </c>
      <c r="F860" t="s">
        <v>2916</v>
      </c>
      <c r="G860" s="116" t="s">
        <v>2612</v>
      </c>
    </row>
    <row r="861" spans="1:7" x14ac:dyDescent="0.3">
      <c r="A861">
        <v>860</v>
      </c>
      <c r="B861" t="s">
        <v>1196</v>
      </c>
      <c r="C861" s="11">
        <v>621675.28300000005</v>
      </c>
      <c r="D861" s="11">
        <v>9766406.5820000004</v>
      </c>
      <c r="E861">
        <v>1555784</v>
      </c>
      <c r="F861" t="s">
        <v>2918</v>
      </c>
      <c r="G861" s="116" t="s">
        <v>2610</v>
      </c>
    </row>
    <row r="862" spans="1:7" x14ac:dyDescent="0.3">
      <c r="A862">
        <v>861</v>
      </c>
      <c r="B862" t="s">
        <v>44</v>
      </c>
      <c r="C862" s="11">
        <v>621617.24737500004</v>
      </c>
      <c r="D862" s="11">
        <v>9766277.3982500006</v>
      </c>
      <c r="E862">
        <v>855218</v>
      </c>
      <c r="F862" t="s">
        <v>2918</v>
      </c>
      <c r="G862" s="116" t="s">
        <v>2610</v>
      </c>
    </row>
    <row r="863" spans="1:7" x14ac:dyDescent="0.3">
      <c r="A863">
        <v>862</v>
      </c>
      <c r="B863" t="s">
        <v>90</v>
      </c>
      <c r="C863" s="11">
        <v>621679.26124999998</v>
      </c>
      <c r="D863" s="11">
        <v>9766108.3447500002</v>
      </c>
      <c r="E863">
        <v>1298197</v>
      </c>
      <c r="F863" t="s">
        <v>2918</v>
      </c>
      <c r="G863" s="116" t="s">
        <v>2610</v>
      </c>
    </row>
    <row ht="28.8" r="864" spans="1:7" x14ac:dyDescent="0.3">
      <c r="A864">
        <v>863</v>
      </c>
      <c r="B864" t="s">
        <v>1454</v>
      </c>
      <c r="C864" s="11">
        <v>622006.06224999996</v>
      </c>
      <c r="D864" s="11">
        <v>9766437.2448800001</v>
      </c>
      <c r="E864">
        <v>811342</v>
      </c>
      <c r="F864" t="s">
        <v>2916</v>
      </c>
      <c r="G864" s="116" t="s">
        <v>2612</v>
      </c>
    </row>
    <row r="865" spans="1:7" x14ac:dyDescent="0.3">
      <c r="A865">
        <v>864</v>
      </c>
      <c r="B865" t="s">
        <v>204</v>
      </c>
      <c r="C865" s="11">
        <v>621780.46937499999</v>
      </c>
      <c r="D865" s="11">
        <v>9766181.8621200006</v>
      </c>
      <c r="E865">
        <v>1419801</v>
      </c>
      <c r="F865" t="s">
        <v>2918</v>
      </c>
      <c r="G865" s="116" t="s">
        <v>2610</v>
      </c>
    </row>
    <row r="866" spans="1:7" x14ac:dyDescent="0.3">
      <c r="A866">
        <v>865</v>
      </c>
      <c r="B866" t="s">
        <v>765</v>
      </c>
      <c r="C866" s="11">
        <v>622215.71025</v>
      </c>
      <c r="D866" s="11">
        <v>9766110.8037500009</v>
      </c>
      <c r="E866">
        <v>1106384</v>
      </c>
      <c r="F866" t="s">
        <v>2918</v>
      </c>
      <c r="G866" s="116" t="s">
        <v>2610</v>
      </c>
    </row>
    <row r="867" spans="1:7" x14ac:dyDescent="0.3">
      <c r="A867">
        <v>866</v>
      </c>
      <c r="B867" t="s">
        <v>292</v>
      </c>
      <c r="C867" s="11">
        <v>621791.77474999998</v>
      </c>
      <c r="D867" s="11">
        <v>9766320.0899999999</v>
      </c>
      <c r="E867">
        <v>1000260261</v>
      </c>
      <c r="F867" t="s">
        <v>2918</v>
      </c>
      <c r="G867" s="116" t="s">
        <v>2610</v>
      </c>
    </row>
    <row r="868" spans="1:7" x14ac:dyDescent="0.3">
      <c r="A868">
        <v>867</v>
      </c>
      <c r="B868" t="s">
        <v>2192</v>
      </c>
      <c r="C868" s="11">
        <v>621895.26899999997</v>
      </c>
      <c r="D868" s="11">
        <v>9765995.3338799998</v>
      </c>
      <c r="E868">
        <v>824952</v>
      </c>
      <c r="F868" t="s">
        <v>2918</v>
      </c>
      <c r="G868" s="116" t="s">
        <v>2610</v>
      </c>
    </row>
    <row r="869" spans="1:7" x14ac:dyDescent="0.3">
      <c r="A869">
        <v>868</v>
      </c>
      <c r="B869" t="s">
        <v>2593</v>
      </c>
      <c r="C869" s="11">
        <v>622558.79200000002</v>
      </c>
      <c r="D869" s="11">
        <v>9766483.4036299996</v>
      </c>
      <c r="E869">
        <v>1287771</v>
      </c>
      <c r="F869" t="s">
        <v>2918</v>
      </c>
      <c r="G869" s="116" t="s">
        <v>2610</v>
      </c>
    </row>
    <row r="870" spans="1:7" x14ac:dyDescent="0.3">
      <c r="A870">
        <v>869</v>
      </c>
      <c r="B870" t="s">
        <v>18</v>
      </c>
      <c r="C870" s="11">
        <v>621704.03575000004</v>
      </c>
      <c r="D870" s="11">
        <v>9766242.8433699999</v>
      </c>
      <c r="E870">
        <v>1398349</v>
      </c>
      <c r="F870" t="s">
        <v>2918</v>
      </c>
      <c r="G870" s="116" t="s">
        <v>2610</v>
      </c>
    </row>
    <row r="871" spans="1:7" x14ac:dyDescent="0.3">
      <c r="A871">
        <v>870</v>
      </c>
      <c r="B871" t="s">
        <v>2343</v>
      </c>
      <c r="C871" s="11">
        <v>621748.37562499999</v>
      </c>
      <c r="D871" s="11">
        <v>9766007.7463799994</v>
      </c>
      <c r="E871">
        <v>1503584</v>
      </c>
      <c r="F871" t="s">
        <v>2918</v>
      </c>
      <c r="G871" s="116" t="s">
        <v>2610</v>
      </c>
    </row>
    <row r="872" spans="1:7" x14ac:dyDescent="0.3">
      <c r="A872">
        <v>871</v>
      </c>
      <c r="B872" t="s">
        <v>892</v>
      </c>
      <c r="C872" s="11">
        <v>622239.57900000003</v>
      </c>
      <c r="D872" s="11">
        <v>9766016.0782500003</v>
      </c>
      <c r="E872">
        <v>981464</v>
      </c>
      <c r="F872" t="s">
        <v>2918</v>
      </c>
      <c r="G872" s="116" t="s">
        <v>2610</v>
      </c>
    </row>
    <row ht="28.8" r="873" spans="1:7" x14ac:dyDescent="0.3">
      <c r="A873">
        <v>872</v>
      </c>
      <c r="B873" t="s">
        <v>2152</v>
      </c>
      <c r="C873" s="11">
        <v>622023.22025000001</v>
      </c>
      <c r="D873" s="11">
        <v>9765917.5541200005</v>
      </c>
      <c r="E873">
        <v>505205</v>
      </c>
      <c r="F873" t="s">
        <v>2916</v>
      </c>
      <c r="G873" s="116" t="s">
        <v>2612</v>
      </c>
    </row>
    <row r="874" spans="1:7" x14ac:dyDescent="0.3">
      <c r="A874">
        <v>873</v>
      </c>
      <c r="B874" t="s">
        <v>103</v>
      </c>
      <c r="C874" s="11">
        <v>621644.81724999996</v>
      </c>
      <c r="D874" s="11">
        <v>9766257.2624999993</v>
      </c>
      <c r="E874">
        <v>1297949</v>
      </c>
      <c r="F874" t="s">
        <v>2918</v>
      </c>
      <c r="G874" s="116" t="s">
        <v>2610</v>
      </c>
    </row>
    <row r="875" spans="1:7" x14ac:dyDescent="0.3">
      <c r="A875">
        <v>874</v>
      </c>
      <c r="B875" t="s">
        <v>657</v>
      </c>
      <c r="C875" s="11">
        <v>622090.66775000002</v>
      </c>
      <c r="D875" s="11">
        <v>9766040.98838</v>
      </c>
      <c r="E875">
        <v>1273975</v>
      </c>
      <c r="F875" t="s">
        <v>2918</v>
      </c>
      <c r="G875" s="116" t="s">
        <v>2610</v>
      </c>
    </row>
    <row ht="28.8" r="876" spans="1:7" x14ac:dyDescent="0.3">
      <c r="A876">
        <v>875</v>
      </c>
      <c r="B876" t="s">
        <v>1985</v>
      </c>
      <c r="C876" s="11">
        <v>622370.94149999996</v>
      </c>
      <c r="D876" s="11">
        <v>9766403.9752500001</v>
      </c>
      <c r="E876">
        <v>620195</v>
      </c>
      <c r="F876" t="s">
        <v>2916</v>
      </c>
      <c r="G876" s="116" t="s">
        <v>2612</v>
      </c>
    </row>
    <row r="877" spans="1:7" x14ac:dyDescent="0.3">
      <c r="A877">
        <v>876</v>
      </c>
      <c r="B877" t="s">
        <v>787</v>
      </c>
      <c r="C877" s="11">
        <v>622154.20424999995</v>
      </c>
      <c r="D877" s="11">
        <v>9765985.2368700001</v>
      </c>
      <c r="E877">
        <v>559908</v>
      </c>
      <c r="F877" t="s">
        <v>2916</v>
      </c>
      <c r="G877" s="116" t="s">
        <v>2610</v>
      </c>
    </row>
    <row r="878" spans="1:7" x14ac:dyDescent="0.3">
      <c r="A878">
        <v>877</v>
      </c>
      <c r="B878" t="s">
        <v>1846</v>
      </c>
      <c r="C878" s="11">
        <v>622242.39925000002</v>
      </c>
      <c r="D878" s="11">
        <v>9766368.5472500008</v>
      </c>
      <c r="E878">
        <v>1533585</v>
      </c>
      <c r="F878" t="s">
        <v>2918</v>
      </c>
      <c r="G878" s="116" t="s">
        <v>2610</v>
      </c>
    </row>
    <row r="879" spans="1:7" x14ac:dyDescent="0.3">
      <c r="A879">
        <v>878</v>
      </c>
      <c r="B879" t="s">
        <v>1405</v>
      </c>
      <c r="C879" s="11">
        <v>621986.14174999995</v>
      </c>
      <c r="D879" s="11">
        <v>9766587.3237500004</v>
      </c>
      <c r="E879">
        <v>637254</v>
      </c>
      <c r="F879" t="s">
        <v>2916</v>
      </c>
      <c r="G879" s="116" t="s">
        <v>2610</v>
      </c>
    </row>
    <row r="880" spans="1:7" x14ac:dyDescent="0.3">
      <c r="A880">
        <v>879</v>
      </c>
      <c r="B880" t="s">
        <v>112</v>
      </c>
      <c r="C880" s="11">
        <v>621656.76174999995</v>
      </c>
      <c r="D880" s="11">
        <v>9766213.8609999996</v>
      </c>
      <c r="E880">
        <v>522859</v>
      </c>
      <c r="F880" t="s">
        <v>2916</v>
      </c>
      <c r="G880" s="116" t="s">
        <v>2610</v>
      </c>
    </row>
    <row r="881" spans="1:7" x14ac:dyDescent="0.3">
      <c r="A881">
        <v>880</v>
      </c>
      <c r="B881" t="s">
        <v>1507</v>
      </c>
      <c r="C881" s="11">
        <v>622145.61250000005</v>
      </c>
      <c r="D881" s="11">
        <v>9766593.6987500004</v>
      </c>
      <c r="E881">
        <v>443116</v>
      </c>
      <c r="F881" t="s">
        <v>2916</v>
      </c>
      <c r="G881" s="116" t="s">
        <v>2610</v>
      </c>
    </row>
    <row r="882" spans="1:7" x14ac:dyDescent="0.3">
      <c r="A882">
        <v>881</v>
      </c>
      <c r="B882" t="s">
        <v>1570</v>
      </c>
      <c r="C882" s="11">
        <v>622202.22312500002</v>
      </c>
      <c r="D882" s="11">
        <v>9766551.7891300004</v>
      </c>
      <c r="E882">
        <v>1000239464</v>
      </c>
      <c r="F882" t="s">
        <v>2918</v>
      </c>
      <c r="G882" s="116" t="s">
        <v>2610</v>
      </c>
    </row>
    <row r="883" spans="1:7" x14ac:dyDescent="0.3">
      <c r="A883">
        <v>882</v>
      </c>
      <c r="B883" t="s">
        <v>2489</v>
      </c>
      <c r="C883" s="11">
        <v>622592.13025000005</v>
      </c>
      <c r="D883" s="11">
        <v>9766721.0801299997</v>
      </c>
      <c r="E883">
        <v>629453</v>
      </c>
      <c r="F883" t="s">
        <v>2916</v>
      </c>
      <c r="G883" s="116" t="s">
        <v>2610</v>
      </c>
    </row>
    <row r="884" spans="1:7" x14ac:dyDescent="0.3">
      <c r="A884">
        <v>883</v>
      </c>
      <c r="B884" t="s">
        <v>1411</v>
      </c>
      <c r="C884" s="11">
        <v>621978.75575000001</v>
      </c>
      <c r="D884" s="11">
        <v>9766585.4222500008</v>
      </c>
      <c r="E884">
        <v>1066960</v>
      </c>
      <c r="F884" t="s">
        <v>2918</v>
      </c>
      <c r="G884" s="116" t="s">
        <v>2610</v>
      </c>
    </row>
    <row r="885" spans="1:7" x14ac:dyDescent="0.3">
      <c r="A885">
        <v>884</v>
      </c>
      <c r="B885" t="s">
        <v>907</v>
      </c>
      <c r="C885" s="11">
        <v>622327.04824999999</v>
      </c>
      <c r="D885" s="11">
        <v>9765941.4460000005</v>
      </c>
      <c r="E885">
        <v>1297032</v>
      </c>
      <c r="F885" t="s">
        <v>2918</v>
      </c>
      <c r="G885" s="116" t="s">
        <v>2611</v>
      </c>
    </row>
    <row r="886" spans="1:7" x14ac:dyDescent="0.3">
      <c r="A886">
        <v>885</v>
      </c>
      <c r="B886" t="s">
        <v>908</v>
      </c>
      <c r="C886" s="11">
        <v>622327.04824999999</v>
      </c>
      <c r="D886" s="11">
        <v>9765941.4460000005</v>
      </c>
      <c r="E886">
        <v>952286</v>
      </c>
      <c r="F886" t="s">
        <v>2918</v>
      </c>
      <c r="G886" s="116" t="s">
        <v>2611</v>
      </c>
    </row>
    <row r="887" spans="1:7" x14ac:dyDescent="0.3">
      <c r="A887">
        <v>886</v>
      </c>
      <c r="B887" t="s">
        <v>616</v>
      </c>
      <c r="C887" s="11">
        <v>622187.31599999999</v>
      </c>
      <c r="D887" s="11">
        <v>9766282.30363</v>
      </c>
      <c r="E887">
        <v>1517327</v>
      </c>
      <c r="F887" t="s">
        <v>2918</v>
      </c>
      <c r="G887" s="116" t="s">
        <v>2610</v>
      </c>
    </row>
    <row ht="28.8" r="888" spans="1:7" x14ac:dyDescent="0.3">
      <c r="A888">
        <v>887</v>
      </c>
      <c r="B888" t="s">
        <v>55</v>
      </c>
      <c r="C888" s="11">
        <v>621630.33675000002</v>
      </c>
      <c r="D888" s="11">
        <v>9766232.74725</v>
      </c>
      <c r="E888">
        <v>1581344</v>
      </c>
      <c r="F888" t="s">
        <v>2918</v>
      </c>
      <c r="G888" s="116" t="s">
        <v>2612</v>
      </c>
    </row>
    <row r="889" spans="1:7" x14ac:dyDescent="0.3">
      <c r="A889">
        <v>888</v>
      </c>
      <c r="B889" t="s">
        <v>1609</v>
      </c>
      <c r="C889" s="11">
        <v>622172.23199999996</v>
      </c>
      <c r="D889" s="11">
        <v>9766473.3314999994</v>
      </c>
      <c r="E889">
        <v>994870</v>
      </c>
      <c r="F889" t="s">
        <v>2918</v>
      </c>
      <c r="G889" s="116" t="s">
        <v>2611</v>
      </c>
    </row>
    <row r="890" spans="1:7" x14ac:dyDescent="0.3">
      <c r="A890">
        <v>889</v>
      </c>
      <c r="B890" t="s">
        <v>1410</v>
      </c>
      <c r="C890" s="11">
        <v>621966.79975000001</v>
      </c>
      <c r="D890" s="11">
        <v>9766581.7377499994</v>
      </c>
      <c r="E890">
        <v>1438473</v>
      </c>
      <c r="F890" t="s">
        <v>2918</v>
      </c>
      <c r="G890" s="116" t="s">
        <v>2610</v>
      </c>
    </row>
    <row r="891" spans="1:7" x14ac:dyDescent="0.3">
      <c r="A891">
        <v>890</v>
      </c>
      <c r="B891" t="s">
        <v>2437</v>
      </c>
      <c r="C891" s="11">
        <v>622647.15824999998</v>
      </c>
      <c r="D891" s="11">
        <v>9766803.1012500003</v>
      </c>
      <c r="E891">
        <v>833336</v>
      </c>
      <c r="F891" t="s">
        <v>2916</v>
      </c>
      <c r="G891" s="116" t="s">
        <v>2610</v>
      </c>
    </row>
    <row r="892" spans="1:7" x14ac:dyDescent="0.3">
      <c r="A892">
        <v>891</v>
      </c>
      <c r="B892" t="s">
        <v>420</v>
      </c>
      <c r="C892" s="11">
        <v>622035.65549999999</v>
      </c>
      <c r="D892" s="11">
        <v>9766005.0209999997</v>
      </c>
      <c r="E892">
        <v>615826</v>
      </c>
      <c r="F892" t="s">
        <v>2916</v>
      </c>
      <c r="G892" s="116" t="s">
        <v>2610</v>
      </c>
    </row>
    <row r="893" spans="1:7" x14ac:dyDescent="0.3">
      <c r="A893">
        <v>892</v>
      </c>
      <c r="B893" t="s">
        <v>636</v>
      </c>
      <c r="C893" s="11">
        <v>622194.26287500001</v>
      </c>
      <c r="D893" s="11">
        <v>9766161.04562</v>
      </c>
      <c r="E893">
        <v>1513655</v>
      </c>
      <c r="F893" t="s">
        <v>2918</v>
      </c>
      <c r="G893" s="116" t="s">
        <v>2610</v>
      </c>
    </row>
    <row r="894" spans="1:7" x14ac:dyDescent="0.3">
      <c r="A894">
        <v>893</v>
      </c>
      <c r="B894" t="s">
        <v>637</v>
      </c>
      <c r="C894" s="11">
        <v>622194.26287500001</v>
      </c>
      <c r="D894" s="11">
        <v>9766161.04562</v>
      </c>
      <c r="E894">
        <v>1000156961</v>
      </c>
      <c r="F894" t="s">
        <v>2918</v>
      </c>
      <c r="G894" s="116" t="s">
        <v>2610</v>
      </c>
    </row>
    <row r="895" spans="1:7" x14ac:dyDescent="0.3">
      <c r="A895">
        <v>894</v>
      </c>
      <c r="B895" t="s">
        <v>2051</v>
      </c>
      <c r="C895" s="11">
        <v>621862.61074999999</v>
      </c>
      <c r="D895" s="11">
        <v>9765864.6732500009</v>
      </c>
      <c r="E895">
        <v>1072355</v>
      </c>
      <c r="F895" t="s">
        <v>2918</v>
      </c>
      <c r="G895" s="116" t="s">
        <v>2610</v>
      </c>
    </row>
    <row r="896" spans="1:7" x14ac:dyDescent="0.3">
      <c r="A896">
        <v>895</v>
      </c>
      <c r="B896" t="s">
        <v>1691</v>
      </c>
      <c r="C896" s="11">
        <v>622320.48549999995</v>
      </c>
      <c r="D896" s="11">
        <v>9766602.1218699999</v>
      </c>
      <c r="E896">
        <v>1421141</v>
      </c>
      <c r="F896" t="s">
        <v>2918</v>
      </c>
      <c r="G896" s="116" t="s">
        <v>2610</v>
      </c>
    </row>
    <row r="897" spans="1:7" x14ac:dyDescent="0.3">
      <c r="A897">
        <v>896</v>
      </c>
      <c r="B897" t="s">
        <v>1720</v>
      </c>
      <c r="C897" s="11">
        <v>622320.48549999995</v>
      </c>
      <c r="D897" s="11">
        <v>9766602.1218699999</v>
      </c>
      <c r="E897">
        <v>535700</v>
      </c>
      <c r="F897" t="s">
        <v>2916</v>
      </c>
      <c r="G897" s="116" t="s">
        <v>2610</v>
      </c>
    </row>
    <row r="898" spans="1:7" x14ac:dyDescent="0.3">
      <c r="A898">
        <v>897</v>
      </c>
      <c r="B898" t="s">
        <v>2203</v>
      </c>
      <c r="C898" s="11">
        <v>621997.64375000005</v>
      </c>
      <c r="D898" s="11">
        <v>9765970.1530000009</v>
      </c>
      <c r="E898">
        <v>610093</v>
      </c>
      <c r="F898" t="s">
        <v>2916</v>
      </c>
      <c r="G898" s="116" t="s">
        <v>2610</v>
      </c>
    </row>
    <row r="899" spans="1:7" x14ac:dyDescent="0.3">
      <c r="A899">
        <v>898</v>
      </c>
      <c r="B899" t="s">
        <v>71</v>
      </c>
      <c r="C899" s="11">
        <v>621618.57074999996</v>
      </c>
      <c r="D899" s="11">
        <v>9766149.3648700006</v>
      </c>
      <c r="E899">
        <v>205244</v>
      </c>
      <c r="F899" t="s">
        <v>2916</v>
      </c>
      <c r="G899" s="116" t="s">
        <v>2610</v>
      </c>
    </row>
    <row r="900" spans="1:7" x14ac:dyDescent="0.3">
      <c r="A900">
        <v>899</v>
      </c>
      <c r="B900" t="s">
        <v>834</v>
      </c>
      <c r="C900" s="11">
        <v>622350.23274999997</v>
      </c>
      <c r="D900" s="11">
        <v>9766247.7637499999</v>
      </c>
      <c r="E900">
        <v>1478492</v>
      </c>
      <c r="F900" t="s">
        <v>2918</v>
      </c>
      <c r="G900" s="116" t="s">
        <v>2610</v>
      </c>
    </row>
    <row r="901" spans="1:7" x14ac:dyDescent="0.3">
      <c r="A901">
        <v>900</v>
      </c>
      <c r="B901" t="s">
        <v>744</v>
      </c>
      <c r="C901" s="11">
        <v>622187.14775</v>
      </c>
      <c r="D901" s="11">
        <v>9766111.6064999998</v>
      </c>
      <c r="E901">
        <v>620319</v>
      </c>
      <c r="F901" t="s">
        <v>2916</v>
      </c>
      <c r="G901" s="116" t="s">
        <v>2610</v>
      </c>
    </row>
    <row r="902" spans="1:7" x14ac:dyDescent="0.3">
      <c r="A902">
        <v>901</v>
      </c>
      <c r="B902" t="s">
        <v>311</v>
      </c>
      <c r="C902" s="11">
        <v>621882.09450000001</v>
      </c>
      <c r="D902" s="11">
        <v>9766320.0262499992</v>
      </c>
      <c r="E902">
        <v>1000277929</v>
      </c>
      <c r="F902" t="s">
        <v>2918</v>
      </c>
      <c r="G902" s="116" t="s">
        <v>2610</v>
      </c>
    </row>
    <row r="903" spans="1:7" x14ac:dyDescent="0.3">
      <c r="A903">
        <v>902</v>
      </c>
      <c r="B903" t="s">
        <v>2275</v>
      </c>
      <c r="C903" s="11">
        <v>621834.92275000003</v>
      </c>
      <c r="D903" s="11">
        <v>9766036.0647500008</v>
      </c>
      <c r="E903">
        <v>1004559</v>
      </c>
      <c r="F903" t="s">
        <v>2918</v>
      </c>
      <c r="G903" s="116" t="s">
        <v>2610</v>
      </c>
    </row>
    <row r="904" spans="1:7" x14ac:dyDescent="0.3">
      <c r="A904">
        <v>903</v>
      </c>
      <c r="B904" t="s">
        <v>1432</v>
      </c>
      <c r="C904" s="11">
        <v>621981.60687500006</v>
      </c>
      <c r="D904" s="11">
        <v>9766534.6015000008</v>
      </c>
      <c r="E904">
        <v>1241590</v>
      </c>
      <c r="F904" t="s">
        <v>2918</v>
      </c>
      <c r="G904" s="116" t="s">
        <v>2610</v>
      </c>
    </row>
    <row r="905" spans="1:7" x14ac:dyDescent="0.3">
      <c r="A905">
        <v>904</v>
      </c>
      <c r="B905" t="s">
        <v>1553</v>
      </c>
      <c r="C905" s="11">
        <v>622091.42912500002</v>
      </c>
      <c r="D905" s="11">
        <v>9766544.0977500007</v>
      </c>
      <c r="E905">
        <v>516014</v>
      </c>
      <c r="F905" t="s">
        <v>2916</v>
      </c>
      <c r="G905" s="116" t="s">
        <v>2610</v>
      </c>
    </row>
    <row r="906" spans="1:7" x14ac:dyDescent="0.3">
      <c r="A906">
        <v>905</v>
      </c>
      <c r="B906" t="s">
        <v>2335</v>
      </c>
      <c r="C906" s="11">
        <v>621684.85137499997</v>
      </c>
      <c r="D906" s="11">
        <v>9766011.4702499993</v>
      </c>
      <c r="E906">
        <v>818683</v>
      </c>
      <c r="F906" t="s">
        <v>2916</v>
      </c>
      <c r="G906" s="116" t="s">
        <v>2610</v>
      </c>
    </row>
    <row r="907" spans="1:7" x14ac:dyDescent="0.3">
      <c r="A907">
        <v>906</v>
      </c>
      <c r="B907" t="s">
        <v>2406</v>
      </c>
      <c r="C907" s="11">
        <v>621684.85137499997</v>
      </c>
      <c r="D907" s="11">
        <v>9766011.4702499993</v>
      </c>
      <c r="E907">
        <v>864921</v>
      </c>
      <c r="F907" t="s">
        <v>2916</v>
      </c>
      <c r="G907" s="116" t="s">
        <v>2610</v>
      </c>
    </row>
    <row r="908" spans="1:7" x14ac:dyDescent="0.3">
      <c r="A908">
        <v>907</v>
      </c>
      <c r="B908" t="s">
        <v>852</v>
      </c>
      <c r="C908" s="11">
        <v>622370.55312499998</v>
      </c>
      <c r="D908" s="11">
        <v>9766152.0600000005</v>
      </c>
      <c r="E908">
        <v>580196</v>
      </c>
      <c r="F908" t="s">
        <v>2916</v>
      </c>
      <c r="G908" s="116" t="s">
        <v>2610</v>
      </c>
    </row>
    <row r="909" spans="1:7" x14ac:dyDescent="0.3">
      <c r="A909">
        <v>908</v>
      </c>
      <c r="B909" t="s">
        <v>501</v>
      </c>
      <c r="C909" s="11">
        <v>621992.10712499998</v>
      </c>
      <c r="D909" s="11">
        <v>9766318.2687500007</v>
      </c>
      <c r="E909">
        <v>209035</v>
      </c>
      <c r="F909" t="s">
        <v>2916</v>
      </c>
      <c r="G909" s="116" t="s">
        <v>2610</v>
      </c>
    </row>
    <row r="910" spans="1:7" x14ac:dyDescent="0.3">
      <c r="A910">
        <v>909</v>
      </c>
      <c r="B910" t="s">
        <v>2305</v>
      </c>
      <c r="C910" s="11">
        <v>621737.30212500005</v>
      </c>
      <c r="D910" s="11">
        <v>9765938.8800000008</v>
      </c>
      <c r="E910">
        <v>1417064</v>
      </c>
      <c r="F910" t="s">
        <v>2918</v>
      </c>
      <c r="G910" s="116" t="s">
        <v>2610</v>
      </c>
    </row>
    <row r="911" spans="1:7" x14ac:dyDescent="0.3">
      <c r="A911">
        <v>910</v>
      </c>
      <c r="B911" t="s">
        <v>1826</v>
      </c>
      <c r="C911" s="11">
        <v>622342.882125</v>
      </c>
      <c r="D911" s="11">
        <v>9766409.7637499999</v>
      </c>
      <c r="E911">
        <v>743150</v>
      </c>
      <c r="F911" t="s">
        <v>2918</v>
      </c>
      <c r="G911" s="116" t="s">
        <v>2610</v>
      </c>
    </row>
    <row r="912" spans="1:7" x14ac:dyDescent="0.3">
      <c r="A912">
        <v>911</v>
      </c>
      <c r="B912" t="s">
        <v>1651</v>
      </c>
      <c r="C912" s="11">
        <v>622088.81387499999</v>
      </c>
      <c r="D912" s="11">
        <v>9766446.0370000005</v>
      </c>
      <c r="E912">
        <v>1564138</v>
      </c>
      <c r="F912" t="s">
        <v>2918</v>
      </c>
      <c r="G912" s="116" t="s">
        <v>2610</v>
      </c>
    </row>
    <row r="913" spans="1:7" x14ac:dyDescent="0.3">
      <c r="A913">
        <v>912</v>
      </c>
      <c r="B913" t="s">
        <v>961</v>
      </c>
      <c r="C913" s="11">
        <v>622194.26287500001</v>
      </c>
      <c r="D913" s="11">
        <v>9766161.04562</v>
      </c>
      <c r="E913">
        <v>753371</v>
      </c>
      <c r="F913" t="s">
        <v>2918</v>
      </c>
      <c r="G913" s="116" t="s">
        <v>2610</v>
      </c>
    </row>
    <row r="914" spans="1:7" x14ac:dyDescent="0.3">
      <c r="A914">
        <v>913</v>
      </c>
      <c r="B914" t="s">
        <v>1244</v>
      </c>
      <c r="C914" s="11">
        <v>621821.23100000003</v>
      </c>
      <c r="D914" s="11">
        <v>9766598.6942500006</v>
      </c>
      <c r="E914">
        <v>641922</v>
      </c>
      <c r="F914" t="s">
        <v>2916</v>
      </c>
      <c r="G914" s="116" t="s">
        <v>2610</v>
      </c>
    </row>
    <row r="915" spans="1:7" x14ac:dyDescent="0.3">
      <c r="A915">
        <v>914</v>
      </c>
      <c r="B915" t="s">
        <v>2405</v>
      </c>
      <c r="C915" s="11">
        <v>621635.32987500005</v>
      </c>
      <c r="D915" s="11">
        <v>9766015.8907500003</v>
      </c>
      <c r="E915">
        <v>921838</v>
      </c>
      <c r="F915" t="s">
        <v>2918</v>
      </c>
      <c r="G915" s="116" t="s">
        <v>2610</v>
      </c>
    </row>
    <row r="916" spans="1:7" x14ac:dyDescent="0.3">
      <c r="A916">
        <v>915</v>
      </c>
      <c r="B916" t="s">
        <v>2187</v>
      </c>
      <c r="C916" s="11">
        <v>621802.71437499998</v>
      </c>
      <c r="D916" s="11">
        <v>9765995.5989999995</v>
      </c>
      <c r="E916">
        <v>203333</v>
      </c>
      <c r="F916" t="s">
        <v>2916</v>
      </c>
      <c r="G916" s="116" t="s">
        <v>2610</v>
      </c>
    </row>
    <row r="917" spans="1:7" x14ac:dyDescent="0.3">
      <c r="A917">
        <v>916</v>
      </c>
      <c r="B917" t="s">
        <v>2188</v>
      </c>
      <c r="C917" s="11">
        <v>621802.71437499998</v>
      </c>
      <c r="D917" s="11">
        <v>9765995.5989999995</v>
      </c>
      <c r="E917">
        <v>191056</v>
      </c>
      <c r="F917" t="s">
        <v>2916</v>
      </c>
      <c r="G917" s="116" t="s">
        <v>2610</v>
      </c>
    </row>
    <row r="918" spans="1:7" x14ac:dyDescent="0.3">
      <c r="A918">
        <v>917</v>
      </c>
      <c r="B918" t="s">
        <v>2528</v>
      </c>
      <c r="C918" s="11">
        <v>622491.06724999996</v>
      </c>
      <c r="D918" s="11">
        <v>9766622.9043700006</v>
      </c>
      <c r="E918">
        <v>735455</v>
      </c>
      <c r="F918" t="s">
        <v>2918</v>
      </c>
      <c r="G918" s="116" t="s">
        <v>2610</v>
      </c>
    </row>
    <row r="919" spans="1:7" x14ac:dyDescent="0.3">
      <c r="A919">
        <v>918</v>
      </c>
      <c r="B919" t="s">
        <v>1261</v>
      </c>
      <c r="C919" s="11">
        <v>621866.01775</v>
      </c>
      <c r="D919" s="11">
        <v>9766610.8842500001</v>
      </c>
      <c r="E919">
        <v>493457</v>
      </c>
      <c r="F919" t="s">
        <v>2916</v>
      </c>
      <c r="G919" s="116" t="s">
        <v>2610</v>
      </c>
    </row>
    <row r="920" spans="1:7" x14ac:dyDescent="0.3">
      <c r="A920">
        <v>919</v>
      </c>
      <c r="B920" t="s">
        <v>50</v>
      </c>
      <c r="C920" s="11">
        <v>621601.14974999998</v>
      </c>
      <c r="D920" s="11">
        <v>9766221.0830000006</v>
      </c>
      <c r="E920">
        <v>1584195</v>
      </c>
      <c r="F920" t="s">
        <v>2918</v>
      </c>
      <c r="G920" s="116" t="s">
        <v>2610</v>
      </c>
    </row>
    <row r="921" spans="1:7" x14ac:dyDescent="0.3">
      <c r="A921">
        <v>920</v>
      </c>
      <c r="B921" t="s">
        <v>823</v>
      </c>
      <c r="C921" s="11">
        <v>622328.61750000005</v>
      </c>
      <c r="D921" s="11">
        <v>9766213.65013</v>
      </c>
      <c r="E921">
        <v>582440</v>
      </c>
      <c r="F921" t="s">
        <v>2916</v>
      </c>
      <c r="G921" s="116" t="s">
        <v>2610</v>
      </c>
    </row>
    <row r="922" spans="1:7" x14ac:dyDescent="0.3">
      <c r="A922">
        <v>921</v>
      </c>
      <c r="B922" t="s">
        <v>393</v>
      </c>
      <c r="C922" s="11">
        <v>621839.6115</v>
      </c>
      <c r="D922" s="11">
        <v>9766134.8619999997</v>
      </c>
      <c r="E922">
        <v>511116</v>
      </c>
      <c r="F922" t="s">
        <v>2916</v>
      </c>
      <c r="G922" s="116" t="s">
        <v>2610</v>
      </c>
    </row>
    <row r="923" spans="1:7" x14ac:dyDescent="0.3">
      <c r="A923">
        <v>922</v>
      </c>
      <c r="B923" t="s">
        <v>1409</v>
      </c>
      <c r="C923" s="11">
        <v>621966.79975000001</v>
      </c>
      <c r="D923" s="11">
        <v>9766581.7377499994</v>
      </c>
      <c r="E923">
        <v>1000184531</v>
      </c>
      <c r="F923" t="s">
        <v>2918</v>
      </c>
      <c r="G923" s="116" t="s">
        <v>2610</v>
      </c>
    </row>
    <row r="924" spans="1:7" x14ac:dyDescent="0.3">
      <c r="A924">
        <v>923</v>
      </c>
      <c r="B924" t="s">
        <v>1373</v>
      </c>
      <c r="C924" s="11">
        <v>621966.14075000002</v>
      </c>
      <c r="D924" s="11">
        <v>9766600.6060000006</v>
      </c>
      <c r="E924">
        <v>1393921</v>
      </c>
      <c r="F924" t="s">
        <v>2918</v>
      </c>
      <c r="G924" s="116" t="s">
        <v>2610</v>
      </c>
    </row>
    <row r="925" spans="1:7" x14ac:dyDescent="0.3">
      <c r="A925">
        <v>924</v>
      </c>
      <c r="B925" t="s">
        <v>1139</v>
      </c>
      <c r="C925" s="11">
        <v>621690.46175000002</v>
      </c>
      <c r="D925" s="11">
        <v>9766542.4891299997</v>
      </c>
      <c r="E925">
        <v>1436184</v>
      </c>
      <c r="F925" t="s">
        <v>2918</v>
      </c>
      <c r="G925" s="116" t="s">
        <v>2610</v>
      </c>
    </row>
    <row r="926" spans="1:7" x14ac:dyDescent="0.3">
      <c r="A926">
        <v>925</v>
      </c>
      <c r="B926" t="s">
        <v>1978</v>
      </c>
      <c r="C926" s="11">
        <v>622377.25862500002</v>
      </c>
      <c r="D926" s="11">
        <v>9766441.3508700002</v>
      </c>
      <c r="E926">
        <v>1059042</v>
      </c>
      <c r="F926" t="s">
        <v>2918</v>
      </c>
      <c r="G926" s="116" t="s">
        <v>2610</v>
      </c>
    </row>
    <row r="927" spans="1:7" x14ac:dyDescent="0.3">
      <c r="A927">
        <v>926</v>
      </c>
      <c r="B927" t="s">
        <v>926</v>
      </c>
      <c r="C927" s="11">
        <v>622343.59325000003</v>
      </c>
      <c r="D927" s="11">
        <v>9766039.8298700005</v>
      </c>
      <c r="E927">
        <v>1434240</v>
      </c>
      <c r="F927" t="s">
        <v>2918</v>
      </c>
      <c r="G927" s="116" t="s">
        <v>2611</v>
      </c>
    </row>
    <row r="928" spans="1:7" x14ac:dyDescent="0.3">
      <c r="A928">
        <v>927</v>
      </c>
      <c r="B928" t="s">
        <v>1577</v>
      </c>
      <c r="C928" s="11">
        <v>622121.98312500003</v>
      </c>
      <c r="D928" s="11">
        <v>9766526.0950099993</v>
      </c>
      <c r="E928">
        <v>1000152503</v>
      </c>
      <c r="F928" t="s">
        <v>2918</v>
      </c>
      <c r="G928" s="116" t="s">
        <v>2610</v>
      </c>
    </row>
    <row r="929" spans="1:7" x14ac:dyDescent="0.3">
      <c r="A929">
        <v>928</v>
      </c>
      <c r="B929" t="s">
        <v>875</v>
      </c>
      <c r="C929" s="11">
        <v>622274.13437500002</v>
      </c>
      <c r="D929" s="11">
        <v>9766025.4558799993</v>
      </c>
      <c r="E929">
        <v>1648010</v>
      </c>
      <c r="F929" t="s">
        <v>2918</v>
      </c>
      <c r="G929" s="116" t="s">
        <v>2610</v>
      </c>
    </row>
    <row r="930" spans="1:7" x14ac:dyDescent="0.3">
      <c r="A930">
        <v>929</v>
      </c>
      <c r="B930" t="s">
        <v>676</v>
      </c>
      <c r="C930" s="11">
        <v>622062.84887500003</v>
      </c>
      <c r="D930" s="11">
        <v>9766093.4252499994</v>
      </c>
      <c r="E930">
        <v>1398486</v>
      </c>
      <c r="F930" t="e">
        <v>#N/A</v>
      </c>
      <c r="G930" s="116" t="s">
        <v>2610</v>
      </c>
    </row>
    <row r="931" spans="1:7" x14ac:dyDescent="0.3">
      <c r="A931">
        <v>930</v>
      </c>
      <c r="B931" t="s">
        <v>224</v>
      </c>
      <c r="C931" s="11">
        <v>621773.31874999998</v>
      </c>
      <c r="D931" s="11">
        <v>9766408.9159999993</v>
      </c>
      <c r="E931">
        <v>753062</v>
      </c>
      <c r="F931" t="s">
        <v>2918</v>
      </c>
      <c r="G931" s="116" t="s">
        <v>2610</v>
      </c>
    </row>
    <row r="932" spans="1:7" x14ac:dyDescent="0.3">
      <c r="A932">
        <v>931</v>
      </c>
      <c r="B932" t="s">
        <v>1014</v>
      </c>
      <c r="C932" s="11">
        <v>611711.14724999899</v>
      </c>
      <c r="D932" s="11">
        <v>9762038.8130899891</v>
      </c>
      <c r="E932">
        <v>1621747</v>
      </c>
      <c r="F932" t="s">
        <v>2918</v>
      </c>
      <c r="G932" s="116" t="s">
        <v>2610</v>
      </c>
    </row>
    <row r="933" spans="1:7" x14ac:dyDescent="0.3">
      <c r="A933">
        <v>932</v>
      </c>
      <c r="B933" t="s">
        <v>431</v>
      </c>
      <c r="C933" s="11">
        <v>621867.31724999996</v>
      </c>
      <c r="D933" s="11">
        <v>9766068.1974999998</v>
      </c>
      <c r="E933">
        <v>1162026</v>
      </c>
      <c r="F933" t="s">
        <v>2918</v>
      </c>
      <c r="G933" s="116" t="s">
        <v>2610</v>
      </c>
    </row>
    <row r="934" spans="1:7" x14ac:dyDescent="0.3">
      <c r="A934">
        <v>933</v>
      </c>
      <c r="B934" t="s">
        <v>2587</v>
      </c>
      <c r="C934" s="11">
        <v>622767.84237500001</v>
      </c>
      <c r="D934" s="11">
        <v>9766385.9932499994</v>
      </c>
      <c r="E934">
        <v>1551162</v>
      </c>
      <c r="F934" t="s">
        <v>2918</v>
      </c>
      <c r="G934" s="116" t="s">
        <v>2610</v>
      </c>
    </row>
    <row r="935" spans="1:7" x14ac:dyDescent="0.3">
      <c r="A935">
        <v>934</v>
      </c>
      <c r="B935" t="s">
        <v>1145</v>
      </c>
      <c r="C935" s="11">
        <v>621655.60675000004</v>
      </c>
      <c r="D935" s="11">
        <v>9766533.6597499996</v>
      </c>
      <c r="E935">
        <v>583644</v>
      </c>
      <c r="F935" t="s">
        <v>2916</v>
      </c>
      <c r="G935" s="116" t="s">
        <v>2610</v>
      </c>
    </row>
    <row r="936" spans="1:7" x14ac:dyDescent="0.3">
      <c r="A936">
        <v>935</v>
      </c>
      <c r="B936" t="s">
        <v>2159</v>
      </c>
      <c r="C936" s="11">
        <v>621949.21862499998</v>
      </c>
      <c r="D936" s="11">
        <v>9765919.1538800001</v>
      </c>
      <c r="E936">
        <v>521511</v>
      </c>
      <c r="F936" t="e">
        <v>#N/A</v>
      </c>
      <c r="G936" s="116" t="s">
        <v>2610</v>
      </c>
    </row>
    <row r="937" spans="1:7" x14ac:dyDescent="0.3">
      <c r="A937">
        <v>936</v>
      </c>
      <c r="B937" t="s">
        <v>1503</v>
      </c>
      <c r="C937" s="11">
        <v>622068.011375</v>
      </c>
      <c r="D937" s="11">
        <v>9766627.7282500006</v>
      </c>
      <c r="E937">
        <v>1087164</v>
      </c>
      <c r="F937" t="s">
        <v>2918</v>
      </c>
      <c r="G937" s="116" t="s">
        <v>2611</v>
      </c>
    </row>
    <row r="938" spans="1:7" x14ac:dyDescent="0.3">
      <c r="A938">
        <v>937</v>
      </c>
      <c r="B938" t="s">
        <v>2212</v>
      </c>
      <c r="C938" s="11">
        <v>622048.25474999996</v>
      </c>
      <c r="D938" s="11">
        <v>9765937.3933700006</v>
      </c>
      <c r="E938">
        <v>613750</v>
      </c>
      <c r="F938" t="s">
        <v>2916</v>
      </c>
      <c r="G938" s="116" t="s">
        <v>2610</v>
      </c>
    </row>
    <row r="939" spans="1:7" x14ac:dyDescent="0.3">
      <c r="A939">
        <v>938</v>
      </c>
      <c r="B939" t="s">
        <v>170</v>
      </c>
      <c r="C939" s="11">
        <v>621732.36012500001</v>
      </c>
      <c r="D939" s="11">
        <v>9766248.52575</v>
      </c>
      <c r="E939">
        <v>1000228241</v>
      </c>
      <c r="F939" t="s">
        <v>2918</v>
      </c>
      <c r="G939" s="116" t="s">
        <v>2610</v>
      </c>
    </row>
    <row r="940" spans="1:7" x14ac:dyDescent="0.3">
      <c r="A940">
        <v>939</v>
      </c>
      <c r="B940" t="s">
        <v>884</v>
      </c>
      <c r="C940" s="11">
        <v>622275.34574999998</v>
      </c>
      <c r="D940" s="11">
        <v>9766088.0772500001</v>
      </c>
      <c r="E940">
        <v>1261702</v>
      </c>
      <c r="F940" t="s">
        <v>2918</v>
      </c>
      <c r="G940" s="116" t="s">
        <v>2610</v>
      </c>
    </row>
    <row r="941" spans="1:7" x14ac:dyDescent="0.3">
      <c r="A941">
        <v>940</v>
      </c>
      <c r="B941" t="s">
        <v>317</v>
      </c>
      <c r="C941" s="11">
        <v>621860.21525000001</v>
      </c>
      <c r="D941" s="11">
        <v>9766259.9829999991</v>
      </c>
      <c r="E941">
        <v>295831</v>
      </c>
      <c r="F941" t="s">
        <v>2916</v>
      </c>
      <c r="G941" s="116" t="s">
        <v>2610</v>
      </c>
    </row>
    <row r="942" spans="1:7" x14ac:dyDescent="0.3">
      <c r="A942">
        <v>941</v>
      </c>
      <c r="B942" t="s">
        <v>2581</v>
      </c>
      <c r="C942" s="11">
        <v>622663.59487499995</v>
      </c>
      <c r="D942" s="11">
        <v>9766413.1481299996</v>
      </c>
      <c r="E942">
        <v>439055</v>
      </c>
      <c r="F942" t="s">
        <v>2916</v>
      </c>
      <c r="G942" s="116" t="s">
        <v>2610</v>
      </c>
    </row>
    <row r="943" spans="1:7" x14ac:dyDescent="0.3">
      <c r="A943">
        <v>942</v>
      </c>
      <c r="B943" t="s">
        <v>503</v>
      </c>
      <c r="C943" s="11">
        <v>621992.10712499998</v>
      </c>
      <c r="D943" s="11">
        <v>9766318.2687500007</v>
      </c>
      <c r="E943">
        <v>1548771</v>
      </c>
      <c r="F943" t="s">
        <v>2918</v>
      </c>
      <c r="G943" s="116" t="s">
        <v>2610</v>
      </c>
    </row>
    <row ht="28.8" r="944" spans="1:7" x14ac:dyDescent="0.3">
      <c r="A944">
        <v>943</v>
      </c>
      <c r="B944" t="s">
        <v>504</v>
      </c>
      <c r="C944" s="11">
        <v>621992.10712499998</v>
      </c>
      <c r="D944" s="11">
        <v>9766318.2687500007</v>
      </c>
      <c r="E944">
        <v>584209</v>
      </c>
      <c r="F944" t="s">
        <v>2916</v>
      </c>
      <c r="G944" s="116" t="s">
        <v>2612</v>
      </c>
    </row>
    <row r="945" spans="1:7" x14ac:dyDescent="0.3">
      <c r="A945">
        <v>944</v>
      </c>
      <c r="B945" t="s">
        <v>229</v>
      </c>
      <c r="C945" s="11">
        <v>621826.86312500003</v>
      </c>
      <c r="D945" s="11">
        <v>9766370.5577499997</v>
      </c>
      <c r="E945">
        <v>397061</v>
      </c>
      <c r="F945" t="s">
        <v>2916</v>
      </c>
      <c r="G945" s="116" t="s">
        <v>2610</v>
      </c>
    </row>
    <row r="946" spans="1:7" x14ac:dyDescent="0.3">
      <c r="A946">
        <v>945</v>
      </c>
      <c r="B946" t="s">
        <v>2599</v>
      </c>
      <c r="C946" s="11">
        <v>622642.28975</v>
      </c>
      <c r="D946" s="11">
        <v>9766418.07412</v>
      </c>
      <c r="E946">
        <v>508764</v>
      </c>
      <c r="F946" t="s">
        <v>2916</v>
      </c>
      <c r="G946" s="116" t="s">
        <v>2610</v>
      </c>
    </row>
    <row r="947" spans="1:7" x14ac:dyDescent="0.3">
      <c r="A947">
        <v>946</v>
      </c>
      <c r="B947" t="s">
        <v>2607</v>
      </c>
      <c r="C947" s="11">
        <v>622633.97699999996</v>
      </c>
      <c r="D947" s="11">
        <v>9766420.9066300001</v>
      </c>
      <c r="E947">
        <v>507866</v>
      </c>
      <c r="F947" t="s">
        <v>2916</v>
      </c>
      <c r="G947" s="116" t="s">
        <v>2610</v>
      </c>
    </row>
    <row r="948" spans="1:7" x14ac:dyDescent="0.3">
      <c r="A948">
        <v>947</v>
      </c>
      <c r="B948" t="s">
        <v>2541</v>
      </c>
      <c r="C948" s="11">
        <v>622505.10725</v>
      </c>
      <c r="D948" s="11">
        <v>9766623.4069999997</v>
      </c>
      <c r="E948">
        <v>1426057</v>
      </c>
      <c r="F948" t="s">
        <v>2918</v>
      </c>
      <c r="G948" s="116" t="s">
        <v>2610</v>
      </c>
    </row>
    <row r="949" spans="1:7" x14ac:dyDescent="0.3">
      <c r="A949">
        <v>948</v>
      </c>
      <c r="B949" t="s">
        <v>2384</v>
      </c>
      <c r="C949" s="11">
        <v>621652.90925000003</v>
      </c>
      <c r="D949" s="11">
        <v>9766042.9498800002</v>
      </c>
      <c r="E949">
        <v>1254090</v>
      </c>
      <c r="F949" t="s">
        <v>2918</v>
      </c>
      <c r="G949" s="116" t="s">
        <v>2610</v>
      </c>
    </row>
    <row r="950" spans="1:7" x14ac:dyDescent="0.3">
      <c r="A950">
        <v>949</v>
      </c>
      <c r="B950" t="s">
        <v>2092</v>
      </c>
      <c r="C950" s="11">
        <v>621990.90075000003</v>
      </c>
      <c r="D950" s="11">
        <v>9765880.3039999995</v>
      </c>
      <c r="E950">
        <v>1534390</v>
      </c>
      <c r="F950" t="s">
        <v>2918</v>
      </c>
      <c r="G950" s="116" t="s">
        <v>2610</v>
      </c>
    </row>
    <row r="951" spans="1:7" x14ac:dyDescent="0.3">
      <c r="A951">
        <v>950</v>
      </c>
      <c r="B951" t="s">
        <v>2093</v>
      </c>
      <c r="C951" s="11">
        <v>621990.90075000003</v>
      </c>
      <c r="D951" s="11">
        <v>9765880.3039999995</v>
      </c>
      <c r="E951">
        <v>1534388</v>
      </c>
      <c r="F951" t="s">
        <v>2918</v>
      </c>
      <c r="G951" s="116" t="s">
        <v>2610</v>
      </c>
    </row>
    <row r="952" spans="1:7" x14ac:dyDescent="0.3">
      <c r="A952">
        <v>951</v>
      </c>
      <c r="B952" t="s">
        <v>1881</v>
      </c>
      <c r="C952" s="11">
        <v>622385.02937500004</v>
      </c>
      <c r="D952" s="11">
        <v>9766671.5285</v>
      </c>
      <c r="E952">
        <v>1346549</v>
      </c>
      <c r="F952" t="s">
        <v>2923</v>
      </c>
      <c r="G952" s="116" t="s">
        <v>2611</v>
      </c>
    </row>
    <row ht="28.8" r="953" spans="1:7" x14ac:dyDescent="0.3">
      <c r="A953">
        <v>952</v>
      </c>
      <c r="B953" t="s">
        <v>1882</v>
      </c>
      <c r="C953" s="11">
        <v>622385.02937500004</v>
      </c>
      <c r="D953" s="11">
        <v>9766671.5285</v>
      </c>
      <c r="E953">
        <v>1343791</v>
      </c>
      <c r="F953" t="s">
        <v>2923</v>
      </c>
      <c r="G953" s="116" t="s">
        <v>2612</v>
      </c>
    </row>
    <row r="954" spans="1:7" x14ac:dyDescent="0.3">
      <c r="A954">
        <v>953</v>
      </c>
      <c r="B954" t="s">
        <v>2252</v>
      </c>
      <c r="C954" s="11">
        <v>621892.73337499995</v>
      </c>
      <c r="D954" s="11">
        <v>9766024.8067499995</v>
      </c>
      <c r="E954">
        <v>1419805</v>
      </c>
      <c r="F954" t="s">
        <v>2918</v>
      </c>
      <c r="G954" s="116" t="s">
        <v>2610</v>
      </c>
    </row>
    <row r="955" spans="1:7" x14ac:dyDescent="0.3">
      <c r="A955">
        <v>954</v>
      </c>
      <c r="B955" t="s">
        <v>849</v>
      </c>
      <c r="C955" s="11">
        <v>622337.79075000004</v>
      </c>
      <c r="D955" s="11">
        <v>9766155.8796299994</v>
      </c>
      <c r="E955">
        <v>1518612</v>
      </c>
      <c r="F955" t="s">
        <v>2918</v>
      </c>
      <c r="G955" s="116" t="s">
        <v>2610</v>
      </c>
    </row>
    <row r="956" spans="1:7" x14ac:dyDescent="0.3">
      <c r="A956">
        <v>955</v>
      </c>
      <c r="B956" t="s">
        <v>598</v>
      </c>
      <c r="C956" s="11">
        <v>622230.18000000005</v>
      </c>
      <c r="D956" s="11">
        <v>9766251.2392500006</v>
      </c>
      <c r="E956">
        <v>289473</v>
      </c>
      <c r="F956" t="s">
        <v>2916</v>
      </c>
      <c r="G956" s="116" t="s">
        <v>2610</v>
      </c>
    </row>
    <row r="957" spans="1:7" x14ac:dyDescent="0.3">
      <c r="A957">
        <v>956</v>
      </c>
      <c r="B957" t="s">
        <v>158</v>
      </c>
      <c r="C957" s="11">
        <v>621701.14674999996</v>
      </c>
      <c r="D957" s="11">
        <v>9766297.3563700002</v>
      </c>
      <c r="E957">
        <v>632970</v>
      </c>
      <c r="F957" t="s">
        <v>2916</v>
      </c>
      <c r="G957" s="116" t="s">
        <v>2611</v>
      </c>
    </row>
    <row r="958" spans="1:7" x14ac:dyDescent="0.3">
      <c r="A958">
        <v>957</v>
      </c>
      <c r="B958" t="s">
        <v>205</v>
      </c>
      <c r="C958" s="11">
        <v>621752.76925000001</v>
      </c>
      <c r="D958" s="11">
        <v>9766174.6237499993</v>
      </c>
      <c r="E958">
        <v>1307719</v>
      </c>
      <c r="F958" t="s">
        <v>2918</v>
      </c>
      <c r="G958" s="116" t="s">
        <v>2610</v>
      </c>
    </row>
    <row r="959" spans="1:7" x14ac:dyDescent="0.3">
      <c r="A959">
        <v>958</v>
      </c>
      <c r="B959" t="s">
        <v>2557</v>
      </c>
      <c r="C959" s="11">
        <v>622587.97224999999</v>
      </c>
      <c r="D959" s="11">
        <v>9766687.0338700004</v>
      </c>
      <c r="E959">
        <v>958404</v>
      </c>
      <c r="F959" t="s">
        <v>2918</v>
      </c>
      <c r="G959" s="116" t="s">
        <v>2611</v>
      </c>
    </row>
    <row r="960" spans="1:7" x14ac:dyDescent="0.3">
      <c r="A960">
        <v>959</v>
      </c>
      <c r="B960" t="s">
        <v>1717</v>
      </c>
      <c r="C960" s="11">
        <v>622339.27437500004</v>
      </c>
      <c r="D960" s="11">
        <v>9766602.7265000008</v>
      </c>
      <c r="E960">
        <v>722106</v>
      </c>
      <c r="F960" t="s">
        <v>2916</v>
      </c>
      <c r="G960" s="116" t="s">
        <v>2610</v>
      </c>
    </row>
    <row r="961" spans="1:7" x14ac:dyDescent="0.3">
      <c r="A961">
        <v>960</v>
      </c>
      <c r="B961" t="s">
        <v>991</v>
      </c>
      <c r="C961" s="11">
        <v>599133.257999997</v>
      </c>
      <c r="D961" s="11">
        <v>9756449.6435799692</v>
      </c>
      <c r="E961">
        <v>1657371</v>
      </c>
      <c r="F961" t="s">
        <v>2918</v>
      </c>
      <c r="G961" s="116" t="s">
        <v>2610</v>
      </c>
    </row>
    <row r="962" spans="1:7" x14ac:dyDescent="0.3">
      <c r="A962">
        <v>961</v>
      </c>
      <c r="B962" t="s">
        <v>2176</v>
      </c>
      <c r="C962" s="11">
        <v>621829.87600000005</v>
      </c>
      <c r="D962" s="11">
        <v>9765943.9377500005</v>
      </c>
      <c r="E962">
        <v>1536730</v>
      </c>
      <c r="F962" t="s">
        <v>2918</v>
      </c>
      <c r="G962" s="116" t="s">
        <v>2610</v>
      </c>
    </row>
    <row r="963" spans="1:7" x14ac:dyDescent="0.3">
      <c r="A963">
        <v>962</v>
      </c>
      <c r="B963" t="s">
        <v>699</v>
      </c>
      <c r="C963" s="11">
        <v>622291.86312500003</v>
      </c>
      <c r="D963" s="11">
        <v>9766149.6034999993</v>
      </c>
      <c r="E963">
        <v>1292382</v>
      </c>
      <c r="F963" t="s">
        <v>2918</v>
      </c>
      <c r="G963" s="116" t="s">
        <v>2610</v>
      </c>
    </row>
    <row ht="28.8" r="964" spans="1:7" x14ac:dyDescent="0.3">
      <c r="A964">
        <v>963</v>
      </c>
      <c r="B964" t="s">
        <v>730</v>
      </c>
      <c r="C964" s="11">
        <v>622266.26899999997</v>
      </c>
      <c r="D964" s="11">
        <v>9766200.6867500003</v>
      </c>
      <c r="E964">
        <v>1289257</v>
      </c>
      <c r="F964" t="s">
        <v>2918</v>
      </c>
      <c r="G964" s="116" t="s">
        <v>2612</v>
      </c>
    </row>
    <row r="965" spans="1:7" x14ac:dyDescent="0.3">
      <c r="A965">
        <v>964</v>
      </c>
      <c r="B965" t="s">
        <v>2508</v>
      </c>
      <c r="C965" s="11">
        <v>622590.71137499996</v>
      </c>
      <c r="D965" s="11">
        <v>9766653.03125</v>
      </c>
      <c r="E965">
        <v>509839</v>
      </c>
      <c r="F965" t="s">
        <v>2916</v>
      </c>
      <c r="G965" s="116" t="s">
        <v>2610</v>
      </c>
    </row>
    <row r="966" spans="1:7" x14ac:dyDescent="0.3">
      <c r="A966">
        <v>965</v>
      </c>
      <c r="B966" t="s">
        <v>1749</v>
      </c>
      <c r="C966" s="11">
        <v>622325.78262499999</v>
      </c>
      <c r="D966" s="11">
        <v>9766582.6007499993</v>
      </c>
      <c r="E966">
        <v>1473621</v>
      </c>
      <c r="F966" t="s">
        <v>2918</v>
      </c>
      <c r="G966" s="116" t="s">
        <v>2610</v>
      </c>
    </row>
    <row r="967" spans="1:7" x14ac:dyDescent="0.3">
      <c r="A967">
        <v>966</v>
      </c>
      <c r="B967" t="s">
        <v>1954</v>
      </c>
      <c r="C967" s="11">
        <v>622390.62225000001</v>
      </c>
      <c r="D967" s="11">
        <v>9766350.2357500009</v>
      </c>
      <c r="E967">
        <v>813598</v>
      </c>
      <c r="F967" t="s">
        <v>2916</v>
      </c>
      <c r="G967" s="116" t="s">
        <v>2610</v>
      </c>
    </row>
    <row r="968" spans="1:7" x14ac:dyDescent="0.3">
      <c r="A968">
        <v>967</v>
      </c>
      <c r="B968" t="s">
        <v>2459</v>
      </c>
      <c r="C968" s="11">
        <v>622569.24974999996</v>
      </c>
      <c r="D968" s="11">
        <v>9766768.3676200006</v>
      </c>
      <c r="E968">
        <v>1382713</v>
      </c>
      <c r="F968" t="s">
        <v>2918</v>
      </c>
      <c r="G968" s="116" t="s">
        <v>2610</v>
      </c>
    </row>
    <row r="969" spans="1:7" x14ac:dyDescent="0.3">
      <c r="A969">
        <v>968</v>
      </c>
      <c r="B969" t="s">
        <v>721</v>
      </c>
      <c r="C969" s="11">
        <v>622252.18374999997</v>
      </c>
      <c r="D969" s="11">
        <v>9766215.1258700006</v>
      </c>
      <c r="E969">
        <v>706271</v>
      </c>
      <c r="F969" t="s">
        <v>2916</v>
      </c>
      <c r="G969" s="116" t="s">
        <v>2611</v>
      </c>
    </row>
    <row r="970" spans="1:7" x14ac:dyDescent="0.3">
      <c r="A970">
        <v>969</v>
      </c>
      <c r="B970" t="s">
        <v>434</v>
      </c>
      <c r="C970" s="11">
        <v>621880.89637500001</v>
      </c>
      <c r="D970" s="11">
        <v>9766065.3640000001</v>
      </c>
      <c r="E970">
        <v>616041</v>
      </c>
      <c r="F970" t="s">
        <v>2916</v>
      </c>
      <c r="G970" s="116" t="s">
        <v>2610</v>
      </c>
    </row>
    <row r="971" spans="1:7" x14ac:dyDescent="0.3">
      <c r="A971">
        <v>970</v>
      </c>
      <c r="B971" t="s">
        <v>1886</v>
      </c>
      <c r="C971" s="11">
        <v>622422.24712499999</v>
      </c>
      <c r="D971" s="11">
        <v>9766670.9519999996</v>
      </c>
      <c r="E971">
        <v>536560</v>
      </c>
      <c r="F971" t="s">
        <v>2916</v>
      </c>
      <c r="G971" s="116" t="s">
        <v>2610</v>
      </c>
    </row>
    <row ht="28.8" r="972" spans="1:7" x14ac:dyDescent="0.3">
      <c r="A972">
        <v>971</v>
      </c>
      <c r="B972" t="s">
        <v>1592</v>
      </c>
      <c r="C972" s="11">
        <v>622098.84924999997</v>
      </c>
      <c r="D972" s="11">
        <v>9766497.2170000002</v>
      </c>
      <c r="E972">
        <v>1294288</v>
      </c>
      <c r="F972" t="s">
        <v>2918</v>
      </c>
      <c r="G972" s="116" t="s">
        <v>2612</v>
      </c>
    </row>
    <row r="973" spans="1:7" x14ac:dyDescent="0.3">
      <c r="A973">
        <v>972</v>
      </c>
      <c r="B973" t="s">
        <v>444</v>
      </c>
      <c r="C973" s="11">
        <v>621989.03374999994</v>
      </c>
      <c r="D973" s="11">
        <v>9766040.1746200006</v>
      </c>
      <c r="E973">
        <v>552637</v>
      </c>
      <c r="F973" t="s">
        <v>2916</v>
      </c>
      <c r="G973" s="116" t="s">
        <v>2610</v>
      </c>
    </row>
    <row r="974" spans="1:7" x14ac:dyDescent="0.3">
      <c r="A974">
        <v>973</v>
      </c>
      <c r="B974" t="s">
        <v>1055</v>
      </c>
      <c r="C974" s="11">
        <v>621521.45662499999</v>
      </c>
      <c r="D974" s="11">
        <v>9766424.8176199999</v>
      </c>
      <c r="E974">
        <v>1062078</v>
      </c>
      <c r="F974" t="s">
        <v>2918</v>
      </c>
      <c r="G974" s="116" t="s">
        <v>2610</v>
      </c>
    </row>
    <row r="975" spans="1:7" x14ac:dyDescent="0.3">
      <c r="A975">
        <v>974</v>
      </c>
      <c r="B975" t="s">
        <v>2042</v>
      </c>
      <c r="C975" s="11">
        <v>621779.12812500005</v>
      </c>
      <c r="D975" s="11">
        <v>9765880.2817499992</v>
      </c>
      <c r="E975">
        <v>1664665</v>
      </c>
      <c r="F975" t="e">
        <v>#N/A</v>
      </c>
      <c r="G975" s="116" t="s">
        <v>2611</v>
      </c>
    </row>
    <row r="976" spans="1:7" x14ac:dyDescent="0.3">
      <c r="A976">
        <v>975</v>
      </c>
      <c r="B976" t="s">
        <v>2537</v>
      </c>
      <c r="C976" s="11">
        <v>622490.70362499997</v>
      </c>
      <c r="D976" s="11">
        <v>9766632.9615000002</v>
      </c>
      <c r="E976">
        <v>913128</v>
      </c>
      <c r="F976" t="s">
        <v>2916</v>
      </c>
      <c r="G976" s="116" t="s">
        <v>2610</v>
      </c>
    </row>
    <row r="977" spans="1:7" x14ac:dyDescent="0.3">
      <c r="A977">
        <v>976</v>
      </c>
      <c r="B977" t="s">
        <v>2101</v>
      </c>
      <c r="C977" s="11">
        <v>621939.35312500002</v>
      </c>
      <c r="D977" s="11">
        <v>9765877.3886200003</v>
      </c>
      <c r="E977">
        <v>1085632</v>
      </c>
      <c r="F977" t="s">
        <v>2918</v>
      </c>
      <c r="G977" s="116" t="s">
        <v>2610</v>
      </c>
    </row>
    <row r="978" spans="1:7" x14ac:dyDescent="0.3">
      <c r="A978">
        <v>977</v>
      </c>
      <c r="B978" t="s">
        <v>1242</v>
      </c>
      <c r="C978" s="11">
        <v>621826.49274999998</v>
      </c>
      <c r="D978" s="11">
        <v>9766600.3372499999</v>
      </c>
      <c r="E978">
        <v>1557678</v>
      </c>
      <c r="F978" t="s">
        <v>2918</v>
      </c>
      <c r="G978" s="116" t="s">
        <v>2610</v>
      </c>
    </row>
    <row r="979" spans="1:7" x14ac:dyDescent="0.3">
      <c r="A979">
        <v>978</v>
      </c>
      <c r="B979" t="s">
        <v>298</v>
      </c>
      <c r="C979" s="11">
        <v>621794.23537500005</v>
      </c>
      <c r="D979" s="11">
        <v>9766241.7397499997</v>
      </c>
      <c r="E979">
        <v>1063024</v>
      </c>
      <c r="F979" t="s">
        <v>2918</v>
      </c>
      <c r="G979" s="116" t="s">
        <v>2610</v>
      </c>
    </row>
    <row r="980" spans="1:7" x14ac:dyDescent="0.3">
      <c r="A980">
        <v>979</v>
      </c>
      <c r="B980" t="s">
        <v>485</v>
      </c>
      <c r="C980" s="11">
        <v>621992.10712499998</v>
      </c>
      <c r="D980" s="11">
        <v>9766318.2687500007</v>
      </c>
      <c r="E980">
        <v>1000246416</v>
      </c>
      <c r="F980" t="s">
        <v>2918</v>
      </c>
      <c r="G980" s="116" t="s">
        <v>2610</v>
      </c>
    </row>
    <row r="981" spans="1:7" x14ac:dyDescent="0.3">
      <c r="A981">
        <v>980</v>
      </c>
      <c r="B981" t="s">
        <v>2484</v>
      </c>
      <c r="C981" s="11">
        <v>622625.01412499999</v>
      </c>
      <c r="D981" s="11">
        <v>9766698.8282500003</v>
      </c>
      <c r="E981">
        <v>982789</v>
      </c>
      <c r="F981" t="s">
        <v>2918</v>
      </c>
      <c r="G981" s="116" t="s">
        <v>2610</v>
      </c>
    </row>
    <row r="982" spans="1:7" x14ac:dyDescent="0.3">
      <c r="A982">
        <v>981</v>
      </c>
      <c r="B982" t="s">
        <v>1400</v>
      </c>
      <c r="C982" s="11">
        <v>622007.13249999995</v>
      </c>
      <c r="D982" s="11">
        <v>9766591.9348799996</v>
      </c>
      <c r="E982">
        <v>652075</v>
      </c>
      <c r="F982" t="s">
        <v>2916</v>
      </c>
      <c r="G982" s="116" t="s">
        <v>2610</v>
      </c>
    </row>
    <row r="983" spans="1:7" x14ac:dyDescent="0.3">
      <c r="A983">
        <v>982</v>
      </c>
      <c r="B983" t="s">
        <v>520</v>
      </c>
      <c r="C983" s="11">
        <v>622120.46475000004</v>
      </c>
      <c r="D983" s="11">
        <v>9766309.6144999992</v>
      </c>
      <c r="E983">
        <v>500479</v>
      </c>
      <c r="F983" t="s">
        <v>2916</v>
      </c>
      <c r="G983" s="116" t="s">
        <v>2610</v>
      </c>
    </row>
    <row r="984" spans="1:7" x14ac:dyDescent="0.3">
      <c r="A984">
        <v>983</v>
      </c>
      <c r="B984" t="s">
        <v>1604</v>
      </c>
      <c r="C984" s="11">
        <v>622131.12774999999</v>
      </c>
      <c r="D984" s="11">
        <v>9766434.9041200001</v>
      </c>
      <c r="E984">
        <v>486157</v>
      </c>
      <c r="F984" t="s">
        <v>2916</v>
      </c>
      <c r="G984" s="116" t="s">
        <v>2610</v>
      </c>
    </row>
    <row r="985" spans="1:7" x14ac:dyDescent="0.3">
      <c r="A985">
        <v>984</v>
      </c>
      <c r="B985" t="s">
        <v>1331</v>
      </c>
      <c r="C985" s="11">
        <v>621901.61450000003</v>
      </c>
      <c r="D985" s="11">
        <v>9766510.4910000004</v>
      </c>
      <c r="E985">
        <v>569547</v>
      </c>
      <c r="F985" t="s">
        <v>2916</v>
      </c>
      <c r="G985" s="116" t="s">
        <v>2610</v>
      </c>
    </row>
    <row r="986" spans="1:7" x14ac:dyDescent="0.3">
      <c r="A986">
        <v>985</v>
      </c>
      <c r="B986" t="s">
        <v>583</v>
      </c>
      <c r="C986" s="11">
        <v>622141.93400000001</v>
      </c>
      <c r="D986" s="11">
        <v>9766284.4975000005</v>
      </c>
      <c r="E986">
        <v>620591</v>
      </c>
      <c r="F986" t="e">
        <v>#N/A</v>
      </c>
      <c r="G986" s="116" t="s">
        <v>2610</v>
      </c>
    </row>
    <row r="987" spans="1:7" x14ac:dyDescent="0.3">
      <c r="A987">
        <v>986</v>
      </c>
      <c r="B987" t="s">
        <v>321</v>
      </c>
      <c r="C987" s="11">
        <v>621849.07924999995</v>
      </c>
      <c r="D987" s="11">
        <v>9766236.0121299997</v>
      </c>
      <c r="E987">
        <v>577482</v>
      </c>
      <c r="F987" t="s">
        <v>2916</v>
      </c>
      <c r="G987" s="116" t="s">
        <v>2610</v>
      </c>
    </row>
    <row r="988" spans="1:7" x14ac:dyDescent="0.3">
      <c r="A988">
        <v>987</v>
      </c>
      <c r="B988" t="s">
        <v>976</v>
      </c>
      <c r="C988" s="11">
        <v>627597.69550000003</v>
      </c>
      <c r="D988" s="11">
        <v>9762083.1267499905</v>
      </c>
      <c r="E988">
        <v>1601110</v>
      </c>
      <c r="F988" t="s">
        <v>2918</v>
      </c>
      <c r="G988" s="116" t="s">
        <v>2611</v>
      </c>
    </row>
    <row r="989" spans="1:7" x14ac:dyDescent="0.3">
      <c r="A989">
        <v>988</v>
      </c>
      <c r="B989" t="s">
        <v>2029</v>
      </c>
      <c r="C989" s="11">
        <v>621649.57012499997</v>
      </c>
      <c r="D989" s="11">
        <v>9765900.7372500002</v>
      </c>
      <c r="E989">
        <v>1386039</v>
      </c>
      <c r="F989" t="s">
        <v>2918</v>
      </c>
      <c r="G989" s="116" t="s">
        <v>2610</v>
      </c>
    </row>
    <row r="990" spans="1:7" x14ac:dyDescent="0.3">
      <c r="A990">
        <v>989</v>
      </c>
      <c r="B990" t="s">
        <v>1083</v>
      </c>
      <c r="C990" s="11">
        <v>621605.28187499999</v>
      </c>
      <c r="D990" s="11">
        <v>9766310.1182499994</v>
      </c>
      <c r="E990">
        <v>1578180</v>
      </c>
      <c r="F990" t="s">
        <v>2918</v>
      </c>
      <c r="G990" s="116" t="s">
        <v>2611</v>
      </c>
    </row>
    <row r="991" spans="1:7" x14ac:dyDescent="0.3">
      <c r="A991">
        <v>990</v>
      </c>
      <c r="B991" t="s">
        <v>1982</v>
      </c>
      <c r="C991" s="11">
        <v>622374.92825</v>
      </c>
      <c r="D991" s="11">
        <v>9766421.2972500008</v>
      </c>
      <c r="E991">
        <v>1549652</v>
      </c>
      <c r="F991" t="s">
        <v>2918</v>
      </c>
      <c r="G991" s="116" t="s">
        <v>2610</v>
      </c>
    </row>
    <row r="992" spans="1:7" x14ac:dyDescent="0.3">
      <c r="A992">
        <v>991</v>
      </c>
      <c r="B992" t="s">
        <v>263</v>
      </c>
      <c r="C992" s="11">
        <v>621766.23712499999</v>
      </c>
      <c r="D992" s="11">
        <v>9766362.6906300001</v>
      </c>
      <c r="E992">
        <v>1632790</v>
      </c>
      <c r="F992" t="s">
        <v>2918</v>
      </c>
      <c r="G992" s="116" t="s">
        <v>2613</v>
      </c>
    </row>
    <row r="993" spans="1:7" x14ac:dyDescent="0.3">
      <c r="A993">
        <v>992</v>
      </c>
      <c r="B993" t="s">
        <v>575</v>
      </c>
      <c r="C993" s="11">
        <v>622222.38375000004</v>
      </c>
      <c r="D993" s="11">
        <v>9766326.7555</v>
      </c>
      <c r="E993">
        <v>934116</v>
      </c>
      <c r="F993" t="s">
        <v>2918</v>
      </c>
      <c r="G993" s="116" t="s">
        <v>2611</v>
      </c>
    </row>
    <row r="994" spans="1:7" x14ac:dyDescent="0.3">
      <c r="A994">
        <v>993</v>
      </c>
      <c r="B994" t="s">
        <v>2259</v>
      </c>
      <c r="C994" s="11">
        <v>621978.91650000005</v>
      </c>
      <c r="D994" s="11">
        <v>9766004.9538800009</v>
      </c>
      <c r="E994">
        <v>1652828</v>
      </c>
      <c r="F994" t="s">
        <v>2918</v>
      </c>
      <c r="G994" s="116" t="s">
        <v>2610</v>
      </c>
    </row>
    <row r="995" spans="1:7" x14ac:dyDescent="0.3">
      <c r="A995">
        <v>994</v>
      </c>
      <c r="B995" t="s">
        <v>1443</v>
      </c>
      <c r="C995" s="11">
        <v>622008.98549999995</v>
      </c>
      <c r="D995" s="11">
        <v>9766496.4260000009</v>
      </c>
      <c r="E995">
        <v>562145</v>
      </c>
      <c r="F995" t="s">
        <v>2916</v>
      </c>
      <c r="G995" s="116" t="s">
        <v>2610</v>
      </c>
    </row>
    <row r="996" spans="1:7" x14ac:dyDescent="0.3">
      <c r="A996">
        <v>995</v>
      </c>
      <c r="B996" t="s">
        <v>2442</v>
      </c>
      <c r="C996" s="11">
        <v>622678.98525000003</v>
      </c>
      <c r="D996" s="11">
        <v>9766772.2807500008</v>
      </c>
      <c r="E996">
        <v>1073052</v>
      </c>
      <c r="F996" t="s">
        <v>2918</v>
      </c>
      <c r="G996" s="116" t="s">
        <v>2610</v>
      </c>
    </row>
    <row r="997" spans="1:7" x14ac:dyDescent="0.3">
      <c r="A997">
        <v>996</v>
      </c>
      <c r="B997" t="s">
        <v>712</v>
      </c>
      <c r="C997" s="11">
        <v>622292.35774999997</v>
      </c>
      <c r="D997" s="11">
        <v>9766182.3002499994</v>
      </c>
      <c r="E997">
        <v>853967</v>
      </c>
      <c r="F997" t="s">
        <v>2918</v>
      </c>
      <c r="G997" s="116" t="s">
        <v>2610</v>
      </c>
    </row>
    <row r="998" spans="1:7" x14ac:dyDescent="0.3">
      <c r="A998">
        <v>997</v>
      </c>
      <c r="B998" t="s">
        <v>1381</v>
      </c>
      <c r="C998" s="11">
        <v>621919.33012499998</v>
      </c>
      <c r="D998" s="11">
        <v>9766594.1137499996</v>
      </c>
      <c r="E998">
        <v>1296472</v>
      </c>
      <c r="F998" t="s">
        <v>2918</v>
      </c>
      <c r="G998" s="116" t="s">
        <v>2610</v>
      </c>
    </row>
    <row r="999" spans="1:7" x14ac:dyDescent="0.3">
      <c r="A999">
        <v>998</v>
      </c>
      <c r="B999" t="s">
        <v>408</v>
      </c>
      <c r="C999" s="11">
        <v>622021.51887499995</v>
      </c>
      <c r="D999" s="11">
        <v>9766032.36613</v>
      </c>
      <c r="E999">
        <v>861496</v>
      </c>
      <c r="F999" t="s">
        <v>2918</v>
      </c>
      <c r="G999" s="116" t="s">
        <v>2610</v>
      </c>
    </row>
    <row r="1000" spans="1:7" x14ac:dyDescent="0.3">
      <c r="A1000">
        <v>999</v>
      </c>
      <c r="B1000" t="s">
        <v>2386</v>
      </c>
      <c r="C1000" s="11">
        <v>621657.81787499995</v>
      </c>
      <c r="D1000" s="11">
        <v>9766030.7137499992</v>
      </c>
      <c r="E1000">
        <v>640719</v>
      </c>
      <c r="F1000" t="s">
        <v>2916</v>
      </c>
      <c r="G1000" s="116" t="s">
        <v>2610</v>
      </c>
    </row>
    <row r="1001" spans="1:7" x14ac:dyDescent="0.3">
      <c r="A1001">
        <v>1000</v>
      </c>
      <c r="B1001" t="s">
        <v>1231</v>
      </c>
      <c r="C1001" s="11">
        <v>621662.52824999997</v>
      </c>
      <c r="D1001" s="11">
        <v>9766350.3781300001</v>
      </c>
      <c r="E1001">
        <v>436454</v>
      </c>
      <c r="F1001" t="s">
        <v>2916</v>
      </c>
      <c r="G1001" s="116" t="s">
        <v>2610</v>
      </c>
    </row>
    <row r="1002" spans="1:7" x14ac:dyDescent="0.3">
      <c r="A1002">
        <v>1001</v>
      </c>
      <c r="B1002" t="s">
        <v>2249</v>
      </c>
      <c r="C1002" s="11">
        <v>621874.59537500003</v>
      </c>
      <c r="D1002" s="11">
        <v>9766028.4841200002</v>
      </c>
      <c r="E1002">
        <v>1276756</v>
      </c>
      <c r="F1002" t="s">
        <v>2918</v>
      </c>
      <c r="G1002" s="116" t="s">
        <v>2610</v>
      </c>
    </row>
    <row ht="28.8" r="1003" spans="1:7" x14ac:dyDescent="0.3">
      <c r="A1003">
        <v>1002</v>
      </c>
      <c r="B1003" t="s">
        <v>2250</v>
      </c>
      <c r="C1003" s="11">
        <v>621874.59537500003</v>
      </c>
      <c r="D1003" s="11">
        <v>9766028.4841200002</v>
      </c>
      <c r="E1003">
        <v>1587630</v>
      </c>
      <c r="F1003" t="s">
        <v>2918</v>
      </c>
      <c r="G1003" s="116" t="s">
        <v>2612</v>
      </c>
    </row>
    <row r="1004" spans="1:7" x14ac:dyDescent="0.3">
      <c r="A1004">
        <v>1003</v>
      </c>
      <c r="B1004" t="s">
        <v>498</v>
      </c>
      <c r="C1004" s="11">
        <v>621969.92599999998</v>
      </c>
      <c r="D1004" s="11">
        <v>9766216.3582499996</v>
      </c>
      <c r="E1004">
        <v>468523</v>
      </c>
      <c r="F1004" t="s">
        <v>2916</v>
      </c>
      <c r="G1004" s="116" t="s">
        <v>2610</v>
      </c>
    </row>
    <row r="1005" spans="1:7" x14ac:dyDescent="0.3">
      <c r="A1005">
        <v>1004</v>
      </c>
      <c r="B1005" t="s">
        <v>1301</v>
      </c>
      <c r="C1005" s="11">
        <v>621896.85624999995</v>
      </c>
      <c r="D1005" s="11">
        <v>9766566.4716299996</v>
      </c>
      <c r="E1005">
        <v>722525</v>
      </c>
      <c r="F1005" t="s">
        <v>2916</v>
      </c>
      <c r="G1005" s="116" t="s">
        <v>2610</v>
      </c>
    </row>
    <row r="1006" spans="1:7" x14ac:dyDescent="0.3">
      <c r="A1006">
        <v>1005</v>
      </c>
      <c r="B1006" t="s">
        <v>1302</v>
      </c>
      <c r="C1006" s="11">
        <v>621896.85624999995</v>
      </c>
      <c r="D1006" s="11">
        <v>9766566.4716299996</v>
      </c>
      <c r="E1006">
        <v>721963</v>
      </c>
      <c r="F1006" t="s">
        <v>2916</v>
      </c>
      <c r="G1006" s="116" t="s">
        <v>2611</v>
      </c>
    </row>
    <row r="1007" spans="1:7" x14ac:dyDescent="0.3">
      <c r="A1007">
        <v>1006</v>
      </c>
      <c r="B1007" t="s">
        <v>1920</v>
      </c>
      <c r="C1007" s="11">
        <v>622385.99175000004</v>
      </c>
      <c r="D1007" s="11">
        <v>9766525.8356299996</v>
      </c>
      <c r="E1007">
        <v>183217</v>
      </c>
      <c r="F1007" t="s">
        <v>2916</v>
      </c>
      <c r="G1007" s="116" t="s">
        <v>2611</v>
      </c>
    </row>
    <row r="1008" spans="1:7" x14ac:dyDescent="0.3">
      <c r="A1008">
        <v>1007</v>
      </c>
      <c r="B1008" t="s">
        <v>1529</v>
      </c>
      <c r="C1008" s="11">
        <v>622072.85725</v>
      </c>
      <c r="D1008" s="11">
        <v>9766594.4553800002</v>
      </c>
      <c r="E1008">
        <v>950494</v>
      </c>
      <c r="F1008" t="s">
        <v>2918</v>
      </c>
      <c r="G1008" s="116" t="s">
        <v>2610</v>
      </c>
    </row>
    <row r="1009" spans="1:7" x14ac:dyDescent="0.3">
      <c r="A1009">
        <v>1008</v>
      </c>
      <c r="B1009" t="s">
        <v>315</v>
      </c>
      <c r="C1009" s="11">
        <v>621863.56550000003</v>
      </c>
      <c r="D1009" s="11">
        <v>9766272.2987500001</v>
      </c>
      <c r="E1009">
        <v>833218</v>
      </c>
      <c r="F1009" t="s">
        <v>2916</v>
      </c>
      <c r="G1009" s="116" t="s">
        <v>2610</v>
      </c>
    </row>
    <row r="1010" spans="1:7" x14ac:dyDescent="0.3">
      <c r="A1010">
        <v>1009</v>
      </c>
      <c r="B1010" t="s">
        <v>316</v>
      </c>
      <c r="C1010" s="11">
        <v>621863.56550000003</v>
      </c>
      <c r="D1010" s="11">
        <v>9766272.2987500001</v>
      </c>
      <c r="E1010">
        <v>533828</v>
      </c>
      <c r="F1010" t="s">
        <v>2916</v>
      </c>
      <c r="G1010" s="116" t="s">
        <v>2610</v>
      </c>
    </row>
    <row r="1011" spans="1:7" x14ac:dyDescent="0.3">
      <c r="A1011">
        <v>1010</v>
      </c>
      <c r="B1011" t="s">
        <v>1690</v>
      </c>
      <c r="C1011" s="11">
        <v>622359.073875</v>
      </c>
      <c r="D1011" s="11">
        <v>9766604.1608799994</v>
      </c>
      <c r="E1011">
        <v>1364529</v>
      </c>
      <c r="F1011" t="s">
        <v>2918</v>
      </c>
      <c r="G1011" s="116" t="s">
        <v>2610</v>
      </c>
    </row>
    <row r="1012" spans="1:7" x14ac:dyDescent="0.3">
      <c r="A1012">
        <v>1011</v>
      </c>
      <c r="B1012" t="s">
        <v>1715</v>
      </c>
      <c r="C1012" s="11">
        <v>622359.073875</v>
      </c>
      <c r="D1012" s="11">
        <v>9766604.1608799994</v>
      </c>
      <c r="E1012">
        <v>585464</v>
      </c>
      <c r="F1012" t="s">
        <v>2916</v>
      </c>
      <c r="G1012" s="116" t="s">
        <v>2610</v>
      </c>
    </row>
    <row r="1013" spans="1:7" x14ac:dyDescent="0.3">
      <c r="A1013">
        <v>1012</v>
      </c>
      <c r="B1013" t="s">
        <v>2032</v>
      </c>
      <c r="C1013" s="11">
        <v>621679.46812500001</v>
      </c>
      <c r="D1013" s="11">
        <v>9765896.0167500004</v>
      </c>
      <c r="E1013">
        <v>1109068</v>
      </c>
      <c r="F1013" t="s">
        <v>2918</v>
      </c>
      <c r="G1013" s="116" t="s">
        <v>2610</v>
      </c>
    </row>
    <row ht="28.8" r="1014" spans="1:7" x14ac:dyDescent="0.3">
      <c r="A1014">
        <v>1013</v>
      </c>
      <c r="B1014" t="s">
        <v>1536</v>
      </c>
      <c r="C1014" s="11">
        <v>622137.11962500005</v>
      </c>
      <c r="D1014" s="11">
        <v>9766544.9186300002</v>
      </c>
      <c r="E1014">
        <v>1069264</v>
      </c>
      <c r="F1014" t="s">
        <v>2918</v>
      </c>
      <c r="G1014" s="116" t="s">
        <v>2612</v>
      </c>
    </row>
    <row r="1015" spans="1:7" x14ac:dyDescent="0.3">
      <c r="A1015">
        <v>1014</v>
      </c>
      <c r="B1015" t="s">
        <v>28</v>
      </c>
      <c r="C1015" s="11">
        <v>621572.12675000005</v>
      </c>
      <c r="D1015" s="11">
        <v>9766252.3227500003</v>
      </c>
      <c r="E1015">
        <v>654342</v>
      </c>
      <c r="F1015" t="s">
        <v>2916</v>
      </c>
      <c r="G1015" s="116" t="s">
        <v>2611</v>
      </c>
    </row>
    <row r="1016" spans="1:7" x14ac:dyDescent="0.3">
      <c r="A1016">
        <v>1015</v>
      </c>
      <c r="B1016" t="s">
        <v>31</v>
      </c>
      <c r="C1016" s="11">
        <v>621572.12675000005</v>
      </c>
      <c r="D1016" s="11">
        <v>9766252.3227500003</v>
      </c>
      <c r="E1016">
        <v>616331</v>
      </c>
      <c r="F1016" t="s">
        <v>2916</v>
      </c>
      <c r="G1016" s="116" t="s">
        <v>2611</v>
      </c>
    </row>
    <row r="1017" spans="1:7" x14ac:dyDescent="0.3">
      <c r="A1017">
        <v>1016</v>
      </c>
      <c r="B1017" t="s">
        <v>2424</v>
      </c>
      <c r="C1017" s="11">
        <v>622561.13425</v>
      </c>
      <c r="D1017" s="11">
        <v>9766795.8341199998</v>
      </c>
      <c r="E1017">
        <v>1506118</v>
      </c>
      <c r="F1017" t="s">
        <v>2918</v>
      </c>
      <c r="G1017" s="116" t="s">
        <v>2610</v>
      </c>
    </row>
    <row r="1018" spans="1:7" x14ac:dyDescent="0.3">
      <c r="A1018">
        <v>1017</v>
      </c>
      <c r="B1018" t="s">
        <v>1600</v>
      </c>
      <c r="C1018" s="11">
        <v>622129.15662499995</v>
      </c>
      <c r="D1018" s="11">
        <v>9766473.4658700004</v>
      </c>
      <c r="E1018">
        <v>952224</v>
      </c>
      <c r="F1018" t="s">
        <v>2918</v>
      </c>
      <c r="G1018" s="116" t="s">
        <v>2610</v>
      </c>
    </row>
    <row r="1019" spans="1:7" x14ac:dyDescent="0.3">
      <c r="A1019">
        <v>1018</v>
      </c>
      <c r="B1019" t="s">
        <v>794</v>
      </c>
      <c r="C1019" s="11">
        <v>622240.34774999996</v>
      </c>
      <c r="D1019" s="11">
        <v>9765978.3443700001</v>
      </c>
      <c r="E1019">
        <v>420483</v>
      </c>
      <c r="F1019" t="s">
        <v>2916</v>
      </c>
      <c r="G1019" s="116" t="s">
        <v>2610</v>
      </c>
    </row>
    <row r="1020" spans="1:7" x14ac:dyDescent="0.3">
      <c r="A1020">
        <v>1019</v>
      </c>
      <c r="B1020" t="s">
        <v>1724</v>
      </c>
      <c r="C1020" s="11">
        <v>622284.79524999997</v>
      </c>
      <c r="D1020" s="11">
        <v>9766545.8867499996</v>
      </c>
      <c r="E1020">
        <v>548022</v>
      </c>
      <c r="F1020" t="s">
        <v>2916</v>
      </c>
      <c r="G1020" s="116" t="s">
        <v>2610</v>
      </c>
    </row>
    <row r="1021" spans="1:7" x14ac:dyDescent="0.3">
      <c r="A1021">
        <v>1020</v>
      </c>
      <c r="B1021" t="s">
        <v>1735</v>
      </c>
      <c r="C1021" s="11">
        <v>622255.80949999997</v>
      </c>
      <c r="D1021" s="11">
        <v>9766546.3647499997</v>
      </c>
      <c r="E1021">
        <v>1632225</v>
      </c>
      <c r="F1021" t="s">
        <v>2918</v>
      </c>
      <c r="G1021" s="116" t="s">
        <v>2610</v>
      </c>
    </row>
    <row r="1022" spans="1:7" x14ac:dyDescent="0.3">
      <c r="A1022">
        <v>1021</v>
      </c>
      <c r="B1022" t="s">
        <v>1977</v>
      </c>
      <c r="C1022" s="11">
        <v>622398.31125000003</v>
      </c>
      <c r="D1022" s="11">
        <v>9766382.8523800001</v>
      </c>
      <c r="E1022">
        <v>951048</v>
      </c>
      <c r="F1022" t="s">
        <v>2918</v>
      </c>
      <c r="G1022" s="116" t="s">
        <v>2610</v>
      </c>
    </row>
    <row r="1023" spans="1:7" x14ac:dyDescent="0.3">
      <c r="A1023">
        <v>1022</v>
      </c>
      <c r="B1023" t="s">
        <v>2109</v>
      </c>
      <c r="C1023" s="11">
        <v>621876.98212499998</v>
      </c>
      <c r="D1023" s="11">
        <v>9765890.2322499994</v>
      </c>
      <c r="E1023">
        <v>1473411</v>
      </c>
      <c r="F1023" t="s">
        <v>2918</v>
      </c>
      <c r="G1023" s="116" t="s">
        <v>2610</v>
      </c>
    </row>
    <row r="1024" spans="1:7" x14ac:dyDescent="0.3">
      <c r="A1024">
        <v>1023</v>
      </c>
      <c r="B1024" t="s">
        <v>839</v>
      </c>
      <c r="C1024" s="11">
        <v>622377.37774999999</v>
      </c>
      <c r="D1024" s="11">
        <v>9766185.8463700004</v>
      </c>
      <c r="E1024">
        <v>827202</v>
      </c>
      <c r="F1024" t="s">
        <v>2918</v>
      </c>
      <c r="G1024" s="116" t="s">
        <v>2610</v>
      </c>
    </row>
    <row r="1025" spans="1:7" x14ac:dyDescent="0.3">
      <c r="A1025">
        <v>1024</v>
      </c>
      <c r="B1025" t="s">
        <v>2444</v>
      </c>
      <c r="C1025" s="11">
        <v>622666.87787500001</v>
      </c>
      <c r="D1025" s="11">
        <v>9766756.6578700002</v>
      </c>
      <c r="E1025">
        <v>715783</v>
      </c>
      <c r="F1025" t="s">
        <v>2916</v>
      </c>
      <c r="G1025" s="116" t="s">
        <v>2610</v>
      </c>
    </row>
    <row r="1026" spans="1:7" x14ac:dyDescent="0.3">
      <c r="A1026">
        <v>1025</v>
      </c>
      <c r="B1026" t="s">
        <v>2435</v>
      </c>
      <c r="C1026" s="11">
        <v>622639.22012499999</v>
      </c>
      <c r="D1026" s="11">
        <v>9766809.4948800001</v>
      </c>
      <c r="E1026">
        <v>222052</v>
      </c>
      <c r="F1026" t="s">
        <v>2916</v>
      </c>
      <c r="G1026" s="116" t="s">
        <v>2610</v>
      </c>
    </row>
    <row ht="28.8" r="1027" spans="1:7" x14ac:dyDescent="0.3">
      <c r="A1027">
        <v>1026</v>
      </c>
      <c r="B1027" t="s">
        <v>1538</v>
      </c>
      <c r="C1027" s="11">
        <v>622165.26</v>
      </c>
      <c r="D1027" s="11">
        <v>9766545.1015000008</v>
      </c>
      <c r="E1027">
        <v>508706</v>
      </c>
      <c r="F1027" t="e">
        <v>#N/A</v>
      </c>
      <c r="G1027" s="116" t="s">
        <v>2612</v>
      </c>
    </row>
    <row r="1028" spans="1:7" x14ac:dyDescent="0.3">
      <c r="A1028">
        <v>1027</v>
      </c>
      <c r="B1028" t="s">
        <v>1309</v>
      </c>
      <c r="C1028" s="11">
        <v>621834.77650000004</v>
      </c>
      <c r="D1028" s="11">
        <v>9766493.9717500005</v>
      </c>
      <c r="E1028">
        <v>493074</v>
      </c>
      <c r="F1028" t="s">
        <v>2916</v>
      </c>
      <c r="G1028" s="116" t="s">
        <v>2610</v>
      </c>
    </row>
    <row r="1029" spans="1:7" x14ac:dyDescent="0.3">
      <c r="A1029">
        <v>1028</v>
      </c>
      <c r="B1029" t="s">
        <v>2473</v>
      </c>
      <c r="C1029" s="11">
        <v>622642.848</v>
      </c>
      <c r="D1029" s="11">
        <v>9766724.25887</v>
      </c>
      <c r="E1029">
        <v>1013385</v>
      </c>
      <c r="F1029" t="s">
        <v>2918</v>
      </c>
      <c r="G1029" s="116" t="s">
        <v>2610</v>
      </c>
    </row>
    <row r="1030" spans="1:7" x14ac:dyDescent="0.3">
      <c r="A1030">
        <v>1029</v>
      </c>
      <c r="B1030" t="s">
        <v>845</v>
      </c>
      <c r="C1030" s="11">
        <v>622374.95325000002</v>
      </c>
      <c r="D1030" s="11">
        <v>9766172.2196200006</v>
      </c>
      <c r="E1030">
        <v>1523852</v>
      </c>
      <c r="F1030" t="s">
        <v>2918</v>
      </c>
      <c r="G1030" s="116" t="s">
        <v>2610</v>
      </c>
    </row>
    <row r="1031" spans="1:7" x14ac:dyDescent="0.3">
      <c r="A1031">
        <v>1030</v>
      </c>
      <c r="B1031" t="s">
        <v>20</v>
      </c>
      <c r="C1031" s="11">
        <v>621704.03575000004</v>
      </c>
      <c r="D1031" s="11">
        <v>9766242.8433699999</v>
      </c>
      <c r="E1031">
        <v>959097</v>
      </c>
      <c r="F1031" t="s">
        <v>2918</v>
      </c>
      <c r="G1031" s="116" t="s">
        <v>2611</v>
      </c>
    </row>
    <row r="1032" spans="1:7" x14ac:dyDescent="0.3">
      <c r="A1032">
        <v>1031</v>
      </c>
      <c r="B1032" t="s">
        <v>1517</v>
      </c>
      <c r="C1032" s="11">
        <v>622152.16200000001</v>
      </c>
      <c r="D1032" s="11">
        <v>9766634.4428700004</v>
      </c>
      <c r="E1032">
        <v>824424</v>
      </c>
      <c r="F1032" t="s">
        <v>2918</v>
      </c>
      <c r="G1032" s="116" t="s">
        <v>2610</v>
      </c>
    </row>
    <row r="1033" spans="1:7" x14ac:dyDescent="0.3">
      <c r="A1033">
        <v>1032</v>
      </c>
      <c r="B1033" t="s">
        <v>1424</v>
      </c>
      <c r="C1033" s="11">
        <v>622045.32649999997</v>
      </c>
      <c r="D1033" s="11">
        <v>9766533.6891200002</v>
      </c>
      <c r="E1033">
        <v>1007932</v>
      </c>
      <c r="F1033" t="s">
        <v>2918</v>
      </c>
      <c r="G1033" s="116" t="s">
        <v>2610</v>
      </c>
    </row>
    <row r="1034" spans="1:7" x14ac:dyDescent="0.3">
      <c r="A1034">
        <v>1033</v>
      </c>
      <c r="B1034" t="s">
        <v>680</v>
      </c>
      <c r="C1034" s="11">
        <v>622090.66775000002</v>
      </c>
      <c r="D1034" s="11">
        <v>9766040.98838</v>
      </c>
      <c r="E1034">
        <v>1286455</v>
      </c>
      <c r="F1034" t="s">
        <v>2918</v>
      </c>
      <c r="G1034" s="116" t="s">
        <v>2610</v>
      </c>
    </row>
    <row r="1035" spans="1:7" x14ac:dyDescent="0.3">
      <c r="A1035">
        <v>1034</v>
      </c>
      <c r="B1035" t="s">
        <v>2021</v>
      </c>
      <c r="C1035" s="11">
        <v>621569.84212499997</v>
      </c>
      <c r="D1035" s="11">
        <v>9765913.3252499998</v>
      </c>
      <c r="E1035">
        <v>1580572</v>
      </c>
      <c r="F1035" t="s">
        <v>2918</v>
      </c>
      <c r="G1035" s="116" t="s">
        <v>2610</v>
      </c>
    </row>
    <row r="1036" spans="1:7" x14ac:dyDescent="0.3">
      <c r="A1036">
        <v>1035</v>
      </c>
      <c r="B1036" t="s">
        <v>375</v>
      </c>
      <c r="C1036" s="11">
        <v>621773.31874999998</v>
      </c>
      <c r="D1036" s="11">
        <v>9766408.9159999993</v>
      </c>
      <c r="E1036">
        <v>1572916</v>
      </c>
      <c r="F1036" t="s">
        <v>2918</v>
      </c>
      <c r="G1036" s="116" t="s">
        <v>2610</v>
      </c>
    </row>
    <row ht="28.8" r="1037" spans="1:7" x14ac:dyDescent="0.3">
      <c r="A1037">
        <v>1036</v>
      </c>
      <c r="B1037" t="s">
        <v>376</v>
      </c>
      <c r="C1037" s="11">
        <v>621773.31874999998</v>
      </c>
      <c r="D1037" s="11">
        <v>9766408.9159999993</v>
      </c>
      <c r="E1037">
        <v>1302021</v>
      </c>
      <c r="F1037" t="s">
        <v>2918</v>
      </c>
      <c r="G1037" s="116" t="s">
        <v>2612</v>
      </c>
    </row>
    <row ht="28.8" r="1038" spans="1:7" x14ac:dyDescent="0.3">
      <c r="A1038">
        <v>1037</v>
      </c>
      <c r="B1038" t="s">
        <v>2235</v>
      </c>
      <c r="C1038" s="11">
        <v>621839.78075000003</v>
      </c>
      <c r="D1038" s="11">
        <v>9765989.4794999994</v>
      </c>
      <c r="E1038">
        <v>1010024</v>
      </c>
      <c r="F1038" t="s">
        <v>2918</v>
      </c>
      <c r="G1038" s="116" t="s">
        <v>2612</v>
      </c>
    </row>
    <row r="1039" spans="1:7" x14ac:dyDescent="0.3">
      <c r="A1039">
        <v>1038</v>
      </c>
      <c r="B1039" t="s">
        <v>2457</v>
      </c>
      <c r="C1039" s="11">
        <v>622580.72262500005</v>
      </c>
      <c r="D1039" s="11">
        <v>9766780.1396200005</v>
      </c>
      <c r="E1039">
        <v>1293084</v>
      </c>
      <c r="F1039" t="s">
        <v>2918</v>
      </c>
      <c r="G1039" s="116" t="s">
        <v>2610</v>
      </c>
    </row>
    <row r="1040" spans="1:7" x14ac:dyDescent="0.3">
      <c r="A1040">
        <v>1039</v>
      </c>
      <c r="B1040" t="s">
        <v>2115</v>
      </c>
      <c r="C1040" s="11">
        <v>621835.56712499994</v>
      </c>
      <c r="D1040" s="11">
        <v>9765899.6197500005</v>
      </c>
      <c r="E1040">
        <v>1564055</v>
      </c>
      <c r="F1040" t="s">
        <v>2918</v>
      </c>
      <c r="G1040" s="116" t="s">
        <v>2610</v>
      </c>
    </row>
    <row r="1041" spans="1:7" x14ac:dyDescent="0.3">
      <c r="A1041">
        <v>1040</v>
      </c>
      <c r="B1041" t="s">
        <v>2355</v>
      </c>
      <c r="C1041" s="11">
        <v>621725.68625000003</v>
      </c>
      <c r="D1041" s="11">
        <v>9766031.5162499994</v>
      </c>
      <c r="E1041">
        <v>1261734</v>
      </c>
      <c r="F1041" t="s">
        <v>2918</v>
      </c>
      <c r="G1041" s="116" t="s">
        <v>2610</v>
      </c>
    </row>
    <row r="1042" spans="1:7" x14ac:dyDescent="0.3">
      <c r="A1042">
        <v>1041</v>
      </c>
      <c r="B1042" t="s">
        <v>2356</v>
      </c>
      <c r="C1042" s="11">
        <v>621725.68625000003</v>
      </c>
      <c r="D1042" s="11">
        <v>9766031.5162499994</v>
      </c>
      <c r="E1042">
        <v>1253030</v>
      </c>
      <c r="F1042" t="s">
        <v>2918</v>
      </c>
      <c r="G1042" s="116" t="s">
        <v>2610</v>
      </c>
    </row>
    <row r="1043" spans="1:7" x14ac:dyDescent="0.3">
      <c r="A1043">
        <v>1042</v>
      </c>
      <c r="B1043" t="s">
        <v>2464</v>
      </c>
      <c r="C1043" s="11">
        <v>622554.451</v>
      </c>
      <c r="D1043" s="11">
        <v>9766788.5541200005</v>
      </c>
      <c r="E1043">
        <v>1337859</v>
      </c>
      <c r="F1043" t="s">
        <v>2918</v>
      </c>
      <c r="G1043" s="116" t="s">
        <v>2610</v>
      </c>
    </row>
    <row r="1044" spans="1:7" x14ac:dyDescent="0.3">
      <c r="A1044">
        <v>1043</v>
      </c>
      <c r="B1044" t="s">
        <v>848</v>
      </c>
      <c r="C1044" s="11">
        <v>622328.54174999997</v>
      </c>
      <c r="D1044" s="11">
        <v>9766156.32388</v>
      </c>
      <c r="E1044">
        <v>1089042</v>
      </c>
      <c r="F1044" t="s">
        <v>2918</v>
      </c>
      <c r="G1044" s="116" t="s">
        <v>2610</v>
      </c>
    </row>
    <row r="1045" spans="1:7" x14ac:dyDescent="0.3">
      <c r="A1045">
        <v>1044</v>
      </c>
      <c r="B1045" t="s">
        <v>1534</v>
      </c>
      <c r="C1045" s="11">
        <v>622107.06099999999</v>
      </c>
      <c r="D1045" s="11">
        <v>9766543.78675</v>
      </c>
      <c r="E1045">
        <v>1156138</v>
      </c>
      <c r="F1045" t="s">
        <v>2918</v>
      </c>
      <c r="G1045" s="116" t="s">
        <v>2610</v>
      </c>
    </row>
    <row r="1046" spans="1:7" x14ac:dyDescent="0.3">
      <c r="A1046">
        <v>1045</v>
      </c>
      <c r="B1046" t="s">
        <v>868</v>
      </c>
      <c r="C1046" s="11">
        <v>622327.70475000003</v>
      </c>
      <c r="D1046" s="11">
        <v>9766082.6251299996</v>
      </c>
      <c r="E1046">
        <v>632591</v>
      </c>
      <c r="F1046" t="s">
        <v>2916</v>
      </c>
      <c r="G1046" s="116" t="s">
        <v>2610</v>
      </c>
    </row>
    <row r="1047" spans="1:7" x14ac:dyDescent="0.3">
      <c r="A1047">
        <v>1046</v>
      </c>
      <c r="B1047" t="s">
        <v>1819</v>
      </c>
      <c r="C1047" s="11">
        <v>622265.68062500004</v>
      </c>
      <c r="D1047" s="11">
        <v>9766411.1657500006</v>
      </c>
      <c r="E1047">
        <v>910626</v>
      </c>
      <c r="F1047" t="s">
        <v>2916</v>
      </c>
      <c r="G1047" s="116" t="s">
        <v>2610</v>
      </c>
    </row>
    <row r="1048" spans="1:7" x14ac:dyDescent="0.3">
      <c r="A1048">
        <v>1047</v>
      </c>
      <c r="B1048" t="s">
        <v>2229</v>
      </c>
      <c r="C1048" s="11">
        <v>621890.53300000005</v>
      </c>
      <c r="D1048" s="11">
        <v>9765977.67337</v>
      </c>
      <c r="E1048">
        <v>1438875</v>
      </c>
      <c r="F1048" t="s">
        <v>2918</v>
      </c>
      <c r="G1048" s="116" t="s">
        <v>2610</v>
      </c>
    </row>
    <row r="1049" spans="1:7" x14ac:dyDescent="0.3">
      <c r="A1049">
        <v>1048</v>
      </c>
      <c r="B1049" t="s">
        <v>1762</v>
      </c>
      <c r="C1049" s="11">
        <v>622312.70537500002</v>
      </c>
      <c r="D1049" s="11">
        <v>9766545.94637</v>
      </c>
      <c r="E1049">
        <v>1624602</v>
      </c>
      <c r="F1049" t="s">
        <v>2918</v>
      </c>
      <c r="G1049" s="116" t="s">
        <v>2610</v>
      </c>
    </row>
    <row ht="28.8" r="1050" spans="1:7" x14ac:dyDescent="0.3">
      <c r="A1050">
        <v>1049</v>
      </c>
      <c r="B1050" t="s">
        <v>1783</v>
      </c>
      <c r="C1050" s="11">
        <v>622360.88312500005</v>
      </c>
      <c r="D1050" s="11">
        <v>9766508.8252499998</v>
      </c>
      <c r="E1050">
        <v>519741</v>
      </c>
      <c r="F1050" t="s">
        <v>2916</v>
      </c>
      <c r="G1050" s="116" t="s">
        <v>2612</v>
      </c>
    </row>
    <row r="1051" spans="1:7" x14ac:dyDescent="0.3">
      <c r="A1051">
        <v>1050</v>
      </c>
      <c r="B1051" t="s">
        <v>2540</v>
      </c>
      <c r="C1051" s="11">
        <v>622512.72199999995</v>
      </c>
      <c r="D1051" s="11">
        <v>9766621.82663</v>
      </c>
      <c r="E1051">
        <v>1282305</v>
      </c>
      <c r="F1051" t="s">
        <v>2918</v>
      </c>
      <c r="G1051" s="116" t="s">
        <v>2610</v>
      </c>
    </row>
    <row r="1052" spans="1:7" x14ac:dyDescent="0.3">
      <c r="A1052">
        <v>1051</v>
      </c>
      <c r="B1052" t="s">
        <v>2544</v>
      </c>
      <c r="C1052" s="11">
        <v>622490.41625000001</v>
      </c>
      <c r="D1052" s="11">
        <v>9766668.3417499997</v>
      </c>
      <c r="E1052">
        <v>438969</v>
      </c>
      <c r="F1052" t="s">
        <v>2916</v>
      </c>
      <c r="G1052" s="116" t="s">
        <v>2610</v>
      </c>
    </row>
    <row r="1053" spans="1:7" x14ac:dyDescent="0.3">
      <c r="A1053">
        <v>1052</v>
      </c>
      <c r="B1053" t="s">
        <v>997</v>
      </c>
      <c r="C1053" s="11">
        <v>602414.44649999798</v>
      </c>
      <c r="D1053" s="11">
        <v>9757907.6877999809</v>
      </c>
      <c r="E1053">
        <v>1433989</v>
      </c>
      <c r="F1053" t="e">
        <v>#N/A</v>
      </c>
      <c r="G1053" s="116" t="s">
        <v>2610</v>
      </c>
    </row>
    <row r="1054" spans="1:7" x14ac:dyDescent="0.3">
      <c r="A1054">
        <v>1053</v>
      </c>
      <c r="B1054" t="s">
        <v>297</v>
      </c>
      <c r="C1054" s="11">
        <v>621797.69262500003</v>
      </c>
      <c r="D1054" s="11">
        <v>9766262.48312</v>
      </c>
      <c r="E1054">
        <v>562531</v>
      </c>
      <c r="F1054" t="s">
        <v>2916</v>
      </c>
      <c r="G1054" s="116" t="s">
        <v>2610</v>
      </c>
    </row>
    <row r="1055" spans="1:7" x14ac:dyDescent="0.3">
      <c r="A1055">
        <v>1054</v>
      </c>
      <c r="B1055" t="s">
        <v>1845</v>
      </c>
      <c r="C1055" s="11">
        <v>622250.93387499999</v>
      </c>
      <c r="D1055" s="11">
        <v>9766366.7692499999</v>
      </c>
      <c r="E1055">
        <v>641931</v>
      </c>
      <c r="F1055" t="s">
        <v>2916</v>
      </c>
      <c r="G1055" s="116" t="s">
        <v>2610</v>
      </c>
    </row>
    <row r="1056" spans="1:7" x14ac:dyDescent="0.3">
      <c r="A1056">
        <v>1055</v>
      </c>
      <c r="B1056" t="s">
        <v>2038</v>
      </c>
      <c r="C1056" s="11">
        <v>621739.26412499999</v>
      </c>
      <c r="D1056" s="11">
        <v>9765886.5757500008</v>
      </c>
      <c r="E1056">
        <v>1624587</v>
      </c>
      <c r="F1056" t="s">
        <v>2918</v>
      </c>
      <c r="G1056" s="116" t="s">
        <v>2611</v>
      </c>
    </row>
    <row r="1057" spans="1:7" x14ac:dyDescent="0.3">
      <c r="A1057">
        <v>1056</v>
      </c>
      <c r="B1057" t="s">
        <v>475</v>
      </c>
      <c r="C1057" s="11">
        <v>622132.77124999999</v>
      </c>
      <c r="D1057" s="11">
        <v>9766345.6117499992</v>
      </c>
      <c r="E1057">
        <v>1063143</v>
      </c>
      <c r="F1057" t="s">
        <v>2918</v>
      </c>
      <c r="G1057" s="116" t="s">
        <v>2610</v>
      </c>
    </row>
    <row r="1058" spans="1:7" x14ac:dyDescent="0.3">
      <c r="A1058">
        <v>1057</v>
      </c>
      <c r="B1058" t="s">
        <v>1318</v>
      </c>
      <c r="C1058" s="11">
        <v>621824.118625</v>
      </c>
      <c r="D1058" s="11">
        <v>9766528.76138</v>
      </c>
      <c r="E1058">
        <v>538848</v>
      </c>
      <c r="F1058" t="s">
        <v>2916</v>
      </c>
      <c r="G1058" s="116" t="s">
        <v>2610</v>
      </c>
    </row>
    <row r="1059" spans="1:7" x14ac:dyDescent="0.3">
      <c r="A1059">
        <v>1058</v>
      </c>
      <c r="B1059" t="s">
        <v>579</v>
      </c>
      <c r="C1059" s="11">
        <v>622237.81275000004</v>
      </c>
      <c r="D1059" s="11">
        <v>9766305.5513700005</v>
      </c>
      <c r="E1059">
        <v>1249651</v>
      </c>
      <c r="F1059" t="s">
        <v>2918</v>
      </c>
      <c r="G1059" s="116" t="s">
        <v>2610</v>
      </c>
    </row>
    <row r="1060" spans="1:7" x14ac:dyDescent="0.3">
      <c r="A1060">
        <v>1059</v>
      </c>
      <c r="B1060" t="s">
        <v>587</v>
      </c>
      <c r="C1060" s="11">
        <v>622136.72175000003</v>
      </c>
      <c r="D1060" s="11">
        <v>9766271.8436200004</v>
      </c>
      <c r="E1060">
        <v>764364</v>
      </c>
      <c r="F1060" t="s">
        <v>2918</v>
      </c>
      <c r="G1060" s="116" t="s">
        <v>2610</v>
      </c>
    </row>
    <row r="1061" spans="1:7" x14ac:dyDescent="0.3">
      <c r="A1061">
        <v>1060</v>
      </c>
      <c r="B1061" t="s">
        <v>790</v>
      </c>
      <c r="C1061" s="11">
        <v>622178.76775</v>
      </c>
      <c r="D1061" s="11">
        <v>9765978.3443700001</v>
      </c>
      <c r="E1061">
        <v>804381</v>
      </c>
      <c r="F1061" t="s">
        <v>2916</v>
      </c>
      <c r="G1061" s="116" t="s">
        <v>2610</v>
      </c>
    </row>
    <row r="1062" spans="1:7" x14ac:dyDescent="0.3">
      <c r="A1062">
        <v>1061</v>
      </c>
      <c r="B1062" t="s">
        <v>1706</v>
      </c>
      <c r="C1062" s="11">
        <v>622295.31637500005</v>
      </c>
      <c r="D1062" s="11">
        <v>9766634.63325</v>
      </c>
      <c r="E1062">
        <v>922826</v>
      </c>
      <c r="F1062" t="s">
        <v>2918</v>
      </c>
      <c r="G1062" s="116" t="s">
        <v>2610</v>
      </c>
    </row>
    <row r="1063" spans="1:7" x14ac:dyDescent="0.3">
      <c r="A1063">
        <v>1062</v>
      </c>
      <c r="B1063" t="s">
        <v>1698</v>
      </c>
      <c r="C1063" s="11">
        <v>622250.32975000003</v>
      </c>
      <c r="D1063" s="11">
        <v>9766601.4416300002</v>
      </c>
      <c r="E1063">
        <v>1477726</v>
      </c>
      <c r="F1063" t="s">
        <v>2918</v>
      </c>
      <c r="G1063" s="116" t="s">
        <v>2610</v>
      </c>
    </row>
    <row r="1064" spans="1:7" x14ac:dyDescent="0.3">
      <c r="A1064">
        <v>1063</v>
      </c>
      <c r="B1064" t="s">
        <v>728</v>
      </c>
      <c r="C1064" s="11">
        <v>622287.63875000004</v>
      </c>
      <c r="D1064" s="11">
        <v>9766199.5897499993</v>
      </c>
      <c r="E1064">
        <v>1593355</v>
      </c>
      <c r="F1064" t="s">
        <v>2918</v>
      </c>
      <c r="G1064" s="116" t="s">
        <v>2610</v>
      </c>
    </row>
    <row r="1065" spans="1:7" x14ac:dyDescent="0.3">
      <c r="A1065">
        <v>1064</v>
      </c>
      <c r="B1065" t="s">
        <v>729</v>
      </c>
      <c r="C1065" s="11">
        <v>622287.63875000004</v>
      </c>
      <c r="D1065" s="11">
        <v>9766199.5897499993</v>
      </c>
      <c r="E1065">
        <v>1253586</v>
      </c>
      <c r="F1065" t="s">
        <v>2918</v>
      </c>
      <c r="G1065" s="116" t="s">
        <v>2610</v>
      </c>
    </row>
    <row r="1066" spans="1:7" x14ac:dyDescent="0.3">
      <c r="A1066">
        <v>1065</v>
      </c>
      <c r="B1066" t="s">
        <v>1962</v>
      </c>
      <c r="C1066" s="11">
        <v>622382.99600000004</v>
      </c>
      <c r="D1066" s="11">
        <v>9766457.6667500008</v>
      </c>
      <c r="E1066">
        <v>1251341</v>
      </c>
      <c r="F1066" t="s">
        <v>2918</v>
      </c>
      <c r="G1066" s="116" t="s">
        <v>2611</v>
      </c>
    </row>
    <row r="1067" spans="1:7" x14ac:dyDescent="0.3">
      <c r="A1067">
        <v>1066</v>
      </c>
      <c r="B1067" t="s">
        <v>2447</v>
      </c>
      <c r="C1067" s="11">
        <v>622651.13174999994</v>
      </c>
      <c r="D1067" s="11">
        <v>9766771.6137499996</v>
      </c>
      <c r="E1067">
        <v>1293079</v>
      </c>
      <c r="F1067" t="s">
        <v>2918</v>
      </c>
      <c r="G1067" s="116" t="s">
        <v>2610</v>
      </c>
    </row>
    <row r="1068" spans="1:7" x14ac:dyDescent="0.3">
      <c r="A1068">
        <v>1067</v>
      </c>
      <c r="B1068" t="s">
        <v>2542</v>
      </c>
      <c r="C1068" s="11">
        <v>622497.49250000005</v>
      </c>
      <c r="D1068" s="11">
        <v>9766624.9873699993</v>
      </c>
      <c r="E1068">
        <v>1000239847</v>
      </c>
      <c r="F1068" t="s">
        <v>2918</v>
      </c>
      <c r="G1068" s="116" t="s">
        <v>2610</v>
      </c>
    </row>
    <row r="1069" spans="1:7" x14ac:dyDescent="0.3">
      <c r="A1069">
        <v>1068</v>
      </c>
      <c r="B1069" t="s">
        <v>1587</v>
      </c>
      <c r="C1069" s="11">
        <v>622083.23074999999</v>
      </c>
      <c r="D1069" s="11">
        <v>9766524.6726200003</v>
      </c>
      <c r="E1069">
        <v>518444</v>
      </c>
      <c r="F1069" t="s">
        <v>2916</v>
      </c>
      <c r="G1069" s="116" t="s">
        <v>2610</v>
      </c>
    </row>
    <row r="1070" spans="1:7" x14ac:dyDescent="0.3">
      <c r="A1070">
        <v>1069</v>
      </c>
      <c r="B1070" t="s">
        <v>1386</v>
      </c>
      <c r="C1070" s="11">
        <v>621949.524125</v>
      </c>
      <c r="D1070" s="11">
        <v>9766597.0368799996</v>
      </c>
      <c r="E1070">
        <v>1603580</v>
      </c>
      <c r="F1070" t="s">
        <v>2918</v>
      </c>
      <c r="G1070" s="116" t="s">
        <v>2610</v>
      </c>
    </row>
    <row r="1071" spans="1:7" x14ac:dyDescent="0.3">
      <c r="A1071">
        <v>1070</v>
      </c>
      <c r="B1071" t="s">
        <v>692</v>
      </c>
      <c r="C1071" s="11">
        <v>622310.41350000002</v>
      </c>
      <c r="D1071" s="11">
        <v>9766313.0202500001</v>
      </c>
      <c r="E1071">
        <v>1583892</v>
      </c>
      <c r="F1071" t="s">
        <v>2918</v>
      </c>
      <c r="G1071" s="116" t="s">
        <v>2610</v>
      </c>
    </row>
    <row r="1072" spans="1:7" x14ac:dyDescent="0.3">
      <c r="A1072">
        <v>1071</v>
      </c>
      <c r="B1072" t="s">
        <v>2303</v>
      </c>
      <c r="C1072" s="11">
        <v>621717.66725000006</v>
      </c>
      <c r="D1072" s="11">
        <v>9765942.9350000005</v>
      </c>
      <c r="E1072">
        <v>710217</v>
      </c>
      <c r="F1072" t="s">
        <v>2916</v>
      </c>
      <c r="G1072" s="116" t="s">
        <v>2610</v>
      </c>
    </row>
    <row r="1073" spans="1:7" x14ac:dyDescent="0.3">
      <c r="A1073">
        <v>1072</v>
      </c>
      <c r="B1073" t="s">
        <v>1365</v>
      </c>
      <c r="C1073" s="11">
        <v>621854.34100000001</v>
      </c>
      <c r="D1073" s="11">
        <v>9766454.8627499994</v>
      </c>
      <c r="E1073">
        <v>1072620</v>
      </c>
      <c r="F1073" t="s">
        <v>2918</v>
      </c>
      <c r="G1073" s="116" t="s">
        <v>2610</v>
      </c>
    </row>
    <row r="1074" spans="1:7" x14ac:dyDescent="0.3">
      <c r="A1074">
        <v>1073</v>
      </c>
      <c r="B1074" t="s">
        <v>286</v>
      </c>
      <c r="C1074" s="11">
        <v>621855.67962499999</v>
      </c>
      <c r="D1074" s="11">
        <v>9766318.6964999996</v>
      </c>
      <c r="E1074">
        <v>1481854</v>
      </c>
      <c r="F1074" t="s">
        <v>2918</v>
      </c>
      <c r="G1074" s="116" t="s">
        <v>2610</v>
      </c>
    </row>
    <row r="1075" spans="1:7" x14ac:dyDescent="0.3">
      <c r="A1075">
        <v>1074</v>
      </c>
      <c r="B1075" t="s">
        <v>2514</v>
      </c>
      <c r="C1075" s="11">
        <v>622563.41287500004</v>
      </c>
      <c r="D1075" s="11">
        <v>9766643.3331300002</v>
      </c>
      <c r="E1075">
        <v>1294173</v>
      </c>
      <c r="F1075" t="s">
        <v>2918</v>
      </c>
      <c r="G1075" s="116" t="s">
        <v>2610</v>
      </c>
    </row>
    <row r="1076" spans="1:7" x14ac:dyDescent="0.3">
      <c r="A1076">
        <v>1075</v>
      </c>
      <c r="B1076" t="s">
        <v>142</v>
      </c>
      <c r="C1076" s="11">
        <v>621679.70625000005</v>
      </c>
      <c r="D1076" s="11">
        <v>9766291.8557500001</v>
      </c>
      <c r="E1076">
        <v>1584567</v>
      </c>
      <c r="F1076" t="s">
        <v>2918</v>
      </c>
      <c r="G1076" s="116" t="s">
        <v>2610</v>
      </c>
    </row>
    <row r="1077" spans="1:7" x14ac:dyDescent="0.3">
      <c r="A1077">
        <v>1076</v>
      </c>
      <c r="B1077" t="s">
        <v>552</v>
      </c>
      <c r="C1077" s="11">
        <v>621956.31362499995</v>
      </c>
      <c r="D1077" s="11">
        <v>9766068.6504999995</v>
      </c>
      <c r="E1077">
        <v>503073</v>
      </c>
      <c r="F1077" t="s">
        <v>2916</v>
      </c>
      <c r="G1077" s="116" t="s">
        <v>2610</v>
      </c>
    </row>
    <row r="1078" spans="1:7" x14ac:dyDescent="0.3">
      <c r="A1078">
        <v>1077</v>
      </c>
      <c r="B1078" t="s">
        <v>409</v>
      </c>
      <c r="C1078" s="11">
        <v>622020.42925000004</v>
      </c>
      <c r="D1078" s="11">
        <v>9766025.13913</v>
      </c>
      <c r="E1078">
        <v>1450589</v>
      </c>
      <c r="F1078" t="s">
        <v>2918</v>
      </c>
      <c r="G1078" s="116" t="s">
        <v>2610</v>
      </c>
    </row>
    <row r="1079" spans="1:7" x14ac:dyDescent="0.3">
      <c r="A1079">
        <v>1078</v>
      </c>
      <c r="B1079" t="s">
        <v>664</v>
      </c>
      <c r="C1079" s="11">
        <v>622073.478</v>
      </c>
      <c r="D1079" s="11">
        <v>9766094.61338</v>
      </c>
      <c r="E1079">
        <v>1000155345</v>
      </c>
      <c r="F1079" t="s">
        <v>2918</v>
      </c>
      <c r="G1079" s="116" t="s">
        <v>2610</v>
      </c>
    </row>
    <row r="1080" spans="1:7" x14ac:dyDescent="0.3">
      <c r="A1080">
        <v>1079</v>
      </c>
      <c r="B1080" t="s">
        <v>667</v>
      </c>
      <c r="C1080" s="11">
        <v>622076.372875</v>
      </c>
      <c r="D1080" s="11">
        <v>9766093.4242499992</v>
      </c>
      <c r="E1080">
        <v>939633</v>
      </c>
      <c r="F1080" t="s">
        <v>2918</v>
      </c>
      <c r="G1080" s="116" t="s">
        <v>2610</v>
      </c>
    </row>
    <row r="1081" spans="1:7" x14ac:dyDescent="0.3">
      <c r="A1081">
        <v>1080</v>
      </c>
      <c r="B1081" t="s">
        <v>1319</v>
      </c>
      <c r="C1081" s="11">
        <v>621824.118625</v>
      </c>
      <c r="D1081" s="11">
        <v>9766528.76138</v>
      </c>
      <c r="E1081">
        <v>1000155488</v>
      </c>
      <c r="F1081" t="s">
        <v>2918</v>
      </c>
      <c r="G1081" s="116" t="s">
        <v>2610</v>
      </c>
    </row>
    <row r="1082" spans="1:7" x14ac:dyDescent="0.3">
      <c r="A1082">
        <v>1081</v>
      </c>
      <c r="B1082" t="s">
        <v>1013</v>
      </c>
      <c r="C1082" s="11">
        <v>611164.28249999904</v>
      </c>
      <c r="D1082" s="11">
        <v>9761795.8057199903</v>
      </c>
      <c r="E1082">
        <v>1634553</v>
      </c>
      <c r="F1082" t="s">
        <v>2918</v>
      </c>
      <c r="G1082" s="116" t="s">
        <v>2610</v>
      </c>
    </row>
    <row ht="28.8" r="1083" spans="1:7" x14ac:dyDescent="0.3">
      <c r="A1083">
        <v>1082</v>
      </c>
      <c r="B1083" t="s">
        <v>2320</v>
      </c>
      <c r="C1083" s="11">
        <v>621733.53162499995</v>
      </c>
      <c r="D1083" s="11">
        <v>9765964.4195000008</v>
      </c>
      <c r="E1083">
        <v>1577491</v>
      </c>
      <c r="F1083" t="s">
        <v>2918</v>
      </c>
      <c r="G1083" s="116" t="s">
        <v>2612</v>
      </c>
    </row>
    <row r="1084" spans="1:7" x14ac:dyDescent="0.3">
      <c r="A1084">
        <v>1083</v>
      </c>
      <c r="B1084" t="s">
        <v>154</v>
      </c>
      <c r="C1084" s="11">
        <v>621750.49225000001</v>
      </c>
      <c r="D1084" s="11">
        <v>9766308.3408700004</v>
      </c>
      <c r="E1084">
        <v>1566394</v>
      </c>
      <c r="F1084" t="s">
        <v>2918</v>
      </c>
      <c r="G1084" s="116" t="s">
        <v>2611</v>
      </c>
    </row>
    <row ht="28.8" r="1085" spans="1:7" x14ac:dyDescent="0.3">
      <c r="A1085">
        <v>1084</v>
      </c>
      <c r="B1085" t="s">
        <v>776</v>
      </c>
      <c r="C1085" s="11">
        <v>622145.52300000004</v>
      </c>
      <c r="D1085" s="11">
        <v>9766063.0898700003</v>
      </c>
      <c r="E1085">
        <v>827377</v>
      </c>
      <c r="F1085" t="s">
        <v>2918</v>
      </c>
      <c r="G1085" s="116" t="s">
        <v>2612</v>
      </c>
    </row>
    <row r="1086" spans="1:7" x14ac:dyDescent="0.3">
      <c r="A1086">
        <v>1085</v>
      </c>
      <c r="B1086" t="s">
        <v>83</v>
      </c>
      <c r="C1086" s="11">
        <v>621651.41925000004</v>
      </c>
      <c r="D1086" s="11">
        <v>9766100.7647500001</v>
      </c>
      <c r="E1086">
        <v>644259</v>
      </c>
      <c r="F1086" t="s">
        <v>2916</v>
      </c>
      <c r="G1086" s="116" t="s">
        <v>2610</v>
      </c>
    </row>
    <row r="1087" spans="1:7" x14ac:dyDescent="0.3">
      <c r="A1087">
        <v>1086</v>
      </c>
      <c r="B1087" t="s">
        <v>1035</v>
      </c>
      <c r="C1087" s="11">
        <v>622263.39012500003</v>
      </c>
      <c r="D1087" s="11">
        <v>9766276.1158799995</v>
      </c>
      <c r="E1087">
        <v>1000239353</v>
      </c>
      <c r="F1087" t="s">
        <v>2918</v>
      </c>
      <c r="G1087" s="116" t="s">
        <v>2610</v>
      </c>
    </row>
    <row r="1088" spans="1:7" x14ac:dyDescent="0.3">
      <c r="A1088">
        <v>1087</v>
      </c>
      <c r="B1088" t="s">
        <v>1433</v>
      </c>
      <c r="C1088" s="11">
        <v>622001.72224999999</v>
      </c>
      <c r="D1088" s="11">
        <v>9766540.4702499993</v>
      </c>
      <c r="E1088">
        <v>1557051</v>
      </c>
      <c r="F1088" t="s">
        <v>2918</v>
      </c>
      <c r="G1088" s="116" t="s">
        <v>2610</v>
      </c>
    </row>
    <row r="1089" spans="1:7" x14ac:dyDescent="0.3">
      <c r="A1089">
        <v>1088</v>
      </c>
      <c r="B1089" t="s">
        <v>956</v>
      </c>
      <c r="C1089" s="11">
        <v>622218.85424999997</v>
      </c>
      <c r="D1089" s="11">
        <v>9766219.8087499999</v>
      </c>
      <c r="E1089">
        <v>753172</v>
      </c>
      <c r="F1089" t="s">
        <v>2918</v>
      </c>
      <c r="G1089" s="116" t="s">
        <v>2610</v>
      </c>
    </row>
    <row r="1090" spans="1:7" x14ac:dyDescent="0.3">
      <c r="A1090">
        <v>1089</v>
      </c>
      <c r="B1090" t="s">
        <v>1785</v>
      </c>
      <c r="C1090" s="11">
        <v>622361.56874999998</v>
      </c>
      <c r="D1090" s="11">
        <v>9766498.068</v>
      </c>
      <c r="E1090">
        <v>807739</v>
      </c>
      <c r="F1090" t="s">
        <v>2916</v>
      </c>
      <c r="G1090" s="116" t="s">
        <v>2610</v>
      </c>
    </row>
    <row r="1091" spans="1:7" x14ac:dyDescent="0.3">
      <c r="A1091">
        <v>1090</v>
      </c>
      <c r="B1091" t="s">
        <v>1144</v>
      </c>
      <c r="C1091" s="11">
        <v>621655.60675000004</v>
      </c>
      <c r="D1091" s="11">
        <v>9766533.6597499996</v>
      </c>
      <c r="E1091">
        <v>548303</v>
      </c>
      <c r="F1091" t="s">
        <v>2916</v>
      </c>
      <c r="G1091" s="116" t="s">
        <v>2610</v>
      </c>
    </row>
    <row r="1092" spans="1:7" x14ac:dyDescent="0.3">
      <c r="A1092">
        <v>1091</v>
      </c>
      <c r="B1092" t="s">
        <v>163</v>
      </c>
      <c r="C1092" s="11">
        <v>621661.45625000005</v>
      </c>
      <c r="D1092" s="11">
        <v>9766267.1067500003</v>
      </c>
      <c r="E1092">
        <v>860286</v>
      </c>
      <c r="F1092" t="s">
        <v>2918</v>
      </c>
      <c r="G1092" s="116" t="s">
        <v>2610</v>
      </c>
    </row>
    <row r="1093" spans="1:7" x14ac:dyDescent="0.3">
      <c r="A1093">
        <v>1092</v>
      </c>
      <c r="B1093" t="s">
        <v>334</v>
      </c>
      <c r="C1093" s="11">
        <v>621970.08325000003</v>
      </c>
      <c r="D1093" s="11">
        <v>9766297.3859999999</v>
      </c>
      <c r="E1093">
        <v>764963</v>
      </c>
      <c r="F1093" t="s">
        <v>2918</v>
      </c>
      <c r="G1093" s="116" t="s">
        <v>2610</v>
      </c>
    </row>
    <row r="1094" spans="1:7" x14ac:dyDescent="0.3">
      <c r="A1094">
        <v>1093</v>
      </c>
      <c r="B1094" t="s">
        <v>933</v>
      </c>
      <c r="C1094" s="11">
        <v>622335.00324999995</v>
      </c>
      <c r="D1094" s="11">
        <v>9766005.7707499992</v>
      </c>
      <c r="E1094">
        <v>1505530</v>
      </c>
      <c r="F1094" t="s">
        <v>2918</v>
      </c>
      <c r="G1094" s="116" t="s">
        <v>2610</v>
      </c>
    </row>
    <row r="1095" spans="1:7" x14ac:dyDescent="0.3">
      <c r="A1095">
        <v>1094</v>
      </c>
      <c r="B1095" t="s">
        <v>192</v>
      </c>
      <c r="C1095" s="11">
        <v>621711.60950000002</v>
      </c>
      <c r="D1095" s="11">
        <v>9766100.9701300003</v>
      </c>
      <c r="E1095">
        <v>1000246269</v>
      </c>
      <c r="F1095" t="s">
        <v>2918</v>
      </c>
      <c r="G1095" s="116" t="s">
        <v>2610</v>
      </c>
    </row>
    <row r="1096" spans="1:7" x14ac:dyDescent="0.3">
      <c r="A1096">
        <v>1095</v>
      </c>
      <c r="B1096" t="s">
        <v>46</v>
      </c>
      <c r="C1096" s="11">
        <v>621595.60800000001</v>
      </c>
      <c r="D1096" s="11">
        <v>9766239.5557499994</v>
      </c>
      <c r="E1096">
        <v>1064815</v>
      </c>
      <c r="F1096" t="s">
        <v>2918</v>
      </c>
      <c r="G1096" s="116" t="s">
        <v>2610</v>
      </c>
    </row>
    <row r="1097" spans="1:7" x14ac:dyDescent="0.3">
      <c r="A1097">
        <v>1096</v>
      </c>
      <c r="B1097" t="s">
        <v>1332</v>
      </c>
      <c r="C1097" s="11">
        <v>621892.25824999996</v>
      </c>
      <c r="D1097" s="11">
        <v>9766508.1822500005</v>
      </c>
      <c r="E1097">
        <v>924880</v>
      </c>
      <c r="F1097" t="s">
        <v>2918</v>
      </c>
      <c r="G1097" s="116" t="s">
        <v>2611</v>
      </c>
    </row>
    <row r="1098" spans="1:7" x14ac:dyDescent="0.3">
      <c r="A1098">
        <v>1097</v>
      </c>
      <c r="B1098" t="s">
        <v>1141</v>
      </c>
      <c r="C1098" s="11">
        <v>621681.13437500002</v>
      </c>
      <c r="D1098" s="11">
        <v>9766543.318</v>
      </c>
      <c r="E1098">
        <v>1595436</v>
      </c>
      <c r="F1098" t="s">
        <v>2918</v>
      </c>
      <c r="G1098" s="116" t="s">
        <v>2610</v>
      </c>
    </row>
    <row r="1099" spans="1:7" x14ac:dyDescent="0.3">
      <c r="A1099">
        <v>1098</v>
      </c>
      <c r="B1099" t="s">
        <v>2575</v>
      </c>
      <c r="C1099" s="11">
        <v>622492.87112499995</v>
      </c>
      <c r="D1099" s="11">
        <v>9766548.0893799998</v>
      </c>
      <c r="E1099">
        <v>958403</v>
      </c>
      <c r="F1099" t="s">
        <v>2918</v>
      </c>
      <c r="G1099" s="116" t="s">
        <v>2611</v>
      </c>
    </row>
    <row r="1100" spans="1:7" x14ac:dyDescent="0.3">
      <c r="A1100">
        <v>1099</v>
      </c>
      <c r="B1100" t="s">
        <v>1944</v>
      </c>
      <c r="C1100" s="11">
        <v>622422.88774999999</v>
      </c>
      <c r="D1100" s="11">
        <v>9766406.7795000002</v>
      </c>
      <c r="E1100">
        <v>486014</v>
      </c>
      <c r="F1100" t="s">
        <v>2916</v>
      </c>
      <c r="G1100" s="116" t="s">
        <v>2610</v>
      </c>
    </row>
    <row r="1101" spans="1:7" x14ac:dyDescent="0.3">
      <c r="A1101">
        <v>1100</v>
      </c>
      <c r="B1101" t="s">
        <v>1642</v>
      </c>
      <c r="C1101" s="11">
        <v>622122.37049999996</v>
      </c>
      <c r="D1101" s="11">
        <v>9766416.2296200003</v>
      </c>
      <c r="E1101">
        <v>1285729</v>
      </c>
      <c r="F1101" t="s">
        <v>2918</v>
      </c>
      <c r="G1101" s="116" t="s">
        <v>2610</v>
      </c>
    </row>
    <row r="1102" spans="1:7" x14ac:dyDescent="0.3">
      <c r="A1102">
        <v>1101</v>
      </c>
      <c r="B1102" t="s">
        <v>1644</v>
      </c>
      <c r="C1102" s="11">
        <v>622122.37049999996</v>
      </c>
      <c r="D1102" s="11">
        <v>9766416.2296200003</v>
      </c>
      <c r="E1102">
        <v>1294296</v>
      </c>
      <c r="F1102" t="s">
        <v>2918</v>
      </c>
      <c r="G1102" s="116" t="s">
        <v>2610</v>
      </c>
    </row>
    <row ht="28.8" r="1103" spans="1:7" x14ac:dyDescent="0.3">
      <c r="A1103">
        <v>1102</v>
      </c>
      <c r="B1103" t="s">
        <v>1436</v>
      </c>
      <c r="C1103" s="11">
        <v>622011.93674999999</v>
      </c>
      <c r="D1103" s="11">
        <v>9766540.6494999994</v>
      </c>
      <c r="E1103">
        <v>754439</v>
      </c>
      <c r="F1103" t="s">
        <v>2918</v>
      </c>
      <c r="G1103" s="116" t="s">
        <v>2612</v>
      </c>
    </row>
    <row r="1104" spans="1:7" x14ac:dyDescent="0.3">
      <c r="A1104">
        <v>1103</v>
      </c>
      <c r="B1104" t="s">
        <v>261</v>
      </c>
      <c r="C1104" s="11">
        <v>621766.23712499999</v>
      </c>
      <c r="D1104" s="11">
        <v>9766362.6906300001</v>
      </c>
      <c r="E1104">
        <v>533456</v>
      </c>
      <c r="F1104" t="s">
        <v>2916</v>
      </c>
      <c r="G1104" s="116" t="s">
        <v>2610</v>
      </c>
    </row>
    <row r="1105" spans="1:7" x14ac:dyDescent="0.3">
      <c r="A1105">
        <v>1104</v>
      </c>
      <c r="B1105" t="s">
        <v>2538</v>
      </c>
      <c r="C1105" s="11">
        <v>622527.19737499999</v>
      </c>
      <c r="D1105" s="11">
        <v>9766615.2173699997</v>
      </c>
      <c r="E1105">
        <v>828398</v>
      </c>
      <c r="F1105" t="s">
        <v>2918</v>
      </c>
      <c r="G1105" s="116" t="s">
        <v>2610</v>
      </c>
    </row>
    <row r="1106" spans="1:7" x14ac:dyDescent="0.3">
      <c r="A1106">
        <v>1105</v>
      </c>
      <c r="B1106" t="s">
        <v>2075</v>
      </c>
      <c r="C1106" s="11">
        <v>621785.70224999997</v>
      </c>
      <c r="D1106" s="11">
        <v>9765909.2359999996</v>
      </c>
      <c r="E1106">
        <v>1243602</v>
      </c>
      <c r="F1106" t="s">
        <v>2918</v>
      </c>
      <c r="G1106" s="116" t="s">
        <v>2610</v>
      </c>
    </row>
    <row r="1107" spans="1:7" x14ac:dyDescent="0.3">
      <c r="A1107">
        <v>1106</v>
      </c>
      <c r="B1107" t="s">
        <v>487</v>
      </c>
      <c r="C1107" s="11">
        <v>621995.09924999997</v>
      </c>
      <c r="D1107" s="11">
        <v>9766283.6357499994</v>
      </c>
      <c r="E1107">
        <v>923060</v>
      </c>
      <c r="F1107" t="s">
        <v>2918</v>
      </c>
      <c r="G1107" s="116" t="s">
        <v>2610</v>
      </c>
    </row>
    <row ht="28.8" r="1108" spans="1:7" x14ac:dyDescent="0.3">
      <c r="A1108">
        <v>1107</v>
      </c>
      <c r="B1108" t="s">
        <v>906</v>
      </c>
      <c r="C1108" s="11">
        <v>622227.27012500004</v>
      </c>
      <c r="D1108" s="11">
        <v>9766028.1689999998</v>
      </c>
      <c r="E1108">
        <v>1000186193</v>
      </c>
      <c r="F1108" t="s">
        <v>2918</v>
      </c>
      <c r="G1108" s="116" t="s">
        <v>2612</v>
      </c>
    </row>
    <row r="1109" spans="1:7" x14ac:dyDescent="0.3">
      <c r="A1109">
        <v>1108</v>
      </c>
      <c r="B1109" t="s">
        <v>1049</v>
      </c>
      <c r="C1109" s="11">
        <v>621535.46250000002</v>
      </c>
      <c r="D1109" s="11">
        <v>9766480.3432500008</v>
      </c>
      <c r="E1109">
        <v>731081</v>
      </c>
      <c r="F1109" t="s">
        <v>2918</v>
      </c>
      <c r="G1109" s="116" t="s">
        <v>2610</v>
      </c>
    </row>
    <row r="1110" spans="1:7" x14ac:dyDescent="0.3">
      <c r="A1110">
        <v>1109</v>
      </c>
      <c r="B1110" t="s">
        <v>510</v>
      </c>
      <c r="C1110" s="11">
        <v>621924.82724999997</v>
      </c>
      <c r="D1110" s="11">
        <v>9766075.7782499995</v>
      </c>
      <c r="E1110">
        <v>578529</v>
      </c>
      <c r="F1110" t="s">
        <v>2916</v>
      </c>
      <c r="G1110" s="116" t="s">
        <v>2610</v>
      </c>
    </row>
    <row ht="28.8" r="1111" spans="1:7" x14ac:dyDescent="0.3">
      <c r="A1111">
        <v>1110</v>
      </c>
      <c r="B1111" t="s">
        <v>737</v>
      </c>
      <c r="C1111" s="11">
        <v>622217.716625</v>
      </c>
      <c r="D1111" s="11">
        <v>9766107.4542500004</v>
      </c>
      <c r="E1111">
        <v>435164</v>
      </c>
      <c r="F1111" t="s">
        <v>2916</v>
      </c>
      <c r="G1111" s="116" t="s">
        <v>2612</v>
      </c>
    </row>
    <row ht="28.8" r="1112" spans="1:7" x14ac:dyDescent="0.3">
      <c r="A1112">
        <v>1111</v>
      </c>
      <c r="B1112" t="s">
        <v>2294</v>
      </c>
      <c r="C1112" s="11">
        <v>621731.63174999994</v>
      </c>
      <c r="D1112" s="11">
        <v>9765918.7351200003</v>
      </c>
      <c r="E1112">
        <v>1512266</v>
      </c>
      <c r="F1112" t="s">
        <v>2918</v>
      </c>
      <c r="G1112" s="116" t="s">
        <v>2612</v>
      </c>
    </row>
    <row r="1113" spans="1:7" x14ac:dyDescent="0.3">
      <c r="A1113">
        <v>1112</v>
      </c>
      <c r="B1113" t="s">
        <v>516</v>
      </c>
      <c r="C1113" s="11">
        <v>622114.05724999995</v>
      </c>
      <c r="D1113" s="11">
        <v>9766274.7857499998</v>
      </c>
      <c r="E1113">
        <v>1580876</v>
      </c>
      <c r="F1113" t="s">
        <v>2918</v>
      </c>
      <c r="G1113" s="116" t="s">
        <v>2610</v>
      </c>
    </row>
    <row r="1114" spans="1:7" x14ac:dyDescent="0.3">
      <c r="A1114">
        <v>1113</v>
      </c>
      <c r="B1114" t="s">
        <v>1105</v>
      </c>
      <c r="C1114" s="11">
        <v>621589.62849999999</v>
      </c>
      <c r="D1114" s="11">
        <v>9766539.8148699999</v>
      </c>
      <c r="E1114">
        <v>1000266480</v>
      </c>
      <c r="F1114" t="s">
        <v>2918</v>
      </c>
      <c r="G1114" s="116" t="s">
        <v>2610</v>
      </c>
    </row>
    <row r="1115" spans="1:7" x14ac:dyDescent="0.3">
      <c r="A1115">
        <v>1114</v>
      </c>
      <c r="B1115" t="s">
        <v>861</v>
      </c>
      <c r="C1115" s="11">
        <v>622344.90024999995</v>
      </c>
      <c r="D1115" s="11">
        <v>9766230.4403799996</v>
      </c>
      <c r="E1115">
        <v>1296011</v>
      </c>
      <c r="F1115" t="s">
        <v>2918</v>
      </c>
      <c r="G1115" s="116" t="s">
        <v>2610</v>
      </c>
    </row>
    <row r="1116" spans="1:7" x14ac:dyDescent="0.3">
      <c r="A1116">
        <v>1115</v>
      </c>
      <c r="B1116" t="s">
        <v>2022</v>
      </c>
      <c r="C1116" s="11">
        <v>621579.80812499998</v>
      </c>
      <c r="D1116" s="11">
        <v>9765911.7517499998</v>
      </c>
      <c r="E1116">
        <v>1634474</v>
      </c>
      <c r="F1116" t="s">
        <v>2918</v>
      </c>
      <c r="G1116" s="116" t="s">
        <v>2610</v>
      </c>
    </row>
    <row r="1117" spans="1:7" x14ac:dyDescent="0.3">
      <c r="A1117">
        <v>1116</v>
      </c>
      <c r="B1117" t="s">
        <v>911</v>
      </c>
      <c r="C1117" s="11">
        <v>622259.82987500005</v>
      </c>
      <c r="D1117" s="11">
        <v>9765977.76963</v>
      </c>
      <c r="E1117">
        <v>1000275753</v>
      </c>
      <c r="F1117" t="s">
        <v>2918</v>
      </c>
      <c r="G1117" s="116" t="s">
        <v>2610</v>
      </c>
    </row>
    <row r="1118" spans="1:7" x14ac:dyDescent="0.3">
      <c r="A1118">
        <v>1117</v>
      </c>
      <c r="B1118" t="s">
        <v>2050</v>
      </c>
      <c r="C1118" s="11">
        <v>621857.260625</v>
      </c>
      <c r="D1118" s="11">
        <v>9765866.1767500006</v>
      </c>
      <c r="E1118">
        <v>493597</v>
      </c>
      <c r="F1118" t="s">
        <v>2916</v>
      </c>
      <c r="G1118" s="116" t="s">
        <v>2610</v>
      </c>
    </row>
    <row r="1119" spans="1:7" x14ac:dyDescent="0.3">
      <c r="A1119">
        <v>1118</v>
      </c>
      <c r="B1119" t="s">
        <v>2186</v>
      </c>
      <c r="C1119" s="11">
        <v>621857.33475000004</v>
      </c>
      <c r="D1119" s="11">
        <v>9765958.46263</v>
      </c>
      <c r="E1119">
        <v>1000160924</v>
      </c>
      <c r="F1119" t="s">
        <v>2918</v>
      </c>
      <c r="G1119" s="116" t="s">
        <v>2610</v>
      </c>
    </row>
    <row r="1120" spans="1:7" x14ac:dyDescent="0.3">
      <c r="A1120">
        <v>1119</v>
      </c>
      <c r="B1120" t="s">
        <v>1140</v>
      </c>
      <c r="C1120" s="11">
        <v>621681.13437500002</v>
      </c>
      <c r="D1120" s="11">
        <v>9766543.318</v>
      </c>
      <c r="E1120">
        <v>1564137</v>
      </c>
      <c r="F1120" t="s">
        <v>2918</v>
      </c>
      <c r="G1120" s="116" t="s">
        <v>2610</v>
      </c>
    </row>
    <row r="1121" spans="1:7" x14ac:dyDescent="0.3">
      <c r="A1121">
        <v>1120</v>
      </c>
      <c r="B1121" t="s">
        <v>2385</v>
      </c>
      <c r="C1121" s="11">
        <v>621652.90925000003</v>
      </c>
      <c r="D1121" s="11">
        <v>9766042.9498800002</v>
      </c>
      <c r="E1121">
        <v>1458849</v>
      </c>
      <c r="F1121" t="s">
        <v>2918</v>
      </c>
      <c r="G1121" s="116" t="s">
        <v>2610</v>
      </c>
    </row>
    <row r="1122" spans="1:7" x14ac:dyDescent="0.3">
      <c r="A1122">
        <v>1121</v>
      </c>
      <c r="B1122" t="s">
        <v>2552</v>
      </c>
      <c r="C1122" s="11">
        <v>622475.85325000004</v>
      </c>
      <c r="D1122" s="11">
        <v>9766510.9763900004</v>
      </c>
      <c r="E1122">
        <v>1000202364</v>
      </c>
      <c r="F1122" t="s">
        <v>2918</v>
      </c>
      <c r="G1122" s="116" t="s">
        <v>2611</v>
      </c>
    </row>
    <row r="1123" spans="1:7" x14ac:dyDescent="0.3">
      <c r="A1123">
        <v>1122</v>
      </c>
      <c r="B1123" t="s">
        <v>2570</v>
      </c>
      <c r="C1123" s="11">
        <v>622492.88287500001</v>
      </c>
      <c r="D1123" s="11">
        <v>9766536.0248799995</v>
      </c>
      <c r="E1123">
        <v>912675</v>
      </c>
      <c r="F1123" t="s">
        <v>2917</v>
      </c>
      <c r="G1123" s="116" t="s">
        <v>2610</v>
      </c>
    </row>
    <row r="1124" spans="1:7" x14ac:dyDescent="0.3">
      <c r="A1124">
        <v>1123</v>
      </c>
      <c r="B1124" t="s">
        <v>1193</v>
      </c>
      <c r="C1124" s="11">
        <v>621672.44687500002</v>
      </c>
      <c r="D1124" s="11">
        <v>9766453.8721200004</v>
      </c>
      <c r="E1124">
        <v>1000192644</v>
      </c>
      <c r="F1124" t="s">
        <v>2918</v>
      </c>
      <c r="G1124" s="116" t="s">
        <v>2610</v>
      </c>
    </row>
    <row r="1125" spans="1:7" x14ac:dyDescent="0.3">
      <c r="A1125">
        <v>1124</v>
      </c>
      <c r="B1125" t="s">
        <v>689</v>
      </c>
      <c r="C1125" s="11">
        <v>622327.31112500001</v>
      </c>
      <c r="D1125" s="11">
        <v>9766300.1689999998</v>
      </c>
      <c r="E1125">
        <v>827425</v>
      </c>
      <c r="F1125" t="s">
        <v>2918</v>
      </c>
      <c r="G1125" s="116" t="s">
        <v>2610</v>
      </c>
    </row>
    <row r="1126" spans="1:7" x14ac:dyDescent="0.3">
      <c r="A1126">
        <v>1125</v>
      </c>
      <c r="B1126" t="s">
        <v>798</v>
      </c>
      <c r="C1126" s="11">
        <v>622394.05775000004</v>
      </c>
      <c r="D1126" s="11">
        <v>9766272.5798700005</v>
      </c>
      <c r="E1126">
        <v>1251293</v>
      </c>
      <c r="F1126" t="s">
        <v>2918</v>
      </c>
      <c r="G1126" s="116" t="s">
        <v>2611</v>
      </c>
    </row>
    <row r="1127" spans="1:7" x14ac:dyDescent="0.3">
      <c r="A1127">
        <v>1126</v>
      </c>
      <c r="B1127" t="s">
        <v>1274</v>
      </c>
      <c r="C1127" s="11">
        <v>621855.43562500004</v>
      </c>
      <c r="D1127" s="11">
        <v>9766555.9363700002</v>
      </c>
      <c r="E1127">
        <v>483611</v>
      </c>
      <c r="F1127" t="s">
        <v>2916</v>
      </c>
      <c r="G1127" s="116" t="s">
        <v>2610</v>
      </c>
    </row>
    <row r="1128" spans="1:7" x14ac:dyDescent="0.3">
      <c r="A1128">
        <v>1127</v>
      </c>
      <c r="B1128" t="s">
        <v>1326</v>
      </c>
      <c r="C1128" s="11">
        <v>621914.323125</v>
      </c>
      <c r="D1128" s="11">
        <v>9766517.4217499997</v>
      </c>
      <c r="E1128">
        <v>1161222</v>
      </c>
      <c r="F1128" t="s">
        <v>2918</v>
      </c>
      <c r="G1128" s="116" t="s">
        <v>2611</v>
      </c>
    </row>
    <row r="1129" spans="1:7" x14ac:dyDescent="0.3">
      <c r="A1129">
        <v>1128</v>
      </c>
      <c r="B1129" t="s">
        <v>542</v>
      </c>
      <c r="C1129" s="11">
        <v>622039.85112500004</v>
      </c>
      <c r="D1129" s="11">
        <v>9766131.6465000007</v>
      </c>
      <c r="E1129">
        <v>920530</v>
      </c>
      <c r="F1129" t="s">
        <v>2916</v>
      </c>
      <c r="G1129" s="116" t="s">
        <v>2610</v>
      </c>
    </row>
    <row r="1130" spans="1:7" x14ac:dyDescent="0.3">
      <c r="A1130">
        <v>1129</v>
      </c>
      <c r="B1130" t="s">
        <v>171</v>
      </c>
      <c r="C1130" s="11">
        <v>621732.36012500001</v>
      </c>
      <c r="D1130" s="11">
        <v>9766248.52575</v>
      </c>
      <c r="E1130">
        <v>925441</v>
      </c>
      <c r="F1130" t="s">
        <v>2918</v>
      </c>
      <c r="G1130" s="116" t="s">
        <v>2610</v>
      </c>
    </row>
    <row r="1131" spans="1:7" x14ac:dyDescent="0.3">
      <c r="A1131">
        <v>1130</v>
      </c>
      <c r="B1131" t="s">
        <v>1241</v>
      </c>
      <c r="C1131" s="11">
        <v>621833.74937500001</v>
      </c>
      <c r="D1131" s="11">
        <v>9766602.7614999991</v>
      </c>
      <c r="E1131">
        <v>531651</v>
      </c>
      <c r="F1131" t="s">
        <v>2916</v>
      </c>
      <c r="G1131" s="116" t="s">
        <v>2610</v>
      </c>
    </row>
    <row r="1132" spans="1:7" x14ac:dyDescent="0.3">
      <c r="A1132">
        <v>1131</v>
      </c>
      <c r="B1132" t="s">
        <v>2376</v>
      </c>
      <c r="C1132" s="11">
        <v>621620.15737499995</v>
      </c>
      <c r="D1132" s="11">
        <v>9766072.9600099996</v>
      </c>
      <c r="E1132">
        <v>1395546</v>
      </c>
      <c r="F1132" t="s">
        <v>2918</v>
      </c>
      <c r="G1132" s="116" t="s">
        <v>2610</v>
      </c>
    </row>
    <row r="1133" spans="1:7" x14ac:dyDescent="0.3">
      <c r="A1133">
        <v>1132</v>
      </c>
      <c r="B1133" t="s">
        <v>829</v>
      </c>
      <c r="C1133" s="11">
        <v>622369.29587499995</v>
      </c>
      <c r="D1133" s="11">
        <v>9766200.4386299998</v>
      </c>
      <c r="E1133">
        <v>1404907</v>
      </c>
      <c r="F1133" t="s">
        <v>2918</v>
      </c>
      <c r="G1133" s="116" t="s">
        <v>2610</v>
      </c>
    </row>
    <row r="1134" spans="1:7" x14ac:dyDescent="0.3">
      <c r="A1134">
        <v>1133</v>
      </c>
      <c r="B1134" t="s">
        <v>673</v>
      </c>
      <c r="C1134" s="11">
        <v>622083.19325000001</v>
      </c>
      <c r="D1134" s="11">
        <v>9766072.7608700003</v>
      </c>
      <c r="E1134">
        <v>444257</v>
      </c>
      <c r="F1134" t="s">
        <v>2916</v>
      </c>
      <c r="G1134" s="116" t="s">
        <v>2610</v>
      </c>
    </row>
    <row r="1135" spans="1:7" x14ac:dyDescent="0.3">
      <c r="A1135">
        <v>1134</v>
      </c>
      <c r="B1135" t="s">
        <v>1073</v>
      </c>
      <c r="C1135" s="11">
        <v>621570.08074999996</v>
      </c>
      <c r="D1135" s="11">
        <v>9766509.3397499993</v>
      </c>
      <c r="E1135">
        <v>908129</v>
      </c>
      <c r="F1135" t="s">
        <v>2916</v>
      </c>
      <c r="G1135" s="116" t="s">
        <v>2610</v>
      </c>
    </row>
    <row r="1136" spans="1:7" x14ac:dyDescent="0.3">
      <c r="A1136">
        <v>1135</v>
      </c>
      <c r="B1136" t="s">
        <v>817</v>
      </c>
      <c r="C1136" s="11">
        <v>622375.16</v>
      </c>
      <c r="D1136" s="11">
        <v>9766225.1659999993</v>
      </c>
      <c r="E1136">
        <v>735372</v>
      </c>
      <c r="F1136" t="s">
        <v>2918</v>
      </c>
      <c r="G1136" s="116" t="s">
        <v>2610</v>
      </c>
    </row>
    <row r="1137" spans="1:7" x14ac:dyDescent="0.3">
      <c r="A1137">
        <v>1136</v>
      </c>
      <c r="B1137" t="s">
        <v>2455</v>
      </c>
      <c r="C1137" s="11">
        <v>622605.26662500005</v>
      </c>
      <c r="D1137" s="11">
        <v>9766805.33825</v>
      </c>
      <c r="E1137">
        <v>1476117</v>
      </c>
      <c r="F1137" t="s">
        <v>2918</v>
      </c>
      <c r="G1137" s="116" t="s">
        <v>2610</v>
      </c>
    </row>
    <row r="1138" spans="1:7" x14ac:dyDescent="0.3">
      <c r="A1138">
        <v>1137</v>
      </c>
      <c r="B1138" t="s">
        <v>759</v>
      </c>
      <c r="C1138" s="11">
        <v>622158.15262499999</v>
      </c>
      <c r="D1138" s="11">
        <v>9766082.7216299996</v>
      </c>
      <c r="E1138">
        <v>1293101</v>
      </c>
      <c r="F1138" t="s">
        <v>2918</v>
      </c>
      <c r="G1138" s="116" t="s">
        <v>2610</v>
      </c>
    </row>
    <row r="1139" spans="1:7" x14ac:dyDescent="0.3">
      <c r="A1139">
        <v>1138</v>
      </c>
      <c r="B1139" t="s">
        <v>1143</v>
      </c>
      <c r="C1139" s="11">
        <v>621674.16749999998</v>
      </c>
      <c r="D1139" s="11">
        <v>9766537.92925</v>
      </c>
      <c r="E1139">
        <v>635512</v>
      </c>
      <c r="F1139" t="s">
        <v>2916</v>
      </c>
      <c r="G1139" s="116" t="s">
        <v>2610</v>
      </c>
    </row>
    <row r="1140" spans="1:7" x14ac:dyDescent="0.3">
      <c r="A1140">
        <v>1139</v>
      </c>
      <c r="B1140" t="s">
        <v>1966</v>
      </c>
      <c r="C1140" s="11">
        <v>622361.76225000003</v>
      </c>
      <c r="D1140" s="11">
        <v>9766365.4732499998</v>
      </c>
      <c r="E1140">
        <v>1541540</v>
      </c>
      <c r="F1140" t="s">
        <v>2918</v>
      </c>
      <c r="G1140" s="116" t="s">
        <v>2610</v>
      </c>
    </row>
    <row r="1141" spans="1:7" x14ac:dyDescent="0.3">
      <c r="A1141">
        <v>1140</v>
      </c>
      <c r="B1141" t="s">
        <v>2370</v>
      </c>
      <c r="C1141" s="11">
        <v>621660.20900000003</v>
      </c>
      <c r="D1141" s="11">
        <v>9765917.94025</v>
      </c>
      <c r="E1141">
        <v>1594377</v>
      </c>
      <c r="F1141" t="s">
        <v>2918</v>
      </c>
      <c r="G1141" s="116" t="s">
        <v>2610</v>
      </c>
    </row>
    <row r="1142" spans="1:7" x14ac:dyDescent="0.3">
      <c r="A1142">
        <v>1141</v>
      </c>
      <c r="B1142" t="s">
        <v>2378</v>
      </c>
      <c r="C1142" s="11">
        <v>621657.55275000003</v>
      </c>
      <c r="D1142" s="11">
        <v>9766078.8571199998</v>
      </c>
      <c r="E1142">
        <v>1418643</v>
      </c>
      <c r="F1142" t="s">
        <v>2918</v>
      </c>
      <c r="G1142" s="116" t="s">
        <v>2610</v>
      </c>
    </row>
    <row r="1143" spans="1:7" x14ac:dyDescent="0.3">
      <c r="A1143">
        <v>1142</v>
      </c>
      <c r="B1143" t="s">
        <v>2380</v>
      </c>
      <c r="C1143" s="11">
        <v>621657.55275000003</v>
      </c>
      <c r="D1143" s="11">
        <v>9766078.8571199998</v>
      </c>
      <c r="E1143">
        <v>939330</v>
      </c>
      <c r="F1143" t="s">
        <v>2918</v>
      </c>
      <c r="G1143" s="116" t="s">
        <v>2610</v>
      </c>
    </row>
    <row ht="28.8" r="1144" spans="1:7" x14ac:dyDescent="0.3">
      <c r="A1144">
        <v>1143</v>
      </c>
      <c r="B1144" t="s">
        <v>1578</v>
      </c>
      <c r="C1144" s="11">
        <v>622118.49412499997</v>
      </c>
      <c r="D1144" s="11">
        <v>9766525.4827500004</v>
      </c>
      <c r="E1144">
        <v>1281034</v>
      </c>
      <c r="F1144" t="s">
        <v>2918</v>
      </c>
      <c r="G1144" s="116" t="s">
        <v>2612</v>
      </c>
    </row>
    <row r="1145" spans="1:7" x14ac:dyDescent="0.3">
      <c r="A1145">
        <v>1144</v>
      </c>
      <c r="B1145" t="s">
        <v>731</v>
      </c>
      <c r="C1145" s="11">
        <v>622249.85475000006</v>
      </c>
      <c r="D1145" s="11">
        <v>9766224.8990000002</v>
      </c>
      <c r="E1145">
        <v>1517326</v>
      </c>
      <c r="F1145" t="s">
        <v>2918</v>
      </c>
      <c r="G1145" s="116" t="s">
        <v>2610</v>
      </c>
    </row>
    <row r="1146" spans="1:7" x14ac:dyDescent="0.3">
      <c r="A1146">
        <v>1145</v>
      </c>
      <c r="B1146" t="s">
        <v>2139</v>
      </c>
      <c r="C1146" s="11">
        <v>621884.44850000006</v>
      </c>
      <c r="D1146" s="11">
        <v>9765952.8108799998</v>
      </c>
      <c r="E1146">
        <v>715700</v>
      </c>
      <c r="F1146" t="s">
        <v>2916</v>
      </c>
      <c r="G1146" s="116" t="s">
        <v>2610</v>
      </c>
    </row>
    <row r="1147" spans="1:7" x14ac:dyDescent="0.3">
      <c r="A1147">
        <v>1146</v>
      </c>
      <c r="B1147" t="s">
        <v>1330</v>
      </c>
      <c r="C1147" s="11">
        <v>621892.88124999998</v>
      </c>
      <c r="D1147" s="11">
        <v>9766546.0026200004</v>
      </c>
      <c r="E1147">
        <v>957214</v>
      </c>
      <c r="F1147" t="s">
        <v>2918</v>
      </c>
      <c r="G1147" s="116" t="s">
        <v>2610</v>
      </c>
    </row>
    <row r="1148" spans="1:7" x14ac:dyDescent="0.3">
      <c r="A1148">
        <v>1147</v>
      </c>
      <c r="B1148" t="s">
        <v>1369</v>
      </c>
      <c r="C1148" s="11">
        <v>621927.19937499997</v>
      </c>
      <c r="D1148" s="11">
        <v>9766451.2771199998</v>
      </c>
      <c r="E1148">
        <v>911555</v>
      </c>
      <c r="F1148" t="s">
        <v>2916</v>
      </c>
      <c r="G1148" s="116" t="s">
        <v>2610</v>
      </c>
    </row>
    <row r="1149" spans="1:7" x14ac:dyDescent="0.3">
      <c r="A1149">
        <v>1148</v>
      </c>
      <c r="B1149" t="s">
        <v>2486</v>
      </c>
      <c r="C1149" s="11">
        <v>622492.97537500004</v>
      </c>
      <c r="D1149" s="11">
        <v>9766718.5834899992</v>
      </c>
      <c r="E1149">
        <v>1645176</v>
      </c>
      <c r="F1149" t="s">
        <v>2918</v>
      </c>
      <c r="G1149" s="116" t="s">
        <v>2610</v>
      </c>
    </row>
    <row r="1150" spans="1:7" x14ac:dyDescent="0.3">
      <c r="A1150">
        <v>1149</v>
      </c>
      <c r="B1150" t="s">
        <v>2173</v>
      </c>
      <c r="C1150" s="11">
        <v>621854.91324999998</v>
      </c>
      <c r="D1150" s="11">
        <v>9765938.7273800001</v>
      </c>
      <c r="E1150">
        <v>766269</v>
      </c>
      <c r="F1150" t="s">
        <v>2918</v>
      </c>
      <c r="G1150" s="116" t="s">
        <v>2610</v>
      </c>
    </row>
    <row r="1151" spans="1:7" x14ac:dyDescent="0.3">
      <c r="A1151">
        <v>1150</v>
      </c>
      <c r="B1151" t="s">
        <v>2396</v>
      </c>
      <c r="C1151" s="11">
        <v>621684.02112499997</v>
      </c>
      <c r="D1151" s="11">
        <v>9765924.9486299995</v>
      </c>
      <c r="E1151">
        <v>469647</v>
      </c>
      <c r="F1151" t="s">
        <v>2916</v>
      </c>
      <c r="G1151" s="116" t="s">
        <v>2610</v>
      </c>
    </row>
    <row r="1152" spans="1:7" x14ac:dyDescent="0.3">
      <c r="A1152">
        <v>1151</v>
      </c>
      <c r="B1152" t="s">
        <v>518</v>
      </c>
      <c r="C1152" s="11">
        <v>622115.69325000001</v>
      </c>
      <c r="D1152" s="11">
        <v>9766282.6762499996</v>
      </c>
      <c r="E1152">
        <v>1443095</v>
      </c>
      <c r="F1152" t="s">
        <v>2918</v>
      </c>
      <c r="G1152" s="116" t="s">
        <v>2610</v>
      </c>
    </row>
    <row r="1153" spans="1:7" x14ac:dyDescent="0.3">
      <c r="A1153">
        <v>1152</v>
      </c>
      <c r="B1153" t="s">
        <v>1183</v>
      </c>
      <c r="C1153" s="11">
        <v>621654.33337500005</v>
      </c>
      <c r="D1153" s="11">
        <v>9766484.1514999997</v>
      </c>
      <c r="E1153">
        <v>621029</v>
      </c>
      <c r="F1153" t="s">
        <v>2916</v>
      </c>
      <c r="G1153" s="116" t="s">
        <v>2610</v>
      </c>
    </row>
    <row r="1154" spans="1:7" x14ac:dyDescent="0.3">
      <c r="A1154">
        <v>1153</v>
      </c>
      <c r="B1154" t="s">
        <v>2155</v>
      </c>
      <c r="C1154" s="11">
        <v>621995.65650000004</v>
      </c>
      <c r="D1154" s="11">
        <v>9765908.9431299996</v>
      </c>
      <c r="E1154">
        <v>1060766</v>
      </c>
      <c r="F1154" t="s">
        <v>2918</v>
      </c>
      <c r="G1154" s="116" t="s">
        <v>2610</v>
      </c>
    </row>
    <row r="1155" spans="1:7" x14ac:dyDescent="0.3">
      <c r="A1155">
        <v>1154</v>
      </c>
      <c r="B1155" t="s">
        <v>97</v>
      </c>
      <c r="C1155" s="11">
        <v>621636.59362499998</v>
      </c>
      <c r="D1155" s="11">
        <v>9766270.7272500005</v>
      </c>
      <c r="E1155">
        <v>1535532</v>
      </c>
      <c r="F1155" t="s">
        <v>2918</v>
      </c>
      <c r="G1155" s="116" t="s">
        <v>2610</v>
      </c>
    </row>
    <row r="1156" spans="1:7" x14ac:dyDescent="0.3">
      <c r="A1156">
        <v>1155</v>
      </c>
      <c r="B1156" t="s">
        <v>98</v>
      </c>
      <c r="C1156" s="11">
        <v>621636.59362499998</v>
      </c>
      <c r="D1156" s="11">
        <v>9766270.7272500005</v>
      </c>
      <c r="E1156">
        <v>1544943</v>
      </c>
      <c r="F1156" t="s">
        <v>2918</v>
      </c>
      <c r="G1156" s="116" t="s">
        <v>2610</v>
      </c>
    </row>
    <row r="1157" spans="1:7" x14ac:dyDescent="0.3">
      <c r="A1157">
        <v>1156</v>
      </c>
      <c r="B1157" t="s">
        <v>1628</v>
      </c>
      <c r="C1157" s="11">
        <v>622169.73729166703</v>
      </c>
      <c r="D1157" s="11">
        <v>9766383.9014166594</v>
      </c>
      <c r="E1157">
        <v>1000151686</v>
      </c>
      <c r="F1157" t="s">
        <v>2918</v>
      </c>
      <c r="G1157" s="116" t="s">
        <v>2610</v>
      </c>
    </row>
    <row r="1158" spans="1:7" x14ac:dyDescent="0.3">
      <c r="A1158">
        <v>1157</v>
      </c>
      <c r="B1158" t="s">
        <v>1630</v>
      </c>
      <c r="C1158" s="11">
        <v>622172.64237500005</v>
      </c>
      <c r="D1158" s="11">
        <v>9766384.1326299999</v>
      </c>
      <c r="E1158">
        <v>507887</v>
      </c>
      <c r="F1158" t="s">
        <v>2916</v>
      </c>
      <c r="G1158" s="116" t="s">
        <v>2610</v>
      </c>
    </row>
    <row r="1159" spans="1:7" x14ac:dyDescent="0.3">
      <c r="A1159">
        <v>1158</v>
      </c>
      <c r="B1159" t="s">
        <v>483</v>
      </c>
      <c r="C1159" s="11">
        <v>621992.10712499998</v>
      </c>
      <c r="D1159" s="11">
        <v>9766318.2687500007</v>
      </c>
      <c r="E1159">
        <v>803942</v>
      </c>
      <c r="F1159" t="s">
        <v>2916</v>
      </c>
      <c r="G1159" s="116" t="s">
        <v>2610</v>
      </c>
    </row>
    <row ht="28.8" r="1160" spans="1:7" x14ac:dyDescent="0.3">
      <c r="A1160">
        <v>1159</v>
      </c>
      <c r="B1160" t="s">
        <v>1528</v>
      </c>
      <c r="C1160" s="11">
        <v>622082.04912500002</v>
      </c>
      <c r="D1160" s="11">
        <v>9766634.1196299996</v>
      </c>
      <c r="E1160">
        <v>629121</v>
      </c>
      <c r="F1160" t="s">
        <v>2916</v>
      </c>
      <c r="G1160" s="116" t="s">
        <v>2612</v>
      </c>
    </row>
    <row r="1161" spans="1:7" x14ac:dyDescent="0.3">
      <c r="A1161">
        <v>1160</v>
      </c>
      <c r="B1161" t="s">
        <v>609</v>
      </c>
      <c r="C1161" s="11">
        <v>622192.14212500001</v>
      </c>
      <c r="D1161" s="11">
        <v>9766247.7971299998</v>
      </c>
      <c r="E1161">
        <v>1471299</v>
      </c>
      <c r="F1161" t="s">
        <v>2918</v>
      </c>
      <c r="G1161" s="116" t="s">
        <v>2610</v>
      </c>
    </row>
    <row r="1162" spans="1:7" x14ac:dyDescent="0.3">
      <c r="A1162">
        <v>1161</v>
      </c>
      <c r="B1162" t="s">
        <v>354</v>
      </c>
      <c r="C1162" s="11">
        <v>621924.28262499999</v>
      </c>
      <c r="D1162" s="11">
        <v>9766207.6351299994</v>
      </c>
      <c r="E1162">
        <v>472899</v>
      </c>
      <c r="F1162" t="s">
        <v>2916</v>
      </c>
      <c r="G1162" s="116" t="s">
        <v>2610</v>
      </c>
    </row>
    <row r="1163" spans="1:7" x14ac:dyDescent="0.3">
      <c r="A1163">
        <v>1162</v>
      </c>
      <c r="B1163" t="s">
        <v>310</v>
      </c>
      <c r="C1163" s="11">
        <v>621882.09450000001</v>
      </c>
      <c r="D1163" s="11">
        <v>9766320.0262499992</v>
      </c>
      <c r="E1163">
        <v>1588990</v>
      </c>
      <c r="F1163" t="e">
        <v>#N/A</v>
      </c>
      <c r="G1163" s="116" t="s">
        <v>2610</v>
      </c>
    </row>
    <row r="1164" spans="1:7" x14ac:dyDescent="0.3">
      <c r="A1164">
        <v>1163</v>
      </c>
      <c r="B1164" t="s">
        <v>2150</v>
      </c>
      <c r="C1164" s="11">
        <v>622010.31700000004</v>
      </c>
      <c r="D1164" s="11">
        <v>9765924.5127499998</v>
      </c>
      <c r="E1164">
        <v>503194</v>
      </c>
      <c r="F1164" t="s">
        <v>2916</v>
      </c>
      <c r="G1164" s="116" t="s">
        <v>2610</v>
      </c>
    </row>
    <row r="1165" spans="1:7" x14ac:dyDescent="0.3">
      <c r="A1165">
        <v>1164</v>
      </c>
      <c r="B1165" t="s">
        <v>1876</v>
      </c>
      <c r="C1165" s="11">
        <v>622286.85475000006</v>
      </c>
      <c r="D1165" s="11">
        <v>9766359.4460000005</v>
      </c>
      <c r="E1165">
        <v>574561</v>
      </c>
      <c r="F1165" t="s">
        <v>2916</v>
      </c>
      <c r="G1165" s="116" t="s">
        <v>2610</v>
      </c>
    </row>
    <row r="1166" spans="1:7" x14ac:dyDescent="0.3">
      <c r="A1166">
        <v>1165</v>
      </c>
      <c r="B1166" t="s">
        <v>1426</v>
      </c>
      <c r="C1166" s="11">
        <v>622045.4865</v>
      </c>
      <c r="D1166" s="11">
        <v>9766521.6822500005</v>
      </c>
      <c r="E1166">
        <v>592866</v>
      </c>
      <c r="F1166" t="s">
        <v>2916</v>
      </c>
      <c r="G1166" s="116" t="s">
        <v>2610</v>
      </c>
    </row>
    <row r="1167" spans="1:7" x14ac:dyDescent="0.3">
      <c r="A1167">
        <v>1166</v>
      </c>
      <c r="B1167" t="s">
        <v>342</v>
      </c>
      <c r="C1167" s="11">
        <v>621943.03899999999</v>
      </c>
      <c r="D1167" s="11">
        <v>9766230.6579999998</v>
      </c>
      <c r="E1167">
        <v>613832</v>
      </c>
      <c r="F1167" t="s">
        <v>2916</v>
      </c>
      <c r="G1167" s="116" t="s">
        <v>2610</v>
      </c>
    </row>
    <row r="1168" spans="1:7" x14ac:dyDescent="0.3">
      <c r="A1168">
        <v>1167</v>
      </c>
      <c r="B1168" t="s">
        <v>508</v>
      </c>
      <c r="C1168" s="11">
        <v>621995.09924999997</v>
      </c>
      <c r="D1168" s="11">
        <v>9766283.6357499994</v>
      </c>
      <c r="E1168">
        <v>1634476</v>
      </c>
      <c r="F1168" t="s">
        <v>2918</v>
      </c>
      <c r="G1168" s="116" t="s">
        <v>2611</v>
      </c>
    </row>
    <row r="1169" spans="1:7" x14ac:dyDescent="0.3">
      <c r="A1169">
        <v>1168</v>
      </c>
      <c r="B1169" t="s">
        <v>306</v>
      </c>
      <c r="C1169" s="11">
        <v>621835.21200000006</v>
      </c>
      <c r="D1169" s="11">
        <v>9766332.3347500004</v>
      </c>
      <c r="E1169">
        <v>539398</v>
      </c>
      <c r="F1169" t="s">
        <v>2916</v>
      </c>
      <c r="G1169" s="116" t="s">
        <v>2610</v>
      </c>
    </row>
    <row r="1170" spans="1:7" x14ac:dyDescent="0.3">
      <c r="A1170">
        <v>1169</v>
      </c>
      <c r="B1170" t="s">
        <v>497</v>
      </c>
      <c r="C1170" s="11">
        <v>621992.10712499998</v>
      </c>
      <c r="D1170" s="11">
        <v>9766318.2687500007</v>
      </c>
      <c r="E1170">
        <v>1518462</v>
      </c>
      <c r="F1170" t="s">
        <v>2918</v>
      </c>
      <c r="G1170" s="116" t="s">
        <v>2610</v>
      </c>
    </row>
    <row r="1171" spans="1:7" x14ac:dyDescent="0.3">
      <c r="A1171">
        <v>1170</v>
      </c>
      <c r="B1171" t="s">
        <v>1655</v>
      </c>
      <c r="C1171" s="11">
        <v>622082.67625000002</v>
      </c>
      <c r="D1171" s="11">
        <v>9766473.1298799999</v>
      </c>
      <c r="E1171">
        <v>804511</v>
      </c>
      <c r="F1171" t="s">
        <v>2916</v>
      </c>
      <c r="G1171" s="116" t="s">
        <v>2610</v>
      </c>
    </row>
    <row r="1172" spans="1:7" x14ac:dyDescent="0.3">
      <c r="A1172">
        <v>1171</v>
      </c>
      <c r="B1172" t="s">
        <v>75</v>
      </c>
      <c r="C1172" s="11">
        <v>621622.34062499995</v>
      </c>
      <c r="D1172" s="11">
        <v>9766132.3877499998</v>
      </c>
      <c r="E1172">
        <v>1447228</v>
      </c>
      <c r="F1172" t="e">
        <v>#N/A</v>
      </c>
      <c r="G1172" s="116" t="s">
        <v>2610</v>
      </c>
    </row>
    <row r="1173" spans="1:7" x14ac:dyDescent="0.3">
      <c r="A1173">
        <v>1172</v>
      </c>
      <c r="B1173" t="s">
        <v>467</v>
      </c>
      <c r="C1173" s="11">
        <v>621994.49062499998</v>
      </c>
      <c r="D1173" s="11">
        <v>9766347.1563799996</v>
      </c>
      <c r="E1173">
        <v>608438</v>
      </c>
      <c r="F1173" t="s">
        <v>2916</v>
      </c>
      <c r="G1173" s="116" t="s">
        <v>2610</v>
      </c>
    </row>
    <row r="1174" spans="1:7" x14ac:dyDescent="0.3">
      <c r="A1174">
        <v>1173</v>
      </c>
      <c r="B1174" t="s">
        <v>917</v>
      </c>
      <c r="C1174" s="11">
        <v>622306.23712499999</v>
      </c>
      <c r="D1174" s="11">
        <v>9766029.7424999997</v>
      </c>
      <c r="E1174">
        <v>562195</v>
      </c>
      <c r="F1174" t="s">
        <v>2916</v>
      </c>
      <c r="G1174" s="116" t="s">
        <v>2610</v>
      </c>
    </row>
    <row r="1175" spans="1:7" x14ac:dyDescent="0.3">
      <c r="A1175">
        <v>1174</v>
      </c>
      <c r="B1175" t="s">
        <v>2571</v>
      </c>
      <c r="C1175" s="11">
        <v>622514.52162500005</v>
      </c>
      <c r="D1175" s="11">
        <v>9766543.9718800001</v>
      </c>
      <c r="E1175">
        <v>563960</v>
      </c>
      <c r="F1175" t="s">
        <v>2916</v>
      </c>
      <c r="G1175" s="116" t="s">
        <v>2610</v>
      </c>
    </row>
    <row ht="28.8" r="1176" spans="1:7" x14ac:dyDescent="0.3">
      <c r="A1176">
        <v>1175</v>
      </c>
      <c r="B1176" t="s">
        <v>365</v>
      </c>
      <c r="C1176" s="11">
        <v>621885.41812499997</v>
      </c>
      <c r="D1176" s="11">
        <v>9766227.3571199998</v>
      </c>
      <c r="E1176">
        <v>563438</v>
      </c>
      <c r="F1176" t="s">
        <v>2916</v>
      </c>
      <c r="G1176" s="116" t="s">
        <v>2612</v>
      </c>
    </row>
    <row r="1177" spans="1:7" x14ac:dyDescent="0.3">
      <c r="A1177">
        <v>1176</v>
      </c>
      <c r="B1177" t="s">
        <v>2479</v>
      </c>
      <c r="C1177" s="11">
        <v>622592.95625000005</v>
      </c>
      <c r="D1177" s="11">
        <v>9766745.4512499999</v>
      </c>
      <c r="E1177">
        <v>544373</v>
      </c>
      <c r="F1177" t="s">
        <v>2916</v>
      </c>
      <c r="G1177" s="116" t="s">
        <v>2610</v>
      </c>
    </row>
    <row r="1178" spans="1:7" x14ac:dyDescent="0.3">
      <c r="A1178">
        <v>1177</v>
      </c>
      <c r="B1178" t="s">
        <v>623</v>
      </c>
      <c r="C1178" s="11">
        <v>622136.47025000001</v>
      </c>
      <c r="D1178" s="11">
        <v>9766140.2355000004</v>
      </c>
      <c r="E1178">
        <v>1273213</v>
      </c>
      <c r="F1178" t="s">
        <v>2918</v>
      </c>
      <c r="G1178" s="116" t="s">
        <v>2610</v>
      </c>
    </row>
    <row r="1179" spans="1:7" x14ac:dyDescent="0.3">
      <c r="A1179">
        <v>1178</v>
      </c>
      <c r="B1179" t="s">
        <v>2337</v>
      </c>
      <c r="C1179" s="11">
        <v>621762.75037499995</v>
      </c>
      <c r="D1179" s="11">
        <v>9766025.3626199998</v>
      </c>
      <c r="E1179">
        <v>535468</v>
      </c>
      <c r="F1179" t="s">
        <v>2916</v>
      </c>
      <c r="G1179" s="116" t="s">
        <v>2610</v>
      </c>
    </row>
    <row r="1180" spans="1:7" x14ac:dyDescent="0.3">
      <c r="A1180">
        <v>1179</v>
      </c>
      <c r="B1180" t="s">
        <v>526</v>
      </c>
      <c r="C1180" s="11">
        <v>622090.12349999999</v>
      </c>
      <c r="D1180" s="11">
        <v>9766257.9667499997</v>
      </c>
      <c r="E1180">
        <v>908609</v>
      </c>
      <c r="F1180" t="s">
        <v>2916</v>
      </c>
      <c r="G1180" s="116" t="s">
        <v>2610</v>
      </c>
    </row>
    <row r="1181" spans="1:7" x14ac:dyDescent="0.3">
      <c r="A1181">
        <v>1180</v>
      </c>
      <c r="B1181" t="s">
        <v>888</v>
      </c>
      <c r="C1181" s="11">
        <v>622256.80174999998</v>
      </c>
      <c r="D1181" s="11">
        <v>9766070.4649999999</v>
      </c>
      <c r="E1181">
        <v>622043</v>
      </c>
      <c r="F1181" t="s">
        <v>2916</v>
      </c>
      <c r="G1181" s="116" t="s">
        <v>2610</v>
      </c>
    </row>
    <row r="1182" spans="1:7" x14ac:dyDescent="0.3">
      <c r="A1182">
        <v>1181</v>
      </c>
      <c r="B1182" t="s">
        <v>529</v>
      </c>
      <c r="C1182" s="11">
        <v>622078.01549999998</v>
      </c>
      <c r="D1182" s="11">
        <v>9766205.0319999997</v>
      </c>
      <c r="E1182">
        <v>583469</v>
      </c>
      <c r="F1182" t="s">
        <v>2916</v>
      </c>
      <c r="G1182" s="116" t="s">
        <v>2610</v>
      </c>
    </row>
    <row r="1183" spans="1:7" x14ac:dyDescent="0.3">
      <c r="A1183">
        <v>1182</v>
      </c>
      <c r="B1183" t="s">
        <v>2084</v>
      </c>
      <c r="C1183" s="11">
        <v>621941.56050000002</v>
      </c>
      <c r="D1183" s="11">
        <v>9765889.7105</v>
      </c>
      <c r="E1183">
        <v>1478992</v>
      </c>
      <c r="F1183" t="s">
        <v>2918</v>
      </c>
      <c r="G1183" s="116" t="s">
        <v>2610</v>
      </c>
    </row>
    <row r="1184" spans="1:7" x14ac:dyDescent="0.3">
      <c r="A1184">
        <v>1183</v>
      </c>
      <c r="B1184" t="s">
        <v>720</v>
      </c>
      <c r="C1184" s="11">
        <v>622256.21400000004</v>
      </c>
      <c r="D1184" s="11">
        <v>9766189.3699999992</v>
      </c>
      <c r="E1184">
        <v>555704</v>
      </c>
      <c r="F1184" t="s">
        <v>2916</v>
      </c>
      <c r="G1184" s="116" t="s">
        <v>2610</v>
      </c>
    </row>
    <row r="1185" spans="1:7" x14ac:dyDescent="0.3">
      <c r="A1185">
        <v>1184</v>
      </c>
      <c r="B1185" t="s">
        <v>1927</v>
      </c>
      <c r="C1185" s="11">
        <v>622384.24712499999</v>
      </c>
      <c r="D1185" s="11">
        <v>9766597.3177499995</v>
      </c>
      <c r="E1185">
        <v>1000156485</v>
      </c>
      <c r="F1185" t="s">
        <v>2918</v>
      </c>
      <c r="G1185" s="116" t="s">
        <v>2610</v>
      </c>
    </row>
    <row r="1186" spans="1:7" x14ac:dyDescent="0.3">
      <c r="A1186">
        <v>1185</v>
      </c>
      <c r="B1186" t="s">
        <v>1928</v>
      </c>
      <c r="C1186" s="11">
        <v>622384.00800000003</v>
      </c>
      <c r="D1186" s="11">
        <v>9766588.2932500001</v>
      </c>
      <c r="E1186">
        <v>1000278977</v>
      </c>
      <c r="F1186" t="s">
        <v>2918</v>
      </c>
      <c r="G1186" s="116" t="s">
        <v>2610</v>
      </c>
    </row>
    <row r="1187" spans="1:7" x14ac:dyDescent="0.3">
      <c r="A1187">
        <v>1186</v>
      </c>
      <c r="B1187" t="s">
        <v>1497</v>
      </c>
      <c r="C1187" s="11">
        <v>622091.64162500005</v>
      </c>
      <c r="D1187" s="11">
        <v>9766655.8468800001</v>
      </c>
      <c r="E1187">
        <v>1248468</v>
      </c>
      <c r="F1187" t="s">
        <v>2918</v>
      </c>
      <c r="G1187" s="116" t="s">
        <v>2610</v>
      </c>
    </row>
    <row r="1188" spans="1:7" x14ac:dyDescent="0.3">
      <c r="A1188">
        <v>1187</v>
      </c>
      <c r="B1188" t="s">
        <v>1194</v>
      </c>
      <c r="C1188" s="11">
        <v>621692.98725000001</v>
      </c>
      <c r="D1188" s="11">
        <v>9766456.7312499993</v>
      </c>
      <c r="E1188">
        <v>830215</v>
      </c>
      <c r="F1188" t="s">
        <v>2918</v>
      </c>
      <c r="G1188" s="116" t="s">
        <v>2610</v>
      </c>
    </row>
    <row r="1189" spans="1:7" x14ac:dyDescent="0.3">
      <c r="A1189">
        <v>1188</v>
      </c>
      <c r="B1189" t="s">
        <v>1645</v>
      </c>
      <c r="C1189" s="11">
        <v>622113.25249999994</v>
      </c>
      <c r="D1189" s="11">
        <v>9766416.8943799995</v>
      </c>
      <c r="E1189">
        <v>645500</v>
      </c>
      <c r="F1189" t="s">
        <v>2916</v>
      </c>
      <c r="G1189" s="116" t="s">
        <v>2610</v>
      </c>
    </row>
    <row r="1190" spans="1:7" x14ac:dyDescent="0.3">
      <c r="A1190">
        <v>1189</v>
      </c>
      <c r="B1190" t="s">
        <v>1618</v>
      </c>
      <c r="C1190" s="11">
        <v>622066.72175000003</v>
      </c>
      <c r="D1190" s="11">
        <v>9766464.7634999994</v>
      </c>
      <c r="E1190">
        <v>803904</v>
      </c>
      <c r="F1190" t="s">
        <v>2916</v>
      </c>
      <c r="G1190" s="116" t="s">
        <v>2610</v>
      </c>
    </row>
    <row r="1191" spans="1:7" x14ac:dyDescent="0.3">
      <c r="A1191">
        <v>1190</v>
      </c>
      <c r="B1191" t="s">
        <v>964</v>
      </c>
      <c r="C1191" s="11">
        <v>622093.29737499997</v>
      </c>
      <c r="D1191" s="11">
        <v>9766089.6734999996</v>
      </c>
      <c r="E1191">
        <v>920802</v>
      </c>
      <c r="F1191" t="s">
        <v>2916</v>
      </c>
      <c r="G1191" s="116" t="s">
        <v>2610</v>
      </c>
    </row>
    <row r="1192" spans="1:7" x14ac:dyDescent="0.3">
      <c r="A1192">
        <v>1191</v>
      </c>
      <c r="B1192" t="s">
        <v>1602</v>
      </c>
      <c r="C1192" s="11">
        <v>622122.6605</v>
      </c>
      <c r="D1192" s="11">
        <v>9766436.8752500005</v>
      </c>
      <c r="E1192">
        <v>1104484</v>
      </c>
      <c r="F1192" t="s">
        <v>2918</v>
      </c>
      <c r="G1192" s="116" t="s">
        <v>2610</v>
      </c>
    </row>
    <row r="1193" spans="1:7" x14ac:dyDescent="0.3">
      <c r="A1193">
        <v>1192</v>
      </c>
      <c r="B1193" t="s">
        <v>1603</v>
      </c>
      <c r="C1193" s="11">
        <v>622122.6605</v>
      </c>
      <c r="D1193" s="11">
        <v>9766436.8752500005</v>
      </c>
      <c r="E1193">
        <v>1105668</v>
      </c>
      <c r="F1193" t="s">
        <v>2918</v>
      </c>
      <c r="G1193" s="116" t="s">
        <v>2610</v>
      </c>
    </row>
    <row r="1194" spans="1:7" x14ac:dyDescent="0.3">
      <c r="A1194">
        <v>1193</v>
      </c>
      <c r="B1194" t="s">
        <v>2311</v>
      </c>
      <c r="C1194" s="11">
        <v>621754.80275000003</v>
      </c>
      <c r="D1194" s="11">
        <v>9765924.6162500009</v>
      </c>
      <c r="E1194">
        <v>1558841</v>
      </c>
      <c r="F1194" t="s">
        <v>2918</v>
      </c>
      <c r="G1194" s="116" t="s">
        <v>2610</v>
      </c>
    </row>
    <row r="1195" spans="1:7" x14ac:dyDescent="0.3">
      <c r="A1195">
        <v>1194</v>
      </c>
      <c r="B1195" t="s">
        <v>582</v>
      </c>
      <c r="C1195" s="11">
        <v>622248.47725</v>
      </c>
      <c r="D1195" s="11">
        <v>9766327.2210000008</v>
      </c>
      <c r="E1195">
        <v>1065143</v>
      </c>
      <c r="F1195" t="s">
        <v>2918</v>
      </c>
      <c r="G1195" s="116" t="s">
        <v>2610</v>
      </c>
    </row>
    <row r="1196" spans="1:7" x14ac:dyDescent="0.3">
      <c r="A1196">
        <v>1195</v>
      </c>
      <c r="B1196" t="s">
        <v>963</v>
      </c>
      <c r="C1196" s="11">
        <v>622182.87150000001</v>
      </c>
      <c r="D1196" s="11">
        <v>9766173.0527500007</v>
      </c>
      <c r="E1196">
        <v>907681</v>
      </c>
      <c r="F1196" t="s">
        <v>2916</v>
      </c>
      <c r="G1196" s="116" t="s">
        <v>2610</v>
      </c>
    </row>
    <row r="1197" spans="1:7" x14ac:dyDescent="0.3">
      <c r="A1197">
        <v>1196</v>
      </c>
      <c r="B1197" t="s">
        <v>2103</v>
      </c>
      <c r="C1197" s="11">
        <v>621790.86600000004</v>
      </c>
      <c r="D1197" s="11">
        <v>9765926.0842499994</v>
      </c>
      <c r="E1197">
        <v>1534379</v>
      </c>
      <c r="F1197" t="s">
        <v>2918</v>
      </c>
      <c r="G1197" s="116" t="s">
        <v>2610</v>
      </c>
    </row>
    <row r="1198" spans="1:7" x14ac:dyDescent="0.3">
      <c r="A1198">
        <v>1197</v>
      </c>
      <c r="B1198" t="s">
        <v>1697</v>
      </c>
      <c r="C1198" s="11">
        <v>622258.81637500005</v>
      </c>
      <c r="D1198" s="11">
        <v>9766601.3220000006</v>
      </c>
      <c r="E1198">
        <v>1061996</v>
      </c>
      <c r="F1198" t="s">
        <v>2918</v>
      </c>
      <c r="G1198" s="116" t="s">
        <v>2610</v>
      </c>
    </row>
    <row r="1199" spans="1:7" x14ac:dyDescent="0.3">
      <c r="A1199">
        <v>1198</v>
      </c>
      <c r="B1199" t="s">
        <v>1019</v>
      </c>
      <c r="C1199" s="11">
        <v>614445.47099999897</v>
      </c>
      <c r="D1199" s="11">
        <v>9763253.8499399908</v>
      </c>
      <c r="E1199">
        <v>1651025</v>
      </c>
      <c r="F1199" t="s">
        <v>2918</v>
      </c>
      <c r="G1199" s="116" t="s">
        <v>2610</v>
      </c>
    </row>
    <row r="1200" spans="1:7" x14ac:dyDescent="0.3">
      <c r="A1200">
        <v>1199</v>
      </c>
      <c r="B1200" t="s">
        <v>1347</v>
      </c>
      <c r="C1200" s="11">
        <v>621816.68362499995</v>
      </c>
      <c r="D1200" s="11">
        <v>9766469.1946200002</v>
      </c>
      <c r="E1200">
        <v>489491</v>
      </c>
      <c r="F1200" t="s">
        <v>2916</v>
      </c>
      <c r="G1200" s="116" t="s">
        <v>2610</v>
      </c>
    </row>
    <row r="1201" spans="1:7" x14ac:dyDescent="0.3">
      <c r="A1201">
        <v>1200</v>
      </c>
      <c r="B1201" t="s">
        <v>412</v>
      </c>
      <c r="C1201" s="11">
        <v>622007.95862499997</v>
      </c>
      <c r="D1201" s="11">
        <v>9766014.2027499992</v>
      </c>
      <c r="E1201">
        <v>641458</v>
      </c>
      <c r="F1201" t="s">
        <v>2916</v>
      </c>
      <c r="G1201" s="116" t="s">
        <v>2610</v>
      </c>
    </row>
    <row ht="28.8" r="1202" spans="1:7" x14ac:dyDescent="0.3">
      <c r="A1202">
        <v>1201</v>
      </c>
      <c r="B1202" t="s">
        <v>1247</v>
      </c>
      <c r="C1202" s="11">
        <v>621806.54912500002</v>
      </c>
      <c r="D1202" s="11">
        <v>9766595.0573800001</v>
      </c>
      <c r="E1202">
        <v>766032</v>
      </c>
      <c r="F1202" t="s">
        <v>2918</v>
      </c>
      <c r="G1202" s="116" t="s">
        <v>2612</v>
      </c>
    </row>
    <row r="1203" spans="1:7" x14ac:dyDescent="0.3">
      <c r="A1203">
        <v>1202</v>
      </c>
      <c r="B1203" t="s">
        <v>2160</v>
      </c>
      <c r="C1203" s="11">
        <v>621959.60424999997</v>
      </c>
      <c r="D1203" s="11">
        <v>9765916.8808800001</v>
      </c>
      <c r="E1203">
        <v>505507</v>
      </c>
      <c r="F1203" t="s">
        <v>2916</v>
      </c>
      <c r="G1203" s="116" t="s">
        <v>2610</v>
      </c>
    </row>
    <row r="1204" spans="1:7" x14ac:dyDescent="0.3">
      <c r="A1204">
        <v>1203</v>
      </c>
      <c r="B1204" t="s">
        <v>1031</v>
      </c>
      <c r="C1204" s="11">
        <v>621007.848</v>
      </c>
      <c r="D1204" s="11">
        <v>9766169.9383799993</v>
      </c>
      <c r="E1204">
        <v>1422019</v>
      </c>
      <c r="F1204" t="s">
        <v>2918</v>
      </c>
      <c r="G1204" s="116" t="s">
        <v>2610</v>
      </c>
    </row>
    <row r="1205" spans="1:7" x14ac:dyDescent="0.3">
      <c r="A1205">
        <v>1204</v>
      </c>
      <c r="B1205" t="s">
        <v>325</v>
      </c>
      <c r="C1205" s="11">
        <v>621824.63650000002</v>
      </c>
      <c r="D1205" s="11">
        <v>9766221.8324999996</v>
      </c>
      <c r="E1205">
        <v>616363</v>
      </c>
      <c r="F1205" t="s">
        <v>2916</v>
      </c>
      <c r="G1205" s="116" t="s">
        <v>2610</v>
      </c>
    </row>
    <row r="1206" spans="1:7" x14ac:dyDescent="0.3">
      <c r="A1206">
        <v>1205</v>
      </c>
      <c r="B1206" t="s">
        <v>2168</v>
      </c>
      <c r="C1206" s="11">
        <v>621882.35974999995</v>
      </c>
      <c r="D1206" s="11">
        <v>9765933.3184999991</v>
      </c>
      <c r="E1206">
        <v>833869</v>
      </c>
      <c r="F1206" t="e">
        <v>#N/A</v>
      </c>
      <c r="G1206" s="116" t="s">
        <v>2610</v>
      </c>
    </row>
    <row r="1207" spans="1:7" x14ac:dyDescent="0.3">
      <c r="A1207">
        <v>1206</v>
      </c>
      <c r="B1207" t="s">
        <v>931</v>
      </c>
      <c r="C1207" s="11">
        <v>622327.89124999999</v>
      </c>
      <c r="D1207" s="11">
        <v>9766023.9649999999</v>
      </c>
      <c r="E1207">
        <v>477068</v>
      </c>
      <c r="F1207" t="s">
        <v>2916</v>
      </c>
      <c r="G1207" s="116" t="s">
        <v>2610</v>
      </c>
    </row>
    <row r="1208" spans="1:7" x14ac:dyDescent="0.3">
      <c r="A1208">
        <v>1207</v>
      </c>
      <c r="B1208" t="s">
        <v>1808</v>
      </c>
      <c r="C1208" s="11">
        <v>622304.93512499996</v>
      </c>
      <c r="D1208" s="11">
        <v>9766448.9732499998</v>
      </c>
      <c r="E1208">
        <v>599773</v>
      </c>
      <c r="F1208" t="s">
        <v>2916</v>
      </c>
      <c r="G1208" s="116" t="s">
        <v>2610</v>
      </c>
    </row>
    <row r="1209" spans="1:7" x14ac:dyDescent="0.3">
      <c r="A1209">
        <v>1208</v>
      </c>
      <c r="B1209" t="s">
        <v>284</v>
      </c>
      <c r="C1209" s="11">
        <v>621855.67962499999</v>
      </c>
      <c r="D1209" s="11">
        <v>9766318.6964999996</v>
      </c>
      <c r="E1209">
        <v>767912</v>
      </c>
      <c r="F1209" t="s">
        <v>2918</v>
      </c>
      <c r="G1209" s="116" t="s">
        <v>2610</v>
      </c>
    </row>
    <row r="1210" spans="1:7" x14ac:dyDescent="0.3">
      <c r="A1210">
        <v>1209</v>
      </c>
      <c r="B1210" t="s">
        <v>1388</v>
      </c>
      <c r="C1210" s="11">
        <v>621997.55024999997</v>
      </c>
      <c r="D1210" s="11">
        <v>9766610.2957499996</v>
      </c>
      <c r="E1210">
        <v>486989</v>
      </c>
      <c r="F1210" t="s">
        <v>2916</v>
      </c>
      <c r="G1210" s="116" t="s">
        <v>2610</v>
      </c>
    </row>
    <row r="1211" spans="1:7" x14ac:dyDescent="0.3">
      <c r="A1211">
        <v>1210</v>
      </c>
      <c r="B1211" t="s">
        <v>1519</v>
      </c>
      <c r="C1211" s="11">
        <v>622152.16200000001</v>
      </c>
      <c r="D1211" s="11">
        <v>9766634.4428700004</v>
      </c>
      <c r="E1211">
        <v>1558961</v>
      </c>
      <c r="F1211" t="s">
        <v>2918</v>
      </c>
      <c r="G1211" s="116" t="s">
        <v>2610</v>
      </c>
    </row>
    <row r="1212" spans="1:7" x14ac:dyDescent="0.3">
      <c r="A1212">
        <v>1211</v>
      </c>
      <c r="B1212" t="s">
        <v>2521</v>
      </c>
      <c r="C1212" s="11">
        <v>622490.64925000002</v>
      </c>
      <c r="D1212" s="11">
        <v>9766724.3081299998</v>
      </c>
      <c r="E1212">
        <v>629593</v>
      </c>
      <c r="F1212" t="s">
        <v>2916</v>
      </c>
      <c r="G1212" s="116" t="s">
        <v>2610</v>
      </c>
    </row>
    <row r="1213" spans="1:7" x14ac:dyDescent="0.3">
      <c r="A1213">
        <v>1212</v>
      </c>
      <c r="B1213" t="s">
        <v>799</v>
      </c>
      <c r="C1213" s="11">
        <v>622385.78312499996</v>
      </c>
      <c r="D1213" s="11">
        <v>9766294.6281300001</v>
      </c>
      <c r="E1213">
        <v>1516933</v>
      </c>
      <c r="F1213" t="s">
        <v>2918</v>
      </c>
      <c r="G1213" s="116" t="s">
        <v>2610</v>
      </c>
    </row>
    <row r="1214" spans="1:7" x14ac:dyDescent="0.3">
      <c r="A1214">
        <v>1213</v>
      </c>
      <c r="B1214" t="s">
        <v>232</v>
      </c>
      <c r="C1214" s="11">
        <v>621837.06275000004</v>
      </c>
      <c r="D1214" s="11">
        <v>9766372.3336299993</v>
      </c>
      <c r="E1214">
        <v>395773</v>
      </c>
      <c r="F1214" t="s">
        <v>2916</v>
      </c>
      <c r="G1214" s="116" t="s">
        <v>2610</v>
      </c>
    </row>
    <row r="1215" spans="1:7" x14ac:dyDescent="0.3">
      <c r="A1215">
        <v>1214</v>
      </c>
      <c r="B1215" t="s">
        <v>800</v>
      </c>
      <c r="C1215" s="11">
        <v>622351.26899999997</v>
      </c>
      <c r="D1215" s="11">
        <v>9766304.0988699999</v>
      </c>
      <c r="E1215">
        <v>1388880</v>
      </c>
      <c r="F1215" t="s">
        <v>2918</v>
      </c>
      <c r="G1215" s="116" t="s">
        <v>2611</v>
      </c>
    </row>
    <row r="1216" spans="1:7" x14ac:dyDescent="0.3">
      <c r="A1216">
        <v>1215</v>
      </c>
      <c r="B1216" t="s">
        <v>762</v>
      </c>
      <c r="C1216" s="11">
        <v>622151.5135</v>
      </c>
      <c r="D1216" s="11">
        <v>9766073.6987500004</v>
      </c>
      <c r="E1216">
        <v>1309438</v>
      </c>
      <c r="F1216" t="s">
        <v>2918</v>
      </c>
      <c r="G1216" s="116" t="s">
        <v>2610</v>
      </c>
    </row>
    <row r="1217" spans="1:7" x14ac:dyDescent="0.3">
      <c r="A1217">
        <v>1216</v>
      </c>
      <c r="B1217" t="s">
        <v>822</v>
      </c>
      <c r="C1217" s="11">
        <v>622385.30237499997</v>
      </c>
      <c r="D1217" s="11">
        <v>9766222.6073700003</v>
      </c>
      <c r="E1217">
        <v>591927</v>
      </c>
      <c r="F1217" t="s">
        <v>2916</v>
      </c>
      <c r="G1217" s="116" t="s">
        <v>2610</v>
      </c>
    </row>
    <row r="1218" spans="1:7" x14ac:dyDescent="0.3">
      <c r="A1218">
        <v>1217</v>
      </c>
      <c r="B1218" t="s">
        <v>862</v>
      </c>
      <c r="C1218" s="11">
        <v>622364.36450000003</v>
      </c>
      <c r="D1218" s="11">
        <v>9766135.4682500008</v>
      </c>
      <c r="E1218">
        <v>571804</v>
      </c>
      <c r="F1218" t="s">
        <v>2916</v>
      </c>
      <c r="G1218" s="116" t="s">
        <v>2610</v>
      </c>
    </row>
    <row r="1219" spans="1:7" x14ac:dyDescent="0.3">
      <c r="A1219">
        <v>1218</v>
      </c>
      <c r="B1219" t="s">
        <v>863</v>
      </c>
      <c r="C1219" s="11">
        <v>622364.36450000003</v>
      </c>
      <c r="D1219" s="11">
        <v>9766135.4682500008</v>
      </c>
      <c r="E1219">
        <v>440367</v>
      </c>
      <c r="F1219" t="s">
        <v>2916</v>
      </c>
      <c r="G1219" s="116" t="s">
        <v>2610</v>
      </c>
    </row>
    <row r="1220" spans="1:7" x14ac:dyDescent="0.3">
      <c r="A1220">
        <v>1219</v>
      </c>
      <c r="B1220" t="s">
        <v>988</v>
      </c>
      <c r="C1220" s="11">
        <v>597492.66374999704</v>
      </c>
      <c r="D1220" s="11">
        <v>9755720.6214699708</v>
      </c>
      <c r="E1220">
        <v>1325639</v>
      </c>
      <c r="F1220" t="s">
        <v>2918</v>
      </c>
      <c r="G1220" s="116" t="s">
        <v>2610</v>
      </c>
    </row>
    <row r="1221" spans="1:7" x14ac:dyDescent="0.3">
      <c r="A1221">
        <v>1220</v>
      </c>
      <c r="B1221" t="s">
        <v>2177</v>
      </c>
      <c r="C1221" s="11">
        <v>621821.37875000003</v>
      </c>
      <c r="D1221" s="11">
        <v>9765944.9867499992</v>
      </c>
      <c r="E1221">
        <v>941245</v>
      </c>
      <c r="F1221" t="s">
        <v>2918</v>
      </c>
      <c r="G1221" s="116" t="s">
        <v>2610</v>
      </c>
    </row>
    <row r="1222" spans="1:7" x14ac:dyDescent="0.3">
      <c r="A1222">
        <v>1221</v>
      </c>
      <c r="B1222" t="s">
        <v>2195</v>
      </c>
      <c r="C1222" s="11">
        <v>621999.40749999997</v>
      </c>
      <c r="D1222" s="11">
        <v>9765968.1728600003</v>
      </c>
      <c r="E1222">
        <v>1000186207</v>
      </c>
      <c r="F1222" t="s">
        <v>2918</v>
      </c>
      <c r="G1222" s="116" t="s">
        <v>2610</v>
      </c>
    </row>
    <row r="1223" spans="1:7" x14ac:dyDescent="0.3">
      <c r="A1223">
        <v>1222</v>
      </c>
      <c r="B1223" t="s">
        <v>1006</v>
      </c>
      <c r="C1223" s="11">
        <v>607336.229249998</v>
      </c>
      <c r="D1223" s="11">
        <v>9760094.7541299798</v>
      </c>
      <c r="E1223">
        <v>1000248788</v>
      </c>
      <c r="F1223" t="s">
        <v>2918</v>
      </c>
      <c r="G1223" s="116" t="s">
        <v>2610</v>
      </c>
    </row>
    <row r="1224" spans="1:7" x14ac:dyDescent="0.3">
      <c r="A1224">
        <v>1223</v>
      </c>
      <c r="B1224" t="s">
        <v>2005</v>
      </c>
      <c r="C1224" s="11">
        <v>621410.38612499903</v>
      </c>
      <c r="D1224" s="11">
        <v>9765938.5012500007</v>
      </c>
      <c r="E1224">
        <v>1650784</v>
      </c>
      <c r="F1224" t="s">
        <v>2918</v>
      </c>
      <c r="G1224" s="116" t="s">
        <v>2611</v>
      </c>
    </row>
    <row r="1225" spans="1:7" x14ac:dyDescent="0.3">
      <c r="A1225">
        <v>1224</v>
      </c>
      <c r="B1225" t="s">
        <v>782</v>
      </c>
      <c r="C1225" s="11">
        <v>622209.04037499998</v>
      </c>
      <c r="D1225" s="11">
        <v>9765969.4297499992</v>
      </c>
      <c r="E1225">
        <v>437407</v>
      </c>
      <c r="F1225" t="s">
        <v>2916</v>
      </c>
      <c r="G1225" s="116" t="s">
        <v>2610</v>
      </c>
    </row>
    <row r="1226" spans="1:7" x14ac:dyDescent="0.3">
      <c r="A1226">
        <v>1225</v>
      </c>
      <c r="B1226" t="s">
        <v>2349</v>
      </c>
      <c r="C1226" s="11">
        <v>621682.64599999995</v>
      </c>
      <c r="D1226" s="11">
        <v>9766021.6077500004</v>
      </c>
      <c r="E1226">
        <v>1294996</v>
      </c>
      <c r="F1226" t="s">
        <v>2918</v>
      </c>
      <c r="G1226" s="116" t="s">
        <v>2610</v>
      </c>
    </row>
    <row r="1227" spans="1:7" x14ac:dyDescent="0.3">
      <c r="A1227">
        <v>1226</v>
      </c>
      <c r="B1227" t="s">
        <v>129</v>
      </c>
      <c r="C1227" s="11">
        <v>621734.53237499995</v>
      </c>
      <c r="D1227" s="11">
        <v>9766375.7626200002</v>
      </c>
      <c r="E1227">
        <v>576653</v>
      </c>
      <c r="F1227" t="s">
        <v>2916</v>
      </c>
      <c r="G1227" s="116" t="s">
        <v>2610</v>
      </c>
    </row>
    <row r="1228" spans="1:7" x14ac:dyDescent="0.3">
      <c r="A1228">
        <v>1227</v>
      </c>
      <c r="B1228" t="s">
        <v>73</v>
      </c>
      <c r="C1228" s="11">
        <v>621621.02124999999</v>
      </c>
      <c r="D1228" s="11">
        <v>9766140.1989999991</v>
      </c>
      <c r="E1228">
        <v>644690</v>
      </c>
      <c r="F1228" t="s">
        <v>2916</v>
      </c>
      <c r="G1228" s="116" t="s">
        <v>2610</v>
      </c>
    </row>
    <row r="1229" spans="1:7" x14ac:dyDescent="0.3">
      <c r="A1229">
        <v>1228</v>
      </c>
      <c r="B1229" t="s">
        <v>899</v>
      </c>
      <c r="C1229" s="11">
        <v>622233.15974999999</v>
      </c>
      <c r="D1229" s="11">
        <v>9766022.0612499993</v>
      </c>
      <c r="E1229">
        <v>656195</v>
      </c>
      <c r="F1229" t="s">
        <v>2916</v>
      </c>
      <c r="G1229" s="116" t="s">
        <v>2610</v>
      </c>
    </row>
    <row r="1230" spans="1:7" x14ac:dyDescent="0.3">
      <c r="A1230">
        <v>1229</v>
      </c>
      <c r="B1230" t="s">
        <v>1283</v>
      </c>
      <c r="C1230" s="11">
        <v>621801.18649999995</v>
      </c>
      <c r="D1230" s="11">
        <v>9766541.3892499991</v>
      </c>
      <c r="E1230">
        <v>1259085</v>
      </c>
      <c r="F1230" t="s">
        <v>2918</v>
      </c>
      <c r="G1230" s="116" t="s">
        <v>2610</v>
      </c>
    </row>
    <row ht="28.8" r="1231" spans="1:7" x14ac:dyDescent="0.3">
      <c r="A1231">
        <v>1230</v>
      </c>
      <c r="B1231" t="s">
        <v>698</v>
      </c>
      <c r="C1231" s="11">
        <v>622241.27474999998</v>
      </c>
      <c r="D1231" s="11">
        <v>9766178.6576300003</v>
      </c>
      <c r="E1231">
        <v>1563647</v>
      </c>
      <c r="F1231" t="s">
        <v>2918</v>
      </c>
      <c r="G1231" s="116" t="s">
        <v>2612</v>
      </c>
    </row>
    <row r="1232" spans="1:7" x14ac:dyDescent="0.3">
      <c r="A1232">
        <v>1231</v>
      </c>
      <c r="B1232" t="s">
        <v>1502</v>
      </c>
      <c r="C1232" s="11">
        <v>622136.44737499999</v>
      </c>
      <c r="D1232" s="11">
        <v>9766656.6178799998</v>
      </c>
      <c r="E1232">
        <v>930071</v>
      </c>
      <c r="F1232" t="s">
        <v>2918</v>
      </c>
      <c r="G1232" s="116" t="s">
        <v>2610</v>
      </c>
    </row>
    <row r="1233" spans="1:7" x14ac:dyDescent="0.3">
      <c r="A1233">
        <v>1232</v>
      </c>
      <c r="B1233" t="s">
        <v>1397</v>
      </c>
      <c r="C1233" s="11">
        <v>622045.62650000001</v>
      </c>
      <c r="D1233" s="11">
        <v>9766584.3297499996</v>
      </c>
      <c r="E1233">
        <v>656828</v>
      </c>
      <c r="F1233" t="s">
        <v>2916</v>
      </c>
      <c r="G1233" s="116" t="s">
        <v>2610</v>
      </c>
    </row>
    <row r="1234" spans="1:7" x14ac:dyDescent="0.3">
      <c r="A1234">
        <v>1233</v>
      </c>
      <c r="B1234" t="s">
        <v>618</v>
      </c>
      <c r="C1234" s="11">
        <v>622108</v>
      </c>
      <c r="D1234" s="11">
        <v>9766180</v>
      </c>
      <c r="E1234">
        <v>1162113</v>
      </c>
      <c r="F1234" t="s">
        <v>2918</v>
      </c>
      <c r="G1234" s="116" t="s">
        <v>2611</v>
      </c>
    </row>
    <row r="1235" spans="1:7" x14ac:dyDescent="0.3">
      <c r="A1235">
        <v>1234</v>
      </c>
      <c r="B1235" t="s">
        <v>2566</v>
      </c>
      <c r="C1235" s="11">
        <v>622493.38862500002</v>
      </c>
      <c r="D1235" s="11">
        <v>9766508.9998700004</v>
      </c>
      <c r="E1235">
        <v>511109</v>
      </c>
      <c r="F1235" t="s">
        <v>2916</v>
      </c>
      <c r="G1235" s="116" t="s">
        <v>2610</v>
      </c>
    </row>
    <row r="1236" spans="1:7" x14ac:dyDescent="0.3">
      <c r="A1236">
        <v>1235</v>
      </c>
      <c r="B1236" t="s">
        <v>2543</v>
      </c>
      <c r="C1236" s="11">
        <v>622490.41625000001</v>
      </c>
      <c r="D1236" s="11">
        <v>9766668.3417499997</v>
      </c>
      <c r="E1236">
        <v>1435469</v>
      </c>
      <c r="F1236" t="s">
        <v>2918</v>
      </c>
      <c r="G1236" s="116" t="s">
        <v>2610</v>
      </c>
    </row>
    <row r="1237" spans="1:7" x14ac:dyDescent="0.3">
      <c r="A1237">
        <v>1236</v>
      </c>
      <c r="B1237" t="s">
        <v>1546</v>
      </c>
      <c r="C1237" s="11">
        <v>622109.83637499996</v>
      </c>
      <c r="D1237" s="11">
        <v>9766571.9441299997</v>
      </c>
      <c r="E1237">
        <v>1293108</v>
      </c>
      <c r="F1237" t="s">
        <v>2918</v>
      </c>
      <c r="G1237" s="116" t="s">
        <v>2610</v>
      </c>
    </row>
    <row r="1238" spans="1:7" x14ac:dyDescent="0.3">
      <c r="A1238">
        <v>1237</v>
      </c>
      <c r="B1238" t="s">
        <v>1533</v>
      </c>
      <c r="C1238" s="11">
        <v>622141.48774999997</v>
      </c>
      <c r="D1238" s="11">
        <v>9766634.13638</v>
      </c>
      <c r="E1238">
        <v>437115</v>
      </c>
      <c r="F1238" t="s">
        <v>2916</v>
      </c>
      <c r="G1238" s="116" t="s">
        <v>2610</v>
      </c>
    </row>
    <row r="1239" spans="1:7" x14ac:dyDescent="0.3">
      <c r="A1239">
        <v>1238</v>
      </c>
      <c r="B1239" t="s">
        <v>2296</v>
      </c>
      <c r="C1239" s="11">
        <v>621731.63174999994</v>
      </c>
      <c r="D1239" s="11">
        <v>9765918.7351200003</v>
      </c>
      <c r="E1239">
        <v>1455494</v>
      </c>
      <c r="F1239" t="s">
        <v>2918</v>
      </c>
      <c r="G1239" s="116" t="s">
        <v>2610</v>
      </c>
    </row>
    <row r="1240" spans="1:7" x14ac:dyDescent="0.3">
      <c r="A1240">
        <v>1239</v>
      </c>
      <c r="B1240" t="s">
        <v>167</v>
      </c>
      <c r="C1240" s="11">
        <v>621722.44775000005</v>
      </c>
      <c r="D1240" s="11">
        <v>9766248.0268799998</v>
      </c>
      <c r="E1240">
        <v>202678</v>
      </c>
      <c r="F1240" t="s">
        <v>2916</v>
      </c>
      <c r="G1240" s="116" t="s">
        <v>2610</v>
      </c>
    </row>
    <row r="1241" spans="1:7" x14ac:dyDescent="0.3">
      <c r="A1241">
        <v>1240</v>
      </c>
      <c r="B1241" t="s">
        <v>169</v>
      </c>
      <c r="C1241" s="11">
        <v>621732.36012500001</v>
      </c>
      <c r="D1241" s="11">
        <v>9766248.52575</v>
      </c>
      <c r="E1241">
        <v>1167735</v>
      </c>
      <c r="F1241" t="s">
        <v>2918</v>
      </c>
      <c r="G1241" s="116" t="s">
        <v>2610</v>
      </c>
    </row>
    <row r="1242" spans="1:7" x14ac:dyDescent="0.3">
      <c r="A1242">
        <v>1241</v>
      </c>
      <c r="B1242" t="s">
        <v>118</v>
      </c>
      <c r="C1242" s="11">
        <v>621658.59687500005</v>
      </c>
      <c r="D1242" s="11">
        <v>9766168.7991300002</v>
      </c>
      <c r="E1242">
        <v>1563737</v>
      </c>
      <c r="F1242" t="s">
        <v>2918</v>
      </c>
      <c r="G1242" s="116" t="s">
        <v>2610</v>
      </c>
    </row>
    <row ht="28.8" r="1243" spans="1:7" x14ac:dyDescent="0.3">
      <c r="A1243">
        <v>1242</v>
      </c>
      <c r="B1243" t="s">
        <v>1190</v>
      </c>
      <c r="C1243" s="11">
        <v>621662.67775000003</v>
      </c>
      <c r="D1243" s="11">
        <v>9766451.5048799999</v>
      </c>
      <c r="E1243">
        <v>445309</v>
      </c>
      <c r="F1243" t="s">
        <v>2916</v>
      </c>
      <c r="G1243" s="116" t="s">
        <v>2612</v>
      </c>
    </row>
    <row r="1244" spans="1:7" x14ac:dyDescent="0.3">
      <c r="A1244">
        <v>1243</v>
      </c>
      <c r="B1244" t="s">
        <v>1937</v>
      </c>
      <c r="C1244" s="11">
        <v>622412.33812500001</v>
      </c>
      <c r="D1244" s="11">
        <v>9766363.8388700001</v>
      </c>
      <c r="E1244">
        <v>1388875</v>
      </c>
      <c r="F1244" t="s">
        <v>2918</v>
      </c>
      <c r="G1244" s="116" t="s">
        <v>2611</v>
      </c>
    </row>
    <row r="1245" spans="1:7" x14ac:dyDescent="0.3">
      <c r="A1245">
        <v>1244</v>
      </c>
      <c r="B1245" t="s">
        <v>442</v>
      </c>
      <c r="C1245" s="11">
        <v>621893.13899999997</v>
      </c>
      <c r="D1245" s="11">
        <v>9766062.3167499993</v>
      </c>
      <c r="E1245">
        <v>1294998</v>
      </c>
      <c r="F1245" t="s">
        <v>2918</v>
      </c>
      <c r="G1245" s="116" t="s">
        <v>2610</v>
      </c>
    </row>
    <row r="1246" spans="1:7" x14ac:dyDescent="0.3">
      <c r="A1246">
        <v>1245</v>
      </c>
      <c r="B1246" t="s">
        <v>626</v>
      </c>
      <c r="C1246" s="11">
        <v>622170.39725000004</v>
      </c>
      <c r="D1246" s="11">
        <v>9766133.5124999993</v>
      </c>
      <c r="E1246">
        <v>1169091</v>
      </c>
      <c r="F1246" t="s">
        <v>2918</v>
      </c>
      <c r="G1246" s="116" t="s">
        <v>2610</v>
      </c>
    </row>
    <row r="1247" spans="1:7" x14ac:dyDescent="0.3">
      <c r="A1247">
        <v>1246</v>
      </c>
      <c r="B1247" t="s">
        <v>1281</v>
      </c>
      <c r="C1247" s="11">
        <v>621808.89787500002</v>
      </c>
      <c r="D1247" s="11">
        <v>9766542.9382499997</v>
      </c>
      <c r="E1247">
        <v>588232</v>
      </c>
      <c r="F1247" t="s">
        <v>2917</v>
      </c>
      <c r="G1247" s="116" t="s">
        <v>2610</v>
      </c>
    </row>
    <row r="1248" spans="1:7" x14ac:dyDescent="0.3">
      <c r="A1248">
        <v>1247</v>
      </c>
      <c r="B1248" t="s">
        <v>2047</v>
      </c>
      <c r="C1248" s="11">
        <v>621828.958125</v>
      </c>
      <c r="D1248" s="11">
        <v>9765872.4142499994</v>
      </c>
      <c r="E1248">
        <v>812718</v>
      </c>
      <c r="F1248" t="s">
        <v>2916</v>
      </c>
      <c r="G1248" s="116" t="s">
        <v>2610</v>
      </c>
    </row>
    <row r="1249" spans="1:7" x14ac:dyDescent="0.3">
      <c r="A1249">
        <v>1248</v>
      </c>
      <c r="B1249" t="s">
        <v>2136</v>
      </c>
      <c r="C1249" s="11">
        <v>621871.09062499995</v>
      </c>
      <c r="D1249" s="11">
        <v>9765955.8531299997</v>
      </c>
      <c r="E1249">
        <v>1000154186</v>
      </c>
      <c r="F1249" t="s">
        <v>2918</v>
      </c>
      <c r="G1249" s="116" t="s">
        <v>2610</v>
      </c>
    </row>
    <row r="1250" spans="1:7" x14ac:dyDescent="0.3">
      <c r="A1250">
        <v>1249</v>
      </c>
      <c r="B1250" t="s">
        <v>1714</v>
      </c>
      <c r="C1250" s="11">
        <v>622349.37450000003</v>
      </c>
      <c r="D1250" s="11">
        <v>9766635.4877499994</v>
      </c>
      <c r="E1250">
        <v>1450470</v>
      </c>
      <c r="F1250" t="s">
        <v>2918</v>
      </c>
      <c r="G1250" s="116" t="s">
        <v>2610</v>
      </c>
    </row>
    <row r="1251" spans="1:7" x14ac:dyDescent="0.3">
      <c r="A1251">
        <v>1250</v>
      </c>
      <c r="B1251" t="s">
        <v>1590</v>
      </c>
      <c r="C1251" s="11">
        <v>622083.84112500004</v>
      </c>
      <c r="D1251" s="11">
        <v>9766497.1876299996</v>
      </c>
      <c r="E1251">
        <v>1088889</v>
      </c>
      <c r="F1251" t="s">
        <v>2918</v>
      </c>
      <c r="G1251" s="116" t="s">
        <v>2610</v>
      </c>
    </row>
    <row r="1252" spans="1:7" x14ac:dyDescent="0.3">
      <c r="A1252">
        <v>1251</v>
      </c>
      <c r="B1252" t="s">
        <v>2116</v>
      </c>
      <c r="C1252" s="11">
        <v>621835.56712499994</v>
      </c>
      <c r="D1252" s="11">
        <v>9765899.6197500005</v>
      </c>
      <c r="E1252">
        <v>813126</v>
      </c>
      <c r="F1252" t="s">
        <v>2916</v>
      </c>
      <c r="G1252" s="116" t="s">
        <v>2610</v>
      </c>
    </row>
    <row ht="28.8" r="1253" spans="1:7" x14ac:dyDescent="0.3">
      <c r="A1253">
        <v>1252</v>
      </c>
      <c r="B1253" t="s">
        <v>844</v>
      </c>
      <c r="C1253" s="11">
        <v>622357.78075000003</v>
      </c>
      <c r="D1253" s="11">
        <v>9766245.7136300001</v>
      </c>
      <c r="E1253">
        <v>1287407</v>
      </c>
      <c r="F1253" t="s">
        <v>2918</v>
      </c>
      <c r="G1253" s="116" t="s">
        <v>2612</v>
      </c>
    </row>
    <row r="1254" spans="1:7" x14ac:dyDescent="0.3">
      <c r="A1254">
        <v>1253</v>
      </c>
      <c r="B1254" t="s">
        <v>2253</v>
      </c>
      <c r="C1254" s="11">
        <v>621895.61462500005</v>
      </c>
      <c r="D1254" s="11">
        <v>9766024.0242500007</v>
      </c>
      <c r="E1254">
        <v>1493177</v>
      </c>
      <c r="F1254" t="s">
        <v>2918</v>
      </c>
      <c r="G1254" s="116" t="s">
        <v>2610</v>
      </c>
    </row>
    <row r="1255" spans="1:7" x14ac:dyDescent="0.3">
      <c r="A1255">
        <v>1254</v>
      </c>
      <c r="B1255" t="s">
        <v>1407</v>
      </c>
      <c r="C1255" s="11">
        <v>621978.75575000001</v>
      </c>
      <c r="D1255" s="11">
        <v>9766585.4222500008</v>
      </c>
      <c r="E1255">
        <v>888923</v>
      </c>
      <c r="F1255" t="s">
        <v>2918</v>
      </c>
      <c r="G1255" s="116" t="s">
        <v>2610</v>
      </c>
    </row>
    <row r="1256" spans="1:7" x14ac:dyDescent="0.3">
      <c r="A1256">
        <v>1255</v>
      </c>
      <c r="B1256" t="s">
        <v>2495</v>
      </c>
      <c r="C1256" s="11">
        <v>622610.32325000002</v>
      </c>
      <c r="D1256" s="11">
        <v>9766678.6775000002</v>
      </c>
      <c r="E1256">
        <v>431402</v>
      </c>
      <c r="F1256" t="s">
        <v>2916</v>
      </c>
      <c r="G1256" s="116" t="s">
        <v>2610</v>
      </c>
    </row>
    <row r="1257" spans="1:7" x14ac:dyDescent="0.3">
      <c r="A1257">
        <v>1256</v>
      </c>
      <c r="B1257" t="s">
        <v>951</v>
      </c>
      <c r="C1257" s="11">
        <v>622332.30387499998</v>
      </c>
      <c r="D1257" s="11">
        <v>9766335.534</v>
      </c>
      <c r="E1257">
        <v>1000159095</v>
      </c>
      <c r="F1257" t="s">
        <v>2918</v>
      </c>
      <c r="G1257" s="116" t="s">
        <v>2610</v>
      </c>
    </row>
    <row ht="28.8" r="1258" spans="1:7" x14ac:dyDescent="0.3">
      <c r="A1258">
        <v>1257</v>
      </c>
      <c r="B1258" t="s">
        <v>1393</v>
      </c>
      <c r="C1258" s="11">
        <v>622014.78150000004</v>
      </c>
      <c r="D1258" s="11">
        <v>9766560.8992500007</v>
      </c>
      <c r="E1258">
        <v>619215</v>
      </c>
      <c r="F1258" t="s">
        <v>2916</v>
      </c>
      <c r="G1258" s="116" t="s">
        <v>2612</v>
      </c>
    </row>
    <row r="1259" spans="1:7" x14ac:dyDescent="0.3">
      <c r="A1259">
        <v>1258</v>
      </c>
      <c r="B1259" t="s">
        <v>2204</v>
      </c>
      <c r="C1259" s="11">
        <v>622003.15637500002</v>
      </c>
      <c r="D1259" s="11">
        <v>9765969.0832499992</v>
      </c>
      <c r="E1259">
        <v>1000211919</v>
      </c>
      <c r="F1259" t="s">
        <v>2918</v>
      </c>
      <c r="G1259" s="116" t="s">
        <v>2610</v>
      </c>
    </row>
    <row r="1260" spans="1:7" x14ac:dyDescent="0.3">
      <c r="A1260">
        <v>1259</v>
      </c>
      <c r="B1260" t="s">
        <v>2205</v>
      </c>
      <c r="C1260" s="11">
        <v>622003.15637500002</v>
      </c>
      <c r="D1260" s="11">
        <v>9765969.0832499992</v>
      </c>
      <c r="E1260">
        <v>1570842</v>
      </c>
      <c r="F1260" t="s">
        <v>2918</v>
      </c>
      <c r="G1260" s="116" t="s">
        <v>2610</v>
      </c>
    </row>
    <row r="1261" spans="1:7" x14ac:dyDescent="0.3">
      <c r="A1261">
        <v>1260</v>
      </c>
      <c r="B1261" t="s">
        <v>2206</v>
      </c>
      <c r="C1261" s="11">
        <v>622003.15637500002</v>
      </c>
      <c r="D1261" s="11">
        <v>9765969.0832499992</v>
      </c>
      <c r="E1261">
        <v>1399368</v>
      </c>
      <c r="F1261" t="e">
        <v>#N/A</v>
      </c>
      <c r="G1261" s="116" t="s">
        <v>2610</v>
      </c>
    </row>
    <row r="1262" spans="1:7" x14ac:dyDescent="0.3">
      <c r="A1262">
        <v>1261</v>
      </c>
      <c r="B1262" t="s">
        <v>2390</v>
      </c>
      <c r="C1262" s="11">
        <v>621671.93937499996</v>
      </c>
      <c r="D1262" s="11">
        <v>9765973.5166299995</v>
      </c>
      <c r="E1262">
        <v>913043</v>
      </c>
      <c r="F1262" t="s">
        <v>2916</v>
      </c>
      <c r="G1262" s="116" t="s">
        <v>2610</v>
      </c>
    </row>
    <row r="1263" spans="1:7" x14ac:dyDescent="0.3">
      <c r="A1263">
        <v>1262</v>
      </c>
      <c r="B1263" t="s">
        <v>2498</v>
      </c>
      <c r="C1263" s="11">
        <v>622577.96012499998</v>
      </c>
      <c r="D1263" s="11">
        <v>9766695.2002499998</v>
      </c>
      <c r="E1263">
        <v>635450</v>
      </c>
      <c r="F1263" t="e">
        <v>#N/A</v>
      </c>
      <c r="G1263" s="116" t="s">
        <v>2610</v>
      </c>
    </row>
    <row r="1264" spans="1:7" x14ac:dyDescent="0.3">
      <c r="A1264">
        <v>1263</v>
      </c>
      <c r="B1264" t="s">
        <v>1664</v>
      </c>
      <c r="C1264" s="11">
        <v>622072.27399999998</v>
      </c>
      <c r="D1264" s="11">
        <v>9766408.08763</v>
      </c>
      <c r="E1264">
        <v>1477406</v>
      </c>
      <c r="F1264" t="s">
        <v>2918</v>
      </c>
      <c r="G1264" s="116" t="s">
        <v>2611</v>
      </c>
    </row>
    <row r="1265" spans="1:7" x14ac:dyDescent="0.3">
      <c r="A1265">
        <v>1264</v>
      </c>
      <c r="B1265" t="s">
        <v>2291</v>
      </c>
      <c r="C1265" s="11">
        <v>621656.90524999995</v>
      </c>
      <c r="D1265" s="11">
        <v>9766010.5313700009</v>
      </c>
      <c r="E1265">
        <v>1000157685</v>
      </c>
      <c r="F1265" t="s">
        <v>2918</v>
      </c>
      <c r="G1265" s="116" t="s">
        <v>2610</v>
      </c>
    </row>
    <row r="1266" spans="1:7" x14ac:dyDescent="0.3">
      <c r="A1266">
        <v>1265</v>
      </c>
      <c r="B1266" t="s">
        <v>2306</v>
      </c>
      <c r="C1266" s="11">
        <v>621747.61750000005</v>
      </c>
      <c r="D1266" s="11">
        <v>9765936.4257500004</v>
      </c>
      <c r="E1266">
        <v>1000234580</v>
      </c>
      <c r="F1266" t="s">
        <v>2918</v>
      </c>
      <c r="G1266" s="116" t="s">
        <v>2610</v>
      </c>
    </row>
    <row r="1267" spans="1:7" x14ac:dyDescent="0.3">
      <c r="A1267">
        <v>1266</v>
      </c>
      <c r="B1267" t="s">
        <v>2307</v>
      </c>
      <c r="C1267" s="11">
        <v>621757.93287500006</v>
      </c>
      <c r="D1267" s="11">
        <v>9765933.9715</v>
      </c>
      <c r="E1267">
        <v>1000234579</v>
      </c>
      <c r="F1267" t="s">
        <v>2918</v>
      </c>
      <c r="G1267" s="116" t="s">
        <v>2610</v>
      </c>
    </row>
    <row r="1268" spans="1:7" x14ac:dyDescent="0.3">
      <c r="A1268">
        <v>1267</v>
      </c>
      <c r="B1268" t="s">
        <v>2431</v>
      </c>
      <c r="C1268" s="11">
        <v>622608.97624999995</v>
      </c>
      <c r="D1268" s="11">
        <v>9766831.8726300001</v>
      </c>
      <c r="E1268">
        <v>513404</v>
      </c>
      <c r="F1268" t="s">
        <v>2916</v>
      </c>
      <c r="G1268" s="116" t="s">
        <v>2610</v>
      </c>
    </row>
    <row r="1269" spans="1:7" x14ac:dyDescent="0.3">
      <c r="A1269">
        <v>1268</v>
      </c>
      <c r="B1269" t="s">
        <v>2425</v>
      </c>
      <c r="C1269" s="11">
        <v>622541.05775000004</v>
      </c>
      <c r="D1269" s="11">
        <v>9766767.0872399993</v>
      </c>
      <c r="E1269">
        <v>1655428</v>
      </c>
      <c r="F1269" t="s">
        <v>2918</v>
      </c>
      <c r="G1269" s="116" t="s">
        <v>2610</v>
      </c>
    </row>
    <row r="1270" spans="1:7" x14ac:dyDescent="0.3">
      <c r="A1270">
        <v>1269</v>
      </c>
      <c r="B1270" t="s">
        <v>1523</v>
      </c>
      <c r="C1270" s="11">
        <v>622090.38187499996</v>
      </c>
      <c r="D1270" s="11">
        <v>9766633.2683700006</v>
      </c>
      <c r="E1270">
        <v>1572715</v>
      </c>
      <c r="F1270" t="s">
        <v>2918</v>
      </c>
      <c r="G1270" s="116" t="s">
        <v>2610</v>
      </c>
    </row>
    <row r="1271" spans="1:7" x14ac:dyDescent="0.3">
      <c r="A1271">
        <v>1270</v>
      </c>
      <c r="B1271" t="s">
        <v>2399</v>
      </c>
      <c r="C1271" s="11">
        <v>621650.59975000005</v>
      </c>
      <c r="D1271" s="11">
        <v>9765955.7973699998</v>
      </c>
      <c r="E1271">
        <v>810984</v>
      </c>
      <c r="F1271" t="s">
        <v>2916</v>
      </c>
      <c r="G1271" s="116" t="s">
        <v>2610</v>
      </c>
    </row>
    <row r="1272" spans="1:7" x14ac:dyDescent="0.3">
      <c r="A1272">
        <v>1271</v>
      </c>
      <c r="B1272" t="s">
        <v>1591</v>
      </c>
      <c r="C1272" s="11">
        <v>622090.51624999999</v>
      </c>
      <c r="D1272" s="11">
        <v>9766497.0532499999</v>
      </c>
      <c r="E1272">
        <v>1309161</v>
      </c>
      <c r="F1272" t="s">
        <v>2918</v>
      </c>
      <c r="G1272" s="116" t="s">
        <v>2610</v>
      </c>
    </row>
    <row r="1273" spans="1:7" x14ac:dyDescent="0.3">
      <c r="A1273">
        <v>1272</v>
      </c>
      <c r="B1273" t="s">
        <v>1500</v>
      </c>
      <c r="C1273" s="11">
        <v>622101.57750000001</v>
      </c>
      <c r="D1273" s="11">
        <v>9766655.9531200007</v>
      </c>
      <c r="E1273">
        <v>927652</v>
      </c>
      <c r="F1273" t="s">
        <v>2918</v>
      </c>
      <c r="G1273" s="116" t="s">
        <v>2610</v>
      </c>
    </row>
    <row r="1274" spans="1:7" x14ac:dyDescent="0.3">
      <c r="A1274">
        <v>1273</v>
      </c>
      <c r="B1274" t="s">
        <v>1656</v>
      </c>
      <c r="C1274" s="11">
        <v>622072.27399999998</v>
      </c>
      <c r="D1274" s="11">
        <v>9766408.08763</v>
      </c>
      <c r="E1274">
        <v>1306345</v>
      </c>
      <c r="F1274" t="s">
        <v>2918</v>
      </c>
      <c r="G1274" s="116" t="s">
        <v>2610</v>
      </c>
    </row>
    <row r="1275" spans="1:7" x14ac:dyDescent="0.3">
      <c r="A1275">
        <v>1274</v>
      </c>
      <c r="B1275" t="s">
        <v>1849</v>
      </c>
      <c r="C1275" s="11">
        <v>622214.97924999997</v>
      </c>
      <c r="D1275" s="11">
        <v>9766375.2896299995</v>
      </c>
      <c r="E1275">
        <v>1591421</v>
      </c>
      <c r="F1275" t="s">
        <v>2918</v>
      </c>
      <c r="G1275" s="116" t="s">
        <v>2610</v>
      </c>
    </row>
    <row r="1276" spans="1:7" x14ac:dyDescent="0.3">
      <c r="A1276">
        <v>1275</v>
      </c>
      <c r="B1276" t="s">
        <v>1425</v>
      </c>
      <c r="C1276" s="11">
        <v>622045.32649999997</v>
      </c>
      <c r="D1276" s="11">
        <v>9766533.6891200002</v>
      </c>
      <c r="E1276">
        <v>1657661</v>
      </c>
      <c r="F1276" t="s">
        <v>2918</v>
      </c>
      <c r="G1276" s="116" t="s">
        <v>2610</v>
      </c>
    </row>
    <row r="1277" spans="1:7" x14ac:dyDescent="0.3">
      <c r="A1277">
        <v>1276</v>
      </c>
      <c r="B1277" t="s">
        <v>198</v>
      </c>
      <c r="C1277" s="11">
        <v>621780.89</v>
      </c>
      <c r="D1277" s="11">
        <v>9766111.7031200007</v>
      </c>
      <c r="E1277">
        <v>1499094</v>
      </c>
      <c r="F1277" t="s">
        <v>2918</v>
      </c>
      <c r="G1277" s="116" t="s">
        <v>2610</v>
      </c>
    </row>
    <row r="1278" spans="1:7" x14ac:dyDescent="0.3">
      <c r="A1278">
        <v>1277</v>
      </c>
      <c r="B1278" t="s">
        <v>1044</v>
      </c>
      <c r="C1278" s="11">
        <v>621503.84987499996</v>
      </c>
      <c r="D1278" s="11">
        <v>9766488.273</v>
      </c>
      <c r="E1278">
        <v>1566165</v>
      </c>
      <c r="F1278" t="s">
        <v>2918</v>
      </c>
      <c r="G1278" s="116" t="s">
        <v>2610</v>
      </c>
    </row>
    <row ht="28.8" r="1279" spans="1:7" x14ac:dyDescent="0.3">
      <c r="A1279">
        <v>1278</v>
      </c>
      <c r="B1279" t="s">
        <v>1734</v>
      </c>
      <c r="C1279" s="11">
        <v>622274.87437500001</v>
      </c>
      <c r="D1279" s="11">
        <v>9766546.1257499997</v>
      </c>
      <c r="E1279">
        <v>1416011</v>
      </c>
      <c r="F1279" t="s">
        <v>2918</v>
      </c>
      <c r="G1279" s="116" t="s">
        <v>2612</v>
      </c>
    </row>
    <row r="1280" spans="1:7" x14ac:dyDescent="0.3">
      <c r="A1280">
        <v>1279</v>
      </c>
      <c r="B1280" t="s">
        <v>1759</v>
      </c>
      <c r="C1280" s="11">
        <v>622312.70537500002</v>
      </c>
      <c r="D1280" s="11">
        <v>9766545.94637</v>
      </c>
      <c r="E1280">
        <v>1565230</v>
      </c>
      <c r="F1280" t="s">
        <v>2918</v>
      </c>
      <c r="G1280" s="116" t="s">
        <v>2610</v>
      </c>
    </row>
    <row r="1281" spans="1:7" x14ac:dyDescent="0.3">
      <c r="A1281">
        <v>1280</v>
      </c>
      <c r="B1281" t="s">
        <v>1666</v>
      </c>
      <c r="C1281" s="11">
        <v>622089.05475000001</v>
      </c>
      <c r="D1281" s="11">
        <v>9766400.4415000007</v>
      </c>
      <c r="E1281">
        <v>1568274</v>
      </c>
      <c r="F1281" t="s">
        <v>2918</v>
      </c>
      <c r="G1281" s="116" t="s">
        <v>2610</v>
      </c>
    </row>
    <row r="1282" spans="1:7" x14ac:dyDescent="0.3">
      <c r="A1282">
        <v>1281</v>
      </c>
      <c r="B1282" t="s">
        <v>1667</v>
      </c>
      <c r="C1282" s="11">
        <v>622089.05475000001</v>
      </c>
      <c r="D1282" s="11">
        <v>9766400.4415000007</v>
      </c>
      <c r="E1282">
        <v>734659</v>
      </c>
      <c r="F1282" t="e">
        <v>#N/A</v>
      </c>
      <c r="G1282" s="116" t="s">
        <v>2611</v>
      </c>
    </row>
    <row r="1283" spans="1:7" x14ac:dyDescent="0.3">
      <c r="A1283">
        <v>1282</v>
      </c>
      <c r="B1283" t="s">
        <v>2327</v>
      </c>
      <c r="C1283" s="11">
        <v>621718.33637499996</v>
      </c>
      <c r="D1283" s="11">
        <v>9765989.6767500006</v>
      </c>
      <c r="E1283">
        <v>434075</v>
      </c>
      <c r="F1283" t="s">
        <v>2916</v>
      </c>
      <c r="G1283" s="116" t="s">
        <v>2610</v>
      </c>
    </row>
    <row r="1284" spans="1:7" x14ac:dyDescent="0.3">
      <c r="A1284">
        <v>1283</v>
      </c>
      <c r="B1284" t="s">
        <v>1930</v>
      </c>
      <c r="C1284" s="11">
        <v>622385.36412499996</v>
      </c>
      <c r="D1284" s="11">
        <v>9766570.1212499999</v>
      </c>
      <c r="E1284">
        <v>507454</v>
      </c>
      <c r="F1284" t="s">
        <v>2916</v>
      </c>
      <c r="G1284" s="116" t="s">
        <v>2610</v>
      </c>
    </row>
    <row r="1285" spans="1:7" x14ac:dyDescent="0.3">
      <c r="A1285">
        <v>1284</v>
      </c>
      <c r="B1285" t="s">
        <v>2000</v>
      </c>
      <c r="C1285" s="11">
        <v>622424.25324999995</v>
      </c>
      <c r="D1285" s="11">
        <v>9766543.0032499991</v>
      </c>
      <c r="E1285">
        <v>1294016</v>
      </c>
      <c r="F1285" t="s">
        <v>2918</v>
      </c>
      <c r="G1285" s="116" t="s">
        <v>2610</v>
      </c>
    </row>
    <row r="1286" spans="1:7" x14ac:dyDescent="0.3">
      <c r="A1286">
        <v>1285</v>
      </c>
      <c r="B1286" t="s">
        <v>2001</v>
      </c>
      <c r="C1286" s="11">
        <v>622424.25324999995</v>
      </c>
      <c r="D1286" s="11">
        <v>9766543.0032499991</v>
      </c>
      <c r="E1286">
        <v>441937</v>
      </c>
      <c r="F1286" t="s">
        <v>2916</v>
      </c>
      <c r="G1286" s="116" t="s">
        <v>2610</v>
      </c>
    </row>
    <row r="1287" spans="1:7" x14ac:dyDescent="0.3">
      <c r="A1287">
        <v>1286</v>
      </c>
      <c r="B1287" t="s">
        <v>2330</v>
      </c>
      <c r="C1287" s="11">
        <v>621743.09337500005</v>
      </c>
      <c r="D1287" s="11">
        <v>9765984.7323700003</v>
      </c>
      <c r="E1287">
        <v>859462</v>
      </c>
      <c r="F1287" t="s">
        <v>2918</v>
      </c>
      <c r="G1287" s="116" t="s">
        <v>2610</v>
      </c>
    </row>
    <row ht="28.8" r="1288" spans="1:7" x14ac:dyDescent="0.3">
      <c r="A1288">
        <v>1287</v>
      </c>
      <c r="B1288" t="s">
        <v>2344</v>
      </c>
      <c r="C1288" s="11">
        <v>621748.37562499999</v>
      </c>
      <c r="D1288" s="11">
        <v>9766007.7463799994</v>
      </c>
      <c r="E1288">
        <v>536238</v>
      </c>
      <c r="F1288" t="s">
        <v>2916</v>
      </c>
      <c r="G1288" s="116" t="s">
        <v>2612</v>
      </c>
    </row>
    <row r="1289" spans="1:7" x14ac:dyDescent="0.3">
      <c r="A1289">
        <v>1288</v>
      </c>
      <c r="B1289" t="s">
        <v>2180</v>
      </c>
      <c r="C1289" s="11">
        <v>621806.09762500005</v>
      </c>
      <c r="D1289" s="11">
        <v>9765948.5185000002</v>
      </c>
      <c r="E1289">
        <v>1299518</v>
      </c>
      <c r="F1289" t="s">
        <v>2918</v>
      </c>
      <c r="G1289" s="116" t="s">
        <v>2610</v>
      </c>
    </row>
    <row r="1290" spans="1:7" x14ac:dyDescent="0.3">
      <c r="A1290">
        <v>1289</v>
      </c>
      <c r="B1290" t="s">
        <v>1249</v>
      </c>
      <c r="C1290" s="11">
        <v>621799.27549999999</v>
      </c>
      <c r="D1290" s="11">
        <v>9766593.1042500008</v>
      </c>
      <c r="E1290">
        <v>1175040</v>
      </c>
      <c r="F1290" t="s">
        <v>2918</v>
      </c>
      <c r="G1290" s="116" t="s">
        <v>2610</v>
      </c>
    </row>
    <row r="1291" spans="1:7" x14ac:dyDescent="0.3">
      <c r="A1291">
        <v>1290</v>
      </c>
      <c r="B1291" t="s">
        <v>2216</v>
      </c>
      <c r="C1291" s="11">
        <v>622018.28975</v>
      </c>
      <c r="D1291" s="11">
        <v>9765948.8857499994</v>
      </c>
      <c r="E1291">
        <v>1566634</v>
      </c>
      <c r="F1291" t="s">
        <v>2918</v>
      </c>
      <c r="G1291" s="116" t="s">
        <v>2610</v>
      </c>
    </row>
    <row r="1292" spans="1:7" x14ac:dyDescent="0.3">
      <c r="A1292">
        <v>1291</v>
      </c>
      <c r="B1292" t="s">
        <v>1888</v>
      </c>
      <c r="C1292" s="11">
        <v>622421.57999999996</v>
      </c>
      <c r="D1292" s="11">
        <v>9766650.6236199997</v>
      </c>
      <c r="E1292">
        <v>941058</v>
      </c>
      <c r="F1292" t="s">
        <v>2918</v>
      </c>
      <c r="G1292" s="116" t="s">
        <v>2610</v>
      </c>
    </row>
    <row r="1293" spans="1:7" x14ac:dyDescent="0.3">
      <c r="A1293">
        <v>1292</v>
      </c>
      <c r="B1293" t="s">
        <v>775</v>
      </c>
      <c r="C1293" s="11">
        <v>622161.21050000004</v>
      </c>
      <c r="D1293" s="11">
        <v>9766054.6796300001</v>
      </c>
      <c r="E1293">
        <v>721825</v>
      </c>
      <c r="F1293" t="s">
        <v>2916</v>
      </c>
      <c r="G1293" s="116" t="s">
        <v>2610</v>
      </c>
    </row>
    <row r="1294" spans="1:7" x14ac:dyDescent="0.3">
      <c r="A1294">
        <v>1293</v>
      </c>
      <c r="B1294" t="s">
        <v>1129</v>
      </c>
      <c r="C1294" s="11">
        <v>621690.65099999995</v>
      </c>
      <c r="D1294" s="11">
        <v>9766513.6163699999</v>
      </c>
      <c r="E1294">
        <v>1512267</v>
      </c>
      <c r="F1294" t="s">
        <v>2918</v>
      </c>
      <c r="G1294" s="116" t="s">
        <v>2610</v>
      </c>
    </row>
    <row r="1295" spans="1:7" x14ac:dyDescent="0.3">
      <c r="A1295">
        <v>1294</v>
      </c>
      <c r="B1295" t="s">
        <v>647</v>
      </c>
      <c r="C1295" s="11">
        <v>622058.85487499996</v>
      </c>
      <c r="D1295" s="11">
        <v>9766127.8512500003</v>
      </c>
      <c r="E1295">
        <v>1595925</v>
      </c>
      <c r="F1295" t="s">
        <v>2918</v>
      </c>
      <c r="G1295" s="116" t="s">
        <v>2610</v>
      </c>
    </row>
    <row r="1296" spans="1:7" x14ac:dyDescent="0.3">
      <c r="A1296">
        <v>1295</v>
      </c>
      <c r="B1296" t="s">
        <v>1357</v>
      </c>
      <c r="C1296" s="11">
        <v>621896.87162500003</v>
      </c>
      <c r="D1296" s="11">
        <v>9766490.6042500008</v>
      </c>
      <c r="E1296">
        <v>957419</v>
      </c>
      <c r="F1296" t="s">
        <v>2918</v>
      </c>
      <c r="G1296" s="116" t="s">
        <v>2610</v>
      </c>
    </row>
    <row r="1297" spans="1:7" x14ac:dyDescent="0.3">
      <c r="A1297">
        <v>1296</v>
      </c>
      <c r="B1297" t="s">
        <v>2474</v>
      </c>
      <c r="C1297" s="11">
        <v>622636.75462499994</v>
      </c>
      <c r="D1297" s="11">
        <v>9766718.17863</v>
      </c>
      <c r="E1297">
        <v>522486</v>
      </c>
      <c r="F1297" t="s">
        <v>2916</v>
      </c>
      <c r="G1297" s="116" t="s">
        <v>2610</v>
      </c>
    </row>
    <row r="1298" spans="1:7" x14ac:dyDescent="0.3">
      <c r="A1298">
        <v>1297</v>
      </c>
      <c r="B1298" t="s">
        <v>2371</v>
      </c>
      <c r="C1298" s="11">
        <v>621655.28312499996</v>
      </c>
      <c r="D1298" s="11">
        <v>9765937.0629999992</v>
      </c>
      <c r="E1298">
        <v>1560773</v>
      </c>
      <c r="F1298" t="s">
        <v>2918</v>
      </c>
      <c r="G1298" s="116" t="s">
        <v>2611</v>
      </c>
    </row>
    <row r="1299" spans="1:7" x14ac:dyDescent="0.3">
      <c r="A1299">
        <v>1298</v>
      </c>
      <c r="B1299" t="s">
        <v>2391</v>
      </c>
      <c r="C1299" s="11">
        <v>621655.28312499996</v>
      </c>
      <c r="D1299" s="11">
        <v>9765937.0629999992</v>
      </c>
      <c r="E1299">
        <v>766071</v>
      </c>
      <c r="F1299" t="s">
        <v>2918</v>
      </c>
      <c r="G1299" s="116" t="s">
        <v>2610</v>
      </c>
    </row>
    <row r="1300" spans="1:7" x14ac:dyDescent="0.3">
      <c r="A1300">
        <v>1299</v>
      </c>
      <c r="B1300" t="s">
        <v>2145</v>
      </c>
      <c r="C1300" s="11">
        <v>621973.35537500004</v>
      </c>
      <c r="D1300" s="11">
        <v>9765934.1290000007</v>
      </c>
      <c r="E1300">
        <v>803428</v>
      </c>
      <c r="F1300" t="s">
        <v>2916</v>
      </c>
      <c r="G1300" s="116" t="s">
        <v>2610</v>
      </c>
    </row>
    <row r="1301" spans="1:7" x14ac:dyDescent="0.3">
      <c r="A1301">
        <v>1300</v>
      </c>
      <c r="B1301" t="s">
        <v>2328</v>
      </c>
      <c r="C1301" s="11">
        <v>621727.76262499997</v>
      </c>
      <c r="D1301" s="11">
        <v>9765988.1116300002</v>
      </c>
      <c r="E1301">
        <v>1071435</v>
      </c>
      <c r="F1301" t="s">
        <v>2918</v>
      </c>
      <c r="G1301" s="116" t="s">
        <v>2610</v>
      </c>
    </row>
    <row r="1302" spans="1:7" x14ac:dyDescent="0.3">
      <c r="A1302">
        <v>1301</v>
      </c>
      <c r="B1302" t="s">
        <v>362</v>
      </c>
      <c r="C1302" s="11">
        <v>621879.33875</v>
      </c>
      <c r="D1302" s="11">
        <v>9766231.0885000005</v>
      </c>
      <c r="E1302">
        <v>560209</v>
      </c>
      <c r="F1302" t="s">
        <v>2916</v>
      </c>
      <c r="G1302" s="116" t="s">
        <v>2610</v>
      </c>
    </row>
    <row r="1303" spans="1:7" x14ac:dyDescent="0.3">
      <c r="A1303">
        <v>1302</v>
      </c>
      <c r="B1303" t="s">
        <v>367</v>
      </c>
      <c r="C1303" s="11">
        <v>621879.33875</v>
      </c>
      <c r="D1303" s="11">
        <v>9766231.0885000005</v>
      </c>
      <c r="E1303">
        <v>715575</v>
      </c>
      <c r="F1303" t="s">
        <v>2916</v>
      </c>
      <c r="G1303" s="116" t="s">
        <v>2610</v>
      </c>
    </row>
    <row r="1304" spans="1:7" x14ac:dyDescent="0.3">
      <c r="A1304">
        <v>1303</v>
      </c>
      <c r="B1304" t="s">
        <v>628</v>
      </c>
      <c r="C1304" s="11">
        <v>622172.537625</v>
      </c>
      <c r="D1304" s="11">
        <v>9766135.5001299996</v>
      </c>
      <c r="E1304">
        <v>1674324</v>
      </c>
      <c r="F1304" t="s">
        <v>2923</v>
      </c>
      <c r="G1304" s="116" t="s">
        <v>2610</v>
      </c>
    </row>
    <row r="1305" spans="1:7" x14ac:dyDescent="0.3">
      <c r="A1305">
        <v>1304</v>
      </c>
      <c r="B1305" t="s">
        <v>629</v>
      </c>
      <c r="C1305" s="11">
        <v>622172.537625</v>
      </c>
      <c r="D1305" s="11">
        <v>9766135.5001299996</v>
      </c>
      <c r="E1305">
        <v>1149594</v>
      </c>
      <c r="F1305" t="s">
        <v>2923</v>
      </c>
      <c r="G1305" s="116" t="s">
        <v>2610</v>
      </c>
    </row>
    <row r="1306" spans="1:7" x14ac:dyDescent="0.3">
      <c r="A1306">
        <v>1305</v>
      </c>
      <c r="B1306" t="s">
        <v>1696</v>
      </c>
      <c r="C1306" s="11">
        <v>622264.25787500001</v>
      </c>
      <c r="D1306" s="11">
        <v>9766602.0471299998</v>
      </c>
      <c r="E1306">
        <v>1013252</v>
      </c>
      <c r="F1306" t="s">
        <v>2918</v>
      </c>
      <c r="G1306" s="116" t="s">
        <v>2610</v>
      </c>
    </row>
    <row r="1307" spans="1:7" x14ac:dyDescent="0.3">
      <c r="A1307">
        <v>1306</v>
      </c>
      <c r="B1307" t="s">
        <v>2197</v>
      </c>
      <c r="C1307" s="11">
        <v>621973.41137500003</v>
      </c>
      <c r="D1307" s="11">
        <v>9765976.13325</v>
      </c>
      <c r="E1307">
        <v>1295226</v>
      </c>
      <c r="F1307" t="s">
        <v>2918</v>
      </c>
      <c r="G1307" s="116" t="s">
        <v>2610</v>
      </c>
    </row>
    <row r="1308" spans="1:7" x14ac:dyDescent="0.3">
      <c r="A1308">
        <v>1307</v>
      </c>
      <c r="B1308" t="s">
        <v>19</v>
      </c>
      <c r="C1308" s="11">
        <v>621704.03575000004</v>
      </c>
      <c r="D1308" s="11">
        <v>9766242.8433699999</v>
      </c>
      <c r="E1308">
        <v>490201</v>
      </c>
      <c r="F1308" t="s">
        <v>2916</v>
      </c>
      <c r="G1308" s="116" t="s">
        <v>2611</v>
      </c>
    </row>
    <row r="1309" spans="1:7" x14ac:dyDescent="0.3">
      <c r="A1309">
        <v>1308</v>
      </c>
      <c r="B1309" t="s">
        <v>1840</v>
      </c>
      <c r="C1309" s="11">
        <v>622301.02512500004</v>
      </c>
      <c r="D1309" s="11">
        <v>9766402.6067500003</v>
      </c>
      <c r="E1309">
        <v>556342</v>
      </c>
      <c r="F1309" t="s">
        <v>2916</v>
      </c>
      <c r="G1309" s="116" t="s">
        <v>2610</v>
      </c>
    </row>
    <row r="1310" spans="1:7" x14ac:dyDescent="0.3">
      <c r="A1310">
        <v>1309</v>
      </c>
      <c r="B1310" t="s">
        <v>1103</v>
      </c>
      <c r="C1310" s="11">
        <v>621598.18587499997</v>
      </c>
      <c r="D1310" s="11">
        <v>9766406.7896299995</v>
      </c>
      <c r="E1310">
        <v>1000239356</v>
      </c>
      <c r="F1310" t="s">
        <v>2918</v>
      </c>
      <c r="G1310" s="116" t="s">
        <v>2611</v>
      </c>
    </row>
    <row r="1311" spans="1:7" x14ac:dyDescent="0.3">
      <c r="A1311">
        <v>1310</v>
      </c>
      <c r="B1311" t="s">
        <v>2233</v>
      </c>
      <c r="C1311" s="11">
        <v>621857.82449999999</v>
      </c>
      <c r="D1311" s="11">
        <v>9765985.8078700006</v>
      </c>
      <c r="E1311">
        <v>1558535</v>
      </c>
      <c r="F1311" t="s">
        <v>2918</v>
      </c>
      <c r="G1311" s="116" t="s">
        <v>2610</v>
      </c>
    </row>
    <row r="1312" spans="1:7" x14ac:dyDescent="0.3">
      <c r="A1312">
        <v>1311</v>
      </c>
      <c r="B1312" t="s">
        <v>2234</v>
      </c>
      <c r="C1312" s="11">
        <v>621857.82449999999</v>
      </c>
      <c r="D1312" s="11">
        <v>9765985.8078700006</v>
      </c>
      <c r="E1312">
        <v>1452972</v>
      </c>
      <c r="F1312" t="e">
        <v>#N/A</v>
      </c>
      <c r="G1312" s="116" t="s">
        <v>2610</v>
      </c>
    </row>
    <row r="1313" spans="1:7" x14ac:dyDescent="0.3">
      <c r="A1313">
        <v>1312</v>
      </c>
      <c r="B1313" t="s">
        <v>2388</v>
      </c>
      <c r="C1313" s="11">
        <v>621670.67287500005</v>
      </c>
      <c r="D1313" s="11">
        <v>9765979.6732500009</v>
      </c>
      <c r="E1313">
        <v>439889</v>
      </c>
      <c r="F1313" t="s">
        <v>2916</v>
      </c>
      <c r="G1313" s="116" t="s">
        <v>2610</v>
      </c>
    </row>
    <row r="1314" spans="1:7" x14ac:dyDescent="0.3">
      <c r="A1314">
        <v>1313</v>
      </c>
      <c r="B1314" t="s">
        <v>2389</v>
      </c>
      <c r="C1314" s="11">
        <v>621670.67287500005</v>
      </c>
      <c r="D1314" s="11">
        <v>9765979.6732500009</v>
      </c>
      <c r="E1314">
        <v>634857</v>
      </c>
      <c r="F1314" t="s">
        <v>2916</v>
      </c>
      <c r="G1314" s="116" t="s">
        <v>2610</v>
      </c>
    </row>
    <row r="1315" spans="1:7" x14ac:dyDescent="0.3">
      <c r="A1315">
        <v>1314</v>
      </c>
      <c r="B1315" t="s">
        <v>665</v>
      </c>
      <c r="C1315" s="11">
        <v>622061.80887499999</v>
      </c>
      <c r="D1315" s="11">
        <v>9766065.4496299997</v>
      </c>
      <c r="E1315">
        <v>554698</v>
      </c>
      <c r="F1315" t="s">
        <v>2916</v>
      </c>
      <c r="G1315" s="116" t="s">
        <v>2610</v>
      </c>
    </row>
    <row r="1316" spans="1:7" x14ac:dyDescent="0.3">
      <c r="A1316">
        <v>1315</v>
      </c>
      <c r="B1316" t="s">
        <v>1719</v>
      </c>
      <c r="C1316" s="11">
        <v>622320.48549999995</v>
      </c>
      <c r="D1316" s="11">
        <v>9766602.1218699999</v>
      </c>
      <c r="E1316">
        <v>1166750</v>
      </c>
      <c r="F1316" t="s">
        <v>2918</v>
      </c>
      <c r="G1316" s="116" t="s">
        <v>2610</v>
      </c>
    </row>
    <row r="1317" spans="1:7" x14ac:dyDescent="0.3">
      <c r="A1317">
        <v>1316</v>
      </c>
      <c r="B1317" t="s">
        <v>172</v>
      </c>
      <c r="C1317" s="11">
        <v>621732.36012500001</v>
      </c>
      <c r="D1317" s="11">
        <v>9766248.52575</v>
      </c>
      <c r="E1317">
        <v>1547295</v>
      </c>
      <c r="F1317" t="s">
        <v>2918</v>
      </c>
      <c r="G1317" s="116" t="s">
        <v>2610</v>
      </c>
    </row>
    <row r="1318" spans="1:7" x14ac:dyDescent="0.3">
      <c r="A1318">
        <v>1317</v>
      </c>
      <c r="B1318" t="s">
        <v>1847</v>
      </c>
      <c r="C1318" s="11">
        <v>622233.92212500004</v>
      </c>
      <c r="D1318" s="11">
        <v>9766368.6542499997</v>
      </c>
      <c r="E1318">
        <v>864541</v>
      </c>
      <c r="F1318" t="e">
        <v>#N/A</v>
      </c>
      <c r="G1318" s="116" t="s">
        <v>2610</v>
      </c>
    </row>
    <row r="1319" spans="1:7" x14ac:dyDescent="0.3">
      <c r="A1319">
        <v>1318</v>
      </c>
      <c r="B1319" t="s">
        <v>1748</v>
      </c>
      <c r="C1319" s="11">
        <v>622320.21375</v>
      </c>
      <c r="D1319" s="11">
        <v>9766581.6264999993</v>
      </c>
      <c r="E1319">
        <v>627452</v>
      </c>
      <c r="F1319" t="s">
        <v>2916</v>
      </c>
      <c r="G1319" s="116" t="s">
        <v>2610</v>
      </c>
    </row>
    <row r="1320" spans="1:7" x14ac:dyDescent="0.3">
      <c r="A1320">
        <v>1319</v>
      </c>
      <c r="B1320" t="s">
        <v>2469</v>
      </c>
      <c r="C1320" s="11">
        <v>622638.59837499994</v>
      </c>
      <c r="D1320" s="11">
        <v>9766755.4441299997</v>
      </c>
      <c r="E1320">
        <v>592261</v>
      </c>
      <c r="F1320" t="s">
        <v>2916</v>
      </c>
      <c r="G1320" s="116" t="s">
        <v>2610</v>
      </c>
    </row>
    <row r="1321" spans="1:7" x14ac:dyDescent="0.3">
      <c r="A1321">
        <v>1320</v>
      </c>
      <c r="B1321" t="s">
        <v>1681</v>
      </c>
      <c r="C1321" s="11">
        <v>622339.04562500003</v>
      </c>
      <c r="D1321" s="11">
        <v>9766659.0666300002</v>
      </c>
      <c r="E1321">
        <v>1563111</v>
      </c>
      <c r="F1321" t="s">
        <v>2918</v>
      </c>
      <c r="G1321" s="116" t="s">
        <v>2610</v>
      </c>
    </row>
    <row r="1322" spans="1:7" x14ac:dyDescent="0.3">
      <c r="A1322">
        <v>1321</v>
      </c>
      <c r="B1322" t="s">
        <v>1674</v>
      </c>
      <c r="C1322" s="11">
        <v>622258.61474999995</v>
      </c>
      <c r="D1322" s="11">
        <v>9766657.4708799999</v>
      </c>
      <c r="E1322">
        <v>501974</v>
      </c>
      <c r="F1322" t="s">
        <v>2916</v>
      </c>
      <c r="G1322" s="116" t="s">
        <v>2610</v>
      </c>
    </row>
    <row r="1323" spans="1:7" x14ac:dyDescent="0.3">
      <c r="A1323">
        <v>1322</v>
      </c>
      <c r="B1323" t="s">
        <v>110</v>
      </c>
      <c r="C1323" s="11">
        <v>621648.85424999997</v>
      </c>
      <c r="D1323" s="11">
        <v>9766228.0962499995</v>
      </c>
      <c r="E1323">
        <v>621859</v>
      </c>
      <c r="F1323" t="s">
        <v>2916</v>
      </c>
      <c r="G1323" s="116" t="s">
        <v>2610</v>
      </c>
    </row>
    <row r="1324" spans="1:7" x14ac:dyDescent="0.3">
      <c r="A1324">
        <v>1323</v>
      </c>
      <c r="B1324" t="s">
        <v>1047</v>
      </c>
      <c r="C1324" s="11">
        <v>621511.10699999996</v>
      </c>
      <c r="D1324" s="11">
        <v>9766469.1435000002</v>
      </c>
      <c r="E1324">
        <v>1596311</v>
      </c>
      <c r="F1324" t="s">
        <v>2918</v>
      </c>
      <c r="G1324" s="116" t="s">
        <v>2611</v>
      </c>
    </row>
    <row r="1325" spans="1:7" x14ac:dyDescent="0.3">
      <c r="A1325">
        <v>1324</v>
      </c>
      <c r="B1325" t="s">
        <v>750</v>
      </c>
      <c r="C1325" s="11">
        <v>622218.23325000005</v>
      </c>
      <c r="D1325" s="11">
        <v>9766062.82075</v>
      </c>
      <c r="E1325">
        <v>1493144</v>
      </c>
      <c r="F1325" t="s">
        <v>2918</v>
      </c>
      <c r="G1325" s="116" t="s">
        <v>2610</v>
      </c>
    </row>
    <row r="1326" spans="1:7" x14ac:dyDescent="0.3">
      <c r="A1326">
        <v>1325</v>
      </c>
      <c r="B1326" t="s">
        <v>1516</v>
      </c>
      <c r="C1326" s="11">
        <v>622171.42562500003</v>
      </c>
      <c r="D1326" s="11">
        <v>9766635.1500000004</v>
      </c>
      <c r="E1326">
        <v>633845</v>
      </c>
      <c r="F1326" t="s">
        <v>2916</v>
      </c>
      <c r="G1326" s="116" t="s">
        <v>2610</v>
      </c>
    </row>
    <row r="1327" spans="1:7" x14ac:dyDescent="0.3">
      <c r="A1327">
        <v>1326</v>
      </c>
      <c r="B1327" t="s">
        <v>607</v>
      </c>
      <c r="C1327" s="11">
        <v>622179.82849999995</v>
      </c>
      <c r="D1327" s="11">
        <v>9766252.2768799998</v>
      </c>
      <c r="E1327">
        <v>1063517</v>
      </c>
      <c r="F1327" t="s">
        <v>2918</v>
      </c>
      <c r="G1327" s="116" t="s">
        <v>2610</v>
      </c>
    </row>
    <row r="1328" spans="1:7" x14ac:dyDescent="0.3">
      <c r="A1328">
        <v>1327</v>
      </c>
      <c r="B1328" t="s">
        <v>1159</v>
      </c>
      <c r="C1328" s="11">
        <v>621679.23549999995</v>
      </c>
      <c r="D1328" s="11">
        <v>9766510.3163799997</v>
      </c>
      <c r="E1328">
        <v>613980</v>
      </c>
      <c r="F1328" t="s">
        <v>2916</v>
      </c>
      <c r="G1328" s="116" t="s">
        <v>2610</v>
      </c>
    </row>
    <row r="1329" spans="1:7" x14ac:dyDescent="0.3">
      <c r="A1329">
        <v>1328</v>
      </c>
      <c r="B1329" t="s">
        <v>2006</v>
      </c>
      <c r="C1329" s="11">
        <v>621420.35212499904</v>
      </c>
      <c r="D1329" s="11">
        <v>9765936.9277500007</v>
      </c>
      <c r="E1329">
        <v>1447121</v>
      </c>
      <c r="F1329" t="s">
        <v>2918</v>
      </c>
      <c r="G1329" s="116" t="s">
        <v>2610</v>
      </c>
    </row>
    <row r="1330" spans="1:7" x14ac:dyDescent="0.3">
      <c r="A1330">
        <v>1329</v>
      </c>
      <c r="B1330" t="s">
        <v>1612</v>
      </c>
      <c r="C1330" s="11">
        <v>622162.01749999996</v>
      </c>
      <c r="D1330" s="11">
        <v>9766473.7347500008</v>
      </c>
      <c r="E1330">
        <v>568171</v>
      </c>
      <c r="F1330" t="s">
        <v>2916</v>
      </c>
      <c r="G1330" s="116" t="s">
        <v>2610</v>
      </c>
    </row>
    <row r="1331" spans="1:7" x14ac:dyDescent="0.3">
      <c r="A1331">
        <v>1330</v>
      </c>
      <c r="B1331" t="s">
        <v>635</v>
      </c>
      <c r="C1331" s="11">
        <v>622182.87150000001</v>
      </c>
      <c r="D1331" s="11">
        <v>9766173.0527500007</v>
      </c>
      <c r="E1331">
        <v>516395</v>
      </c>
      <c r="F1331" t="s">
        <v>2916</v>
      </c>
      <c r="G1331" s="116" t="s">
        <v>2610</v>
      </c>
    </row>
    <row r="1332" spans="1:7" x14ac:dyDescent="0.3">
      <c r="A1332">
        <v>1331</v>
      </c>
      <c r="B1332" t="s">
        <v>1441</v>
      </c>
      <c r="C1332" s="11">
        <v>621988.10862499999</v>
      </c>
      <c r="D1332" s="11">
        <v>9766492.7523699999</v>
      </c>
      <c r="E1332">
        <v>813208</v>
      </c>
      <c r="F1332" t="s">
        <v>2916</v>
      </c>
      <c r="G1332" s="116" t="s">
        <v>2610</v>
      </c>
    </row>
    <row r="1333" spans="1:7" x14ac:dyDescent="0.3">
      <c r="A1333">
        <v>1332</v>
      </c>
      <c r="B1333" t="s">
        <v>756</v>
      </c>
      <c r="C1333" s="11">
        <v>622170.42087499995</v>
      </c>
      <c r="D1333" s="11">
        <v>9766093.8621200006</v>
      </c>
      <c r="E1333">
        <v>1632781</v>
      </c>
      <c r="F1333" t="s">
        <v>2918</v>
      </c>
      <c r="G1333" s="116" t="s">
        <v>2610</v>
      </c>
    </row>
    <row r="1334" spans="1:7" x14ac:dyDescent="0.3">
      <c r="A1334">
        <v>1333</v>
      </c>
      <c r="B1334" t="s">
        <v>757</v>
      </c>
      <c r="C1334" s="11">
        <v>622164.81737499998</v>
      </c>
      <c r="D1334" s="11">
        <v>9766087.1549999993</v>
      </c>
      <c r="E1334">
        <v>632274</v>
      </c>
      <c r="F1334" t="s">
        <v>2916</v>
      </c>
      <c r="G1334" s="116" t="s">
        <v>2610</v>
      </c>
    </row>
    <row r="1335" spans="1:7" x14ac:dyDescent="0.3">
      <c r="A1335">
        <v>1334</v>
      </c>
      <c r="B1335" t="s">
        <v>319</v>
      </c>
      <c r="C1335" s="11">
        <v>621853.84512499999</v>
      </c>
      <c r="D1335" s="11">
        <v>9766248.4693700001</v>
      </c>
      <c r="E1335">
        <v>765026</v>
      </c>
      <c r="F1335" t="s">
        <v>2918</v>
      </c>
      <c r="G1335" s="116" t="s">
        <v>2610</v>
      </c>
    </row>
    <row r="1336" spans="1:7" x14ac:dyDescent="0.3">
      <c r="A1336">
        <v>1335</v>
      </c>
      <c r="B1336" t="s">
        <v>320</v>
      </c>
      <c r="C1336" s="11">
        <v>621863.56550000003</v>
      </c>
      <c r="D1336" s="11">
        <v>9766272.2987500001</v>
      </c>
      <c r="E1336">
        <v>1106335</v>
      </c>
      <c r="F1336" t="s">
        <v>2918</v>
      </c>
      <c r="G1336" s="116" t="s">
        <v>2610</v>
      </c>
    </row>
    <row r="1337" spans="1:7" x14ac:dyDescent="0.3">
      <c r="A1337">
        <v>1336</v>
      </c>
      <c r="B1337" t="s">
        <v>1308</v>
      </c>
      <c r="C1337" s="11">
        <v>621914.323125</v>
      </c>
      <c r="D1337" s="11">
        <v>9766517.4217499997</v>
      </c>
      <c r="E1337">
        <v>1000157655</v>
      </c>
      <c r="F1337" t="s">
        <v>2918</v>
      </c>
      <c r="G1337" s="116" t="s">
        <v>2610</v>
      </c>
    </row>
    <row r="1338" spans="1:7" x14ac:dyDescent="0.3">
      <c r="A1338">
        <v>1337</v>
      </c>
      <c r="B1338" t="s">
        <v>1860</v>
      </c>
      <c r="C1338" s="11">
        <v>622278.86037500005</v>
      </c>
      <c r="D1338" s="11">
        <v>9766379.8076399993</v>
      </c>
      <c r="E1338">
        <v>1632832</v>
      </c>
      <c r="F1338" t="s">
        <v>2918</v>
      </c>
      <c r="G1338" s="116" t="s">
        <v>2610</v>
      </c>
    </row>
    <row r="1339" spans="1:7" x14ac:dyDescent="0.3">
      <c r="A1339">
        <v>1338</v>
      </c>
      <c r="B1339" t="s">
        <v>1378</v>
      </c>
      <c r="C1339" s="11">
        <v>622042.48875000002</v>
      </c>
      <c r="D1339" s="11">
        <v>9766625.7902499996</v>
      </c>
      <c r="E1339">
        <v>444013</v>
      </c>
      <c r="F1339" t="s">
        <v>2916</v>
      </c>
      <c r="G1339" s="116" t="s">
        <v>2610</v>
      </c>
    </row>
    <row r="1340" spans="1:7" x14ac:dyDescent="0.3">
      <c r="A1340">
        <v>1339</v>
      </c>
      <c r="B1340" t="s">
        <v>441</v>
      </c>
      <c r="C1340" s="11">
        <v>621903.96212499996</v>
      </c>
      <c r="D1340" s="11">
        <v>9766060.1961300001</v>
      </c>
      <c r="E1340">
        <v>476646</v>
      </c>
      <c r="F1340" t="s">
        <v>2916</v>
      </c>
      <c r="G1340" s="116" t="s">
        <v>2610</v>
      </c>
    </row>
    <row ht="28.8" r="1341" spans="1:7" x14ac:dyDescent="0.3">
      <c r="A1341">
        <v>1340</v>
      </c>
      <c r="B1341" t="s">
        <v>1506</v>
      </c>
      <c r="C1341" s="11">
        <v>622133.21750000003</v>
      </c>
      <c r="D1341" s="11">
        <v>9766595.4588799998</v>
      </c>
      <c r="E1341">
        <v>818794</v>
      </c>
      <c r="F1341" t="s">
        <v>2916</v>
      </c>
      <c r="G1341" s="116" t="s">
        <v>2612</v>
      </c>
    </row>
    <row r="1342" spans="1:7" x14ac:dyDescent="0.3">
      <c r="A1342">
        <v>1341</v>
      </c>
      <c r="B1342" t="s">
        <v>223</v>
      </c>
      <c r="C1342" s="11">
        <v>621773.31874999998</v>
      </c>
      <c r="D1342" s="11">
        <v>9766408.9159999993</v>
      </c>
      <c r="E1342">
        <v>549420</v>
      </c>
      <c r="F1342" t="s">
        <v>2916</v>
      </c>
      <c r="G1342" s="116" t="s">
        <v>2610</v>
      </c>
    </row>
    <row r="1343" spans="1:7" x14ac:dyDescent="0.3">
      <c r="A1343">
        <v>1342</v>
      </c>
      <c r="B1343" t="s">
        <v>1782</v>
      </c>
      <c r="C1343" s="11">
        <v>622339.33050000004</v>
      </c>
      <c r="D1343" s="11">
        <v>9766527.2699999996</v>
      </c>
      <c r="E1343">
        <v>629749</v>
      </c>
      <c r="F1343" t="s">
        <v>2916</v>
      </c>
      <c r="G1343" s="116" t="s">
        <v>2611</v>
      </c>
    </row>
    <row r="1344" spans="1:7" x14ac:dyDescent="0.3">
      <c r="A1344">
        <v>1343</v>
      </c>
      <c r="B1344" t="s">
        <v>952</v>
      </c>
      <c r="C1344" s="11">
        <v>621770.60187500005</v>
      </c>
      <c r="D1344" s="11">
        <v>9766237.4098700006</v>
      </c>
      <c r="E1344">
        <v>1165337</v>
      </c>
      <c r="F1344" t="s">
        <v>2918</v>
      </c>
      <c r="G1344" s="116" t="s">
        <v>2610</v>
      </c>
    </row>
    <row r="1345" spans="1:7" x14ac:dyDescent="0.3">
      <c r="A1345">
        <v>1344</v>
      </c>
      <c r="B1345" t="s">
        <v>363</v>
      </c>
      <c r="C1345" s="11">
        <v>621888.66399999999</v>
      </c>
      <c r="D1345" s="11">
        <v>9766204.4642500002</v>
      </c>
      <c r="E1345">
        <v>652213</v>
      </c>
      <c r="F1345" t="s">
        <v>2916</v>
      </c>
      <c r="G1345" s="116" t="s">
        <v>2610</v>
      </c>
    </row>
    <row r="1346" spans="1:7" x14ac:dyDescent="0.3">
      <c r="A1346">
        <v>1345</v>
      </c>
      <c r="B1346" t="s">
        <v>1059</v>
      </c>
      <c r="C1346" s="11">
        <v>621524.28899999999</v>
      </c>
      <c r="D1346" s="11">
        <v>9766414.34375</v>
      </c>
      <c r="E1346">
        <v>1087669</v>
      </c>
      <c r="F1346" t="s">
        <v>2918</v>
      </c>
      <c r="G1346" s="116" t="s">
        <v>2611</v>
      </c>
    </row>
    <row r="1347" spans="1:7" x14ac:dyDescent="0.3">
      <c r="A1347">
        <v>1346</v>
      </c>
      <c r="B1347" t="s">
        <v>1060</v>
      </c>
      <c r="C1347" s="11">
        <v>621524.28899999999</v>
      </c>
      <c r="D1347" s="11">
        <v>9766414.34375</v>
      </c>
      <c r="E1347">
        <v>1571496</v>
      </c>
      <c r="F1347" t="s">
        <v>2918</v>
      </c>
      <c r="G1347" s="116" t="s">
        <v>2611</v>
      </c>
    </row>
    <row r="1348" spans="1:7" x14ac:dyDescent="0.3">
      <c r="A1348">
        <v>1347</v>
      </c>
      <c r="B1348" t="s">
        <v>238</v>
      </c>
      <c r="C1348" s="11">
        <v>621884.88262499997</v>
      </c>
      <c r="D1348" s="11">
        <v>9766379.9577500001</v>
      </c>
      <c r="E1348">
        <v>1000218702</v>
      </c>
      <c r="F1348" t="e">
        <v>#N/A</v>
      </c>
      <c r="G1348" s="116" t="s">
        <v>2610</v>
      </c>
    </row>
    <row r="1349" spans="1:7" x14ac:dyDescent="0.3">
      <c r="A1349">
        <v>1348</v>
      </c>
      <c r="B1349" t="s">
        <v>969</v>
      </c>
      <c r="C1349" s="11">
        <v>623474.22212499997</v>
      </c>
      <c r="D1349" s="11">
        <v>9765097.2672499996</v>
      </c>
      <c r="E1349">
        <v>1634556</v>
      </c>
      <c r="F1349" t="s">
        <v>2918</v>
      </c>
      <c r="G1349" s="116" t="s">
        <v>2610</v>
      </c>
    </row>
    <row r="1350" spans="1:7" x14ac:dyDescent="0.3">
      <c r="A1350">
        <v>1349</v>
      </c>
      <c r="B1350" t="s">
        <v>1633</v>
      </c>
      <c r="C1350" s="11">
        <v>622157.86274999997</v>
      </c>
      <c r="D1350" s="11">
        <v>9766408.4467500001</v>
      </c>
      <c r="E1350">
        <v>655639</v>
      </c>
      <c r="F1350" t="s">
        <v>2916</v>
      </c>
      <c r="G1350" s="116" t="s">
        <v>2610</v>
      </c>
    </row>
    <row r="1351" spans="1:7" x14ac:dyDescent="0.3">
      <c r="A1351">
        <v>1350</v>
      </c>
      <c r="B1351" t="s">
        <v>1635</v>
      </c>
      <c r="C1351" s="11">
        <v>622157.86274999997</v>
      </c>
      <c r="D1351" s="11">
        <v>9766408.4467500001</v>
      </c>
      <c r="E1351">
        <v>1000246389</v>
      </c>
      <c r="F1351" t="s">
        <v>2918</v>
      </c>
      <c r="G1351" s="116" t="s">
        <v>2610</v>
      </c>
    </row>
    <row r="1352" spans="1:7" x14ac:dyDescent="0.3">
      <c r="A1352">
        <v>1351</v>
      </c>
      <c r="B1352" t="s">
        <v>1636</v>
      </c>
      <c r="C1352" s="11">
        <v>622157.86274999997</v>
      </c>
      <c r="D1352" s="11">
        <v>9766408.4467500001</v>
      </c>
      <c r="E1352">
        <v>1155925</v>
      </c>
      <c r="F1352" t="s">
        <v>2918</v>
      </c>
      <c r="G1352" s="116" t="s">
        <v>2610</v>
      </c>
    </row>
    <row r="1353" spans="1:7" x14ac:dyDescent="0.3">
      <c r="A1353">
        <v>1352</v>
      </c>
      <c r="B1353" t="s">
        <v>1790</v>
      </c>
      <c r="C1353" s="11">
        <v>622340.26425000001</v>
      </c>
      <c r="D1353" s="11">
        <v>9766500.5178800002</v>
      </c>
      <c r="E1353">
        <v>239011</v>
      </c>
      <c r="F1353" t="s">
        <v>2916</v>
      </c>
      <c r="G1353" s="116" t="s">
        <v>2610</v>
      </c>
    </row>
    <row r="1354" spans="1:7" x14ac:dyDescent="0.3">
      <c r="A1354">
        <v>1353</v>
      </c>
      <c r="B1354" t="s">
        <v>2255</v>
      </c>
      <c r="C1354" s="11">
        <v>621947.01612499997</v>
      </c>
      <c r="D1354" s="11">
        <v>9766008.5988699999</v>
      </c>
      <c r="E1354">
        <v>445702</v>
      </c>
      <c r="F1354" t="s">
        <v>2916</v>
      </c>
      <c r="G1354" s="116" t="s">
        <v>2610</v>
      </c>
    </row>
    <row r="1355" spans="1:7" x14ac:dyDescent="0.3">
      <c r="A1355">
        <v>1354</v>
      </c>
      <c r="B1355" t="s">
        <v>1481</v>
      </c>
      <c r="C1355" s="11">
        <v>622017.67674999998</v>
      </c>
      <c r="D1355" s="11">
        <v>9766414.1503699999</v>
      </c>
      <c r="E1355">
        <v>599771</v>
      </c>
      <c r="F1355" t="s">
        <v>2916</v>
      </c>
      <c r="G1355" s="116" t="s">
        <v>2610</v>
      </c>
    </row>
    <row r="1356" spans="1:7" x14ac:dyDescent="0.3">
      <c r="A1356">
        <v>1355</v>
      </c>
      <c r="B1356" t="s">
        <v>478</v>
      </c>
      <c r="C1356" s="11">
        <v>622114.30662499997</v>
      </c>
      <c r="D1356" s="11">
        <v>9766344.6248700004</v>
      </c>
      <c r="E1356">
        <v>613200</v>
      </c>
      <c r="F1356" t="s">
        <v>2916</v>
      </c>
      <c r="G1356" s="116" t="s">
        <v>2610</v>
      </c>
    </row>
    <row r="1357" spans="1:7" x14ac:dyDescent="0.3">
      <c r="A1357">
        <v>1356</v>
      </c>
      <c r="B1357" t="s">
        <v>364</v>
      </c>
      <c r="C1357" s="11">
        <v>621885.41812499997</v>
      </c>
      <c r="D1357" s="11">
        <v>9766227.3571199998</v>
      </c>
      <c r="E1357">
        <v>850814</v>
      </c>
      <c r="F1357" t="s">
        <v>2916</v>
      </c>
      <c r="G1357" s="116" t="s">
        <v>2610</v>
      </c>
    </row>
    <row r="1358" spans="1:7" x14ac:dyDescent="0.3">
      <c r="A1358">
        <v>1357</v>
      </c>
      <c r="B1358" t="s">
        <v>2531</v>
      </c>
      <c r="C1358" s="11">
        <v>622534.60525000002</v>
      </c>
      <c r="D1358" s="11">
        <v>9766641.2447500005</v>
      </c>
      <c r="E1358">
        <v>607873</v>
      </c>
      <c r="F1358" t="s">
        <v>2916</v>
      </c>
      <c r="G1358" s="116" t="s">
        <v>2610</v>
      </c>
    </row>
    <row r="1359" spans="1:7" x14ac:dyDescent="0.3">
      <c r="A1359">
        <v>1358</v>
      </c>
      <c r="B1359" t="s">
        <v>1890</v>
      </c>
      <c r="C1359" s="11">
        <v>622423.55487500003</v>
      </c>
      <c r="D1359" s="11">
        <v>9766506.034</v>
      </c>
      <c r="E1359">
        <v>706323</v>
      </c>
      <c r="F1359" t="s">
        <v>2916</v>
      </c>
      <c r="G1359" s="116" t="s">
        <v>2610</v>
      </c>
    </row>
    <row r="1360" spans="1:7" x14ac:dyDescent="0.3">
      <c r="A1360">
        <v>1359</v>
      </c>
      <c r="B1360" t="s">
        <v>304</v>
      </c>
      <c r="C1360" s="11">
        <v>621817.84762500005</v>
      </c>
      <c r="D1360" s="11">
        <v>9766327.6373800002</v>
      </c>
      <c r="E1360">
        <v>579034</v>
      </c>
      <c r="F1360" t="s">
        <v>2916</v>
      </c>
      <c r="G1360" s="116" t="s">
        <v>2610</v>
      </c>
    </row>
    <row r="1361" spans="1:7" x14ac:dyDescent="0.3">
      <c r="A1361">
        <v>1360</v>
      </c>
      <c r="B1361" t="s">
        <v>1004</v>
      </c>
      <c r="C1361" s="11">
        <v>606242.49974999798</v>
      </c>
      <c r="D1361" s="11">
        <v>9759608.7393899802</v>
      </c>
      <c r="E1361">
        <v>1400325</v>
      </c>
      <c r="F1361" t="s">
        <v>2918</v>
      </c>
      <c r="G1361" s="116" t="s">
        <v>2610</v>
      </c>
    </row>
    <row r="1362" spans="1:7" x14ac:dyDescent="0.3">
      <c r="A1362">
        <v>1361</v>
      </c>
      <c r="B1362" t="s">
        <v>2452</v>
      </c>
      <c r="C1362" s="11">
        <v>622623.80200000003</v>
      </c>
      <c r="D1362" s="11">
        <v>9766792.3663699999</v>
      </c>
      <c r="E1362">
        <v>515890</v>
      </c>
      <c r="F1362" t="s">
        <v>2916</v>
      </c>
      <c r="G1362" s="116" t="s">
        <v>2610</v>
      </c>
    </row>
    <row r="1363" spans="1:7" x14ac:dyDescent="0.3">
      <c r="A1363">
        <v>1362</v>
      </c>
      <c r="B1363" t="s">
        <v>121</v>
      </c>
      <c r="C1363" s="11">
        <v>621668.73812500003</v>
      </c>
      <c r="D1363" s="11">
        <v>9766148.0682500005</v>
      </c>
      <c r="E1363">
        <v>1171892</v>
      </c>
      <c r="F1363" t="s">
        <v>2918</v>
      </c>
      <c r="G1363" s="116" t="s">
        <v>2610</v>
      </c>
    </row>
    <row r="1364" spans="1:7" x14ac:dyDescent="0.3">
      <c r="A1364">
        <v>1363</v>
      </c>
      <c r="B1364" t="s">
        <v>1942</v>
      </c>
      <c r="C1364" s="11">
        <v>622420.36</v>
      </c>
      <c r="D1364" s="11">
        <v>9766396.7382500004</v>
      </c>
      <c r="E1364">
        <v>1174091</v>
      </c>
      <c r="F1364" t="s">
        <v>2918</v>
      </c>
      <c r="G1364" s="116" t="s">
        <v>2610</v>
      </c>
    </row>
    <row r="1365" spans="1:7" x14ac:dyDescent="0.3">
      <c r="A1365">
        <v>1364</v>
      </c>
      <c r="B1365" t="s">
        <v>1266</v>
      </c>
      <c r="C1365" s="11">
        <v>621894.77362500003</v>
      </c>
      <c r="D1365" s="11">
        <v>9766596.67313</v>
      </c>
      <c r="E1365">
        <v>1474745</v>
      </c>
      <c r="F1365" t="s">
        <v>2918</v>
      </c>
      <c r="G1365" s="116" t="s">
        <v>2610</v>
      </c>
    </row>
    <row r="1366" spans="1:7" x14ac:dyDescent="0.3">
      <c r="A1366">
        <v>1365</v>
      </c>
      <c r="B1366" t="s">
        <v>974</v>
      </c>
      <c r="C1366" s="11">
        <v>626419.56024999998</v>
      </c>
      <c r="D1366" s="11">
        <v>9762944.3097499907</v>
      </c>
      <c r="E1366">
        <v>1621841</v>
      </c>
      <c r="F1366" t="s">
        <v>2918</v>
      </c>
      <c r="G1366" s="116" t="s">
        <v>2610</v>
      </c>
    </row>
    <row r="1367" spans="1:7" x14ac:dyDescent="0.3">
      <c r="A1367">
        <v>1366</v>
      </c>
      <c r="B1367" t="s">
        <v>1169</v>
      </c>
      <c r="C1367" s="11">
        <v>621610.66725000006</v>
      </c>
      <c r="D1367" s="11">
        <v>9766459.9538700003</v>
      </c>
      <c r="E1367">
        <v>1543510</v>
      </c>
      <c r="F1367" t="s">
        <v>2918</v>
      </c>
      <c r="G1367" s="116" t="s">
        <v>2610</v>
      </c>
    </row>
    <row r="1368" spans="1:7" x14ac:dyDescent="0.3">
      <c r="A1368">
        <v>1367</v>
      </c>
      <c r="B1368" t="s">
        <v>289</v>
      </c>
      <c r="C1368" s="11">
        <v>621838.01174999995</v>
      </c>
      <c r="D1368" s="11">
        <v>9766277.2997500002</v>
      </c>
      <c r="E1368">
        <v>1396057</v>
      </c>
      <c r="F1368" t="s">
        <v>2918</v>
      </c>
      <c r="G1368" s="116" t="s">
        <v>2610</v>
      </c>
    </row>
    <row r="1369" spans="1:7" x14ac:dyDescent="0.3">
      <c r="A1369">
        <v>1368</v>
      </c>
      <c r="B1369" t="s">
        <v>1065</v>
      </c>
      <c r="C1369" s="11">
        <v>621564.94475000002</v>
      </c>
      <c r="D1369" s="11">
        <v>9766530.3871299997</v>
      </c>
      <c r="E1369">
        <v>1000150167</v>
      </c>
      <c r="F1369" t="s">
        <v>2918</v>
      </c>
      <c r="G1369" s="116" t="s">
        <v>2610</v>
      </c>
    </row>
    <row r="1370" spans="1:7" x14ac:dyDescent="0.3">
      <c r="A1370">
        <v>1369</v>
      </c>
      <c r="B1370" t="s">
        <v>266</v>
      </c>
      <c r="C1370" s="11">
        <v>621852.67662499996</v>
      </c>
      <c r="D1370" s="11">
        <v>9766337.4422500003</v>
      </c>
      <c r="E1370">
        <v>941324</v>
      </c>
      <c r="F1370" t="s">
        <v>2918</v>
      </c>
      <c r="G1370" s="116" t="s">
        <v>2610</v>
      </c>
    </row>
    <row r="1371" spans="1:7" x14ac:dyDescent="0.3">
      <c r="A1371">
        <v>1370</v>
      </c>
      <c r="B1371" t="s">
        <v>791</v>
      </c>
      <c r="C1371" s="11">
        <v>622200.22424999997</v>
      </c>
      <c r="D1371" s="11">
        <v>9765972.9745000005</v>
      </c>
      <c r="E1371">
        <v>444624</v>
      </c>
      <c r="F1371" t="s">
        <v>2916</v>
      </c>
      <c r="G1371" s="116" t="s">
        <v>2610</v>
      </c>
    </row>
    <row r="1372" spans="1:7" x14ac:dyDescent="0.3">
      <c r="A1372">
        <v>1371</v>
      </c>
      <c r="B1372" t="s">
        <v>660</v>
      </c>
      <c r="C1372" s="11">
        <v>622084.13912499999</v>
      </c>
      <c r="D1372" s="11">
        <v>9766092.0954999998</v>
      </c>
      <c r="E1372">
        <v>1089550</v>
      </c>
      <c r="F1372" t="s">
        <v>2918</v>
      </c>
      <c r="G1372" s="116" t="s">
        <v>2610</v>
      </c>
    </row>
    <row r="1373" spans="1:7" x14ac:dyDescent="0.3">
      <c r="A1373">
        <v>1372</v>
      </c>
      <c r="B1373" t="s">
        <v>2142</v>
      </c>
      <c r="C1373" s="11">
        <v>621952.07400000002</v>
      </c>
      <c r="D1373" s="11">
        <v>9765938.0404899996</v>
      </c>
      <c r="E1373">
        <v>1000273523</v>
      </c>
      <c r="F1373" t="s">
        <v>2918</v>
      </c>
      <c r="G1373" s="116" t="s">
        <v>2610</v>
      </c>
    </row>
    <row r="1374" spans="1:7" x14ac:dyDescent="0.3">
      <c r="A1374">
        <v>1373</v>
      </c>
      <c r="B1374" t="s">
        <v>1020</v>
      </c>
      <c r="C1374" s="11">
        <v>614992.33574999904</v>
      </c>
      <c r="D1374" s="11">
        <v>9763496.8573099896</v>
      </c>
      <c r="E1374">
        <v>1000265942</v>
      </c>
      <c r="F1374" t="s">
        <v>2918</v>
      </c>
      <c r="G1374" s="116" t="s">
        <v>2610</v>
      </c>
    </row>
    <row ht="28.8" r="1375" spans="1:7" x14ac:dyDescent="0.3">
      <c r="A1375">
        <v>1374</v>
      </c>
      <c r="B1375" t="s">
        <v>2487</v>
      </c>
      <c r="C1375" s="11">
        <v>622579.91775000002</v>
      </c>
      <c r="D1375" s="11">
        <v>9766729.6647500005</v>
      </c>
      <c r="E1375">
        <v>1277807</v>
      </c>
      <c r="F1375" t="s">
        <v>2918</v>
      </c>
      <c r="G1375" s="116" t="s">
        <v>2612</v>
      </c>
    </row>
    <row r="1376" spans="1:7" x14ac:dyDescent="0.3">
      <c r="A1376">
        <v>1375</v>
      </c>
      <c r="B1376" t="s">
        <v>1989</v>
      </c>
      <c r="C1376" s="11">
        <v>621803.68262500002</v>
      </c>
      <c r="D1376" s="11">
        <v>9766442.0167500004</v>
      </c>
      <c r="E1376">
        <v>1301270</v>
      </c>
      <c r="F1376" t="s">
        <v>2918</v>
      </c>
      <c r="G1376" s="116" t="s">
        <v>2610</v>
      </c>
    </row>
    <row r="1377" spans="1:7" x14ac:dyDescent="0.3">
      <c r="A1377">
        <v>1376</v>
      </c>
      <c r="B1377" t="s">
        <v>966</v>
      </c>
      <c r="C1377" s="11">
        <v>621707.01925000001</v>
      </c>
      <c r="D1377" s="11">
        <v>9766389.0417500008</v>
      </c>
      <c r="E1377">
        <v>1517328</v>
      </c>
      <c r="F1377" t="s">
        <v>2918</v>
      </c>
      <c r="G1377" s="116" t="s">
        <v>2610</v>
      </c>
    </row>
    <row ht="28.8" r="1378" spans="1:7" x14ac:dyDescent="0.3">
      <c r="A1378">
        <v>1377</v>
      </c>
      <c r="B1378" t="s">
        <v>1165</v>
      </c>
      <c r="C1378" s="11">
        <v>621614.69862499996</v>
      </c>
      <c r="D1378" s="11">
        <v>9766472.4647499993</v>
      </c>
      <c r="E1378">
        <v>1439091</v>
      </c>
      <c r="F1378" t="s">
        <v>2918</v>
      </c>
      <c r="G1378" s="116" t="s">
        <v>2612</v>
      </c>
    </row>
    <row r="1379" spans="1:7" x14ac:dyDescent="0.3">
      <c r="A1379">
        <v>1378</v>
      </c>
      <c r="B1379" t="s">
        <v>2169</v>
      </c>
      <c r="C1379" s="11">
        <v>621875.125</v>
      </c>
      <c r="D1379" s="11">
        <v>9765935.2306200005</v>
      </c>
      <c r="E1379">
        <v>857540</v>
      </c>
      <c r="F1379" t="e">
        <v>#N/A</v>
      </c>
      <c r="G1379" s="116" t="s">
        <v>2610</v>
      </c>
    </row>
    <row r="1380" spans="1:7" x14ac:dyDescent="0.3">
      <c r="A1380">
        <v>1379</v>
      </c>
      <c r="B1380" t="s">
        <v>1132</v>
      </c>
      <c r="C1380" s="11">
        <v>621713.85250000004</v>
      </c>
      <c r="D1380" s="11">
        <v>9766519.1390000004</v>
      </c>
      <c r="E1380">
        <v>1087290</v>
      </c>
      <c r="F1380" t="s">
        <v>2918</v>
      </c>
      <c r="G1380" s="116" t="s">
        <v>2610</v>
      </c>
    </row>
    <row r="1381" spans="1:7" x14ac:dyDescent="0.3">
      <c r="A1381">
        <v>1380</v>
      </c>
      <c r="B1381" t="s">
        <v>1030</v>
      </c>
      <c r="C1381" s="11">
        <v>620460.98325000005</v>
      </c>
      <c r="D1381" s="11">
        <v>9765926.9310100004</v>
      </c>
      <c r="E1381">
        <v>854062</v>
      </c>
      <c r="F1381" t="s">
        <v>2918</v>
      </c>
      <c r="G1381" s="116" t="s">
        <v>2610</v>
      </c>
    </row>
    <row r="1382" spans="1:7" x14ac:dyDescent="0.3">
      <c r="A1382">
        <v>1381</v>
      </c>
      <c r="B1382" t="s">
        <v>247</v>
      </c>
      <c r="C1382" s="11">
        <v>621836.95275000005</v>
      </c>
      <c r="D1382" s="11">
        <v>9766416.1027499996</v>
      </c>
      <c r="E1382">
        <v>1000156484</v>
      </c>
      <c r="F1382" t="s">
        <v>2918</v>
      </c>
      <c r="G1382" s="116" t="s">
        <v>2610</v>
      </c>
    </row>
    <row r="1383" spans="1:7" x14ac:dyDescent="0.3">
      <c r="A1383">
        <v>1382</v>
      </c>
      <c r="B1383" t="s">
        <v>1763</v>
      </c>
      <c r="C1383" s="11">
        <v>622304.82374999998</v>
      </c>
      <c r="D1383" s="11">
        <v>9766499.7892499994</v>
      </c>
      <c r="E1383">
        <v>1526925</v>
      </c>
      <c r="F1383" t="s">
        <v>2918</v>
      </c>
      <c r="G1383" s="116" t="s">
        <v>2610</v>
      </c>
    </row>
    <row r="1384" spans="1:7" x14ac:dyDescent="0.3">
      <c r="A1384">
        <v>1383</v>
      </c>
      <c r="B1384" t="s">
        <v>1764</v>
      </c>
      <c r="C1384" s="11">
        <v>622304.82374999998</v>
      </c>
      <c r="D1384" s="11">
        <v>9766499.7892499994</v>
      </c>
      <c r="E1384">
        <v>1073289</v>
      </c>
      <c r="F1384" t="s">
        <v>2918</v>
      </c>
      <c r="G1384" s="116" t="s">
        <v>2610</v>
      </c>
    </row>
    <row r="1385" spans="1:7" x14ac:dyDescent="0.3">
      <c r="A1385">
        <v>1384</v>
      </c>
      <c r="B1385" t="s">
        <v>1765</v>
      </c>
      <c r="C1385" s="11">
        <v>622304.82374999998</v>
      </c>
      <c r="D1385" s="11">
        <v>9766499.7892499994</v>
      </c>
      <c r="E1385">
        <v>1065607</v>
      </c>
      <c r="F1385" t="s">
        <v>2918</v>
      </c>
      <c r="G1385" s="116" t="s">
        <v>2610</v>
      </c>
    </row>
    <row r="1386" spans="1:7" x14ac:dyDescent="0.3">
      <c r="A1386">
        <v>1385</v>
      </c>
      <c r="B1386" t="s">
        <v>517</v>
      </c>
      <c r="C1386" s="11">
        <v>622115.69325000001</v>
      </c>
      <c r="D1386" s="11">
        <v>9766282.6762499996</v>
      </c>
      <c r="E1386">
        <v>753238</v>
      </c>
      <c r="F1386" t="s">
        <v>2918</v>
      </c>
      <c r="G1386" s="116" t="s">
        <v>2610</v>
      </c>
    </row>
    <row r="1387" spans="1:7" x14ac:dyDescent="0.3">
      <c r="A1387">
        <v>1386</v>
      </c>
      <c r="B1387" t="s">
        <v>1626</v>
      </c>
      <c r="C1387" s="11">
        <v>622163.49662500003</v>
      </c>
      <c r="D1387" s="11">
        <v>9766385.4612499997</v>
      </c>
      <c r="E1387">
        <v>1307037</v>
      </c>
      <c r="F1387" t="s">
        <v>2918</v>
      </c>
      <c r="G1387" s="116" t="s">
        <v>2610</v>
      </c>
    </row>
    <row r="1388" spans="1:7" x14ac:dyDescent="0.3">
      <c r="A1388">
        <v>1387</v>
      </c>
      <c r="B1388" t="s">
        <v>1627</v>
      </c>
      <c r="C1388" s="11">
        <v>622163.49662500003</v>
      </c>
      <c r="D1388" s="11">
        <v>9766385.4612499997</v>
      </c>
      <c r="E1388">
        <v>1088761</v>
      </c>
      <c r="F1388" t="s">
        <v>2918</v>
      </c>
      <c r="G1388" s="116" t="s">
        <v>2610</v>
      </c>
    </row>
    <row r="1389" spans="1:7" x14ac:dyDescent="0.3">
      <c r="A1389">
        <v>1388</v>
      </c>
      <c r="B1389" t="s">
        <v>648</v>
      </c>
      <c r="C1389" s="11">
        <v>622058.85487499996</v>
      </c>
      <c r="D1389" s="11">
        <v>9766127.8512500003</v>
      </c>
      <c r="E1389">
        <v>1546676</v>
      </c>
      <c r="F1389" t="s">
        <v>2918</v>
      </c>
      <c r="G1389" s="116" t="s">
        <v>2610</v>
      </c>
    </row>
    <row r="1390" spans="1:7" x14ac:dyDescent="0.3">
      <c r="A1390">
        <v>1389</v>
      </c>
      <c r="B1390" t="s">
        <v>965</v>
      </c>
      <c r="C1390" s="11">
        <v>622375.16</v>
      </c>
      <c r="D1390" s="11">
        <v>9766225.1659999993</v>
      </c>
      <c r="E1390">
        <v>1450221</v>
      </c>
      <c r="F1390" t="s">
        <v>2918</v>
      </c>
      <c r="G1390" s="116" t="s">
        <v>2610</v>
      </c>
    </row>
    <row r="1391" spans="1:7" x14ac:dyDescent="0.3">
      <c r="A1391">
        <v>1390</v>
      </c>
      <c r="B1391" t="s">
        <v>1069</v>
      </c>
      <c r="C1391" s="11">
        <v>621537.56200000003</v>
      </c>
      <c r="D1391" s="11">
        <v>9766532.9837500006</v>
      </c>
      <c r="E1391">
        <v>548964</v>
      </c>
      <c r="F1391" t="s">
        <v>2916</v>
      </c>
      <c r="G1391" s="116" t="s">
        <v>2610</v>
      </c>
    </row>
    <row r="1392" spans="1:7" x14ac:dyDescent="0.3">
      <c r="A1392">
        <v>1391</v>
      </c>
      <c r="B1392" t="s">
        <v>1027</v>
      </c>
      <c r="C1392" s="11">
        <v>618820.38899999997</v>
      </c>
      <c r="D1392" s="11">
        <v>9765197.9089000002</v>
      </c>
      <c r="E1392">
        <v>1464240</v>
      </c>
      <c r="F1392" t="s">
        <v>2918</v>
      </c>
      <c r="G1392" s="116" t="s">
        <v>2610</v>
      </c>
    </row>
    <row r="1393" spans="1:7" x14ac:dyDescent="0.3">
      <c r="A1393">
        <v>1392</v>
      </c>
      <c r="B1393" t="s">
        <v>377</v>
      </c>
      <c r="C1393" s="11">
        <v>621864.53300000005</v>
      </c>
      <c r="D1393" s="11">
        <v>9766224.4802499991</v>
      </c>
      <c r="E1393">
        <v>1323884</v>
      </c>
      <c r="F1393" t="e">
        <v>#N/A</v>
      </c>
      <c r="G1393" s="116" t="s">
        <v>2610</v>
      </c>
    </row>
    <row r="1394" spans="1:7" x14ac:dyDescent="0.3">
      <c r="A1394">
        <v>1393</v>
      </c>
      <c r="B1394" t="s">
        <v>380</v>
      </c>
      <c r="C1394" s="11">
        <v>621818.068875</v>
      </c>
      <c r="D1394" s="11">
        <v>9766156.42313</v>
      </c>
      <c r="E1394">
        <v>1171995</v>
      </c>
      <c r="F1394" t="s">
        <v>2918</v>
      </c>
      <c r="G1394" s="116" t="s">
        <v>2610</v>
      </c>
    </row>
    <row r="1395" spans="1:7" x14ac:dyDescent="0.3">
      <c r="A1395">
        <v>1394</v>
      </c>
      <c r="B1395" t="s">
        <v>383</v>
      </c>
      <c r="C1395" s="11">
        <v>621818.068875</v>
      </c>
      <c r="D1395" s="11">
        <v>9766156.42313</v>
      </c>
      <c r="E1395">
        <v>489694</v>
      </c>
      <c r="F1395" t="s">
        <v>2916</v>
      </c>
      <c r="G1395" s="116" t="s">
        <v>2611</v>
      </c>
    </row>
    <row r="1396" spans="1:7" x14ac:dyDescent="0.3">
      <c r="A1396">
        <v>1395</v>
      </c>
      <c r="B1396" t="s">
        <v>1273</v>
      </c>
      <c r="C1396" s="11">
        <v>621855.43562500004</v>
      </c>
      <c r="D1396" s="11">
        <v>9766555.9363700002</v>
      </c>
      <c r="E1396">
        <v>618540</v>
      </c>
      <c r="F1396" t="e">
        <v>#N/A</v>
      </c>
      <c r="G1396" s="116" t="s">
        <v>2610</v>
      </c>
    </row>
    <row r="1397" spans="1:7" x14ac:dyDescent="0.3">
      <c r="A1397">
        <v>1396</v>
      </c>
      <c r="B1397" t="s">
        <v>1862</v>
      </c>
      <c r="C1397" s="11">
        <v>622296.10100000002</v>
      </c>
      <c r="D1397" s="11">
        <v>9766375.7608700003</v>
      </c>
      <c r="E1397">
        <v>810326</v>
      </c>
      <c r="F1397" t="s">
        <v>2916</v>
      </c>
      <c r="G1397" s="116" t="s">
        <v>2610</v>
      </c>
    </row>
    <row r="1398" spans="1:7" x14ac:dyDescent="0.3">
      <c r="A1398">
        <v>1397</v>
      </c>
      <c r="B1398" t="s">
        <v>388</v>
      </c>
      <c r="C1398" s="11">
        <v>621839.6115</v>
      </c>
      <c r="D1398" s="11">
        <v>9766134.8619999997</v>
      </c>
      <c r="E1398">
        <v>1505173</v>
      </c>
      <c r="F1398" t="s">
        <v>2918</v>
      </c>
      <c r="G1398" s="116" t="s">
        <v>2610</v>
      </c>
    </row>
    <row r="1399" spans="1:7" x14ac:dyDescent="0.3">
      <c r="A1399">
        <v>1398</v>
      </c>
      <c r="B1399" t="s">
        <v>381</v>
      </c>
      <c r="C1399" s="11">
        <v>621818.068875</v>
      </c>
      <c r="D1399" s="11">
        <v>9766156.42313</v>
      </c>
      <c r="E1399">
        <v>490658</v>
      </c>
      <c r="F1399" t="s">
        <v>2916</v>
      </c>
      <c r="G1399" s="116" t="s">
        <v>2610</v>
      </c>
    </row>
    <row r="1400" spans="1:7" x14ac:dyDescent="0.3">
      <c r="A1400">
        <v>1399</v>
      </c>
      <c r="B1400" t="s">
        <v>267</v>
      </c>
      <c r="C1400" s="11">
        <v>621779.93237499997</v>
      </c>
      <c r="D1400" s="11">
        <v>9766297.0031300001</v>
      </c>
      <c r="E1400">
        <v>1163831</v>
      </c>
      <c r="F1400" t="e">
        <v>#N/A</v>
      </c>
      <c r="G1400" s="116" t="s">
        <v>2610</v>
      </c>
    </row>
    <row r="1401" spans="1:7" x14ac:dyDescent="0.3">
      <c r="A1401">
        <v>1400</v>
      </c>
      <c r="B1401" t="s">
        <v>2070</v>
      </c>
      <c r="C1401" s="11">
        <v>621800.87849999999</v>
      </c>
      <c r="D1401" s="11">
        <v>9765878.1491299998</v>
      </c>
      <c r="E1401">
        <v>1479463</v>
      </c>
      <c r="F1401" t="s">
        <v>2918</v>
      </c>
      <c r="G1401" s="116" t="s">
        <v>2610</v>
      </c>
    </row>
    <row r="1402" spans="1:7" x14ac:dyDescent="0.3">
      <c r="A1402">
        <v>1401</v>
      </c>
      <c r="B1402" t="s">
        <v>867</v>
      </c>
      <c r="C1402" s="11">
        <v>622320.44475000002</v>
      </c>
      <c r="D1402" s="11">
        <v>9766086.7455000002</v>
      </c>
      <c r="E1402">
        <v>1590735</v>
      </c>
      <c r="F1402" t="s">
        <v>2918</v>
      </c>
      <c r="G1402" s="116" t="s">
        <v>2610</v>
      </c>
    </row>
    <row r="1403" spans="1:7" x14ac:dyDescent="0.3">
      <c r="A1403">
        <v>1402</v>
      </c>
      <c r="B1403" t="s">
        <v>1549</v>
      </c>
      <c r="C1403" s="11">
        <v>622092.08437499998</v>
      </c>
      <c r="D1403" s="11">
        <v>9766573.86888</v>
      </c>
      <c r="E1403">
        <v>630050</v>
      </c>
      <c r="F1403" t="s">
        <v>2916</v>
      </c>
      <c r="G1403" s="116" t="s">
        <v>2610</v>
      </c>
    </row>
    <row ht="28.8" r="1404" spans="1:7" x14ac:dyDescent="0.3">
      <c r="A1404">
        <v>1403</v>
      </c>
      <c r="B1404" t="s">
        <v>2448</v>
      </c>
      <c r="C1404" s="11">
        <v>622532.86375000002</v>
      </c>
      <c r="D1404" s="11">
        <v>9766757.2686299998</v>
      </c>
      <c r="E1404">
        <v>643300</v>
      </c>
      <c r="F1404" t="s">
        <v>2916</v>
      </c>
      <c r="G1404" s="116" t="s">
        <v>2612</v>
      </c>
    </row>
    <row r="1405" spans="1:7" x14ac:dyDescent="0.3">
      <c r="A1405">
        <v>1404</v>
      </c>
      <c r="B1405" t="s">
        <v>671</v>
      </c>
      <c r="C1405" s="11">
        <v>622061.05500000005</v>
      </c>
      <c r="D1405" s="11">
        <v>9766047.3057499994</v>
      </c>
      <c r="E1405">
        <v>620651</v>
      </c>
      <c r="F1405" t="s">
        <v>2916</v>
      </c>
      <c r="G1405" s="116" t="s">
        <v>2610</v>
      </c>
    </row>
    <row r="1406" spans="1:7" x14ac:dyDescent="0.3">
      <c r="A1406">
        <v>1405</v>
      </c>
      <c r="B1406" t="s">
        <v>1684</v>
      </c>
      <c r="C1406" s="11">
        <v>622302.13075000001</v>
      </c>
      <c r="D1406" s="11">
        <v>9766658.4419999998</v>
      </c>
      <c r="E1406">
        <v>806398</v>
      </c>
      <c r="F1406" t="s">
        <v>2916</v>
      </c>
      <c r="G1406" s="116" t="s">
        <v>2610</v>
      </c>
    </row>
    <row r="1407" spans="1:7" x14ac:dyDescent="0.3">
      <c r="A1407">
        <v>1406</v>
      </c>
      <c r="B1407" t="s">
        <v>2361</v>
      </c>
      <c r="C1407" s="11">
        <v>621720.24387500004</v>
      </c>
      <c r="D1407" s="11">
        <v>9766058.3897500001</v>
      </c>
      <c r="E1407">
        <v>1286644</v>
      </c>
      <c r="F1407" t="s">
        <v>2918</v>
      </c>
      <c r="G1407" s="116" t="s">
        <v>2610</v>
      </c>
    </row>
    <row r="1408" spans="1:7" x14ac:dyDescent="0.3">
      <c r="A1408">
        <v>1407</v>
      </c>
      <c r="B1408" t="s">
        <v>38</v>
      </c>
      <c r="C1408" s="11">
        <v>621582.65925000003</v>
      </c>
      <c r="D1408" s="11">
        <v>9766205.6282499991</v>
      </c>
      <c r="E1408">
        <v>613912</v>
      </c>
      <c r="F1408" t="s">
        <v>2916</v>
      </c>
      <c r="G1408" s="116" t="s">
        <v>2610</v>
      </c>
    </row>
    <row r="1409" spans="1:7" x14ac:dyDescent="0.3">
      <c r="A1409">
        <v>1408</v>
      </c>
      <c r="B1409" t="s">
        <v>339</v>
      </c>
      <c r="C1409" s="11">
        <v>621903.27324999997</v>
      </c>
      <c r="D1409" s="11">
        <v>9766285.2624999993</v>
      </c>
      <c r="E1409">
        <v>1584191</v>
      </c>
      <c r="F1409" t="s">
        <v>2918</v>
      </c>
      <c r="G1409" s="116" t="s">
        <v>2610</v>
      </c>
    </row>
    <row r="1410" spans="1:7" x14ac:dyDescent="0.3">
      <c r="A1410">
        <v>1409</v>
      </c>
      <c r="B1410" t="s">
        <v>439</v>
      </c>
      <c r="C1410" s="11">
        <v>621897.79024999996</v>
      </c>
      <c r="D1410" s="11">
        <v>9766061.9959999993</v>
      </c>
      <c r="E1410">
        <v>528462</v>
      </c>
      <c r="F1410" t="s">
        <v>2916</v>
      </c>
      <c r="G1410" s="116" t="s">
        <v>2610</v>
      </c>
    </row>
    <row r="1411" spans="1:7" x14ac:dyDescent="0.3">
      <c r="A1411">
        <v>1410</v>
      </c>
      <c r="B1411" t="s">
        <v>1576</v>
      </c>
      <c r="C1411" s="11">
        <v>622133.81024999998</v>
      </c>
      <c r="D1411" s="11">
        <v>9766525.61338</v>
      </c>
      <c r="E1411">
        <v>638722</v>
      </c>
      <c r="F1411" t="s">
        <v>2916</v>
      </c>
      <c r="G1411" s="116" t="s">
        <v>2610</v>
      </c>
    </row>
    <row r="1412" spans="1:7" x14ac:dyDescent="0.3">
      <c r="A1412">
        <v>1411</v>
      </c>
      <c r="B1412" t="s">
        <v>1770</v>
      </c>
      <c r="C1412" s="11">
        <v>622267.38674999995</v>
      </c>
      <c r="D1412" s="11">
        <v>9766498.8511299994</v>
      </c>
      <c r="E1412">
        <v>718667</v>
      </c>
      <c r="F1412" t="s">
        <v>2916</v>
      </c>
      <c r="G1412" s="116" t="s">
        <v>2610</v>
      </c>
    </row>
    <row r="1413" spans="1:7" x14ac:dyDescent="0.3">
      <c r="A1413">
        <v>1412</v>
      </c>
      <c r="B1413" t="s">
        <v>1168</v>
      </c>
      <c r="C1413" s="11">
        <v>621610.66725000006</v>
      </c>
      <c r="D1413" s="11">
        <v>9766459.9538700003</v>
      </c>
      <c r="E1413">
        <v>743265</v>
      </c>
      <c r="F1413" t="s">
        <v>2918</v>
      </c>
      <c r="G1413" s="116" t="s">
        <v>2610</v>
      </c>
    </row>
    <row r="1414" spans="1:7" x14ac:dyDescent="0.3">
      <c r="A1414">
        <v>1413</v>
      </c>
      <c r="B1414" t="s">
        <v>259</v>
      </c>
      <c r="C1414" s="11">
        <v>621755.19537500001</v>
      </c>
      <c r="D1414" s="11">
        <v>9766378.4982500002</v>
      </c>
      <c r="E1414">
        <v>1244151</v>
      </c>
      <c r="F1414" t="s">
        <v>2918</v>
      </c>
      <c r="G1414" s="116" t="s">
        <v>2610</v>
      </c>
    </row>
    <row ht="28.8" r="1415" spans="1:7" x14ac:dyDescent="0.3">
      <c r="A1415">
        <v>1414</v>
      </c>
      <c r="B1415" t="s">
        <v>722</v>
      </c>
      <c r="C1415" s="11">
        <v>622249.06825000001</v>
      </c>
      <c r="D1415" s="11">
        <v>9766193.8723799996</v>
      </c>
      <c r="E1415">
        <v>487969</v>
      </c>
      <c r="F1415" t="s">
        <v>2916</v>
      </c>
      <c r="G1415" s="116" t="s">
        <v>2612</v>
      </c>
    </row>
    <row r="1416" spans="1:7" x14ac:dyDescent="0.3">
      <c r="A1416">
        <v>1415</v>
      </c>
      <c r="B1416" t="s">
        <v>280</v>
      </c>
      <c r="C1416" s="11">
        <v>621821.28700000001</v>
      </c>
      <c r="D1416" s="11">
        <v>9766309.5820000004</v>
      </c>
      <c r="E1416">
        <v>1632788</v>
      </c>
      <c r="F1416" t="s">
        <v>2918</v>
      </c>
      <c r="G1416" s="116" t="s">
        <v>2610</v>
      </c>
    </row>
    <row r="1417" spans="1:7" x14ac:dyDescent="0.3">
      <c r="A1417">
        <v>1416</v>
      </c>
      <c r="B1417" t="s">
        <v>1107</v>
      </c>
      <c r="C1417" s="11">
        <v>621644.53637500003</v>
      </c>
      <c r="D1417" s="11">
        <v>9766554.8022499997</v>
      </c>
      <c r="E1417">
        <v>1565231</v>
      </c>
      <c r="F1417" t="s">
        <v>2918</v>
      </c>
      <c r="G1417" s="116" t="s">
        <v>2610</v>
      </c>
    </row>
    <row r="1418" spans="1:7" x14ac:dyDescent="0.3">
      <c r="A1418">
        <v>1417</v>
      </c>
      <c r="B1418" t="s">
        <v>930</v>
      </c>
      <c r="C1418" s="11">
        <v>622340.84424999997</v>
      </c>
      <c r="D1418" s="11">
        <v>9766026.1315000001</v>
      </c>
      <c r="E1418">
        <v>582840</v>
      </c>
      <c r="F1418" t="s">
        <v>2916</v>
      </c>
      <c r="G1418" s="116" t="s">
        <v>2610</v>
      </c>
    </row>
    <row r="1419" spans="1:7" x14ac:dyDescent="0.3">
      <c r="A1419">
        <v>1418</v>
      </c>
      <c r="B1419" t="s">
        <v>45</v>
      </c>
      <c r="C1419" s="11">
        <v>621617.24737500004</v>
      </c>
      <c r="D1419" s="11">
        <v>9766277.3982500006</v>
      </c>
      <c r="E1419">
        <v>1000186215</v>
      </c>
      <c r="F1419" t="e">
        <v>#N/A</v>
      </c>
      <c r="G1419" s="116" t="s">
        <v>2610</v>
      </c>
    </row>
    <row r="1420" spans="1:7" x14ac:dyDescent="0.3">
      <c r="A1420">
        <v>1419</v>
      </c>
      <c r="B1420" t="s">
        <v>1452</v>
      </c>
      <c r="C1420" s="11">
        <v>621957.6655</v>
      </c>
      <c r="D1420" s="11">
        <v>9766444.8857499994</v>
      </c>
      <c r="E1420">
        <v>537509</v>
      </c>
      <c r="F1420" t="s">
        <v>2916</v>
      </c>
      <c r="G1420" s="116" t="s">
        <v>2610</v>
      </c>
    </row>
    <row r="1421" spans="1:7" x14ac:dyDescent="0.3">
      <c r="A1421">
        <v>1420</v>
      </c>
      <c r="B1421" t="s">
        <v>345</v>
      </c>
      <c r="C1421" s="11">
        <v>621948.15925000003</v>
      </c>
      <c r="D1421" s="11">
        <v>9766256.2272500005</v>
      </c>
      <c r="E1421">
        <v>620306</v>
      </c>
      <c r="F1421" t="s">
        <v>2916</v>
      </c>
      <c r="G1421" s="116" t="s">
        <v>2610</v>
      </c>
    </row>
    <row r="1422" spans="1:7" x14ac:dyDescent="0.3">
      <c r="A1422">
        <v>1421</v>
      </c>
      <c r="B1422" t="s">
        <v>1208</v>
      </c>
      <c r="C1422" s="11">
        <v>621717.63674999995</v>
      </c>
      <c r="D1422" s="11">
        <v>9766443.5983799994</v>
      </c>
      <c r="E1422">
        <v>575656</v>
      </c>
      <c r="F1422" t="s">
        <v>2916</v>
      </c>
      <c r="G1422" s="116" t="s">
        <v>2610</v>
      </c>
    </row>
    <row r="1423" spans="1:7" x14ac:dyDescent="0.3">
      <c r="A1423">
        <v>1422</v>
      </c>
      <c r="B1423" t="s">
        <v>2148</v>
      </c>
      <c r="C1423" s="11">
        <v>621988.00725000002</v>
      </c>
      <c r="D1423" s="11">
        <v>9765930.6322499998</v>
      </c>
      <c r="E1423">
        <v>1536649</v>
      </c>
      <c r="F1423" t="s">
        <v>2918</v>
      </c>
      <c r="G1423" s="116" t="s">
        <v>2610</v>
      </c>
    </row>
    <row r="1424" spans="1:7" x14ac:dyDescent="0.3">
      <c r="A1424">
        <v>1423</v>
      </c>
      <c r="B1424" t="s">
        <v>402</v>
      </c>
      <c r="C1424" s="11">
        <v>621958.01824999996</v>
      </c>
      <c r="D1424" s="11">
        <v>9766048.1647500005</v>
      </c>
      <c r="E1424">
        <v>500419</v>
      </c>
      <c r="F1424" t="s">
        <v>2916</v>
      </c>
      <c r="G1424" s="116" t="s">
        <v>2610</v>
      </c>
    </row>
    <row r="1425" spans="1:7" x14ac:dyDescent="0.3">
      <c r="A1425">
        <v>1424</v>
      </c>
      <c r="B1425" t="s">
        <v>239</v>
      </c>
      <c r="C1425" s="11">
        <v>621884.88262499997</v>
      </c>
      <c r="D1425" s="11">
        <v>9766379.9577500001</v>
      </c>
      <c r="E1425">
        <v>1000195895</v>
      </c>
      <c r="F1425" t="s">
        <v>2918</v>
      </c>
      <c r="G1425" s="116" t="s">
        <v>2610</v>
      </c>
    </row>
    <row r="1426" spans="1:7" x14ac:dyDescent="0.3">
      <c r="A1426">
        <v>1425</v>
      </c>
      <c r="B1426" t="s">
        <v>642</v>
      </c>
      <c r="C1426" s="11">
        <v>622103.53512500005</v>
      </c>
      <c r="D1426" s="11">
        <v>9766145.5266200006</v>
      </c>
      <c r="E1426">
        <v>512952</v>
      </c>
      <c r="F1426" t="s">
        <v>2916</v>
      </c>
      <c r="G1426" s="116" t="s">
        <v>2610</v>
      </c>
    </row>
    <row r="1427" spans="1:7" x14ac:dyDescent="0.3">
      <c r="A1427">
        <v>1426</v>
      </c>
      <c r="B1427" t="s">
        <v>745</v>
      </c>
      <c r="C1427" s="11">
        <v>622211.79824999999</v>
      </c>
      <c r="D1427" s="11">
        <v>9766056.6974999998</v>
      </c>
      <c r="E1427">
        <v>812295</v>
      </c>
      <c r="F1427" t="s">
        <v>2916</v>
      </c>
      <c r="G1427" s="116" t="s">
        <v>2610</v>
      </c>
    </row>
    <row r="1428" spans="1:7" x14ac:dyDescent="0.3">
      <c r="A1428">
        <v>1427</v>
      </c>
      <c r="B1428" t="s">
        <v>1511</v>
      </c>
      <c r="C1428" s="11">
        <v>622181.30962499999</v>
      </c>
      <c r="D1428" s="11">
        <v>9766594.4153700005</v>
      </c>
      <c r="E1428">
        <v>513136</v>
      </c>
      <c r="F1428" t="s">
        <v>2916</v>
      </c>
      <c r="G1428" s="116" t="s">
        <v>2610</v>
      </c>
    </row>
    <row r="1429" spans="1:7" x14ac:dyDescent="0.3">
      <c r="A1429">
        <v>1428</v>
      </c>
      <c r="B1429" t="s">
        <v>1333</v>
      </c>
      <c r="C1429" s="11">
        <v>621892.25824999996</v>
      </c>
      <c r="D1429" s="11">
        <v>9766508.1822500005</v>
      </c>
      <c r="E1429">
        <v>1632757</v>
      </c>
      <c r="F1429" t="s">
        <v>2918</v>
      </c>
      <c r="G1429" s="116" t="s">
        <v>2610</v>
      </c>
    </row>
    <row r="1430" spans="1:7" x14ac:dyDescent="0.3">
      <c r="A1430">
        <v>1429</v>
      </c>
      <c r="B1430" t="s">
        <v>1467</v>
      </c>
      <c r="C1430" s="11">
        <v>621970.23787499999</v>
      </c>
      <c r="D1430" s="11">
        <v>9766409.78675</v>
      </c>
      <c r="E1430">
        <v>833091</v>
      </c>
      <c r="F1430" t="s">
        <v>2916</v>
      </c>
      <c r="G1430" s="116" t="s">
        <v>2610</v>
      </c>
    </row>
    <row r="1431" spans="1:7" x14ac:dyDescent="0.3">
      <c r="A1431">
        <v>1430</v>
      </c>
      <c r="B1431" t="s">
        <v>1471</v>
      </c>
      <c r="C1431" s="11">
        <v>621970.23787499999</v>
      </c>
      <c r="D1431" s="11">
        <v>9766409.78675</v>
      </c>
      <c r="E1431">
        <v>753022</v>
      </c>
      <c r="F1431" t="s">
        <v>2918</v>
      </c>
      <c r="G1431" s="116" t="s">
        <v>2611</v>
      </c>
    </row>
    <row r="1432" spans="1:7" x14ac:dyDescent="0.3">
      <c r="A1432">
        <v>1431</v>
      </c>
      <c r="B1432" t="s">
        <v>1488</v>
      </c>
      <c r="C1432" s="11">
        <v>622016.98237500002</v>
      </c>
      <c r="D1432" s="11">
        <v>9766444.8012499996</v>
      </c>
      <c r="E1432">
        <v>753025</v>
      </c>
      <c r="F1432" t="s">
        <v>2918</v>
      </c>
      <c r="G1432" s="116" t="s">
        <v>2611</v>
      </c>
    </row>
    <row r="1433" spans="1:7" x14ac:dyDescent="0.3">
      <c r="A1433">
        <v>1432</v>
      </c>
      <c r="B1433" t="s">
        <v>1227</v>
      </c>
      <c r="C1433" s="11">
        <v>621640.55224999995</v>
      </c>
      <c r="D1433" s="11">
        <v>9766344.5583699998</v>
      </c>
      <c r="E1433">
        <v>1584364</v>
      </c>
      <c r="F1433" t="s">
        <v>2918</v>
      </c>
      <c r="G1433" s="116" t="s">
        <v>2610</v>
      </c>
    </row>
    <row r="1434" spans="1:7" x14ac:dyDescent="0.3">
      <c r="A1434">
        <v>1433</v>
      </c>
      <c r="B1434" t="s">
        <v>1063</v>
      </c>
      <c r="C1434" s="11">
        <v>621535.75837499998</v>
      </c>
      <c r="D1434" s="11">
        <v>9766379.2672499996</v>
      </c>
      <c r="E1434">
        <v>1292799</v>
      </c>
      <c r="F1434" t="s">
        <v>2918</v>
      </c>
      <c r="G1434" s="116" t="s">
        <v>2610</v>
      </c>
    </row>
    <row r="1435" spans="1:7" x14ac:dyDescent="0.3">
      <c r="A1435">
        <v>1434</v>
      </c>
      <c r="B1435" t="s">
        <v>1898</v>
      </c>
      <c r="C1435" s="11">
        <v>622422.00124999997</v>
      </c>
      <c r="D1435" s="11">
        <v>9766632</v>
      </c>
      <c r="E1435">
        <v>1480606</v>
      </c>
      <c r="F1435" t="s">
        <v>2918</v>
      </c>
      <c r="G1435" s="116" t="s">
        <v>2610</v>
      </c>
    </row>
    <row r="1436" spans="1:7" x14ac:dyDescent="0.3">
      <c r="A1436">
        <v>1435</v>
      </c>
      <c r="B1436" t="s">
        <v>476</v>
      </c>
      <c r="C1436" s="11">
        <v>622131.32024999999</v>
      </c>
      <c r="D1436" s="11">
        <v>9766337.0659999996</v>
      </c>
      <c r="E1436">
        <v>1515779</v>
      </c>
      <c r="F1436" t="s">
        <v>2918</v>
      </c>
      <c r="G1436" s="116" t="s">
        <v>2610</v>
      </c>
    </row>
    <row r="1437" spans="1:7" x14ac:dyDescent="0.3">
      <c r="A1437">
        <v>1436</v>
      </c>
      <c r="B1437" t="s">
        <v>950</v>
      </c>
      <c r="C1437" s="11">
        <v>622332.30387499998</v>
      </c>
      <c r="D1437" s="11">
        <v>9766335.534</v>
      </c>
      <c r="E1437">
        <v>743348</v>
      </c>
      <c r="F1437" t="s">
        <v>2918</v>
      </c>
      <c r="G1437" s="116" t="s">
        <v>2611</v>
      </c>
    </row>
    <row r="1438" spans="1:7" x14ac:dyDescent="0.3">
      <c r="A1438">
        <v>1437</v>
      </c>
      <c r="B1438" t="s">
        <v>293</v>
      </c>
      <c r="C1438" s="11">
        <v>621791.77474999998</v>
      </c>
      <c r="D1438" s="11">
        <v>9766320.0899999999</v>
      </c>
      <c r="E1438">
        <v>1451287</v>
      </c>
      <c r="F1438" t="s">
        <v>2918</v>
      </c>
      <c r="G1438" s="116" t="s">
        <v>2610</v>
      </c>
    </row>
    <row r="1439" spans="1:7" x14ac:dyDescent="0.3">
      <c r="A1439">
        <v>1438</v>
      </c>
      <c r="B1439" t="s">
        <v>1359</v>
      </c>
      <c r="C1439" s="11">
        <v>621911.255</v>
      </c>
      <c r="D1439" s="11">
        <v>9766471.3442499992</v>
      </c>
      <c r="E1439">
        <v>1556693</v>
      </c>
      <c r="F1439" t="s">
        <v>2918</v>
      </c>
      <c r="G1439" s="116" t="s">
        <v>2610</v>
      </c>
    </row>
    <row r="1440" spans="1:7" x14ac:dyDescent="0.3">
      <c r="A1440">
        <v>1439</v>
      </c>
      <c r="B1440" t="s">
        <v>1361</v>
      </c>
      <c r="C1440" s="11">
        <v>621911.255</v>
      </c>
      <c r="D1440" s="11">
        <v>9766471.3442499992</v>
      </c>
      <c r="E1440">
        <v>475180</v>
      </c>
      <c r="F1440" t="s">
        <v>2916</v>
      </c>
      <c r="G1440" s="116" t="s">
        <v>2610</v>
      </c>
    </row>
    <row r="1441" spans="1:7" x14ac:dyDescent="0.3">
      <c r="A1441">
        <v>1440</v>
      </c>
      <c r="B1441" t="s">
        <v>1362</v>
      </c>
      <c r="C1441" s="11">
        <v>621911.255</v>
      </c>
      <c r="D1441" s="11">
        <v>9766471.3442499992</v>
      </c>
      <c r="E1441">
        <v>584886</v>
      </c>
      <c r="F1441" t="s">
        <v>2916</v>
      </c>
      <c r="G1441" s="116" t="s">
        <v>2610</v>
      </c>
    </row>
    <row r="1442" spans="1:7" x14ac:dyDescent="0.3">
      <c r="A1442">
        <v>1441</v>
      </c>
      <c r="B1442" t="s">
        <v>1317</v>
      </c>
      <c r="C1442" s="11">
        <v>621811.82750000001</v>
      </c>
      <c r="D1442" s="11">
        <v>9766526.2022500001</v>
      </c>
      <c r="E1442">
        <v>1257573</v>
      </c>
      <c r="F1442" t="s">
        <v>2918</v>
      </c>
      <c r="G1442" s="116" t="s">
        <v>2610</v>
      </c>
    </row>
    <row r="1443" spans="1:7" x14ac:dyDescent="0.3">
      <c r="A1443">
        <v>1442</v>
      </c>
      <c r="B1443" t="s">
        <v>1994</v>
      </c>
      <c r="C1443" s="11">
        <v>622360.26300000004</v>
      </c>
      <c r="D1443" s="11">
        <v>9766558.4671299998</v>
      </c>
      <c r="E1443">
        <v>634479</v>
      </c>
      <c r="F1443" t="s">
        <v>2916</v>
      </c>
      <c r="G1443" s="116" t="s">
        <v>2610</v>
      </c>
    </row>
    <row r="1444" spans="1:7" x14ac:dyDescent="0.3">
      <c r="A1444">
        <v>1443</v>
      </c>
      <c r="B1444" t="s">
        <v>1654</v>
      </c>
      <c r="C1444" s="11">
        <v>622063.00337499997</v>
      </c>
      <c r="D1444" s="11">
        <v>9766442.3632500004</v>
      </c>
      <c r="E1444">
        <v>418202</v>
      </c>
      <c r="F1444" t="s">
        <v>2916</v>
      </c>
      <c r="G1444" s="116" t="s">
        <v>2610</v>
      </c>
    </row>
    <row r="1445" spans="1:7" x14ac:dyDescent="0.3">
      <c r="A1445">
        <v>1444</v>
      </c>
      <c r="B1445" t="s">
        <v>1245</v>
      </c>
      <c r="C1445" s="11">
        <v>621821.23100000003</v>
      </c>
      <c r="D1445" s="11">
        <v>9766598.6942500006</v>
      </c>
      <c r="E1445">
        <v>1620445</v>
      </c>
      <c r="F1445" t="s">
        <v>2918</v>
      </c>
      <c r="G1445" s="116" t="s">
        <v>2610</v>
      </c>
    </row>
    <row r="1446" spans="1:7" x14ac:dyDescent="0.3">
      <c r="A1446">
        <v>1445</v>
      </c>
      <c r="B1446" t="s">
        <v>477</v>
      </c>
      <c r="C1446" s="11">
        <v>622131.32024999999</v>
      </c>
      <c r="D1446" s="11">
        <v>9766337.0659999996</v>
      </c>
      <c r="E1446">
        <v>1173299</v>
      </c>
      <c r="F1446" t="s">
        <v>2918</v>
      </c>
      <c r="G1446" s="116" t="s">
        <v>2610</v>
      </c>
    </row>
    <row r="1447" spans="1:7" x14ac:dyDescent="0.3">
      <c r="A1447">
        <v>1446</v>
      </c>
      <c r="B1447" t="s">
        <v>2506</v>
      </c>
      <c r="C1447" s="11">
        <v>622568.72875000001</v>
      </c>
      <c r="D1447" s="11">
        <v>9766677.7437500004</v>
      </c>
      <c r="E1447">
        <v>1000152387</v>
      </c>
      <c r="F1447" t="s">
        <v>2918</v>
      </c>
      <c r="G1447" s="116" t="s">
        <v>2610</v>
      </c>
    </row>
    <row r="1448" spans="1:7" x14ac:dyDescent="0.3">
      <c r="A1448">
        <v>1447</v>
      </c>
      <c r="B1448" t="s">
        <v>2200</v>
      </c>
      <c r="C1448" s="11">
        <v>621790.95325000002</v>
      </c>
      <c r="D1448" s="11">
        <v>9765958.32137</v>
      </c>
      <c r="E1448">
        <v>817659</v>
      </c>
      <c r="F1448" t="s">
        <v>2916</v>
      </c>
      <c r="G1448" s="116" t="s">
        <v>2610</v>
      </c>
    </row>
    <row r="1449" spans="1:7" x14ac:dyDescent="0.3">
      <c r="A1449">
        <v>1448</v>
      </c>
      <c r="B1449" t="s">
        <v>1115</v>
      </c>
      <c r="C1449" s="11">
        <v>621706.31949999998</v>
      </c>
      <c r="D1449" s="11">
        <v>9766571.2517499998</v>
      </c>
      <c r="E1449">
        <v>509852</v>
      </c>
      <c r="F1449" t="s">
        <v>2916</v>
      </c>
      <c r="G1449" s="116" t="s">
        <v>2610</v>
      </c>
    </row>
    <row r="1450" spans="1:7" x14ac:dyDescent="0.3">
      <c r="A1450">
        <v>1449</v>
      </c>
      <c r="B1450" t="s">
        <v>2199</v>
      </c>
      <c r="C1450" s="11">
        <v>621790.95325000002</v>
      </c>
      <c r="D1450" s="11">
        <v>9765958.32137</v>
      </c>
      <c r="E1450">
        <v>885242</v>
      </c>
      <c r="F1450" t="s">
        <v>2917</v>
      </c>
      <c r="G1450" s="116" t="s">
        <v>2610</v>
      </c>
    </row>
    <row r="1451" spans="1:7" x14ac:dyDescent="0.3">
      <c r="A1451">
        <v>1450</v>
      </c>
      <c r="B1451" t="s">
        <v>1855</v>
      </c>
      <c r="C1451" s="11">
        <v>622255.13425</v>
      </c>
      <c r="D1451" s="11">
        <v>9766394.1607499998</v>
      </c>
      <c r="E1451">
        <v>1170493</v>
      </c>
      <c r="F1451" t="s">
        <v>2918</v>
      </c>
      <c r="G1451" s="116" t="s">
        <v>2610</v>
      </c>
    </row>
    <row r="1452" spans="1:7" x14ac:dyDescent="0.3">
      <c r="A1452">
        <v>1451</v>
      </c>
      <c r="B1452" t="s">
        <v>2418</v>
      </c>
      <c r="C1452" s="11">
        <v>626588.90937500098</v>
      </c>
      <c r="D1452" s="11">
        <v>9765615.5002500191</v>
      </c>
      <c r="E1452">
        <v>1629555</v>
      </c>
      <c r="F1452" t="s">
        <v>2918</v>
      </c>
      <c r="G1452" s="116" t="s">
        <v>2610</v>
      </c>
    </row>
    <row r="1453" spans="1:7" x14ac:dyDescent="0.3">
      <c r="A1453">
        <v>1452</v>
      </c>
      <c r="B1453" t="s">
        <v>150</v>
      </c>
      <c r="C1453" s="11">
        <v>621746.33612500003</v>
      </c>
      <c r="D1453" s="11">
        <v>9766297.0302499998</v>
      </c>
      <c r="E1453">
        <v>612878</v>
      </c>
      <c r="F1453" t="s">
        <v>2916</v>
      </c>
      <c r="G1453" s="116" t="s">
        <v>2610</v>
      </c>
    </row>
    <row r="1454" spans="1:7" x14ac:dyDescent="0.3">
      <c r="A1454">
        <v>1453</v>
      </c>
      <c r="B1454" t="s">
        <v>768</v>
      </c>
      <c r="C1454" s="11">
        <v>622168.72825000004</v>
      </c>
      <c r="D1454" s="11">
        <v>9766023.2027499992</v>
      </c>
      <c r="E1454">
        <v>1309860</v>
      </c>
      <c r="F1454" t="s">
        <v>2918</v>
      </c>
      <c r="G1454" s="116" t="s">
        <v>2610</v>
      </c>
    </row>
    <row r="1455" spans="1:7" x14ac:dyDescent="0.3">
      <c r="A1455">
        <v>1454</v>
      </c>
      <c r="B1455" t="s">
        <v>2478</v>
      </c>
      <c r="C1455" s="11">
        <v>622600.46337500005</v>
      </c>
      <c r="D1455" s="11">
        <v>9766741.3204999994</v>
      </c>
      <c r="E1455">
        <v>609918</v>
      </c>
      <c r="F1455" t="s">
        <v>2916</v>
      </c>
      <c r="G1455" s="116" t="s">
        <v>2610</v>
      </c>
    </row>
    <row ht="28.8" r="1456" spans="1:7" x14ac:dyDescent="0.3">
      <c r="A1456">
        <v>1455</v>
      </c>
      <c r="B1456" t="s">
        <v>679</v>
      </c>
      <c r="C1456" s="11">
        <v>622098.89824999997</v>
      </c>
      <c r="D1456" s="11">
        <v>9766088.5382499993</v>
      </c>
      <c r="E1456">
        <v>888139</v>
      </c>
      <c r="F1456" t="s">
        <v>2918</v>
      </c>
      <c r="G1456" s="116" t="s">
        <v>2612</v>
      </c>
    </row>
    <row r="1457" spans="1:7" x14ac:dyDescent="0.3">
      <c r="A1457">
        <v>1456</v>
      </c>
      <c r="B1457" t="s">
        <v>1058</v>
      </c>
      <c r="C1457" s="11">
        <v>621531.28537499998</v>
      </c>
      <c r="D1457" s="11">
        <v>9766389.8719999995</v>
      </c>
      <c r="E1457">
        <v>1054719</v>
      </c>
      <c r="F1457" t="s">
        <v>2918</v>
      </c>
      <c r="G1457" s="116" t="s">
        <v>2610</v>
      </c>
    </row>
    <row r="1458" spans="1:7" x14ac:dyDescent="0.3">
      <c r="A1458">
        <v>1457</v>
      </c>
      <c r="B1458" t="s">
        <v>1643</v>
      </c>
      <c r="C1458" s="11">
        <v>622122.37049999996</v>
      </c>
      <c r="D1458" s="11">
        <v>9766416.2296200003</v>
      </c>
      <c r="E1458">
        <v>1246876</v>
      </c>
      <c r="F1458" t="s">
        <v>2918</v>
      </c>
      <c r="G1458" s="116" t="s">
        <v>2610</v>
      </c>
    </row>
    <row r="1459" spans="1:7" x14ac:dyDescent="0.3">
      <c r="A1459">
        <v>1458</v>
      </c>
      <c r="B1459" t="s">
        <v>1702</v>
      </c>
      <c r="C1459" s="11">
        <v>622258.20337500004</v>
      </c>
      <c r="D1459" s="11">
        <v>9766632.8080000002</v>
      </c>
      <c r="E1459">
        <v>421011</v>
      </c>
      <c r="F1459" t="s">
        <v>2916</v>
      </c>
      <c r="G1459" s="116" t="s">
        <v>2610</v>
      </c>
    </row>
    <row r="1460" spans="1:7" x14ac:dyDescent="0.3">
      <c r="A1460">
        <v>1459</v>
      </c>
      <c r="B1460" t="s">
        <v>640</v>
      </c>
      <c r="C1460" s="11">
        <v>622115.50387500005</v>
      </c>
      <c r="D1460" s="11">
        <v>9766132.6727499999</v>
      </c>
      <c r="E1460">
        <v>621418</v>
      </c>
      <c r="F1460" t="s">
        <v>2916</v>
      </c>
      <c r="G1460" s="116" t="s">
        <v>2610</v>
      </c>
    </row>
    <row r="1461" spans="1:7" x14ac:dyDescent="0.3">
      <c r="A1461">
        <v>1460</v>
      </c>
      <c r="B1461" t="s">
        <v>42</v>
      </c>
      <c r="C1461" s="11">
        <v>621591.96625000006</v>
      </c>
      <c r="D1461" s="11">
        <v>9766255.9172499999</v>
      </c>
      <c r="E1461">
        <v>926809</v>
      </c>
      <c r="F1461" t="s">
        <v>2918</v>
      </c>
      <c r="G1461" s="116" t="s">
        <v>2610</v>
      </c>
    </row>
    <row r="1462" spans="1:7" x14ac:dyDescent="0.3">
      <c r="A1462">
        <v>1461</v>
      </c>
      <c r="B1462" t="s">
        <v>43</v>
      </c>
      <c r="C1462" s="11">
        <v>621591.96625000006</v>
      </c>
      <c r="D1462" s="11">
        <v>9766255.9172499999</v>
      </c>
      <c r="E1462">
        <v>557996</v>
      </c>
      <c r="F1462" t="s">
        <v>2916</v>
      </c>
      <c r="G1462" s="116" t="s">
        <v>2610</v>
      </c>
    </row>
    <row ht="28.8" r="1463" spans="1:7" x14ac:dyDescent="0.3">
      <c r="A1463">
        <v>1462</v>
      </c>
      <c r="B1463" t="s">
        <v>2580</v>
      </c>
      <c r="C1463" s="11">
        <v>622663.59487499995</v>
      </c>
      <c r="D1463" s="11">
        <v>9766413.1481299996</v>
      </c>
      <c r="E1463">
        <v>544459</v>
      </c>
      <c r="F1463" t="s">
        <v>2916</v>
      </c>
      <c r="G1463" s="116" t="s">
        <v>2612</v>
      </c>
    </row>
    <row r="1464" spans="1:7" x14ac:dyDescent="0.3">
      <c r="A1464">
        <v>1463</v>
      </c>
      <c r="B1464" t="s">
        <v>2290</v>
      </c>
      <c r="C1464" s="11">
        <v>621700.09550000005</v>
      </c>
      <c r="D1464" s="11">
        <v>9765946.4208700005</v>
      </c>
      <c r="E1464">
        <v>1457216</v>
      </c>
      <c r="F1464" t="s">
        <v>2918</v>
      </c>
      <c r="G1464" s="116" t="s">
        <v>2610</v>
      </c>
    </row>
    <row ht="28.8" r="1465" spans="1:7" x14ac:dyDescent="0.3">
      <c r="A1465">
        <v>1464</v>
      </c>
      <c r="B1465" t="s">
        <v>748</v>
      </c>
      <c r="C1465" s="11">
        <v>622204.82550000004</v>
      </c>
      <c r="D1465" s="11">
        <v>9766099.0746299997</v>
      </c>
      <c r="E1465">
        <v>743120</v>
      </c>
      <c r="F1465" t="e">
        <v>#N/A</v>
      </c>
      <c r="G1465" s="116" t="s">
        <v>2612</v>
      </c>
    </row>
    <row r="1466" spans="1:7" x14ac:dyDescent="0.3">
      <c r="A1466">
        <v>1465</v>
      </c>
      <c r="B1466" t="s">
        <v>1344</v>
      </c>
      <c r="C1466" s="11">
        <v>621824.32487500005</v>
      </c>
      <c r="D1466" s="11">
        <v>9766447.0678700004</v>
      </c>
      <c r="E1466">
        <v>1448822</v>
      </c>
      <c r="F1466" t="s">
        <v>2918</v>
      </c>
      <c r="G1466" s="116" t="s">
        <v>2610</v>
      </c>
    </row>
    <row r="1467" spans="1:7" x14ac:dyDescent="0.3">
      <c r="A1467">
        <v>1466</v>
      </c>
      <c r="B1467" t="s">
        <v>874</v>
      </c>
      <c r="C1467" s="11">
        <v>622274.13437500002</v>
      </c>
      <c r="D1467" s="11">
        <v>9766025.4558799993</v>
      </c>
      <c r="E1467">
        <v>1467073</v>
      </c>
      <c r="F1467" t="s">
        <v>2918</v>
      </c>
      <c r="G1467" s="116" t="s">
        <v>2610</v>
      </c>
    </row>
    <row ht="28.8" r="1468" spans="1:7" x14ac:dyDescent="0.3">
      <c r="A1468">
        <v>1467</v>
      </c>
      <c r="B1468" t="s">
        <v>1700</v>
      </c>
      <c r="C1468" s="11">
        <v>622250.21875</v>
      </c>
      <c r="D1468" s="11">
        <v>9766632.4821199998</v>
      </c>
      <c r="E1468">
        <v>1584558</v>
      </c>
      <c r="F1468" t="s">
        <v>2918</v>
      </c>
      <c r="G1468" s="116" t="s">
        <v>2612</v>
      </c>
    </row>
    <row r="1469" spans="1:7" x14ac:dyDescent="0.3">
      <c r="A1469">
        <v>1468</v>
      </c>
      <c r="B1469" t="s">
        <v>1832</v>
      </c>
      <c r="C1469" s="11">
        <v>622332.92125000001</v>
      </c>
      <c r="D1469" s="11">
        <v>9766419.0474999994</v>
      </c>
      <c r="E1469">
        <v>1521293</v>
      </c>
      <c r="F1469" t="s">
        <v>2918</v>
      </c>
      <c r="G1469" s="116" t="s">
        <v>2610</v>
      </c>
    </row>
    <row r="1470" spans="1:7" x14ac:dyDescent="0.3">
      <c r="A1470">
        <v>1469</v>
      </c>
      <c r="B1470" t="s">
        <v>2407</v>
      </c>
      <c r="C1470" s="11">
        <v>622093.52287500002</v>
      </c>
      <c r="D1470" s="11">
        <v>9765978.4727500007</v>
      </c>
      <c r="E1470">
        <v>1296343</v>
      </c>
      <c r="F1470" t="s">
        <v>2918</v>
      </c>
      <c r="G1470" s="116" t="s">
        <v>2610</v>
      </c>
    </row>
    <row r="1471" spans="1:7" x14ac:dyDescent="0.3">
      <c r="A1471">
        <v>1470</v>
      </c>
      <c r="B1471" t="s">
        <v>2043</v>
      </c>
      <c r="C1471" s="11">
        <v>621789.09412499995</v>
      </c>
      <c r="D1471" s="11">
        <v>9765878.7082499992</v>
      </c>
      <c r="E1471">
        <v>1648831</v>
      </c>
      <c r="F1471" t="s">
        <v>2918</v>
      </c>
      <c r="G1471" s="116" t="s">
        <v>2611</v>
      </c>
    </row>
    <row r="1472" spans="1:7" x14ac:dyDescent="0.3">
      <c r="A1472">
        <v>1471</v>
      </c>
      <c r="B1472" t="s">
        <v>227</v>
      </c>
      <c r="C1472" s="11">
        <v>621817.32849999995</v>
      </c>
      <c r="D1472" s="11">
        <v>9766367.3621200006</v>
      </c>
      <c r="E1472">
        <v>529586</v>
      </c>
      <c r="F1472" t="s">
        <v>2916</v>
      </c>
      <c r="G1472" s="116" t="s">
        <v>2610</v>
      </c>
    </row>
    <row r="1473" spans="1:7" x14ac:dyDescent="0.3">
      <c r="A1473">
        <v>1472</v>
      </c>
      <c r="B1473" t="s">
        <v>1918</v>
      </c>
      <c r="C1473" s="11">
        <v>622386.02150000003</v>
      </c>
      <c r="D1473" s="11">
        <v>9766543.8845000006</v>
      </c>
      <c r="E1473">
        <v>492274</v>
      </c>
      <c r="F1473" t="s">
        <v>2916</v>
      </c>
      <c r="G1473" s="116" t="s">
        <v>2610</v>
      </c>
    </row>
    <row r="1474" spans="1:7" x14ac:dyDescent="0.3">
      <c r="A1474">
        <v>1473</v>
      </c>
      <c r="B1474" t="s">
        <v>1943</v>
      </c>
      <c r="C1474" s="11">
        <v>622419.03350000002</v>
      </c>
      <c r="D1474" s="11">
        <v>9766400.9141199999</v>
      </c>
      <c r="E1474">
        <v>544203</v>
      </c>
      <c r="F1474" t="s">
        <v>2916</v>
      </c>
      <c r="G1474" s="116" t="s">
        <v>2610</v>
      </c>
    </row>
    <row r="1475" spans="1:7" x14ac:dyDescent="0.3">
      <c r="A1475">
        <v>1474</v>
      </c>
      <c r="B1475" t="s">
        <v>1758</v>
      </c>
      <c r="C1475" s="11">
        <v>622312.70537500002</v>
      </c>
      <c r="D1475" s="11">
        <v>9766545.94637</v>
      </c>
      <c r="E1475">
        <v>1588865</v>
      </c>
      <c r="F1475" t="s">
        <v>2918</v>
      </c>
      <c r="G1475" s="116" t="s">
        <v>2610</v>
      </c>
    </row>
    <row r="1476" spans="1:7" x14ac:dyDescent="0.3">
      <c r="A1476">
        <v>1475</v>
      </c>
      <c r="B1476" t="s">
        <v>1046</v>
      </c>
      <c r="C1476" s="11">
        <v>621503.84987499996</v>
      </c>
      <c r="D1476" s="11">
        <v>9766488.273</v>
      </c>
      <c r="E1476">
        <v>1089322</v>
      </c>
      <c r="F1476" t="s">
        <v>2918</v>
      </c>
      <c r="G1476" s="116" t="s">
        <v>2611</v>
      </c>
    </row>
    <row r="1477" spans="1:7" x14ac:dyDescent="0.3">
      <c r="A1477">
        <v>1476</v>
      </c>
      <c r="B1477" t="s">
        <v>1922</v>
      </c>
      <c r="C1477" s="11">
        <v>622385.51375000004</v>
      </c>
      <c r="D1477" s="11">
        <v>9766506.7706499994</v>
      </c>
      <c r="E1477">
        <v>1000157820</v>
      </c>
      <c r="F1477" t="e">
        <v>#N/A</v>
      </c>
      <c r="G1477" s="116" t="s">
        <v>2610</v>
      </c>
    </row>
    <row r="1478" spans="1:7" x14ac:dyDescent="0.3">
      <c r="A1478">
        <v>1477</v>
      </c>
      <c r="B1478" t="s">
        <v>1675</v>
      </c>
      <c r="C1478" s="11">
        <v>622250.86774999998</v>
      </c>
      <c r="D1478" s="11">
        <v>9766656.9778899997</v>
      </c>
      <c r="E1478">
        <v>1000178817</v>
      </c>
      <c r="F1478" t="s">
        <v>2918</v>
      </c>
      <c r="G1478" s="116" t="s">
        <v>2610</v>
      </c>
    </row>
    <row r="1479" spans="1:7" x14ac:dyDescent="0.3">
      <c r="A1479">
        <v>1478</v>
      </c>
      <c r="B1479" t="s">
        <v>1789</v>
      </c>
      <c r="C1479" s="11">
        <v>622348.93024999998</v>
      </c>
      <c r="D1479" s="11">
        <v>9766500.8167499993</v>
      </c>
      <c r="E1479">
        <v>434048</v>
      </c>
      <c r="F1479" t="s">
        <v>2916</v>
      </c>
      <c r="G1479" s="116" t="s">
        <v>2610</v>
      </c>
    </row>
    <row r="1480" spans="1:7" x14ac:dyDescent="0.3">
      <c r="A1480">
        <v>1479</v>
      </c>
      <c r="B1480" t="s">
        <v>2266</v>
      </c>
      <c r="C1480" s="11">
        <v>621811.89087500004</v>
      </c>
      <c r="D1480" s="11">
        <v>9766035.8513799999</v>
      </c>
      <c r="E1480">
        <v>443954</v>
      </c>
      <c r="F1480" t="s">
        <v>2916</v>
      </c>
      <c r="G1480" s="116" t="s">
        <v>2610</v>
      </c>
    </row>
    <row r="1481" spans="1:7" x14ac:dyDescent="0.3">
      <c r="A1481">
        <v>1480</v>
      </c>
      <c r="B1481" t="s">
        <v>2222</v>
      </c>
      <c r="C1481" s="11">
        <v>621987.51762499998</v>
      </c>
      <c r="D1481" s="11">
        <v>9765957.5228700005</v>
      </c>
      <c r="E1481">
        <v>1558866</v>
      </c>
      <c r="F1481" t="s">
        <v>2918</v>
      </c>
      <c r="G1481" s="116" t="s">
        <v>2610</v>
      </c>
    </row>
    <row r="1482" spans="1:7" x14ac:dyDescent="0.3">
      <c r="A1482">
        <v>1481</v>
      </c>
      <c r="B1482" t="s">
        <v>1298</v>
      </c>
      <c r="C1482" s="11">
        <v>621846.75612499996</v>
      </c>
      <c r="D1482" s="11">
        <v>9766582.6652499996</v>
      </c>
      <c r="E1482">
        <v>493739</v>
      </c>
      <c r="F1482" t="s">
        <v>2916</v>
      </c>
      <c r="G1482" s="116" t="s">
        <v>2610</v>
      </c>
    </row>
    <row r="1483" spans="1:7" x14ac:dyDescent="0.3">
      <c r="A1483">
        <v>1482</v>
      </c>
      <c r="B1483" t="s">
        <v>1850</v>
      </c>
      <c r="C1483" s="11">
        <v>622214.97924999997</v>
      </c>
      <c r="D1483" s="11">
        <v>9766375.2896299995</v>
      </c>
      <c r="E1483">
        <v>1596310</v>
      </c>
      <c r="F1483" t="s">
        <v>2918</v>
      </c>
      <c r="G1483" s="116" t="s">
        <v>2610</v>
      </c>
    </row>
    <row ht="28.8" r="1484" spans="1:7" x14ac:dyDescent="0.3">
      <c r="A1484">
        <v>1483</v>
      </c>
      <c r="B1484" t="s">
        <v>2223</v>
      </c>
      <c r="C1484" s="11">
        <v>621987.51762499998</v>
      </c>
      <c r="D1484" s="11">
        <v>9765957.5228700005</v>
      </c>
      <c r="E1484">
        <v>1585915</v>
      </c>
      <c r="F1484" t="s">
        <v>2918</v>
      </c>
      <c r="G1484" s="116" t="s">
        <v>2612</v>
      </c>
    </row>
    <row ht="28.8" r="1485" spans="1:7" x14ac:dyDescent="0.3">
      <c r="A1485">
        <v>1484</v>
      </c>
      <c r="B1485" t="s">
        <v>88</v>
      </c>
      <c r="C1485" s="11">
        <v>621677.55762500002</v>
      </c>
      <c r="D1485" s="11">
        <v>9766125.8764999993</v>
      </c>
      <c r="E1485">
        <v>1304885</v>
      </c>
      <c r="F1485" t="s">
        <v>2918</v>
      </c>
      <c r="G1485" s="116" t="s">
        <v>2612</v>
      </c>
    </row>
    <row r="1486" spans="1:7" x14ac:dyDescent="0.3">
      <c r="A1486">
        <v>1485</v>
      </c>
      <c r="B1486" t="s">
        <v>1885</v>
      </c>
      <c r="C1486" s="11">
        <v>622421.68524999998</v>
      </c>
      <c r="D1486" s="11">
        <v>9766660.8052500002</v>
      </c>
      <c r="E1486">
        <v>1103856</v>
      </c>
      <c r="F1486" t="s">
        <v>2918</v>
      </c>
      <c r="G1486" s="116" t="s">
        <v>2610</v>
      </c>
    </row>
    <row r="1487" spans="1:7" x14ac:dyDescent="0.3">
      <c r="A1487">
        <v>1486</v>
      </c>
      <c r="B1487" t="s">
        <v>2124</v>
      </c>
      <c r="C1487" s="11">
        <v>621797.52162500005</v>
      </c>
      <c r="D1487" s="11">
        <v>9765908.0820000004</v>
      </c>
      <c r="E1487">
        <v>1449182</v>
      </c>
      <c r="F1487" t="s">
        <v>2918</v>
      </c>
      <c r="G1487" s="116" t="s">
        <v>2610</v>
      </c>
    </row>
    <row r="1488" spans="1:7" x14ac:dyDescent="0.3">
      <c r="A1488">
        <v>1487</v>
      </c>
      <c r="B1488" t="s">
        <v>889</v>
      </c>
      <c r="C1488" s="11">
        <v>622256.80174999998</v>
      </c>
      <c r="D1488" s="11">
        <v>9766070.4649999999</v>
      </c>
      <c r="E1488">
        <v>523181</v>
      </c>
      <c r="F1488" t="s">
        <v>2916</v>
      </c>
      <c r="G1488" s="116" t="s">
        <v>2610</v>
      </c>
    </row>
    <row r="1489" spans="1:7" x14ac:dyDescent="0.3">
      <c r="A1489">
        <v>1488</v>
      </c>
      <c r="B1489" t="s">
        <v>1268</v>
      </c>
      <c r="C1489" s="11">
        <v>621894.77362500003</v>
      </c>
      <c r="D1489" s="11">
        <v>9766596.67313</v>
      </c>
      <c r="E1489">
        <v>616589</v>
      </c>
      <c r="F1489" t="s">
        <v>2916</v>
      </c>
      <c r="G1489" s="116" t="s">
        <v>2610</v>
      </c>
    </row>
    <row r="1490" spans="1:7" x14ac:dyDescent="0.3">
      <c r="A1490">
        <v>1489</v>
      </c>
      <c r="B1490" t="s">
        <v>878</v>
      </c>
      <c r="C1490" s="11">
        <v>622288.62474999996</v>
      </c>
      <c r="D1490" s="11">
        <v>9766041.2976200003</v>
      </c>
      <c r="E1490">
        <v>852606</v>
      </c>
      <c r="F1490" t="s">
        <v>2918</v>
      </c>
      <c r="G1490" s="116" t="s">
        <v>2610</v>
      </c>
    </row>
    <row ht="28.8" r="1491" spans="1:7" x14ac:dyDescent="0.3">
      <c r="A1491">
        <v>1490</v>
      </c>
      <c r="B1491" t="s">
        <v>2265</v>
      </c>
      <c r="C1491" s="11">
        <v>622029.265625</v>
      </c>
      <c r="D1491" s="11">
        <v>9765991.3530100007</v>
      </c>
      <c r="E1491">
        <v>1000161819</v>
      </c>
      <c r="F1491" t="s">
        <v>2918</v>
      </c>
      <c r="G1491" s="116" t="s">
        <v>2612</v>
      </c>
    </row>
    <row r="1492" spans="1:7" x14ac:dyDescent="0.3">
      <c r="A1492">
        <v>1491</v>
      </c>
      <c r="B1492" t="s">
        <v>1620</v>
      </c>
      <c r="C1492" s="11">
        <v>622066.72175000003</v>
      </c>
      <c r="D1492" s="11">
        <v>9766464.7634999994</v>
      </c>
      <c r="E1492">
        <v>1586412</v>
      </c>
      <c r="F1492" t="s">
        <v>2918</v>
      </c>
      <c r="G1492" s="116" t="s">
        <v>2610</v>
      </c>
    </row>
    <row r="1493" spans="1:7" x14ac:dyDescent="0.3">
      <c r="A1493">
        <v>1492</v>
      </c>
      <c r="B1493" t="s">
        <v>52</v>
      </c>
      <c r="C1493" s="11">
        <v>621627.01162500004</v>
      </c>
      <c r="D1493" s="11">
        <v>9766242.8807500005</v>
      </c>
      <c r="E1493">
        <v>960545</v>
      </c>
      <c r="F1493" t="s">
        <v>2918</v>
      </c>
      <c r="G1493" s="116" t="s">
        <v>2610</v>
      </c>
    </row>
    <row r="1494" spans="1:7" x14ac:dyDescent="0.3">
      <c r="A1494">
        <v>1493</v>
      </c>
      <c r="B1494" t="s">
        <v>900</v>
      </c>
      <c r="C1494" s="11">
        <v>622245.80575000006</v>
      </c>
      <c r="D1494" s="11">
        <v>9766010.1267499998</v>
      </c>
      <c r="E1494">
        <v>711183</v>
      </c>
      <c r="F1494" t="s">
        <v>2916</v>
      </c>
      <c r="G1494" s="116" t="s">
        <v>2610</v>
      </c>
    </row>
    <row r="1495" spans="1:7" x14ac:dyDescent="0.3">
      <c r="A1495">
        <v>1494</v>
      </c>
      <c r="B1495" t="s">
        <v>1868</v>
      </c>
      <c r="C1495" s="11">
        <v>622324.87787500001</v>
      </c>
      <c r="D1495" s="11">
        <v>9766368.8402500004</v>
      </c>
      <c r="E1495">
        <v>430074</v>
      </c>
      <c r="F1495" t="s">
        <v>2916</v>
      </c>
      <c r="G1495" s="116" t="s">
        <v>2610</v>
      </c>
    </row>
    <row r="1496" spans="1:7" x14ac:dyDescent="0.3">
      <c r="A1496">
        <v>1495</v>
      </c>
      <c r="B1496" t="s">
        <v>1869</v>
      </c>
      <c r="C1496" s="11">
        <v>622324.87787500001</v>
      </c>
      <c r="D1496" s="11">
        <v>9766368.8402500004</v>
      </c>
      <c r="E1496">
        <v>763279</v>
      </c>
      <c r="F1496" t="s">
        <v>2918</v>
      </c>
      <c r="G1496" s="116" t="s">
        <v>2610</v>
      </c>
    </row>
    <row r="1497" spans="1:7" x14ac:dyDescent="0.3">
      <c r="A1497">
        <v>1496</v>
      </c>
      <c r="B1497" t="s">
        <v>1998</v>
      </c>
      <c r="C1497" s="11">
        <v>622424.25324999995</v>
      </c>
      <c r="D1497" s="11">
        <v>9766543.0032499991</v>
      </c>
      <c r="E1497">
        <v>1541705</v>
      </c>
      <c r="F1497" t="s">
        <v>2918</v>
      </c>
      <c r="G1497" s="116" t="s">
        <v>2610</v>
      </c>
    </row>
    <row ht="28.8" r="1498" spans="1:7" x14ac:dyDescent="0.3">
      <c r="A1498">
        <v>1497</v>
      </c>
      <c r="B1498" t="s">
        <v>1842</v>
      </c>
      <c r="C1498" s="11">
        <v>622242.99887500005</v>
      </c>
      <c r="D1498" s="11">
        <v>9766387.3363700006</v>
      </c>
      <c r="E1498">
        <v>1294344</v>
      </c>
      <c r="F1498" t="s">
        <v>2918</v>
      </c>
      <c r="G1498" s="116" t="s">
        <v>2612</v>
      </c>
    </row>
    <row r="1499" spans="1:7" x14ac:dyDescent="0.3">
      <c r="A1499">
        <v>1498</v>
      </c>
      <c r="B1499" t="s">
        <v>2019</v>
      </c>
      <c r="C1499" s="11">
        <v>621549.91012500005</v>
      </c>
      <c r="D1499" s="11">
        <v>9765916.4722499996</v>
      </c>
      <c r="E1499">
        <v>1544585</v>
      </c>
      <c r="F1499" t="e">
        <v>#N/A</v>
      </c>
      <c r="G1499" s="116" t="s">
        <v>2610</v>
      </c>
    </row>
    <row r="1500" spans="1:7" x14ac:dyDescent="0.3">
      <c r="A1500">
        <v>1499</v>
      </c>
      <c r="B1500" t="s">
        <v>915</v>
      </c>
      <c r="C1500" s="11">
        <v>622301.62424999999</v>
      </c>
      <c r="D1500" s="11">
        <v>9766022.8932499997</v>
      </c>
      <c r="E1500">
        <v>1075899</v>
      </c>
      <c r="F1500" t="s">
        <v>2918</v>
      </c>
      <c r="G1500" s="116" t="s">
        <v>2610</v>
      </c>
    </row>
    <row r="1501" spans="1:7" x14ac:dyDescent="0.3">
      <c r="A1501">
        <v>1500</v>
      </c>
      <c r="B1501" t="s">
        <v>327</v>
      </c>
      <c r="C1501" s="11">
        <v>621954.75575000001</v>
      </c>
      <c r="D1501" s="11">
        <v>9766334.8457500003</v>
      </c>
      <c r="E1501">
        <v>566660</v>
      </c>
      <c r="F1501" t="s">
        <v>2916</v>
      </c>
      <c r="G1501" s="116" t="s">
        <v>2610</v>
      </c>
    </row>
    <row ht="28.8" r="1502" spans="1:7" x14ac:dyDescent="0.3">
      <c r="A1502">
        <v>1501</v>
      </c>
      <c r="B1502" t="s">
        <v>2161</v>
      </c>
      <c r="C1502" s="11">
        <v>621949.21862499998</v>
      </c>
      <c r="D1502" s="11">
        <v>9765919.1538800001</v>
      </c>
      <c r="E1502">
        <v>608617</v>
      </c>
      <c r="F1502" t="s">
        <v>2916</v>
      </c>
      <c r="G1502" s="116" t="s">
        <v>2612</v>
      </c>
    </row>
    <row r="1503" spans="1:7" x14ac:dyDescent="0.3">
      <c r="A1503">
        <v>1502</v>
      </c>
      <c r="B1503" t="s">
        <v>2439</v>
      </c>
      <c r="C1503" s="11">
        <v>622661.992875</v>
      </c>
      <c r="D1503" s="11">
        <v>9766792.7207500003</v>
      </c>
      <c r="E1503">
        <v>855327</v>
      </c>
      <c r="F1503" t="s">
        <v>2918</v>
      </c>
      <c r="G1503" s="116" t="s">
        <v>2610</v>
      </c>
    </row>
    <row r="1504" spans="1:7" x14ac:dyDescent="0.3">
      <c r="A1504">
        <v>1503</v>
      </c>
      <c r="B1504" t="s">
        <v>1491</v>
      </c>
      <c r="C1504" s="11">
        <v>622171.64624999999</v>
      </c>
      <c r="D1504" s="11">
        <v>9766656.7184999995</v>
      </c>
      <c r="E1504">
        <v>734883</v>
      </c>
      <c r="F1504" t="s">
        <v>2918</v>
      </c>
      <c r="G1504" s="116" t="s">
        <v>2610</v>
      </c>
    </row>
    <row r="1505" spans="1:7" x14ac:dyDescent="0.3">
      <c r="A1505">
        <v>1504</v>
      </c>
      <c r="B1505" t="s">
        <v>1147</v>
      </c>
      <c r="C1505" s="11">
        <v>621625.07900000003</v>
      </c>
      <c r="D1505" s="11">
        <v>9766526.0085000005</v>
      </c>
      <c r="E1505">
        <v>600513</v>
      </c>
      <c r="F1505" t="s">
        <v>2916</v>
      </c>
      <c r="G1505" s="116" t="s">
        <v>2610</v>
      </c>
    </row>
    <row r="1506" spans="1:7" x14ac:dyDescent="0.3">
      <c r="A1506">
        <v>1505</v>
      </c>
      <c r="B1506" t="s">
        <v>288</v>
      </c>
      <c r="C1506" s="11">
        <v>621842.32212499995</v>
      </c>
      <c r="D1506" s="11">
        <v>9766285.3366299998</v>
      </c>
      <c r="E1506">
        <v>1296383</v>
      </c>
      <c r="F1506" t="s">
        <v>2918</v>
      </c>
      <c r="G1506" s="116" t="s">
        <v>2610</v>
      </c>
    </row>
    <row r="1507" spans="1:7" x14ac:dyDescent="0.3">
      <c r="A1507">
        <v>1506</v>
      </c>
      <c r="B1507" t="s">
        <v>594</v>
      </c>
      <c r="C1507" s="11">
        <v>622171.11837499996</v>
      </c>
      <c r="D1507" s="11">
        <v>9766254.4926200006</v>
      </c>
      <c r="E1507">
        <v>509504</v>
      </c>
      <c r="F1507" t="s">
        <v>2916</v>
      </c>
      <c r="G1507" s="116" t="s">
        <v>2610</v>
      </c>
    </row>
    <row r="1508" spans="1:7" x14ac:dyDescent="0.3">
      <c r="A1508">
        <v>1507</v>
      </c>
      <c r="B1508" t="s">
        <v>278</v>
      </c>
      <c r="C1508" s="11">
        <v>621818.81762500003</v>
      </c>
      <c r="D1508" s="11">
        <v>9766289.5571299996</v>
      </c>
      <c r="E1508">
        <v>612411</v>
      </c>
      <c r="F1508" t="s">
        <v>2916</v>
      </c>
      <c r="G1508" s="116" t="s">
        <v>2610</v>
      </c>
    </row>
    <row r="1509" spans="1:7" x14ac:dyDescent="0.3">
      <c r="A1509">
        <v>1508</v>
      </c>
      <c r="B1509" t="s">
        <v>1805</v>
      </c>
      <c r="C1509" s="11">
        <v>622322.60725</v>
      </c>
      <c r="D1509" s="11">
        <v>9766445.0938799996</v>
      </c>
      <c r="E1509">
        <v>1563738</v>
      </c>
      <c r="F1509" t="s">
        <v>2918</v>
      </c>
      <c r="G1509" s="116" t="s">
        <v>2610</v>
      </c>
    </row>
    <row r="1510" spans="1:7" x14ac:dyDescent="0.3">
      <c r="A1510">
        <v>1509</v>
      </c>
      <c r="B1510" t="s">
        <v>831</v>
      </c>
      <c r="C1510" s="11">
        <v>622343.19125000003</v>
      </c>
      <c r="D1510" s="11">
        <v>9766265.4547499996</v>
      </c>
      <c r="E1510">
        <v>926353</v>
      </c>
      <c r="F1510" t="s">
        <v>2918</v>
      </c>
      <c r="G1510" s="116" t="s">
        <v>2611</v>
      </c>
    </row>
    <row r="1511" spans="1:7" x14ac:dyDescent="0.3">
      <c r="A1511">
        <v>1510</v>
      </c>
      <c r="B1511" t="s">
        <v>837</v>
      </c>
      <c r="C1511" s="11">
        <v>622366.46724999999</v>
      </c>
      <c r="D1511" s="11">
        <v>9766187.3729999997</v>
      </c>
      <c r="E1511">
        <v>812446</v>
      </c>
      <c r="F1511" t="s">
        <v>2916</v>
      </c>
      <c r="G1511" s="116" t="s">
        <v>2610</v>
      </c>
    </row>
    <row r="1512" spans="1:7" x14ac:dyDescent="0.3">
      <c r="A1512">
        <v>1511</v>
      </c>
      <c r="B1512" t="s">
        <v>76</v>
      </c>
      <c r="C1512" s="11">
        <v>621651.88774999999</v>
      </c>
      <c r="D1512" s="11">
        <v>9766138.8787500001</v>
      </c>
      <c r="E1512">
        <v>1586997</v>
      </c>
      <c r="F1512" t="s">
        <v>2918</v>
      </c>
      <c r="G1512" s="116" t="s">
        <v>2610</v>
      </c>
    </row>
    <row r="1513" spans="1:7" x14ac:dyDescent="0.3">
      <c r="A1513">
        <v>1512</v>
      </c>
      <c r="B1513" t="s">
        <v>1968</v>
      </c>
      <c r="C1513" s="11">
        <v>622358.76875000005</v>
      </c>
      <c r="D1513" s="11">
        <v>9766354.6616200004</v>
      </c>
      <c r="E1513">
        <v>620283</v>
      </c>
      <c r="F1513" t="s">
        <v>2916</v>
      </c>
      <c r="G1513" s="116" t="s">
        <v>2610</v>
      </c>
    </row>
    <row r="1514" spans="1:7" x14ac:dyDescent="0.3">
      <c r="A1514">
        <v>1513</v>
      </c>
      <c r="B1514" t="s">
        <v>1816</v>
      </c>
      <c r="C1514" s="11">
        <v>622346.11225000001</v>
      </c>
      <c r="D1514" s="11">
        <v>9766422.6490000002</v>
      </c>
      <c r="E1514">
        <v>509916</v>
      </c>
      <c r="F1514" t="s">
        <v>2916</v>
      </c>
      <c r="G1514" s="116" t="s">
        <v>2610</v>
      </c>
    </row>
    <row r="1515" spans="1:7" x14ac:dyDescent="0.3">
      <c r="A1515">
        <v>1514</v>
      </c>
      <c r="B1515" t="s">
        <v>418</v>
      </c>
      <c r="C1515" s="11">
        <v>622039.84812500002</v>
      </c>
      <c r="D1515" s="11">
        <v>9766026.97425</v>
      </c>
      <c r="E1515">
        <v>1068097</v>
      </c>
      <c r="F1515" t="s">
        <v>2918</v>
      </c>
      <c r="G1515" s="116" t="s">
        <v>2610</v>
      </c>
    </row>
    <row r="1516" spans="1:7" x14ac:dyDescent="0.3">
      <c r="A1516">
        <v>1515</v>
      </c>
      <c r="B1516" t="s">
        <v>419</v>
      </c>
      <c r="C1516" s="11">
        <v>622076.25225000002</v>
      </c>
      <c r="D1516" s="11">
        <v>9766012.4973799996</v>
      </c>
      <c r="E1516">
        <v>1071037</v>
      </c>
      <c r="F1516" t="s">
        <v>2918</v>
      </c>
      <c r="G1516" s="116" t="s">
        <v>2610</v>
      </c>
    </row>
    <row r="1517" spans="1:7" x14ac:dyDescent="0.3">
      <c r="A1517">
        <v>1516</v>
      </c>
      <c r="B1517" t="s">
        <v>770</v>
      </c>
      <c r="C1517" s="11">
        <v>622145.52300000004</v>
      </c>
      <c r="D1517" s="11">
        <v>9766063.0898700003</v>
      </c>
      <c r="E1517">
        <v>827742</v>
      </c>
      <c r="F1517" t="e">
        <v>#N/A</v>
      </c>
      <c r="G1517" s="116" t="s">
        <v>2611</v>
      </c>
    </row>
    <row r="1518" spans="1:7" x14ac:dyDescent="0.3">
      <c r="A1518">
        <v>1517</v>
      </c>
      <c r="B1518" t="s">
        <v>474</v>
      </c>
      <c r="C1518" s="11">
        <v>622131.43312499998</v>
      </c>
      <c r="D1518" s="11">
        <v>9766351.0622499995</v>
      </c>
      <c r="E1518">
        <v>585159</v>
      </c>
      <c r="F1518" t="s">
        <v>2916</v>
      </c>
      <c r="G1518" s="116" t="s">
        <v>2610</v>
      </c>
    </row>
    <row r="1519" spans="1:7" x14ac:dyDescent="0.3">
      <c r="A1519">
        <v>1518</v>
      </c>
      <c r="B1519" t="s">
        <v>1473</v>
      </c>
      <c r="C1519" s="11">
        <v>622015.51512500003</v>
      </c>
      <c r="D1519" s="11">
        <v>9766453.0649999995</v>
      </c>
      <c r="E1519">
        <v>808600</v>
      </c>
      <c r="F1519" t="s">
        <v>2916</v>
      </c>
      <c r="G1519" s="116" t="s">
        <v>2610</v>
      </c>
    </row>
    <row r="1520" spans="1:7" x14ac:dyDescent="0.3">
      <c r="A1520">
        <v>1519</v>
      </c>
      <c r="B1520" t="s">
        <v>2086</v>
      </c>
      <c r="C1520" s="11">
        <v>621957.68087499996</v>
      </c>
      <c r="D1520" s="11">
        <v>9765886.31862</v>
      </c>
      <c r="E1520">
        <v>528373</v>
      </c>
      <c r="F1520" t="s">
        <v>2916</v>
      </c>
      <c r="G1520" s="116" t="s">
        <v>2610</v>
      </c>
    </row>
    <row r="1521" spans="1:7" x14ac:dyDescent="0.3">
      <c r="A1521">
        <v>1520</v>
      </c>
      <c r="B1521" t="s">
        <v>2087</v>
      </c>
      <c r="C1521" s="11">
        <v>621960.05874999997</v>
      </c>
      <c r="D1521" s="11">
        <v>9765886.0388799999</v>
      </c>
      <c r="E1521">
        <v>1534382</v>
      </c>
      <c r="F1521" t="s">
        <v>2918</v>
      </c>
      <c r="G1521" s="116" t="s">
        <v>2610</v>
      </c>
    </row>
    <row r="1522" spans="1:7" x14ac:dyDescent="0.3">
      <c r="A1522">
        <v>1521</v>
      </c>
      <c r="B1522" t="s">
        <v>255</v>
      </c>
      <c r="C1522" s="11">
        <v>621796.48424999998</v>
      </c>
      <c r="D1522" s="11">
        <v>9766406.8894999996</v>
      </c>
      <c r="E1522">
        <v>419356</v>
      </c>
      <c r="F1522" t="s">
        <v>2916</v>
      </c>
      <c r="G1522" s="116" t="s">
        <v>2610</v>
      </c>
    </row>
    <row r="1523" spans="1:7" x14ac:dyDescent="0.3">
      <c r="A1523">
        <v>1522</v>
      </c>
      <c r="B1523" t="s">
        <v>2062</v>
      </c>
      <c r="C1523" s="11">
        <v>621953.93487500004</v>
      </c>
      <c r="D1523" s="11">
        <v>9765846.16175</v>
      </c>
      <c r="E1523">
        <v>1533695</v>
      </c>
      <c r="F1523" t="s">
        <v>2918</v>
      </c>
      <c r="G1523" s="116" t="s">
        <v>2610</v>
      </c>
    </row>
    <row r="1524" spans="1:7" x14ac:dyDescent="0.3">
      <c r="A1524">
        <v>1523</v>
      </c>
      <c r="B1524" t="s">
        <v>1638</v>
      </c>
      <c r="C1524" s="11">
        <v>622065.42262500001</v>
      </c>
      <c r="D1524" s="11">
        <v>9766452.9810000006</v>
      </c>
      <c r="E1524">
        <v>1474744</v>
      </c>
      <c r="F1524" t="s">
        <v>2918</v>
      </c>
      <c r="G1524" s="116" t="s">
        <v>2610</v>
      </c>
    </row>
    <row r="1525" spans="1:7" x14ac:dyDescent="0.3">
      <c r="A1525">
        <v>1524</v>
      </c>
      <c r="B1525" t="s">
        <v>2220</v>
      </c>
      <c r="C1525" s="11">
        <v>622004.58224999998</v>
      </c>
      <c r="D1525" s="11">
        <v>9765953.8162500001</v>
      </c>
      <c r="E1525">
        <v>561119</v>
      </c>
      <c r="F1525" t="s">
        <v>2916</v>
      </c>
      <c r="G1525" s="116" t="s">
        <v>2610</v>
      </c>
    </row>
    <row r="1526" spans="1:7" x14ac:dyDescent="0.3">
      <c r="A1526">
        <v>1525</v>
      </c>
      <c r="B1526" t="s">
        <v>2334</v>
      </c>
      <c r="C1526" s="11">
        <v>621765.41374999995</v>
      </c>
      <c r="D1526" s="11">
        <v>9765974.3457500003</v>
      </c>
      <c r="E1526">
        <v>1558536</v>
      </c>
      <c r="F1526" t="s">
        <v>2918</v>
      </c>
      <c r="G1526" s="116" t="s">
        <v>2610</v>
      </c>
    </row>
    <row r="1527" spans="1:7" x14ac:dyDescent="0.3">
      <c r="A1527">
        <v>1526</v>
      </c>
      <c r="B1527" t="s">
        <v>472</v>
      </c>
      <c r="C1527" s="11">
        <v>622011.55125000002</v>
      </c>
      <c r="D1527" s="11">
        <v>9766359.1631300002</v>
      </c>
      <c r="E1527">
        <v>599653</v>
      </c>
      <c r="F1527" t="s">
        <v>2916</v>
      </c>
      <c r="G1527" s="116" t="s">
        <v>2610</v>
      </c>
    </row>
    <row r="1528" spans="1:7" x14ac:dyDescent="0.3">
      <c r="A1528">
        <v>1527</v>
      </c>
      <c r="B1528" t="s">
        <v>1857</v>
      </c>
      <c r="C1528" s="11">
        <v>622257.93775000004</v>
      </c>
      <c r="D1528" s="11">
        <v>9766383.9774999991</v>
      </c>
      <c r="E1528">
        <v>806256</v>
      </c>
      <c r="F1528" t="s">
        <v>2916</v>
      </c>
      <c r="G1528" s="116" t="s">
        <v>2610</v>
      </c>
    </row>
    <row r="1529" spans="1:7" x14ac:dyDescent="0.3">
      <c r="A1529">
        <v>1528</v>
      </c>
      <c r="B1529" t="s">
        <v>538</v>
      </c>
      <c r="C1529" s="11">
        <v>622072.931125</v>
      </c>
      <c r="D1529" s="11">
        <v>9766231.9723700006</v>
      </c>
      <c r="E1529">
        <v>1584359</v>
      </c>
      <c r="F1529" t="s">
        <v>2918</v>
      </c>
      <c r="G1529" s="116" t="s">
        <v>2610</v>
      </c>
    </row>
    <row r="1530" spans="1:7" x14ac:dyDescent="0.3">
      <c r="A1530">
        <v>1529</v>
      </c>
      <c r="B1530" t="s">
        <v>2333</v>
      </c>
      <c r="C1530" s="11">
        <v>621754.97274999996</v>
      </c>
      <c r="D1530" s="11">
        <v>9765984.3093699999</v>
      </c>
      <c r="E1530">
        <v>1575375</v>
      </c>
      <c r="F1530" t="s">
        <v>2918</v>
      </c>
      <c r="G1530" s="116" t="s">
        <v>2610</v>
      </c>
    </row>
    <row r="1531" spans="1:7" x14ac:dyDescent="0.3">
      <c r="A1531">
        <v>1530</v>
      </c>
      <c r="B1531" t="s">
        <v>1091</v>
      </c>
      <c r="C1531" s="11">
        <v>621586.14324999996</v>
      </c>
      <c r="D1531" s="11">
        <v>9766359.3835000005</v>
      </c>
      <c r="E1531">
        <v>1252056</v>
      </c>
      <c r="F1531" t="s">
        <v>2918</v>
      </c>
      <c r="G1531" s="116" t="s">
        <v>2610</v>
      </c>
    </row>
    <row r="1532" spans="1:7" x14ac:dyDescent="0.3">
      <c r="A1532">
        <v>1531</v>
      </c>
      <c r="B1532" t="s">
        <v>742</v>
      </c>
      <c r="C1532" s="11">
        <v>622201.90449999995</v>
      </c>
      <c r="D1532" s="11">
        <v>9766042.69025</v>
      </c>
      <c r="E1532">
        <v>1104439</v>
      </c>
      <c r="F1532" t="s">
        <v>2918</v>
      </c>
      <c r="G1532" s="116" t="s">
        <v>2610</v>
      </c>
    </row>
    <row r="1533" spans="1:7" x14ac:dyDescent="0.3">
      <c r="A1533">
        <v>1532</v>
      </c>
      <c r="B1533" t="s">
        <v>1179</v>
      </c>
      <c r="C1533" s="11">
        <v>621685.09475000005</v>
      </c>
      <c r="D1533" s="11">
        <v>9766492.6037499998</v>
      </c>
      <c r="E1533">
        <v>523960</v>
      </c>
      <c r="F1533" t="s">
        <v>2916</v>
      </c>
      <c r="G1533" s="116" t="s">
        <v>2610</v>
      </c>
    </row>
    <row r="1534" spans="1:7" x14ac:dyDescent="0.3">
      <c r="A1534">
        <v>1533</v>
      </c>
      <c r="B1534" t="s">
        <v>1180</v>
      </c>
      <c r="C1534" s="11">
        <v>621680.38037499995</v>
      </c>
      <c r="D1534" s="11">
        <v>9766490.9873799998</v>
      </c>
      <c r="E1534">
        <v>642286</v>
      </c>
      <c r="F1534" t="s">
        <v>2916</v>
      </c>
      <c r="G1534" s="116" t="s">
        <v>2610</v>
      </c>
    </row>
    <row r="1535" spans="1:7" x14ac:dyDescent="0.3">
      <c r="A1535">
        <v>1534</v>
      </c>
      <c r="B1535" t="s">
        <v>1509</v>
      </c>
      <c r="C1535" s="11">
        <v>622171.09525000001</v>
      </c>
      <c r="D1535" s="11">
        <v>9766594.29538</v>
      </c>
      <c r="E1535">
        <v>957959</v>
      </c>
      <c r="F1535" t="s">
        <v>2918</v>
      </c>
      <c r="G1535" s="116" t="s">
        <v>2610</v>
      </c>
    </row>
    <row r="1536" spans="1:7" x14ac:dyDescent="0.3">
      <c r="A1536">
        <v>1535</v>
      </c>
      <c r="B1536" t="s">
        <v>2312</v>
      </c>
      <c r="C1536" s="11">
        <v>621753.66437500005</v>
      </c>
      <c r="D1536" s="11">
        <v>9765918.6404999997</v>
      </c>
      <c r="E1536">
        <v>190831</v>
      </c>
      <c r="F1536" t="s">
        <v>2916</v>
      </c>
      <c r="G1536" s="116" t="s">
        <v>2610</v>
      </c>
    </row>
    <row ht="28.8" r="1537" spans="1:7" x14ac:dyDescent="0.3">
      <c r="A1537">
        <v>1536</v>
      </c>
      <c r="B1537" t="s">
        <v>1535</v>
      </c>
      <c r="C1537" s="11">
        <v>622128.70299999998</v>
      </c>
      <c r="D1537" s="11">
        <v>9766544.5191200003</v>
      </c>
      <c r="E1537">
        <v>475689</v>
      </c>
      <c r="F1537" t="s">
        <v>2916</v>
      </c>
      <c r="G1537" s="116" t="s">
        <v>2612</v>
      </c>
    </row>
    <row r="1538" spans="1:7" x14ac:dyDescent="0.3">
      <c r="A1538">
        <v>1537</v>
      </c>
      <c r="B1538" t="s">
        <v>196</v>
      </c>
      <c r="C1538" s="11">
        <v>621790.99337499996</v>
      </c>
      <c r="D1538" s="11">
        <v>9766118.3192500006</v>
      </c>
      <c r="E1538">
        <v>810954</v>
      </c>
      <c r="F1538" t="s">
        <v>2916</v>
      </c>
      <c r="G1538" s="116" t="s">
        <v>2610</v>
      </c>
    </row>
    <row r="1539" spans="1:7" x14ac:dyDescent="0.3">
      <c r="A1539">
        <v>1538</v>
      </c>
      <c r="B1539" t="s">
        <v>1234</v>
      </c>
      <c r="C1539" s="11">
        <v>621665.75287500001</v>
      </c>
      <c r="D1539" s="11">
        <v>9766342.7622500006</v>
      </c>
      <c r="E1539">
        <v>1000191674</v>
      </c>
      <c r="F1539" t="s">
        <v>2918</v>
      </c>
      <c r="G1539" s="116" t="s">
        <v>2610</v>
      </c>
    </row>
    <row r="1540" spans="1:7" x14ac:dyDescent="0.3">
      <c r="A1540">
        <v>1539</v>
      </c>
      <c r="B1540" t="s">
        <v>290</v>
      </c>
      <c r="C1540" s="11">
        <v>621833.65674999997</v>
      </c>
      <c r="D1540" s="11">
        <v>9766270.5648699999</v>
      </c>
      <c r="E1540">
        <v>492863</v>
      </c>
      <c r="F1540" t="s">
        <v>2916</v>
      </c>
      <c r="G1540" s="116" t="s">
        <v>2610</v>
      </c>
    </row>
    <row r="1541" spans="1:7" x14ac:dyDescent="0.3">
      <c r="A1541">
        <v>1540</v>
      </c>
      <c r="B1541" t="s">
        <v>148</v>
      </c>
      <c r="C1541" s="11">
        <v>621755.99974999996</v>
      </c>
      <c r="D1541" s="11">
        <v>9766273.45737</v>
      </c>
      <c r="E1541">
        <v>811816</v>
      </c>
      <c r="F1541" t="s">
        <v>2916</v>
      </c>
      <c r="G1541" s="116" t="s">
        <v>2610</v>
      </c>
    </row>
    <row r="1542" spans="1:7" x14ac:dyDescent="0.3">
      <c r="A1542">
        <v>1541</v>
      </c>
      <c r="B1542" t="s">
        <v>396</v>
      </c>
      <c r="C1542" s="11">
        <v>621858.598</v>
      </c>
      <c r="D1542" s="11">
        <v>9766094.0561299995</v>
      </c>
      <c r="E1542">
        <v>286746</v>
      </c>
      <c r="F1542" t="s">
        <v>2916</v>
      </c>
      <c r="G1542" s="116" t="s">
        <v>2610</v>
      </c>
    </row>
    <row r="1543" spans="1:7" x14ac:dyDescent="0.3">
      <c r="A1543">
        <v>1542</v>
      </c>
      <c r="B1543" t="s">
        <v>771</v>
      </c>
      <c r="C1543" s="11">
        <v>622145.53662499995</v>
      </c>
      <c r="D1543" s="11">
        <v>9766027.7292500008</v>
      </c>
      <c r="E1543">
        <v>1283565</v>
      </c>
      <c r="F1543" t="s">
        <v>2918</v>
      </c>
      <c r="G1543" s="116" t="s">
        <v>2610</v>
      </c>
    </row>
    <row r="1544" spans="1:7" x14ac:dyDescent="0.3">
      <c r="A1544">
        <v>1543</v>
      </c>
      <c r="B1544" t="s">
        <v>1082</v>
      </c>
      <c r="C1544" s="11">
        <v>621605.28187499999</v>
      </c>
      <c r="D1544" s="11">
        <v>9766310.1182499994</v>
      </c>
      <c r="E1544">
        <v>1000161209</v>
      </c>
      <c r="F1544" t="s">
        <v>2918</v>
      </c>
      <c r="G1544" s="116" t="s">
        <v>2611</v>
      </c>
    </row>
    <row r="1545" spans="1:7" x14ac:dyDescent="0.3">
      <c r="A1545">
        <v>1544</v>
      </c>
      <c r="B1545" t="s">
        <v>763</v>
      </c>
      <c r="C1545" s="11">
        <v>622246.12025000004</v>
      </c>
      <c r="D1545" s="11">
        <v>9766097.5122500006</v>
      </c>
      <c r="E1545">
        <v>1272421</v>
      </c>
      <c r="F1545" t="s">
        <v>2918</v>
      </c>
      <c r="G1545" s="116" t="s">
        <v>2610</v>
      </c>
    </row>
    <row r="1546" spans="1:7" x14ac:dyDescent="0.3">
      <c r="A1546">
        <v>1545</v>
      </c>
      <c r="B1546" t="s">
        <v>1119</v>
      </c>
      <c r="C1546" s="11">
        <v>621601.48175000004</v>
      </c>
      <c r="D1546" s="11">
        <v>9766542.7108800001</v>
      </c>
      <c r="E1546">
        <v>1275193</v>
      </c>
      <c r="F1546" t="s">
        <v>2918</v>
      </c>
      <c r="G1546" s="116" t="s">
        <v>2610</v>
      </c>
    </row>
    <row r="1547" spans="1:7" x14ac:dyDescent="0.3">
      <c r="A1547">
        <v>1546</v>
      </c>
      <c r="B1547" t="s">
        <v>2054</v>
      </c>
      <c r="C1547" s="11">
        <v>621772.23950000003</v>
      </c>
      <c r="D1547" s="11">
        <v>9765873.6032500006</v>
      </c>
      <c r="E1547">
        <v>815168</v>
      </c>
      <c r="F1547" t="s">
        <v>2916</v>
      </c>
      <c r="G1547" s="116" t="s">
        <v>2610</v>
      </c>
    </row>
    <row r="1548" spans="1:7" x14ac:dyDescent="0.3">
      <c r="A1548">
        <v>1547</v>
      </c>
      <c r="B1548" t="s">
        <v>2436</v>
      </c>
      <c r="C1548" s="11">
        <v>622525.21287499997</v>
      </c>
      <c r="D1548" s="11">
        <v>9766750.3362499997</v>
      </c>
      <c r="E1548">
        <v>753853</v>
      </c>
      <c r="F1548" t="s">
        <v>2918</v>
      </c>
      <c r="G1548" s="116" t="s">
        <v>2610</v>
      </c>
    </row>
    <row ht="28.8" r="1549" spans="1:7" x14ac:dyDescent="0.3">
      <c r="A1549">
        <v>1548</v>
      </c>
      <c r="B1549" t="s">
        <v>788</v>
      </c>
      <c r="C1549" s="11">
        <v>622159.73762499995</v>
      </c>
      <c r="D1549" s="11">
        <v>9765983.8187499996</v>
      </c>
      <c r="E1549">
        <v>735659</v>
      </c>
      <c r="F1549" t="s">
        <v>2918</v>
      </c>
      <c r="G1549" s="116" t="s">
        <v>2612</v>
      </c>
    </row>
    <row r="1550" spans="1:7" x14ac:dyDescent="0.3">
      <c r="A1550">
        <v>1549</v>
      </c>
      <c r="B1550" t="s">
        <v>2225</v>
      </c>
      <c r="C1550" s="11">
        <v>621959.385625</v>
      </c>
      <c r="D1550" s="11">
        <v>9765963.1614999995</v>
      </c>
      <c r="E1550">
        <v>1170490</v>
      </c>
      <c r="F1550" t="s">
        <v>2918</v>
      </c>
      <c r="G1550" s="116" t="s">
        <v>2610</v>
      </c>
    </row>
    <row r="1551" spans="1:7" x14ac:dyDescent="0.3">
      <c r="A1551">
        <v>1550</v>
      </c>
      <c r="B1551" t="s">
        <v>137</v>
      </c>
      <c r="C1551" s="11">
        <v>621680.461625</v>
      </c>
      <c r="D1551" s="11">
        <v>9766363.4607500006</v>
      </c>
      <c r="E1551">
        <v>643061</v>
      </c>
      <c r="F1551" t="s">
        <v>2916</v>
      </c>
      <c r="G1551" s="116" t="s">
        <v>2611</v>
      </c>
    </row>
    <row r="1552" spans="1:7" x14ac:dyDescent="0.3">
      <c r="A1552">
        <v>1551</v>
      </c>
      <c r="B1552" t="s">
        <v>141</v>
      </c>
      <c r="C1552" s="11">
        <v>621729.78150000004</v>
      </c>
      <c r="D1552" s="11">
        <v>9766339.6177500002</v>
      </c>
      <c r="E1552">
        <v>578369</v>
      </c>
      <c r="F1552" t="s">
        <v>2916</v>
      </c>
      <c r="G1552" s="116" t="s">
        <v>2611</v>
      </c>
    </row>
    <row r="1553" spans="1:7" x14ac:dyDescent="0.3">
      <c r="A1553">
        <v>1552</v>
      </c>
      <c r="B1553" t="s">
        <v>1863</v>
      </c>
      <c r="C1553" s="11">
        <v>622309.29087499995</v>
      </c>
      <c r="D1553" s="11">
        <v>9766372.3112499993</v>
      </c>
      <c r="E1553">
        <v>355765</v>
      </c>
      <c r="F1553" t="s">
        <v>2916</v>
      </c>
      <c r="G1553" s="116" t="s">
        <v>2610</v>
      </c>
    </row>
    <row r="1554" spans="1:7" x14ac:dyDescent="0.3">
      <c r="A1554">
        <v>1553</v>
      </c>
      <c r="B1554" t="s">
        <v>970</v>
      </c>
      <c r="C1554" s="11">
        <v>624063.28975</v>
      </c>
      <c r="D1554" s="11">
        <v>9764666.6757500004</v>
      </c>
      <c r="E1554">
        <v>1586341</v>
      </c>
      <c r="F1554" t="s">
        <v>2918</v>
      </c>
      <c r="G1554" s="116" t="s">
        <v>2610</v>
      </c>
    </row>
    <row ht="28.8" r="1555" spans="1:7" x14ac:dyDescent="0.3">
      <c r="A1555">
        <v>1554</v>
      </c>
      <c r="B1555" t="s">
        <v>602</v>
      </c>
      <c r="C1555" s="11">
        <v>622201.63624999998</v>
      </c>
      <c r="D1555" s="11">
        <v>9766300.3858700003</v>
      </c>
      <c r="E1555">
        <v>1564042</v>
      </c>
      <c r="F1555" t="s">
        <v>2918</v>
      </c>
      <c r="G1555" s="116" t="s">
        <v>2612</v>
      </c>
    </row>
    <row r="1556" spans="1:7" x14ac:dyDescent="0.3">
      <c r="A1556">
        <v>1555</v>
      </c>
      <c r="B1556" t="s">
        <v>704</v>
      </c>
      <c r="C1556" s="11">
        <v>622310.680375</v>
      </c>
      <c r="D1556" s="11">
        <v>9766240.1628799997</v>
      </c>
      <c r="E1556">
        <v>554013</v>
      </c>
      <c r="F1556" t="s">
        <v>2916</v>
      </c>
      <c r="G1556" s="116" t="s">
        <v>2610</v>
      </c>
    </row>
    <row r="1557" spans="1:7" x14ac:dyDescent="0.3">
      <c r="A1557">
        <v>1556</v>
      </c>
      <c r="B1557" t="s">
        <v>752</v>
      </c>
      <c r="C1557" s="11">
        <v>622224.38012500003</v>
      </c>
      <c r="D1557" s="11">
        <v>9766067.8962500002</v>
      </c>
      <c r="E1557">
        <v>1277475</v>
      </c>
      <c r="F1557" t="s">
        <v>2918</v>
      </c>
      <c r="G1557" s="116" t="s">
        <v>2610</v>
      </c>
    </row>
    <row r="1558" spans="1:7" x14ac:dyDescent="0.3">
      <c r="A1558">
        <v>1557</v>
      </c>
      <c r="B1558" t="s">
        <v>117</v>
      </c>
      <c r="C1558" s="11">
        <v>621658.59687500005</v>
      </c>
      <c r="D1558" s="11">
        <v>9766168.7991300002</v>
      </c>
      <c r="E1558">
        <v>1559679</v>
      </c>
      <c r="F1558" t="s">
        <v>2918</v>
      </c>
      <c r="G1558" s="116" t="s">
        <v>2610</v>
      </c>
    </row>
    <row r="1559" spans="1:7" x14ac:dyDescent="0.3">
      <c r="A1559">
        <v>1558</v>
      </c>
      <c r="B1559" t="s">
        <v>809</v>
      </c>
      <c r="C1559" s="11">
        <v>622391.18412500003</v>
      </c>
      <c r="D1559" s="11">
        <v>9766294.1762499996</v>
      </c>
      <c r="E1559">
        <v>1585916</v>
      </c>
      <c r="F1559" t="s">
        <v>2918</v>
      </c>
      <c r="G1559" s="116" t="s">
        <v>2611</v>
      </c>
    </row>
    <row r="1560" spans="1:7" x14ac:dyDescent="0.3">
      <c r="A1560">
        <v>1559</v>
      </c>
      <c r="B1560" t="s">
        <v>2300</v>
      </c>
      <c r="C1560" s="11">
        <v>621704.69975000003</v>
      </c>
      <c r="D1560" s="11">
        <v>9765928.5582500007</v>
      </c>
      <c r="E1560">
        <v>995468</v>
      </c>
      <c r="F1560" t="s">
        <v>2918</v>
      </c>
      <c r="G1560" s="116" t="s">
        <v>2611</v>
      </c>
    </row>
    <row r="1561" spans="1:7" x14ac:dyDescent="0.3">
      <c r="A1561">
        <v>1560</v>
      </c>
      <c r="B1561" t="s">
        <v>1837</v>
      </c>
      <c r="C1561" s="11">
        <v>622328.36462500005</v>
      </c>
      <c r="D1561" s="11">
        <v>9766397.98862</v>
      </c>
      <c r="E1561">
        <v>476556</v>
      </c>
      <c r="F1561" t="s">
        <v>2916</v>
      </c>
      <c r="G1561" s="116" t="s">
        <v>2610</v>
      </c>
    </row>
    <row r="1562" spans="1:7" x14ac:dyDescent="0.3">
      <c r="A1562">
        <v>1561</v>
      </c>
      <c r="B1562" t="s">
        <v>913</v>
      </c>
      <c r="C1562" s="11">
        <v>622284.61399999994</v>
      </c>
      <c r="D1562" s="11">
        <v>9765977.0457499996</v>
      </c>
      <c r="E1562">
        <v>500070</v>
      </c>
      <c r="F1562" t="s">
        <v>2916</v>
      </c>
      <c r="G1562" s="116" t="s">
        <v>2610</v>
      </c>
    </row>
    <row r="1563" spans="1:7" x14ac:dyDescent="0.3">
      <c r="A1563">
        <v>1562</v>
      </c>
      <c r="B1563" t="s">
        <v>536</v>
      </c>
      <c r="C1563" s="11">
        <v>622057.95449999999</v>
      </c>
      <c r="D1563" s="11">
        <v>9766216.0337499995</v>
      </c>
      <c r="E1563">
        <v>621883</v>
      </c>
      <c r="F1563" t="s">
        <v>2916</v>
      </c>
      <c r="G1563" s="116" t="s">
        <v>2610</v>
      </c>
    </row>
    <row r="1564" spans="1:7" x14ac:dyDescent="0.3">
      <c r="A1564">
        <v>1563</v>
      </c>
      <c r="B1564" t="s">
        <v>94</v>
      </c>
      <c r="C1564" s="11">
        <v>621595.49562499998</v>
      </c>
      <c r="D1564" s="11">
        <v>9766152.6088800002</v>
      </c>
      <c r="E1564">
        <v>1384844</v>
      </c>
      <c r="F1564" t="s">
        <v>2918</v>
      </c>
      <c r="G1564" s="116" t="s">
        <v>2610</v>
      </c>
    </row>
    <row r="1565" spans="1:7" x14ac:dyDescent="0.3">
      <c r="A1565">
        <v>1564</v>
      </c>
      <c r="B1565" t="s">
        <v>2055</v>
      </c>
      <c r="C1565" s="11">
        <v>621910.55224999995</v>
      </c>
      <c r="D1565" s="11">
        <v>9765855.16175</v>
      </c>
      <c r="E1565">
        <v>1478646</v>
      </c>
      <c r="F1565" t="s">
        <v>2918</v>
      </c>
      <c r="G1565" s="116" t="s">
        <v>2610</v>
      </c>
    </row>
    <row r="1566" spans="1:7" x14ac:dyDescent="0.3">
      <c r="A1566">
        <v>1565</v>
      </c>
      <c r="B1566" t="s">
        <v>1873</v>
      </c>
      <c r="C1566" s="11">
        <v>622295.49175000004</v>
      </c>
      <c r="D1566" s="11">
        <v>9766357.4452500008</v>
      </c>
      <c r="E1566">
        <v>1300083</v>
      </c>
      <c r="F1566" t="s">
        <v>2918</v>
      </c>
      <c r="G1566" s="116" t="s">
        <v>2610</v>
      </c>
    </row>
    <row r="1567" spans="1:7" x14ac:dyDescent="0.3">
      <c r="A1567">
        <v>1566</v>
      </c>
      <c r="B1567" t="s">
        <v>1874</v>
      </c>
      <c r="C1567" s="11">
        <v>622295.49175000004</v>
      </c>
      <c r="D1567" s="11">
        <v>9766357.4452500008</v>
      </c>
      <c r="E1567">
        <v>477100</v>
      </c>
      <c r="F1567" t="s">
        <v>2916</v>
      </c>
      <c r="G1567" s="116" t="s">
        <v>2611</v>
      </c>
    </row>
    <row r="1568" spans="1:7" x14ac:dyDescent="0.3">
      <c r="A1568">
        <v>1567</v>
      </c>
      <c r="B1568" t="s">
        <v>1875</v>
      </c>
      <c r="C1568" s="11">
        <v>622295.49175000004</v>
      </c>
      <c r="D1568" s="11">
        <v>9766357.4452500008</v>
      </c>
      <c r="E1568">
        <v>567304</v>
      </c>
      <c r="F1568" t="s">
        <v>2916</v>
      </c>
      <c r="G1568" s="116" t="s">
        <v>2610</v>
      </c>
    </row>
    <row r="1569" spans="1:7" x14ac:dyDescent="0.3">
      <c r="A1569">
        <v>1568</v>
      </c>
      <c r="B1569" t="s">
        <v>2400</v>
      </c>
      <c r="C1569" s="11">
        <v>621648.08975000004</v>
      </c>
      <c r="D1569" s="11">
        <v>9765964.5528699998</v>
      </c>
      <c r="E1569">
        <v>851174</v>
      </c>
      <c r="F1569" t="s">
        <v>2916</v>
      </c>
      <c r="G1569" s="116" t="s">
        <v>2610</v>
      </c>
    </row>
    <row r="1570" spans="1:7" x14ac:dyDescent="0.3">
      <c r="A1570">
        <v>1569</v>
      </c>
      <c r="B1570" t="s">
        <v>856</v>
      </c>
      <c r="C1570" s="11">
        <v>622388.22074999998</v>
      </c>
      <c r="D1570" s="11">
        <v>9766239.2648799997</v>
      </c>
      <c r="E1570">
        <v>645680</v>
      </c>
      <c r="F1570" t="s">
        <v>2916</v>
      </c>
      <c r="G1570" s="116" t="s">
        <v>2610</v>
      </c>
    </row>
    <row r="1571" spans="1:7" x14ac:dyDescent="0.3">
      <c r="A1571">
        <v>1570</v>
      </c>
      <c r="B1571" t="s">
        <v>1262</v>
      </c>
      <c r="C1571" s="11">
        <v>621860.5625</v>
      </c>
      <c r="D1571" s="11">
        <v>9766609.13325</v>
      </c>
      <c r="E1571">
        <v>645170</v>
      </c>
      <c r="F1571" t="s">
        <v>2916</v>
      </c>
      <c r="G1571" s="116" t="s">
        <v>2610</v>
      </c>
    </row>
    <row r="1572" spans="1:7" x14ac:dyDescent="0.3">
      <c r="A1572">
        <v>1571</v>
      </c>
      <c r="B1572" t="s">
        <v>206</v>
      </c>
      <c r="C1572" s="11">
        <v>621695.06237499998</v>
      </c>
      <c r="D1572" s="11">
        <v>9766168.5622499995</v>
      </c>
      <c r="E1572">
        <v>508850</v>
      </c>
      <c r="F1572" t="s">
        <v>2916</v>
      </c>
      <c r="G1572" s="116" t="s">
        <v>2610</v>
      </c>
    </row>
    <row r="1573" spans="1:7" x14ac:dyDescent="0.3">
      <c r="A1573">
        <v>1572</v>
      </c>
      <c r="B1573" t="s">
        <v>2149</v>
      </c>
      <c r="C1573" s="11">
        <v>621997.658375</v>
      </c>
      <c r="D1573" s="11">
        <v>9765928.3242499996</v>
      </c>
      <c r="E1573">
        <v>644107</v>
      </c>
      <c r="F1573" t="s">
        <v>2916</v>
      </c>
      <c r="G1573" s="116" t="s">
        <v>2610</v>
      </c>
    </row>
    <row r="1574" spans="1:7" x14ac:dyDescent="0.3">
      <c r="A1574">
        <v>1573</v>
      </c>
      <c r="B1574" t="s">
        <v>1202</v>
      </c>
      <c r="C1574" s="11">
        <v>621732.17637500004</v>
      </c>
      <c r="D1574" s="11">
        <v>9766422.5567499995</v>
      </c>
      <c r="E1574">
        <v>601712</v>
      </c>
      <c r="F1574" t="s">
        <v>2916</v>
      </c>
      <c r="G1574" s="116" t="s">
        <v>2610</v>
      </c>
    </row>
    <row r="1575" spans="1:7" x14ac:dyDescent="0.3">
      <c r="A1575">
        <v>1574</v>
      </c>
      <c r="B1575" t="s">
        <v>2535</v>
      </c>
      <c r="C1575" s="11">
        <v>622554.79225000006</v>
      </c>
      <c r="D1575" s="11">
        <v>9766606.1567499992</v>
      </c>
      <c r="E1575">
        <v>540211</v>
      </c>
      <c r="F1575" t="s">
        <v>2916</v>
      </c>
      <c r="G1575" s="116" t="s">
        <v>2610</v>
      </c>
    </row>
    <row r="1576" spans="1:7" x14ac:dyDescent="0.3">
      <c r="A1576">
        <v>1575</v>
      </c>
      <c r="B1576" t="s">
        <v>1303</v>
      </c>
      <c r="C1576" s="11">
        <v>621872.48312500003</v>
      </c>
      <c r="D1576" s="11">
        <v>9766590.3430000003</v>
      </c>
      <c r="E1576">
        <v>622175</v>
      </c>
      <c r="F1576" t="s">
        <v>2916</v>
      </c>
      <c r="G1576" s="116" t="s">
        <v>2610</v>
      </c>
    </row>
    <row r="1577" spans="1:7" x14ac:dyDescent="0.3">
      <c r="A1577">
        <v>1576</v>
      </c>
      <c r="B1577" t="s">
        <v>1464</v>
      </c>
      <c r="C1577" s="11">
        <v>621993.49575</v>
      </c>
      <c r="D1577" s="11">
        <v>9766453.0593699999</v>
      </c>
      <c r="E1577">
        <v>423796</v>
      </c>
      <c r="F1577" t="s">
        <v>2916</v>
      </c>
      <c r="G1577" s="116" t="s">
        <v>2610</v>
      </c>
    </row>
    <row r="1578" spans="1:7" x14ac:dyDescent="0.3">
      <c r="A1578">
        <v>1577</v>
      </c>
      <c r="B1578" t="s">
        <v>2201</v>
      </c>
      <c r="C1578" s="11">
        <v>621997.64375000005</v>
      </c>
      <c r="D1578" s="11">
        <v>9765970.1530000009</v>
      </c>
      <c r="E1578">
        <v>1309399</v>
      </c>
      <c r="F1578" t="s">
        <v>2918</v>
      </c>
      <c r="G1578" s="116" t="s">
        <v>2610</v>
      </c>
    </row>
    <row r="1579" spans="1:7" x14ac:dyDescent="0.3">
      <c r="A1579">
        <v>1578</v>
      </c>
      <c r="B1579" t="s">
        <v>1757</v>
      </c>
      <c r="C1579" s="11">
        <v>622320.74375000002</v>
      </c>
      <c r="D1579" s="11">
        <v>9766546.0062499996</v>
      </c>
      <c r="E1579">
        <v>1299515</v>
      </c>
      <c r="F1579" t="s">
        <v>2918</v>
      </c>
      <c r="G1579" s="116" t="s">
        <v>2610</v>
      </c>
    </row>
    <row r="1580" spans="1:7" x14ac:dyDescent="0.3">
      <c r="A1580">
        <v>1579</v>
      </c>
      <c r="B1580" t="s">
        <v>2516</v>
      </c>
      <c r="C1580" s="11">
        <v>622547.57250000001</v>
      </c>
      <c r="D1580" s="11">
        <v>9766656.2998799998</v>
      </c>
      <c r="E1580">
        <v>858936</v>
      </c>
      <c r="F1580" t="s">
        <v>2916</v>
      </c>
      <c r="G1580" s="116" t="s">
        <v>2610</v>
      </c>
    </row>
    <row r="1581" spans="1:7" x14ac:dyDescent="0.3">
      <c r="A1581">
        <v>1580</v>
      </c>
      <c r="B1581" t="s">
        <v>106</v>
      </c>
      <c r="C1581" s="11">
        <v>621646.65425000002</v>
      </c>
      <c r="D1581" s="11">
        <v>9766237.52513</v>
      </c>
      <c r="E1581">
        <v>1167720</v>
      </c>
      <c r="F1581" t="s">
        <v>2918</v>
      </c>
      <c r="G1581" s="116" t="s">
        <v>2610</v>
      </c>
    </row>
    <row r="1582" spans="1:7" x14ac:dyDescent="0.3">
      <c r="A1582">
        <v>1581</v>
      </c>
      <c r="B1582" t="s">
        <v>1379</v>
      </c>
      <c r="C1582" s="11">
        <v>622042.48875000002</v>
      </c>
      <c r="D1582" s="11">
        <v>9766625.7902499996</v>
      </c>
      <c r="E1582">
        <v>1064409</v>
      </c>
      <c r="F1582" t="s">
        <v>2918</v>
      </c>
      <c r="G1582" s="116" t="s">
        <v>2610</v>
      </c>
    </row>
    <row r="1583" spans="1:7" x14ac:dyDescent="0.3">
      <c r="A1583">
        <v>1582</v>
      </c>
      <c r="B1583" t="s">
        <v>581</v>
      </c>
      <c r="C1583" s="11">
        <v>622248.47725</v>
      </c>
      <c r="D1583" s="11">
        <v>9766327.2210000008</v>
      </c>
      <c r="E1583">
        <v>1069826</v>
      </c>
      <c r="F1583" t="s">
        <v>2918</v>
      </c>
      <c r="G1583" s="116" t="s">
        <v>2611</v>
      </c>
    </row>
    <row r="1584" spans="1:7" x14ac:dyDescent="0.3">
      <c r="A1584">
        <v>1583</v>
      </c>
      <c r="B1584" t="s">
        <v>455</v>
      </c>
      <c r="C1584" s="11">
        <v>622080.7095</v>
      </c>
      <c r="D1584" s="11">
        <v>9766351.80638</v>
      </c>
      <c r="E1584">
        <v>1546572</v>
      </c>
      <c r="F1584" t="s">
        <v>2918</v>
      </c>
      <c r="G1584" s="116" t="s">
        <v>2610</v>
      </c>
    </row>
    <row r="1585" spans="1:7" x14ac:dyDescent="0.3">
      <c r="A1585">
        <v>1584</v>
      </c>
      <c r="B1585" t="s">
        <v>190</v>
      </c>
      <c r="C1585" s="11">
        <v>621712.67724999995</v>
      </c>
      <c r="D1585" s="11">
        <v>9766172.8334999997</v>
      </c>
      <c r="E1585">
        <v>1596309</v>
      </c>
      <c r="F1585" t="s">
        <v>2918</v>
      </c>
      <c r="G1585" s="116" t="s">
        <v>2610</v>
      </c>
    </row>
    <row r="1586" spans="1:7" x14ac:dyDescent="0.3">
      <c r="A1586">
        <v>1585</v>
      </c>
      <c r="B1586" t="s">
        <v>622</v>
      </c>
      <c r="C1586" s="11">
        <v>622136.47025000001</v>
      </c>
      <c r="D1586" s="11">
        <v>9766140.2355000004</v>
      </c>
      <c r="E1586">
        <v>653977</v>
      </c>
      <c r="F1586" t="s">
        <v>2916</v>
      </c>
      <c r="G1586" s="116" t="s">
        <v>2610</v>
      </c>
    </row>
    <row r="1587" spans="1:7" x14ac:dyDescent="0.3">
      <c r="A1587">
        <v>1586</v>
      </c>
      <c r="B1587" t="s">
        <v>625</v>
      </c>
      <c r="C1587" s="11">
        <v>622161.42000000004</v>
      </c>
      <c r="D1587" s="11">
        <v>9766124.20737</v>
      </c>
      <c r="E1587">
        <v>1557137</v>
      </c>
      <c r="F1587" t="s">
        <v>2918</v>
      </c>
      <c r="G1587" s="116" t="s">
        <v>2610</v>
      </c>
    </row>
    <row r="1588" spans="1:7" x14ac:dyDescent="0.3">
      <c r="A1588">
        <v>1587</v>
      </c>
      <c r="B1588" t="s">
        <v>940</v>
      </c>
      <c r="C1588" s="11">
        <v>622322.03125</v>
      </c>
      <c r="D1588" s="11">
        <v>9765966.9607500006</v>
      </c>
      <c r="E1588">
        <v>1382712</v>
      </c>
      <c r="F1588" t="e">
        <v>#N/A</v>
      </c>
      <c r="G1588" s="116" t="s">
        <v>2610</v>
      </c>
    </row>
    <row ht="28.8" r="1589" spans="1:7" x14ac:dyDescent="0.3">
      <c r="A1589">
        <v>1588</v>
      </c>
      <c r="B1589" t="s">
        <v>838</v>
      </c>
      <c r="C1589" s="11">
        <v>622366.46724999999</v>
      </c>
      <c r="D1589" s="11">
        <v>9766187.3729999997</v>
      </c>
      <c r="E1589">
        <v>438314</v>
      </c>
      <c r="F1589" t="s">
        <v>2916</v>
      </c>
      <c r="G1589" s="116" t="s">
        <v>2612</v>
      </c>
    </row>
    <row r="1590" spans="1:7" x14ac:dyDescent="0.3">
      <c r="A1590">
        <v>1589</v>
      </c>
      <c r="B1590" t="s">
        <v>1016</v>
      </c>
      <c r="C1590" s="11">
        <v>612804.87674999901</v>
      </c>
      <c r="D1590" s="11">
        <v>9762524.8278299905</v>
      </c>
      <c r="E1590">
        <v>1624564</v>
      </c>
      <c r="F1590" t="s">
        <v>2918</v>
      </c>
      <c r="G1590" s="116" t="s">
        <v>2611</v>
      </c>
    </row>
    <row r="1591" spans="1:7" x14ac:dyDescent="0.3">
      <c r="A1591">
        <v>1590</v>
      </c>
      <c r="B1591" t="s">
        <v>2579</v>
      </c>
      <c r="C1591" s="11">
        <v>622780.83487499994</v>
      </c>
      <c r="D1591" s="11">
        <v>9766382.6681200005</v>
      </c>
      <c r="E1591">
        <v>432832</v>
      </c>
      <c r="F1591" t="s">
        <v>2916</v>
      </c>
      <c r="G1591" s="116" t="s">
        <v>2610</v>
      </c>
    </row>
    <row r="1592" spans="1:7" x14ac:dyDescent="0.3">
      <c r="A1592">
        <v>1591</v>
      </c>
      <c r="B1592" t="s">
        <v>2345</v>
      </c>
      <c r="C1592" s="11">
        <v>621743.32462500001</v>
      </c>
      <c r="D1592" s="11">
        <v>9766009.7382500004</v>
      </c>
      <c r="E1592">
        <v>1108179</v>
      </c>
      <c r="F1592" t="s">
        <v>2918</v>
      </c>
      <c r="G1592" s="116" t="s">
        <v>2610</v>
      </c>
    </row>
    <row r="1593" spans="1:7" x14ac:dyDescent="0.3">
      <c r="A1593">
        <v>1592</v>
      </c>
      <c r="B1593" t="s">
        <v>332</v>
      </c>
      <c r="C1593" s="11">
        <v>621957.23725000001</v>
      </c>
      <c r="D1593" s="11">
        <v>9766274.75275</v>
      </c>
      <c r="E1593">
        <v>1324303</v>
      </c>
      <c r="F1593" t="s">
        <v>2918</v>
      </c>
      <c r="G1593" s="116" t="s">
        <v>2610</v>
      </c>
    </row>
    <row r="1594" spans="1:7" x14ac:dyDescent="0.3">
      <c r="A1594">
        <v>1593</v>
      </c>
      <c r="B1594" t="s">
        <v>994</v>
      </c>
      <c r="C1594" s="11">
        <v>600773.85224999697</v>
      </c>
      <c r="D1594" s="11">
        <v>9757178.6656899694</v>
      </c>
      <c r="E1594">
        <v>1650719</v>
      </c>
      <c r="F1594" t="s">
        <v>2918</v>
      </c>
      <c r="G1594" s="116" t="s">
        <v>2610</v>
      </c>
    </row>
    <row r="1595" spans="1:7" x14ac:dyDescent="0.3">
      <c r="A1595">
        <v>1594</v>
      </c>
      <c r="B1595" t="s">
        <v>1062</v>
      </c>
      <c r="C1595" s="11">
        <v>621555.59087499999</v>
      </c>
      <c r="D1595" s="11">
        <v>9766405.1208699998</v>
      </c>
      <c r="E1595">
        <v>492858</v>
      </c>
      <c r="F1595" t="s">
        <v>2916</v>
      </c>
      <c r="G1595" s="116" t="s">
        <v>2610</v>
      </c>
    </row>
    <row r="1596" spans="1:7" x14ac:dyDescent="0.3">
      <c r="A1596">
        <v>1595</v>
      </c>
      <c r="B1596" t="s">
        <v>1915</v>
      </c>
      <c r="C1596" s="11">
        <v>622384.1875</v>
      </c>
      <c r="D1596" s="11">
        <v>9766633.5351299997</v>
      </c>
      <c r="E1596">
        <v>814834</v>
      </c>
      <c r="F1596" t="s">
        <v>2916</v>
      </c>
      <c r="G1596" s="116" t="s">
        <v>2610</v>
      </c>
    </row>
    <row r="1597" spans="1:7" x14ac:dyDescent="0.3">
      <c r="A1597">
        <v>1596</v>
      </c>
      <c r="B1597" t="s">
        <v>537</v>
      </c>
      <c r="C1597" s="11">
        <v>622046.90062500001</v>
      </c>
      <c r="D1597" s="11">
        <v>9766204.1339999996</v>
      </c>
      <c r="E1597">
        <v>620873</v>
      </c>
      <c r="F1597" t="s">
        <v>2916</v>
      </c>
      <c r="G1597" s="116" t="s">
        <v>2610</v>
      </c>
    </row>
    <row r="1598" spans="1:7" x14ac:dyDescent="0.3">
      <c r="A1598">
        <v>1597</v>
      </c>
      <c r="B1598" t="s">
        <v>2071</v>
      </c>
      <c r="C1598" s="11">
        <v>621812.62787500001</v>
      </c>
      <c r="D1598" s="11">
        <v>9765875.2467500009</v>
      </c>
      <c r="E1598">
        <v>1174566</v>
      </c>
      <c r="F1598" t="s">
        <v>2918</v>
      </c>
      <c r="G1598" s="116" t="s">
        <v>2610</v>
      </c>
    </row>
    <row r="1599" spans="1:7" x14ac:dyDescent="0.3">
      <c r="A1599">
        <v>1598</v>
      </c>
      <c r="B1599" t="s">
        <v>753</v>
      </c>
      <c r="C1599" s="11">
        <v>622170.42087499995</v>
      </c>
      <c r="D1599" s="11">
        <v>9766093.8621200006</v>
      </c>
      <c r="E1599">
        <v>995817</v>
      </c>
      <c r="F1599" t="s">
        <v>2918</v>
      </c>
      <c r="G1599" s="116" t="s">
        <v>2610</v>
      </c>
    </row>
    <row r="1600" spans="1:7" x14ac:dyDescent="0.3">
      <c r="A1600">
        <v>1599</v>
      </c>
      <c r="B1600" t="s">
        <v>773</v>
      </c>
      <c r="C1600" s="11">
        <v>622145.52300000004</v>
      </c>
      <c r="D1600" s="11">
        <v>9766063.0898700003</v>
      </c>
      <c r="E1600">
        <v>604760</v>
      </c>
      <c r="F1600" t="e">
        <v>#N/A</v>
      </c>
      <c r="G1600" s="116" t="s">
        <v>2610</v>
      </c>
    </row>
    <row r="1601" spans="1:7" x14ac:dyDescent="0.3">
      <c r="A1601">
        <v>1600</v>
      </c>
      <c r="B1601" t="s">
        <v>225</v>
      </c>
      <c r="C1601" s="11">
        <v>621807.61462500005</v>
      </c>
      <c r="D1601" s="11">
        <v>9766363.7012499999</v>
      </c>
      <c r="E1601">
        <v>920532</v>
      </c>
      <c r="F1601" t="s">
        <v>2916</v>
      </c>
      <c r="G1601" s="116" t="s">
        <v>2610</v>
      </c>
    </row>
    <row r="1602" spans="1:7" x14ac:dyDescent="0.3">
      <c r="A1602">
        <v>1601</v>
      </c>
      <c r="B1602" t="s">
        <v>226</v>
      </c>
      <c r="C1602" s="11">
        <v>621807.61462500005</v>
      </c>
      <c r="D1602" s="11">
        <v>9766363.7012499999</v>
      </c>
      <c r="E1602">
        <v>1387552</v>
      </c>
      <c r="F1602" t="s">
        <v>2918</v>
      </c>
      <c r="G1602" s="116" t="s">
        <v>2610</v>
      </c>
    </row>
    <row r="1603" spans="1:7" x14ac:dyDescent="0.3">
      <c r="A1603">
        <v>1602</v>
      </c>
      <c r="B1603" t="s">
        <v>612</v>
      </c>
      <c r="C1603" s="11">
        <v>622177.91837500001</v>
      </c>
      <c r="D1603" s="11">
        <v>9766284.6721299998</v>
      </c>
      <c r="E1603">
        <v>599712</v>
      </c>
      <c r="F1603" t="s">
        <v>2916</v>
      </c>
      <c r="G1603" s="116" t="s">
        <v>2610</v>
      </c>
    </row>
    <row r="1604" spans="1:7" x14ac:dyDescent="0.3">
      <c r="A1604">
        <v>1603</v>
      </c>
      <c r="B1604" t="s">
        <v>1484</v>
      </c>
      <c r="C1604" s="11">
        <v>622029.05599999998</v>
      </c>
      <c r="D1604" s="11">
        <v>9766411.82075</v>
      </c>
      <c r="E1604">
        <v>1000265581</v>
      </c>
      <c r="F1604" t="s">
        <v>2918</v>
      </c>
      <c r="G1604" s="116" t="s">
        <v>2610</v>
      </c>
    </row>
    <row r="1605" spans="1:7" x14ac:dyDescent="0.3">
      <c r="A1605">
        <v>1604</v>
      </c>
      <c r="B1605" t="s">
        <v>2472</v>
      </c>
      <c r="C1605" s="11">
        <v>622649.50037499995</v>
      </c>
      <c r="D1605" s="11">
        <v>9766730.5988699999</v>
      </c>
      <c r="E1605">
        <v>1063919</v>
      </c>
      <c r="F1605" t="s">
        <v>2918</v>
      </c>
      <c r="G1605" s="116" t="s">
        <v>2610</v>
      </c>
    </row>
    <row r="1606" spans="1:7" x14ac:dyDescent="0.3">
      <c r="A1606">
        <v>1605</v>
      </c>
      <c r="B1606" t="s">
        <v>1137</v>
      </c>
      <c r="C1606" s="11">
        <v>621708.71724999999</v>
      </c>
      <c r="D1606" s="11">
        <v>9766546.6171300001</v>
      </c>
      <c r="E1606">
        <v>1389725</v>
      </c>
      <c r="F1606" t="s">
        <v>2918</v>
      </c>
      <c r="G1606" s="116" t="s">
        <v>2610</v>
      </c>
    </row>
    <row r="1607" spans="1:7" x14ac:dyDescent="0.3">
      <c r="A1607">
        <v>1606</v>
      </c>
      <c r="B1607" t="s">
        <v>287</v>
      </c>
      <c r="C1607" s="11">
        <v>621842.32212499995</v>
      </c>
      <c r="D1607" s="11">
        <v>9766285.3366299998</v>
      </c>
      <c r="E1607">
        <v>1161904</v>
      </c>
      <c r="F1607" t="s">
        <v>2918</v>
      </c>
      <c r="G1607" s="116" t="s">
        <v>2610</v>
      </c>
    </row>
    <row r="1608" spans="1:7" x14ac:dyDescent="0.3">
      <c r="A1608">
        <v>1607</v>
      </c>
      <c r="B1608" t="s">
        <v>2127</v>
      </c>
      <c r="C1608" s="11">
        <v>621812.98624999996</v>
      </c>
      <c r="D1608" s="11">
        <v>9765917.9562500007</v>
      </c>
      <c r="E1608">
        <v>588572</v>
      </c>
      <c r="F1608" t="s">
        <v>2917</v>
      </c>
      <c r="G1608" s="116" t="s">
        <v>2610</v>
      </c>
    </row>
    <row r="1609" spans="1:7" x14ac:dyDescent="0.3">
      <c r="A1609">
        <v>1608</v>
      </c>
      <c r="B1609" t="s">
        <v>870</v>
      </c>
      <c r="C1609" s="11">
        <v>622311.33937499998</v>
      </c>
      <c r="D1609" s="11">
        <v>9766095.4940000009</v>
      </c>
      <c r="E1609">
        <v>173214</v>
      </c>
      <c r="F1609" t="s">
        <v>2916</v>
      </c>
      <c r="G1609" s="116" t="s">
        <v>2610</v>
      </c>
    </row>
    <row r="1610" spans="1:7" x14ac:dyDescent="0.3">
      <c r="A1610">
        <v>1609</v>
      </c>
      <c r="B1610" t="s">
        <v>1971</v>
      </c>
      <c r="C1610" s="11">
        <v>622368.31024999998</v>
      </c>
      <c r="D1610" s="11">
        <v>9766338.5531200003</v>
      </c>
      <c r="E1610">
        <v>1589992</v>
      </c>
      <c r="F1610" t="s">
        <v>2918</v>
      </c>
      <c r="G1610" s="116" t="s">
        <v>2611</v>
      </c>
    </row>
    <row r="1611" spans="1:7" x14ac:dyDescent="0.3">
      <c r="A1611">
        <v>1610</v>
      </c>
      <c r="B1611" t="s">
        <v>386</v>
      </c>
      <c r="C1611" s="11">
        <v>621830.68949999998</v>
      </c>
      <c r="D1611" s="11">
        <v>9766197.9037500005</v>
      </c>
      <c r="E1611">
        <v>1305203</v>
      </c>
      <c r="F1611" t="s">
        <v>2918</v>
      </c>
      <c r="G1611" s="116" t="s">
        <v>2610</v>
      </c>
    </row>
    <row r="1612" spans="1:7" x14ac:dyDescent="0.3">
      <c r="A1612">
        <v>1611</v>
      </c>
      <c r="B1612" t="s">
        <v>2129</v>
      </c>
      <c r="C1612" s="11">
        <v>621841.52049999998</v>
      </c>
      <c r="D1612" s="11">
        <v>9765911.557</v>
      </c>
      <c r="E1612">
        <v>1529736</v>
      </c>
      <c r="F1612" t="s">
        <v>2918</v>
      </c>
      <c r="G1612" s="116" t="s">
        <v>2610</v>
      </c>
    </row>
    <row r="1613" spans="1:7" x14ac:dyDescent="0.3">
      <c r="A1613">
        <v>1612</v>
      </c>
      <c r="B1613" t="s">
        <v>948</v>
      </c>
      <c r="C1613" s="11">
        <v>621977.88</v>
      </c>
      <c r="D1613" s="11">
        <v>9766410.0749999993</v>
      </c>
      <c r="E1613">
        <v>1168700</v>
      </c>
      <c r="F1613" t="s">
        <v>2918</v>
      </c>
      <c r="G1613" s="116" t="s">
        <v>2610</v>
      </c>
    </row>
    <row r="1614" spans="1:7" x14ac:dyDescent="0.3">
      <c r="A1614">
        <v>1613</v>
      </c>
      <c r="B1614" t="s">
        <v>705</v>
      </c>
      <c r="C1614" s="11">
        <v>622307.94162499998</v>
      </c>
      <c r="D1614" s="11">
        <v>9766231.5872499999</v>
      </c>
      <c r="E1614">
        <v>951222</v>
      </c>
      <c r="F1614" t="s">
        <v>2918</v>
      </c>
      <c r="G1614" s="116" t="s">
        <v>2610</v>
      </c>
    </row>
    <row r="1615" spans="1:7" x14ac:dyDescent="0.3">
      <c r="A1615">
        <v>1614</v>
      </c>
      <c r="B1615" t="s">
        <v>2519</v>
      </c>
      <c r="C1615" s="11">
        <v>622488.94362499996</v>
      </c>
      <c r="D1615" s="11">
        <v>9766707.8168700002</v>
      </c>
      <c r="E1615">
        <v>1294157</v>
      </c>
      <c r="F1615" t="s">
        <v>2918</v>
      </c>
      <c r="G1615" s="116" t="s">
        <v>2610</v>
      </c>
    </row>
    <row r="1616" spans="1:7" x14ac:dyDescent="0.3">
      <c r="A1616">
        <v>1615</v>
      </c>
      <c r="B1616" t="s">
        <v>1406</v>
      </c>
      <c r="C1616" s="11">
        <v>621978.75575000001</v>
      </c>
      <c r="D1616" s="11">
        <v>9766585.4222500008</v>
      </c>
      <c r="E1616">
        <v>624599</v>
      </c>
      <c r="F1616" t="s">
        <v>2916</v>
      </c>
      <c r="G1616" s="116" t="s">
        <v>2610</v>
      </c>
    </row>
    <row r="1617" spans="1:7" x14ac:dyDescent="0.3">
      <c r="A1617">
        <v>1616</v>
      </c>
      <c r="B1617" t="s">
        <v>108</v>
      </c>
      <c r="C1617" s="11">
        <v>621646.65425000002</v>
      </c>
      <c r="D1617" s="11">
        <v>9766237.52513</v>
      </c>
      <c r="E1617">
        <v>1074599</v>
      </c>
      <c r="F1617" t="s">
        <v>2918</v>
      </c>
      <c r="G1617" s="116" t="s">
        <v>2610</v>
      </c>
    </row>
    <row r="1618" spans="1:7" x14ac:dyDescent="0.3">
      <c r="A1618">
        <v>1617</v>
      </c>
      <c r="B1618" t="s">
        <v>2339</v>
      </c>
      <c r="C1618" s="11">
        <v>621775.75137499999</v>
      </c>
      <c r="D1618" s="11">
        <v>9766016.7146199998</v>
      </c>
      <c r="E1618">
        <v>1535468</v>
      </c>
      <c r="F1618" t="s">
        <v>2918</v>
      </c>
      <c r="G1618" s="116" t="s">
        <v>2611</v>
      </c>
    </row>
    <row r="1619" spans="1:7" x14ac:dyDescent="0.3">
      <c r="A1619">
        <v>1618</v>
      </c>
      <c r="B1619" t="s">
        <v>1699</v>
      </c>
      <c r="C1619" s="11">
        <v>622235.34387500002</v>
      </c>
      <c r="D1619" s="11">
        <v>9766599.9623799995</v>
      </c>
      <c r="E1619">
        <v>634569</v>
      </c>
      <c r="F1619" t="s">
        <v>2916</v>
      </c>
      <c r="G1619" s="116" t="s">
        <v>2610</v>
      </c>
    </row>
    <row r="1620" spans="1:7" x14ac:dyDescent="0.3">
      <c r="A1620">
        <v>1619</v>
      </c>
      <c r="B1620" t="s">
        <v>2412</v>
      </c>
      <c r="C1620" s="11">
        <v>624136.88037499995</v>
      </c>
      <c r="D1620" s="11">
        <v>9765813.4852500092</v>
      </c>
      <c r="E1620">
        <v>1477347</v>
      </c>
      <c r="F1620" t="s">
        <v>2918</v>
      </c>
      <c r="G1620" s="116" t="s">
        <v>2610</v>
      </c>
    </row>
    <row ht="28.8" r="1621" spans="1:7" x14ac:dyDescent="0.3">
      <c r="A1621">
        <v>1620</v>
      </c>
      <c r="B1621" t="s">
        <v>1408</v>
      </c>
      <c r="C1621" s="11">
        <v>621966.79975000001</v>
      </c>
      <c r="D1621" s="11">
        <v>9766581.7377499994</v>
      </c>
      <c r="E1621">
        <v>1564098</v>
      </c>
      <c r="F1621" t="s">
        <v>2918</v>
      </c>
      <c r="G1621" s="116" t="s">
        <v>2612</v>
      </c>
    </row>
    <row r="1622" spans="1:7" x14ac:dyDescent="0.3">
      <c r="A1622">
        <v>1621</v>
      </c>
      <c r="B1622" t="s">
        <v>687</v>
      </c>
      <c r="C1622" s="11">
        <v>622323.94400000002</v>
      </c>
      <c r="D1622" s="11">
        <v>9766286.1497499999</v>
      </c>
      <c r="E1622">
        <v>854970</v>
      </c>
      <c r="F1622" t="s">
        <v>2918</v>
      </c>
      <c r="G1622" s="116" t="s">
        <v>2611</v>
      </c>
    </row>
    <row r="1623" spans="1:7" x14ac:dyDescent="0.3">
      <c r="A1623">
        <v>1622</v>
      </c>
      <c r="B1623" t="s">
        <v>688</v>
      </c>
      <c r="C1623" s="11">
        <v>622321.98375000001</v>
      </c>
      <c r="D1623" s="11">
        <v>9766292.9308700003</v>
      </c>
      <c r="E1623">
        <v>529919</v>
      </c>
      <c r="F1623" t="s">
        <v>2916</v>
      </c>
      <c r="G1623" s="116" t="s">
        <v>2610</v>
      </c>
    </row>
    <row ht="28.8" r="1624" spans="1:7" x14ac:dyDescent="0.3">
      <c r="A1624">
        <v>1623</v>
      </c>
      <c r="B1624" t="s">
        <v>2309</v>
      </c>
      <c r="C1624" s="11">
        <v>621756.40337499999</v>
      </c>
      <c r="D1624" s="11">
        <v>9765935.1095000003</v>
      </c>
      <c r="E1624">
        <v>1533885</v>
      </c>
      <c r="F1624" t="s">
        <v>2918</v>
      </c>
      <c r="G1624" s="116" t="s">
        <v>2612</v>
      </c>
    </row>
    <row r="1625" spans="1:7" x14ac:dyDescent="0.3">
      <c r="A1625">
        <v>1624</v>
      </c>
      <c r="B1625" t="s">
        <v>2310</v>
      </c>
      <c r="C1625" s="11">
        <v>621760.15599999996</v>
      </c>
      <c r="D1625" s="11">
        <v>9765933.0464999992</v>
      </c>
      <c r="E1625">
        <v>620827</v>
      </c>
      <c r="F1625" t="s">
        <v>2916</v>
      </c>
      <c r="G1625" s="116" t="s">
        <v>2610</v>
      </c>
    </row>
    <row r="1626" spans="1:7" x14ac:dyDescent="0.3">
      <c r="A1626">
        <v>1625</v>
      </c>
      <c r="B1626" t="s">
        <v>216</v>
      </c>
      <c r="C1626" s="11">
        <v>621752.56574999995</v>
      </c>
      <c r="D1626" s="11">
        <v>9766088.9765000008</v>
      </c>
      <c r="E1626">
        <v>610645</v>
      </c>
      <c r="F1626" t="s">
        <v>2916</v>
      </c>
      <c r="G1626" s="116" t="s">
        <v>2610</v>
      </c>
    </row>
    <row r="1627" spans="1:7" x14ac:dyDescent="0.3">
      <c r="A1627">
        <v>1626</v>
      </c>
      <c r="B1627" t="s">
        <v>519</v>
      </c>
      <c r="C1627" s="11">
        <v>622119.01837499999</v>
      </c>
      <c r="D1627" s="11">
        <v>9766303.2337500006</v>
      </c>
      <c r="E1627">
        <v>490076</v>
      </c>
      <c r="F1627" t="s">
        <v>2916</v>
      </c>
      <c r="G1627" s="116" t="s">
        <v>2610</v>
      </c>
    </row>
    <row r="1628" spans="1:7" x14ac:dyDescent="0.3">
      <c r="A1628">
        <v>1627</v>
      </c>
      <c r="B1628" t="s">
        <v>1032</v>
      </c>
      <c r="C1628" s="11">
        <v>621554.71274999995</v>
      </c>
      <c r="D1628" s="11">
        <v>9766412.94575</v>
      </c>
      <c r="E1628">
        <v>854229</v>
      </c>
      <c r="F1628" t="s">
        <v>2918</v>
      </c>
      <c r="G1628" s="116" t="s">
        <v>2610</v>
      </c>
    </row>
    <row ht="28.8" r="1629" spans="1:7" x14ac:dyDescent="0.3">
      <c r="A1629">
        <v>1628</v>
      </c>
      <c r="B1629" t="s">
        <v>1831</v>
      </c>
      <c r="C1629" s="11">
        <v>622324.91637500003</v>
      </c>
      <c r="D1629" s="11">
        <v>9766421.1410000008</v>
      </c>
      <c r="E1629">
        <v>951208</v>
      </c>
      <c r="F1629" t="s">
        <v>2918</v>
      </c>
      <c r="G1629" s="116" t="s">
        <v>2612</v>
      </c>
    </row>
    <row r="1630" spans="1:7" x14ac:dyDescent="0.3">
      <c r="A1630">
        <v>1629</v>
      </c>
      <c r="B1630" t="s">
        <v>338</v>
      </c>
      <c r="C1630" s="11">
        <v>621904.78437500005</v>
      </c>
      <c r="D1630" s="11">
        <v>9766294.1443799995</v>
      </c>
      <c r="E1630">
        <v>736823</v>
      </c>
      <c r="F1630" t="s">
        <v>2918</v>
      </c>
      <c r="G1630" s="116" t="s">
        <v>2610</v>
      </c>
    </row>
    <row r="1631" spans="1:7" x14ac:dyDescent="0.3">
      <c r="A1631">
        <v>1630</v>
      </c>
      <c r="B1631" t="s">
        <v>999</v>
      </c>
      <c r="C1631" s="11">
        <v>603508.175999998</v>
      </c>
      <c r="D1631" s="11">
        <v>9758393.7025399804</v>
      </c>
      <c r="E1631">
        <v>1645293</v>
      </c>
      <c r="F1631" t="s">
        <v>2918</v>
      </c>
      <c r="G1631" s="116" t="s">
        <v>2610</v>
      </c>
    </row>
    <row r="1632" spans="1:7" x14ac:dyDescent="0.3">
      <c r="A1632">
        <v>1631</v>
      </c>
      <c r="B1632" t="s">
        <v>2411</v>
      </c>
      <c r="C1632" s="11">
        <v>623728.20887500001</v>
      </c>
      <c r="D1632" s="11">
        <v>9765846.4827500097</v>
      </c>
      <c r="E1632">
        <v>1646527</v>
      </c>
      <c r="F1632" t="s">
        <v>2918</v>
      </c>
      <c r="G1632" s="116" t="s">
        <v>2610</v>
      </c>
    </row>
    <row r="1633" spans="1:7" x14ac:dyDescent="0.3">
      <c r="A1633">
        <v>1632</v>
      </c>
      <c r="B1633" t="s">
        <v>1726</v>
      </c>
      <c r="C1633" s="11">
        <v>622347.63774999999</v>
      </c>
      <c r="D1633" s="11">
        <v>9766546.2679999992</v>
      </c>
      <c r="E1633">
        <v>1585320</v>
      </c>
      <c r="F1633" t="s">
        <v>2918</v>
      </c>
      <c r="G1633" s="116" t="s">
        <v>2610</v>
      </c>
    </row>
    <row r="1634" spans="1:7" x14ac:dyDescent="0.3">
      <c r="A1634">
        <v>1633</v>
      </c>
      <c r="B1634" t="s">
        <v>1781</v>
      </c>
      <c r="C1634" s="11">
        <v>622330.57499999995</v>
      </c>
      <c r="D1634" s="11">
        <v>9766527.3297499996</v>
      </c>
      <c r="E1634">
        <v>1553490</v>
      </c>
      <c r="F1634" t="s">
        <v>2918</v>
      </c>
      <c r="G1634" s="116" t="s">
        <v>2610</v>
      </c>
    </row>
    <row r="1635" spans="1:7" x14ac:dyDescent="0.3">
      <c r="A1635">
        <v>1634</v>
      </c>
      <c r="B1635" t="s">
        <v>233</v>
      </c>
      <c r="C1635" s="11">
        <v>621848.57825000002</v>
      </c>
      <c r="D1635" s="11">
        <v>9766377.0557499994</v>
      </c>
      <c r="E1635">
        <v>1473282</v>
      </c>
      <c r="F1635" t="s">
        <v>2918</v>
      </c>
      <c r="G1635" s="116" t="s">
        <v>2610</v>
      </c>
    </row>
    <row r="1636" spans="1:7" x14ac:dyDescent="0.3">
      <c r="A1636">
        <v>1635</v>
      </c>
      <c r="B1636" t="s">
        <v>2162</v>
      </c>
      <c r="C1636" s="11">
        <v>621949.21862499998</v>
      </c>
      <c r="D1636" s="11">
        <v>9765919.1538800001</v>
      </c>
      <c r="E1636">
        <v>1529465</v>
      </c>
      <c r="F1636" t="s">
        <v>2918</v>
      </c>
      <c r="G1636" s="116" t="s">
        <v>2610</v>
      </c>
    </row>
    <row r="1637" spans="1:7" x14ac:dyDescent="0.3">
      <c r="A1637">
        <v>1636</v>
      </c>
      <c r="B1637" t="s">
        <v>2130</v>
      </c>
      <c r="C1637" s="11">
        <v>621841.52049999998</v>
      </c>
      <c r="D1637" s="11">
        <v>9765911.557</v>
      </c>
      <c r="E1637">
        <v>1089315</v>
      </c>
      <c r="F1637" t="s">
        <v>2918</v>
      </c>
      <c r="G1637" s="116" t="s">
        <v>2610</v>
      </c>
    </row>
    <row r="1638" spans="1:7" x14ac:dyDescent="0.3">
      <c r="A1638">
        <v>1637</v>
      </c>
      <c r="B1638" t="s">
        <v>460</v>
      </c>
      <c r="C1638" s="11">
        <v>622062.12124999997</v>
      </c>
      <c r="D1638" s="11">
        <v>9766356.11675</v>
      </c>
      <c r="E1638">
        <v>500264</v>
      </c>
      <c r="F1638" t="s">
        <v>2916</v>
      </c>
      <c r="G1638" s="116" t="s">
        <v>2610</v>
      </c>
    </row>
    <row r="1639" spans="1:7" x14ac:dyDescent="0.3">
      <c r="A1639">
        <v>1638</v>
      </c>
      <c r="B1639" t="s">
        <v>960</v>
      </c>
      <c r="C1639" s="11">
        <v>622141.86587500002</v>
      </c>
      <c r="D1639" s="11">
        <v>9766113.6420000009</v>
      </c>
      <c r="E1639">
        <v>804402</v>
      </c>
      <c r="F1639" t="s">
        <v>2916</v>
      </c>
      <c r="G1639" s="116" t="s">
        <v>2610</v>
      </c>
    </row>
    <row r="1640" spans="1:7" x14ac:dyDescent="0.3">
      <c r="A1640">
        <v>1639</v>
      </c>
      <c r="B1640" t="s">
        <v>100</v>
      </c>
      <c r="C1640" s="11">
        <v>621633.42850000004</v>
      </c>
      <c r="D1640" s="11">
        <v>9766281.9020000007</v>
      </c>
      <c r="E1640">
        <v>831212</v>
      </c>
      <c r="F1640" t="s">
        <v>2918</v>
      </c>
      <c r="G1640" s="116" t="s">
        <v>2610</v>
      </c>
    </row>
    <row r="1641" spans="1:7" x14ac:dyDescent="0.3">
      <c r="A1641">
        <v>1640</v>
      </c>
      <c r="B1641" t="s">
        <v>102</v>
      </c>
      <c r="C1641" s="11">
        <v>621633.42850000004</v>
      </c>
      <c r="D1641" s="11">
        <v>9766281.9020000007</v>
      </c>
      <c r="E1641">
        <v>735284</v>
      </c>
      <c r="F1641" t="s">
        <v>2918</v>
      </c>
      <c r="G1641" s="116" t="s">
        <v>2610</v>
      </c>
    </row>
    <row r="1642" spans="1:7" x14ac:dyDescent="0.3">
      <c r="A1642">
        <v>1641</v>
      </c>
      <c r="B1642" t="s">
        <v>2008</v>
      </c>
      <c r="C1642" s="11">
        <v>621440.28412499896</v>
      </c>
      <c r="D1642" s="11">
        <v>9765933.7807500008</v>
      </c>
      <c r="E1642">
        <v>1171122</v>
      </c>
      <c r="F1642" t="s">
        <v>2918</v>
      </c>
      <c r="G1642" s="116" t="s">
        <v>2610</v>
      </c>
    </row>
    <row r="1643" spans="1:7" x14ac:dyDescent="0.3">
      <c r="A1643">
        <v>1642</v>
      </c>
      <c r="B1643" t="s">
        <v>1135</v>
      </c>
      <c r="C1643" s="11">
        <v>621717.16937500006</v>
      </c>
      <c r="D1643" s="11">
        <v>9766549.5467499997</v>
      </c>
      <c r="E1643">
        <v>556762</v>
      </c>
      <c r="F1643" t="s">
        <v>2916</v>
      </c>
      <c r="G1643" s="116" t="s">
        <v>2610</v>
      </c>
    </row>
    <row r="1644" spans="1:7" x14ac:dyDescent="0.3">
      <c r="A1644">
        <v>1643</v>
      </c>
      <c r="B1644" t="s">
        <v>2271</v>
      </c>
      <c r="C1644" s="11">
        <v>622051.461625</v>
      </c>
      <c r="D1644" s="11">
        <v>9765981.21538</v>
      </c>
      <c r="E1644">
        <v>754199</v>
      </c>
      <c r="F1644" t="s">
        <v>2918</v>
      </c>
      <c r="G1644" s="116" t="s">
        <v>2610</v>
      </c>
    </row>
    <row r="1645" spans="1:7" x14ac:dyDescent="0.3">
      <c r="A1645">
        <v>1644</v>
      </c>
      <c r="B1645" t="s">
        <v>525</v>
      </c>
      <c r="C1645" s="11">
        <v>622130.72825000004</v>
      </c>
      <c r="D1645" s="11">
        <v>9766316.4729999993</v>
      </c>
      <c r="E1645">
        <v>1476881</v>
      </c>
      <c r="F1645" t="s">
        <v>2918</v>
      </c>
      <c r="G1645" s="116" t="s">
        <v>2610</v>
      </c>
    </row>
    <row r="1646" spans="1:7" x14ac:dyDescent="0.3">
      <c r="A1646">
        <v>1645</v>
      </c>
      <c r="B1646" t="s">
        <v>980</v>
      </c>
      <c r="C1646" s="11">
        <v>629953.96600000001</v>
      </c>
      <c r="D1646" s="11">
        <v>9760360.7607499901</v>
      </c>
      <c r="E1646">
        <v>1657024</v>
      </c>
      <c r="F1646" t="s">
        <v>2918</v>
      </c>
      <c r="G1646" s="116" t="s">
        <v>2610</v>
      </c>
    </row>
    <row r="1647" spans="1:7" x14ac:dyDescent="0.3">
      <c r="A1647">
        <v>1646</v>
      </c>
      <c r="B1647" t="s">
        <v>471</v>
      </c>
      <c r="C1647" s="11">
        <v>622010.15487500001</v>
      </c>
      <c r="D1647" s="11">
        <v>9766366.9507500008</v>
      </c>
      <c r="E1647">
        <v>539886</v>
      </c>
      <c r="F1647" t="s">
        <v>2916</v>
      </c>
      <c r="G1647" s="116" t="s">
        <v>2610</v>
      </c>
    </row>
    <row r="1648" spans="1:7" x14ac:dyDescent="0.3">
      <c r="A1648">
        <v>1647</v>
      </c>
      <c r="B1648" t="s">
        <v>211</v>
      </c>
      <c r="C1648" s="11">
        <v>621706.38337499998</v>
      </c>
      <c r="D1648" s="11">
        <v>9766124.3926299997</v>
      </c>
      <c r="E1648">
        <v>1156424</v>
      </c>
      <c r="F1648" t="s">
        <v>2918</v>
      </c>
      <c r="G1648" s="116" t="s">
        <v>2610</v>
      </c>
    </row>
    <row r="1649" spans="1:7" x14ac:dyDescent="0.3">
      <c r="A1649">
        <v>1648</v>
      </c>
      <c r="B1649" t="s">
        <v>87</v>
      </c>
      <c r="C1649" s="11">
        <v>621598.86825000006</v>
      </c>
      <c r="D1649" s="11">
        <v>9766144.2022500001</v>
      </c>
      <c r="E1649">
        <v>1000154832</v>
      </c>
      <c r="F1649" t="s">
        <v>2918</v>
      </c>
      <c r="G1649" s="116" t="s">
        <v>2610</v>
      </c>
    </row>
    <row r="1650" spans="1:7" x14ac:dyDescent="0.3">
      <c r="A1650">
        <v>1649</v>
      </c>
      <c r="B1650" t="s">
        <v>203</v>
      </c>
      <c r="C1650" s="11">
        <v>621780.46937499999</v>
      </c>
      <c r="D1650" s="11">
        <v>9766181.8621200006</v>
      </c>
      <c r="E1650">
        <v>601390</v>
      </c>
      <c r="F1650" t="s">
        <v>2916</v>
      </c>
      <c r="G1650" s="116" t="s">
        <v>2610</v>
      </c>
    </row>
    <row r="1651" spans="1:7" x14ac:dyDescent="0.3">
      <c r="A1651">
        <v>1650</v>
      </c>
      <c r="B1651" t="s">
        <v>1833</v>
      </c>
      <c r="C1651" s="11">
        <v>622336.14800000004</v>
      </c>
      <c r="D1651" s="11">
        <v>9766391.8794999998</v>
      </c>
      <c r="E1651">
        <v>1277025</v>
      </c>
      <c r="F1651" t="s">
        <v>2918</v>
      </c>
      <c r="G1651" s="116" t="s">
        <v>2610</v>
      </c>
    </row>
    <row r="1652" spans="1:7" x14ac:dyDescent="0.3">
      <c r="A1652">
        <v>1651</v>
      </c>
      <c r="B1652" t="s">
        <v>2483</v>
      </c>
      <c r="C1652" s="11">
        <v>622577.96012499998</v>
      </c>
      <c r="D1652" s="11">
        <v>9766695.2002499998</v>
      </c>
      <c r="E1652">
        <v>1583059</v>
      </c>
      <c r="F1652" t="s">
        <v>2918</v>
      </c>
      <c r="G1652" s="116" t="s">
        <v>2610</v>
      </c>
    </row>
    <row r="1653" spans="1:7" x14ac:dyDescent="0.3">
      <c r="A1653">
        <v>1652</v>
      </c>
      <c r="B1653" t="s">
        <v>993</v>
      </c>
      <c r="C1653" s="11">
        <v>600226.98749999702</v>
      </c>
      <c r="D1653" s="11">
        <v>9756935.6583199706</v>
      </c>
      <c r="E1653">
        <v>1628712</v>
      </c>
      <c r="F1653" t="s">
        <v>2918</v>
      </c>
      <c r="G1653" s="116" t="s">
        <v>2611</v>
      </c>
    </row>
    <row r="1654" spans="1:7" x14ac:dyDescent="0.3">
      <c r="A1654">
        <v>1653</v>
      </c>
      <c r="B1654" t="s">
        <v>1222</v>
      </c>
      <c r="C1654" s="11">
        <v>621684.81275000004</v>
      </c>
      <c r="D1654" s="11">
        <v>9766408.36675</v>
      </c>
      <c r="E1654">
        <v>644399</v>
      </c>
      <c r="F1654" t="s">
        <v>2916</v>
      </c>
      <c r="G1654" s="116" t="s">
        <v>2610</v>
      </c>
    </row>
    <row r="1655" spans="1:7" x14ac:dyDescent="0.3">
      <c r="A1655">
        <v>1654</v>
      </c>
      <c r="B1655" t="s">
        <v>818</v>
      </c>
      <c r="C1655" s="11">
        <v>622385.30237499997</v>
      </c>
      <c r="D1655" s="11">
        <v>9766222.6073700003</v>
      </c>
      <c r="E1655">
        <v>1046483</v>
      </c>
      <c r="F1655" t="s">
        <v>2919</v>
      </c>
      <c r="G1655" s="116" t="s">
        <v>2610</v>
      </c>
    </row>
    <row r="1656" spans="1:7" x14ac:dyDescent="0.3">
      <c r="A1656">
        <v>1655</v>
      </c>
      <c r="B1656" t="s">
        <v>854</v>
      </c>
      <c r="C1656" s="11">
        <v>622378.70112500002</v>
      </c>
      <c r="D1656" s="11">
        <v>9766241.3803700004</v>
      </c>
      <c r="E1656">
        <v>951210</v>
      </c>
      <c r="F1656" t="s">
        <v>2918</v>
      </c>
      <c r="G1656" s="116" t="s">
        <v>2610</v>
      </c>
    </row>
    <row r="1657" spans="1:7" x14ac:dyDescent="0.3">
      <c r="A1657">
        <v>1656</v>
      </c>
      <c r="B1657" t="s">
        <v>1680</v>
      </c>
      <c r="C1657" s="11">
        <v>622495.59624999994</v>
      </c>
      <c r="D1657" s="11">
        <v>9766664.2410000004</v>
      </c>
      <c r="E1657">
        <v>1000195898</v>
      </c>
      <c r="F1657" t="s">
        <v>2918</v>
      </c>
      <c r="G1657" s="116" t="s">
        <v>2610</v>
      </c>
    </row>
    <row r="1658" spans="1:7" x14ac:dyDescent="0.3">
      <c r="A1658">
        <v>1657</v>
      </c>
      <c r="B1658" t="s">
        <v>2151</v>
      </c>
      <c r="C1658" s="11">
        <v>622013.60400000005</v>
      </c>
      <c r="D1658" s="11">
        <v>9765922.6245000008</v>
      </c>
      <c r="E1658">
        <v>1536650</v>
      </c>
      <c r="F1658" t="s">
        <v>2918</v>
      </c>
      <c r="G1658" s="116" t="s">
        <v>2610</v>
      </c>
    </row>
    <row r="1659" spans="1:7" x14ac:dyDescent="0.3">
      <c r="A1659">
        <v>1658</v>
      </c>
      <c r="B1659" t="s">
        <v>32</v>
      </c>
      <c r="C1659" s="11">
        <v>621609.59037500003</v>
      </c>
      <c r="D1659" s="11">
        <v>9766106.2467500009</v>
      </c>
      <c r="E1659">
        <v>1548767</v>
      </c>
      <c r="F1659" t="s">
        <v>2918</v>
      </c>
      <c r="G1659" s="116" t="s">
        <v>2610</v>
      </c>
    </row>
    <row r="1660" spans="1:7" x14ac:dyDescent="0.3">
      <c r="A1660">
        <v>1659</v>
      </c>
      <c r="B1660" t="s">
        <v>1993</v>
      </c>
      <c r="C1660" s="11">
        <v>621923.88324999996</v>
      </c>
      <c r="D1660" s="11">
        <v>9766471.7986200005</v>
      </c>
      <c r="E1660">
        <v>643119</v>
      </c>
      <c r="F1660" t="s">
        <v>2916</v>
      </c>
      <c r="G1660" s="116" t="s">
        <v>2610</v>
      </c>
    </row>
    <row ht="28.8" r="1661" spans="1:7" x14ac:dyDescent="0.3">
      <c r="A1661">
        <v>1660</v>
      </c>
      <c r="B1661" t="s">
        <v>96</v>
      </c>
      <c r="C1661" s="11">
        <v>621592.52562500001</v>
      </c>
      <c r="D1661" s="11">
        <v>9766166.9051200002</v>
      </c>
      <c r="E1661">
        <v>1545124</v>
      </c>
      <c r="F1661" t="s">
        <v>2918</v>
      </c>
      <c r="G1661" s="116" t="s">
        <v>2612</v>
      </c>
    </row>
    <row r="1662" spans="1:7" x14ac:dyDescent="0.3">
      <c r="A1662">
        <v>1661</v>
      </c>
      <c r="B1662" t="s">
        <v>1948</v>
      </c>
      <c r="C1662" s="11">
        <v>622426.99562499998</v>
      </c>
      <c r="D1662" s="11">
        <v>9766440.2740000002</v>
      </c>
      <c r="E1662">
        <v>982392</v>
      </c>
      <c r="F1662" t="s">
        <v>2918</v>
      </c>
      <c r="G1662" s="116" t="s">
        <v>2610</v>
      </c>
    </row>
    <row r="1663" spans="1:7" x14ac:dyDescent="0.3">
      <c r="A1663">
        <v>1662</v>
      </c>
      <c r="B1663" t="s">
        <v>164</v>
      </c>
      <c r="C1663" s="11">
        <v>621664.57874999999</v>
      </c>
      <c r="D1663" s="11">
        <v>9766250.5873799995</v>
      </c>
      <c r="E1663">
        <v>813482</v>
      </c>
      <c r="F1663" t="s">
        <v>2916</v>
      </c>
      <c r="G1663" s="116" t="s">
        <v>2610</v>
      </c>
    </row>
    <row r="1664" spans="1:7" x14ac:dyDescent="0.3">
      <c r="A1664">
        <v>1663</v>
      </c>
      <c r="B1664" t="s">
        <v>165</v>
      </c>
      <c r="C1664" s="11">
        <v>621664.57874999999</v>
      </c>
      <c r="D1664" s="11">
        <v>9766250.5873799995</v>
      </c>
      <c r="E1664">
        <v>414427</v>
      </c>
      <c r="F1664" t="s">
        <v>2916</v>
      </c>
      <c r="G1664" s="116" t="s">
        <v>2610</v>
      </c>
    </row>
    <row r="1665" spans="1:7" x14ac:dyDescent="0.3">
      <c r="A1665">
        <v>1664</v>
      </c>
      <c r="B1665" t="s">
        <v>166</v>
      </c>
      <c r="C1665" s="11">
        <v>621664.57874999999</v>
      </c>
      <c r="D1665" s="11">
        <v>9766250.5873799995</v>
      </c>
      <c r="E1665">
        <v>494166</v>
      </c>
      <c r="F1665" t="s">
        <v>2916</v>
      </c>
      <c r="G1665" s="116" t="s">
        <v>2610</v>
      </c>
    </row>
    <row r="1666" spans="1:7" x14ac:dyDescent="0.3">
      <c r="A1666">
        <v>1665</v>
      </c>
      <c r="B1666" t="s">
        <v>176</v>
      </c>
      <c r="C1666" s="11">
        <v>621714.35525000002</v>
      </c>
      <c r="D1666" s="11">
        <v>9766242.2776299994</v>
      </c>
      <c r="E1666">
        <v>1294555</v>
      </c>
      <c r="F1666" t="s">
        <v>2918</v>
      </c>
      <c r="G1666" s="116" t="s">
        <v>2610</v>
      </c>
    </row>
    <row r="1667" spans="1:7" x14ac:dyDescent="0.3">
      <c r="A1667">
        <v>1666</v>
      </c>
      <c r="B1667" t="s">
        <v>1843</v>
      </c>
      <c r="C1667" s="11">
        <v>622334.36062499997</v>
      </c>
      <c r="D1667" s="11">
        <v>9766366.3156300001</v>
      </c>
      <c r="E1667">
        <v>502549</v>
      </c>
      <c r="F1667" t="s">
        <v>2916</v>
      </c>
      <c r="G1667" s="116" t="s">
        <v>2610</v>
      </c>
    </row>
    <row ht="28.8" r="1668" spans="1:7" x14ac:dyDescent="0.3">
      <c r="A1668">
        <v>1667</v>
      </c>
      <c r="B1668" t="s">
        <v>1177</v>
      </c>
      <c r="C1668" s="11">
        <v>621704.556125</v>
      </c>
      <c r="D1668" s="11">
        <v>9766497.4615000002</v>
      </c>
      <c r="E1668">
        <v>831353</v>
      </c>
      <c r="F1668" t="s">
        <v>2918</v>
      </c>
      <c r="G1668" s="116" t="s">
        <v>2612</v>
      </c>
    </row>
    <row r="1669" spans="1:7" x14ac:dyDescent="0.3">
      <c r="A1669">
        <v>1668</v>
      </c>
      <c r="B1669" t="s">
        <v>2347</v>
      </c>
      <c r="C1669" s="11">
        <v>621732.52899999998</v>
      </c>
      <c r="D1669" s="11">
        <v>9766008.9202500004</v>
      </c>
      <c r="E1669">
        <v>1290265</v>
      </c>
      <c r="F1669" t="s">
        <v>2918</v>
      </c>
      <c r="G1669" s="116" t="s">
        <v>2610</v>
      </c>
    </row>
    <row r="1670" spans="1:7" x14ac:dyDescent="0.3">
      <c r="A1670">
        <v>1669</v>
      </c>
      <c r="B1670" t="s">
        <v>1418</v>
      </c>
      <c r="C1670" s="11">
        <v>621964.09</v>
      </c>
      <c r="D1670" s="11">
        <v>9766552.7007500008</v>
      </c>
      <c r="E1670">
        <v>432658</v>
      </c>
      <c r="F1670" t="s">
        <v>2916</v>
      </c>
      <c r="G1670" s="116" t="s">
        <v>2610</v>
      </c>
    </row>
    <row r="1671" spans="1:7" x14ac:dyDescent="0.3">
      <c r="A1671">
        <v>1670</v>
      </c>
      <c r="B1671" t="s">
        <v>195</v>
      </c>
      <c r="C1671" s="11">
        <v>621790.99337499996</v>
      </c>
      <c r="D1671" s="11">
        <v>9766118.3192500006</v>
      </c>
      <c r="E1671">
        <v>624364</v>
      </c>
      <c r="F1671" t="s">
        <v>2916</v>
      </c>
      <c r="G1671" s="116" t="s">
        <v>2610</v>
      </c>
    </row>
    <row r="1672" spans="1:7" x14ac:dyDescent="0.3">
      <c r="A1672">
        <v>1671</v>
      </c>
      <c r="B1672" t="s">
        <v>1390</v>
      </c>
      <c r="C1672" s="11">
        <v>621925.02712500002</v>
      </c>
      <c r="D1672" s="11">
        <v>9766568.5199999996</v>
      </c>
      <c r="E1672">
        <v>434645</v>
      </c>
      <c r="F1672" t="s">
        <v>2916</v>
      </c>
      <c r="G1672" s="116" t="s">
        <v>2610</v>
      </c>
    </row>
    <row r="1673" spans="1:7" x14ac:dyDescent="0.3">
      <c r="A1673">
        <v>1672</v>
      </c>
      <c r="B1673" t="s">
        <v>1270</v>
      </c>
      <c r="C1673" s="11">
        <v>621876.41462499998</v>
      </c>
      <c r="D1673" s="11">
        <v>9766561.5263700001</v>
      </c>
      <c r="E1673">
        <v>854492</v>
      </c>
      <c r="F1673" t="s">
        <v>2918</v>
      </c>
      <c r="G1673" s="116" t="s">
        <v>2610</v>
      </c>
    </row>
    <row r="1674" spans="1:7" x14ac:dyDescent="0.3">
      <c r="A1674">
        <v>1673</v>
      </c>
      <c r="B1674" t="s">
        <v>785</v>
      </c>
      <c r="C1674" s="11">
        <v>622194.39587500005</v>
      </c>
      <c r="D1674" s="11">
        <v>9765993.2747499999</v>
      </c>
      <c r="E1674">
        <v>1632728</v>
      </c>
      <c r="F1674" t="s">
        <v>2918</v>
      </c>
      <c r="G1674" s="116" t="s">
        <v>2610</v>
      </c>
    </row>
    <row r="1675" spans="1:7" x14ac:dyDescent="0.3">
      <c r="A1675">
        <v>1674</v>
      </c>
      <c r="B1675" t="s">
        <v>2247</v>
      </c>
      <c r="C1675" s="11">
        <v>621815.34125000006</v>
      </c>
      <c r="D1675" s="11">
        <v>9766046.8427499998</v>
      </c>
      <c r="E1675">
        <v>1260207</v>
      </c>
      <c r="F1675" t="s">
        <v>2918</v>
      </c>
      <c r="G1675" s="116" t="s">
        <v>2610</v>
      </c>
    </row>
    <row r="1676" spans="1:7" x14ac:dyDescent="0.3">
      <c r="A1676">
        <v>1675</v>
      </c>
      <c r="B1676" t="s">
        <v>2530</v>
      </c>
      <c r="C1676" s="11">
        <v>622529.75612499996</v>
      </c>
      <c r="D1676" s="11">
        <v>9766644.8366299998</v>
      </c>
      <c r="E1676">
        <v>713223</v>
      </c>
      <c r="F1676" t="s">
        <v>2916</v>
      </c>
      <c r="G1676" s="116" t="s">
        <v>2610</v>
      </c>
    </row>
    <row r="1677" spans="1:7" x14ac:dyDescent="0.3">
      <c r="A1677">
        <v>1676</v>
      </c>
      <c r="B1677" t="s">
        <v>681</v>
      </c>
      <c r="C1677" s="11">
        <v>622081.95887500001</v>
      </c>
      <c r="D1677" s="11">
        <v>9766065.2174999993</v>
      </c>
      <c r="E1677">
        <v>941045</v>
      </c>
      <c r="F1677" t="s">
        <v>2918</v>
      </c>
      <c r="G1677" s="116" t="s">
        <v>2610</v>
      </c>
    </row>
    <row r="1678" spans="1:7" x14ac:dyDescent="0.3">
      <c r="A1678">
        <v>1677</v>
      </c>
      <c r="B1678" t="s">
        <v>2158</v>
      </c>
      <c r="C1678" s="11">
        <v>621975.06024999998</v>
      </c>
      <c r="D1678" s="11">
        <v>9765913.6987500004</v>
      </c>
      <c r="E1678">
        <v>502864</v>
      </c>
      <c r="F1678" t="s">
        <v>2916</v>
      </c>
      <c r="G1678" s="116" t="s">
        <v>2610</v>
      </c>
    </row>
    <row r="1679" spans="1:7" x14ac:dyDescent="0.3">
      <c r="A1679">
        <v>1678</v>
      </c>
      <c r="B1679" t="s">
        <v>2270</v>
      </c>
      <c r="C1679" s="11">
        <v>622045.72687500005</v>
      </c>
      <c r="D1679" s="11">
        <v>9765983.7984999996</v>
      </c>
      <c r="E1679">
        <v>849689</v>
      </c>
      <c r="F1679" t="s">
        <v>2916</v>
      </c>
      <c r="G1679" s="116" t="s">
        <v>2610</v>
      </c>
    </row>
    <row r="1680" spans="1:7" x14ac:dyDescent="0.3">
      <c r="A1680">
        <v>1679</v>
      </c>
      <c r="B1680" t="s">
        <v>1085</v>
      </c>
      <c r="C1680" s="11">
        <v>621597.12100000004</v>
      </c>
      <c r="D1680" s="11">
        <v>9766319.4796200003</v>
      </c>
      <c r="E1680">
        <v>1568062</v>
      </c>
      <c r="F1680" t="s">
        <v>2918</v>
      </c>
      <c r="G1680" s="116" t="s">
        <v>2610</v>
      </c>
    </row>
    <row r="1681" spans="1:7" x14ac:dyDescent="0.3">
      <c r="A1681">
        <v>1680</v>
      </c>
      <c r="B1681" t="s">
        <v>2098</v>
      </c>
      <c r="C1681" s="11">
        <v>621965.40449999995</v>
      </c>
      <c r="D1681" s="11">
        <v>9765871.6887500007</v>
      </c>
      <c r="E1681">
        <v>1306055</v>
      </c>
      <c r="F1681" t="s">
        <v>2918</v>
      </c>
      <c r="G1681" s="116" t="s">
        <v>2610</v>
      </c>
    </row>
    <row r="1682" spans="1:7" x14ac:dyDescent="0.3">
      <c r="A1682">
        <v>1681</v>
      </c>
      <c r="B1682" t="s">
        <v>1687</v>
      </c>
      <c r="C1682" s="11">
        <v>622293.28562500002</v>
      </c>
      <c r="D1682" s="11">
        <v>9766658.5616299994</v>
      </c>
      <c r="E1682">
        <v>1059448</v>
      </c>
      <c r="F1682" t="s">
        <v>2918</v>
      </c>
      <c r="G1682" s="116" t="s">
        <v>2610</v>
      </c>
    </row>
    <row r="1683" spans="1:7" x14ac:dyDescent="0.3">
      <c r="A1683">
        <v>1682</v>
      </c>
      <c r="B1683" t="s">
        <v>2277</v>
      </c>
      <c r="C1683" s="11">
        <v>622070.34499999997</v>
      </c>
      <c r="D1683" s="11">
        <v>9765963.00337</v>
      </c>
      <c r="E1683">
        <v>1075642</v>
      </c>
      <c r="F1683" t="s">
        <v>2918</v>
      </c>
      <c r="G1683" s="116" t="s">
        <v>2610</v>
      </c>
    </row>
    <row r="1684" spans="1:7" x14ac:dyDescent="0.3">
      <c r="A1684">
        <v>1683</v>
      </c>
      <c r="B1684" t="s">
        <v>2069</v>
      </c>
      <c r="C1684" s="11">
        <v>621786.01699999999</v>
      </c>
      <c r="D1684" s="11">
        <v>9765881.1563799996</v>
      </c>
      <c r="E1684">
        <v>627926</v>
      </c>
      <c r="F1684" t="e">
        <v>#N/A</v>
      </c>
      <c r="G1684" s="116" t="s">
        <v>2610</v>
      </c>
    </row>
    <row ht="28.8" r="1685" spans="1:7" x14ac:dyDescent="0.3">
      <c r="A1685">
        <v>1684</v>
      </c>
      <c r="B1685" t="s">
        <v>2165</v>
      </c>
      <c r="C1685" s="11">
        <v>621928.44737499999</v>
      </c>
      <c r="D1685" s="11">
        <v>9765923.0003800001</v>
      </c>
      <c r="E1685">
        <v>630310</v>
      </c>
      <c r="F1685" t="s">
        <v>2916</v>
      </c>
      <c r="G1685" s="116" t="s">
        <v>2612</v>
      </c>
    </row>
    <row r="1686" spans="1:7" x14ac:dyDescent="0.3">
      <c r="A1686">
        <v>1685</v>
      </c>
      <c r="B1686" t="s">
        <v>2413</v>
      </c>
      <c r="C1686" s="11">
        <v>624545.551875</v>
      </c>
      <c r="D1686" s="11">
        <v>9765780.4877500106</v>
      </c>
      <c r="E1686">
        <v>1631142</v>
      </c>
      <c r="F1686" t="s">
        <v>2918</v>
      </c>
      <c r="G1686" s="116" t="s">
        <v>2610</v>
      </c>
    </row>
    <row r="1687" spans="1:7" x14ac:dyDescent="0.3">
      <c r="A1687">
        <v>1686</v>
      </c>
      <c r="B1687" t="s">
        <v>1835</v>
      </c>
      <c r="C1687" s="11">
        <v>622336.14800000004</v>
      </c>
      <c r="D1687" s="11">
        <v>9766391.8794999998</v>
      </c>
      <c r="E1687">
        <v>632914</v>
      </c>
      <c r="F1687" t="s">
        <v>2916</v>
      </c>
      <c r="G1687" s="116" t="s">
        <v>2611</v>
      </c>
    </row>
    <row r="1688" spans="1:7" x14ac:dyDescent="0.3">
      <c r="A1688">
        <v>1687</v>
      </c>
      <c r="B1688" t="s">
        <v>1008</v>
      </c>
      <c r="C1688" s="11">
        <v>608429.95874999801</v>
      </c>
      <c r="D1688" s="11">
        <v>9760580.7688699793</v>
      </c>
      <c r="E1688">
        <v>1663323</v>
      </c>
      <c r="F1688" t="s">
        <v>2918</v>
      </c>
      <c r="G1688" s="116" t="s">
        <v>2610</v>
      </c>
    </row>
    <row ht="28.8" r="1689" spans="1:7" x14ac:dyDescent="0.3">
      <c r="A1689">
        <v>1688</v>
      </c>
      <c r="B1689" t="s">
        <v>1510</v>
      </c>
      <c r="C1689" s="11">
        <v>622171.09525000001</v>
      </c>
      <c r="D1689" s="11">
        <v>9766594.29538</v>
      </c>
      <c r="E1689">
        <v>1455786</v>
      </c>
      <c r="F1689" t="s">
        <v>2918</v>
      </c>
      <c r="G1689" s="116" t="s">
        <v>2612</v>
      </c>
    </row>
    <row r="1690" spans="1:7" x14ac:dyDescent="0.3">
      <c r="A1690">
        <v>1689</v>
      </c>
      <c r="B1690" t="s">
        <v>2491</v>
      </c>
      <c r="C1690" s="11">
        <v>622592.13025000005</v>
      </c>
      <c r="D1690" s="11">
        <v>9766721.0801299997</v>
      </c>
      <c r="E1690">
        <v>1663886</v>
      </c>
      <c r="F1690" t="s">
        <v>2918</v>
      </c>
      <c r="G1690" s="116" t="s">
        <v>2610</v>
      </c>
    </row>
    <row r="1691" spans="1:7" x14ac:dyDescent="0.3">
      <c r="A1691">
        <v>1690</v>
      </c>
      <c r="B1691" t="s">
        <v>1133</v>
      </c>
      <c r="C1691" s="11">
        <v>621720.85675000004</v>
      </c>
      <c r="D1691" s="11">
        <v>9766521.2267499994</v>
      </c>
      <c r="E1691">
        <v>421050</v>
      </c>
      <c r="F1691" t="s">
        <v>2916</v>
      </c>
      <c r="G1691" s="116" t="s">
        <v>2610</v>
      </c>
    </row>
    <row r="1692" spans="1:7" x14ac:dyDescent="0.3">
      <c r="A1692">
        <v>1691</v>
      </c>
      <c r="B1692" t="s">
        <v>2269</v>
      </c>
      <c r="C1692" s="11">
        <v>622045.72687500005</v>
      </c>
      <c r="D1692" s="11">
        <v>9765983.7984999996</v>
      </c>
      <c r="E1692">
        <v>923937</v>
      </c>
      <c r="F1692" t="s">
        <v>2918</v>
      </c>
      <c r="G1692" s="116" t="s">
        <v>2610</v>
      </c>
    </row>
    <row r="1693" spans="1:7" x14ac:dyDescent="0.3">
      <c r="A1693">
        <v>1692</v>
      </c>
      <c r="B1693" t="s">
        <v>458</v>
      </c>
      <c r="C1693" s="11">
        <v>622063.46825000003</v>
      </c>
      <c r="D1693" s="11">
        <v>9766366.7577500008</v>
      </c>
      <c r="E1693">
        <v>558065</v>
      </c>
      <c r="F1693" t="s">
        <v>2916</v>
      </c>
      <c r="G1693" s="116" t="s">
        <v>2610</v>
      </c>
    </row>
    <row ht="28.8" r="1694" spans="1:7" x14ac:dyDescent="0.3">
      <c r="A1694">
        <v>1693</v>
      </c>
      <c r="B1694" t="s">
        <v>2321</v>
      </c>
      <c r="C1694" s="11">
        <v>621723.64312499994</v>
      </c>
      <c r="D1694" s="11">
        <v>9765966.3402500004</v>
      </c>
      <c r="E1694">
        <v>521451</v>
      </c>
      <c r="F1694" t="s">
        <v>2916</v>
      </c>
      <c r="G1694" s="116" t="s">
        <v>2612</v>
      </c>
    </row>
    <row r="1695" spans="1:7" x14ac:dyDescent="0.3">
      <c r="A1695">
        <v>1694</v>
      </c>
      <c r="B1695" t="s">
        <v>2523</v>
      </c>
      <c r="C1695" s="11">
        <v>622514.81425000005</v>
      </c>
      <c r="D1695" s="11">
        <v>9766695.8827500008</v>
      </c>
      <c r="E1695">
        <v>642252</v>
      </c>
      <c r="F1695" t="s">
        <v>2916</v>
      </c>
      <c r="G1695" s="116" t="s">
        <v>2610</v>
      </c>
    </row>
    <row r="1696" spans="1:7" x14ac:dyDescent="0.3">
      <c r="A1696">
        <v>1695</v>
      </c>
      <c r="B1696" t="s">
        <v>2240</v>
      </c>
      <c r="C1696" s="11">
        <v>621862.95962500002</v>
      </c>
      <c r="D1696" s="11">
        <v>9766020.2313700002</v>
      </c>
      <c r="E1696">
        <v>1000250201</v>
      </c>
      <c r="F1696" t="s">
        <v>2918</v>
      </c>
      <c r="G1696" s="116" t="s">
        <v>2610</v>
      </c>
    </row>
    <row ht="28.8" r="1697" spans="1:7" x14ac:dyDescent="0.3">
      <c r="A1697">
        <v>1696</v>
      </c>
      <c r="B1697" t="s">
        <v>1206</v>
      </c>
      <c r="C1697" s="11">
        <v>621752.71675000002</v>
      </c>
      <c r="D1697" s="11">
        <v>9766428.2177499998</v>
      </c>
      <c r="E1697">
        <v>1657532</v>
      </c>
      <c r="F1697" t="s">
        <v>2918</v>
      </c>
      <c r="G1697" s="116" t="s">
        <v>2612</v>
      </c>
    </row>
    <row r="1698" spans="1:7" x14ac:dyDescent="0.3">
      <c r="A1698">
        <v>1697</v>
      </c>
      <c r="B1698" t="s">
        <v>312</v>
      </c>
      <c r="C1698" s="11">
        <v>621871.44574999996</v>
      </c>
      <c r="D1698" s="11">
        <v>9766283.8122499995</v>
      </c>
      <c r="E1698">
        <v>438663</v>
      </c>
      <c r="F1698" t="s">
        <v>2916</v>
      </c>
      <c r="G1698" s="116" t="s">
        <v>2610</v>
      </c>
    </row>
    <row r="1699" spans="1:7" x14ac:dyDescent="0.3">
      <c r="A1699">
        <v>1698</v>
      </c>
      <c r="B1699" t="s">
        <v>1376</v>
      </c>
      <c r="C1699" s="11">
        <v>622007.31312499999</v>
      </c>
      <c r="D1699" s="11">
        <v>9766612.51712</v>
      </c>
      <c r="E1699">
        <v>652074</v>
      </c>
      <c r="F1699" t="s">
        <v>2916</v>
      </c>
      <c r="G1699" s="116" t="s">
        <v>2610</v>
      </c>
    </row>
    <row r="1700" spans="1:7" x14ac:dyDescent="0.3">
      <c r="A1700">
        <v>1699</v>
      </c>
      <c r="B1700" t="s">
        <v>1395</v>
      </c>
      <c r="C1700" s="11">
        <v>622033.64237500005</v>
      </c>
      <c r="D1700" s="11">
        <v>9766560.4959999993</v>
      </c>
      <c r="E1700">
        <v>615376</v>
      </c>
      <c r="F1700" t="s">
        <v>2916</v>
      </c>
      <c r="G1700" s="116" t="s">
        <v>2610</v>
      </c>
    </row>
    <row r="1701" spans="1:7" x14ac:dyDescent="0.3">
      <c r="A1701">
        <v>1700</v>
      </c>
      <c r="B1701" t="s">
        <v>1398</v>
      </c>
      <c r="C1701" s="11">
        <v>622045.04412500001</v>
      </c>
      <c r="D1701" s="11">
        <v>9766593.5137499999</v>
      </c>
      <c r="E1701">
        <v>617783</v>
      </c>
      <c r="F1701" t="s">
        <v>2916</v>
      </c>
      <c r="G1701" s="116" t="s">
        <v>2610</v>
      </c>
    </row>
    <row r="1702" spans="1:7" x14ac:dyDescent="0.3">
      <c r="A1702">
        <v>1701</v>
      </c>
      <c r="B1702" t="s">
        <v>1294</v>
      </c>
      <c r="C1702" s="11">
        <v>621820.49025000003</v>
      </c>
      <c r="D1702" s="11">
        <v>9766576.8733799998</v>
      </c>
      <c r="E1702">
        <v>1556909</v>
      </c>
      <c r="F1702" t="s">
        <v>2918</v>
      </c>
      <c r="G1702" s="116" t="s">
        <v>2610</v>
      </c>
    </row>
    <row r="1703" spans="1:7" x14ac:dyDescent="0.3">
      <c r="A1703">
        <v>1702</v>
      </c>
      <c r="B1703" t="s">
        <v>2374</v>
      </c>
      <c r="C1703" s="11">
        <v>621625.31862499996</v>
      </c>
      <c r="D1703" s="11">
        <v>9766050.0222500004</v>
      </c>
      <c r="E1703">
        <v>1256370</v>
      </c>
      <c r="F1703" t="s">
        <v>2918</v>
      </c>
      <c r="G1703" s="116" t="s">
        <v>2610</v>
      </c>
    </row>
    <row r="1704" spans="1:7" x14ac:dyDescent="0.3">
      <c r="A1704">
        <v>1703</v>
      </c>
      <c r="B1704" t="s">
        <v>1829</v>
      </c>
      <c r="C1704" s="11">
        <v>622296.46849999996</v>
      </c>
      <c r="D1704" s="11">
        <v>9766428.0067500006</v>
      </c>
      <c r="E1704">
        <v>1306777</v>
      </c>
      <c r="F1704" t="s">
        <v>2918</v>
      </c>
      <c r="G1704" s="116" t="s">
        <v>2610</v>
      </c>
    </row>
    <row r="1705" spans="1:7" x14ac:dyDescent="0.3">
      <c r="A1705">
        <v>1704</v>
      </c>
      <c r="B1705" t="s">
        <v>2588</v>
      </c>
      <c r="C1705" s="11">
        <v>622767.84237500001</v>
      </c>
      <c r="D1705" s="11">
        <v>9766385.9932499994</v>
      </c>
      <c r="E1705">
        <v>1547200</v>
      </c>
      <c r="F1705" t="s">
        <v>2918</v>
      </c>
      <c r="G1705" s="116" t="s">
        <v>2610</v>
      </c>
    </row>
    <row r="1706" spans="1:7" x14ac:dyDescent="0.3">
      <c r="A1706">
        <v>1705</v>
      </c>
      <c r="B1706" t="s">
        <v>678</v>
      </c>
      <c r="C1706" s="11">
        <v>622097.27599999995</v>
      </c>
      <c r="D1706" s="11">
        <v>9766061.0803800002</v>
      </c>
      <c r="E1706">
        <v>1584358</v>
      </c>
      <c r="F1706" t="s">
        <v>2918</v>
      </c>
      <c r="G1706" s="116" t="s">
        <v>2610</v>
      </c>
    </row>
    <row r="1707" spans="1:7" x14ac:dyDescent="0.3">
      <c r="A1707">
        <v>1706</v>
      </c>
      <c r="B1707" t="s">
        <v>1983</v>
      </c>
      <c r="C1707" s="11">
        <v>622373.10262500006</v>
      </c>
      <c r="D1707" s="11">
        <v>9766411.0452500004</v>
      </c>
      <c r="E1707">
        <v>232612</v>
      </c>
      <c r="F1707" t="s">
        <v>2916</v>
      </c>
      <c r="G1707" s="116" t="s">
        <v>2610</v>
      </c>
    </row>
    <row r="1708" spans="1:7" x14ac:dyDescent="0.3">
      <c r="A1708">
        <v>1707</v>
      </c>
      <c r="B1708" t="s">
        <v>1296</v>
      </c>
      <c r="C1708" s="11">
        <v>621829.44750000001</v>
      </c>
      <c r="D1708" s="11">
        <v>9766578.6243799999</v>
      </c>
      <c r="E1708">
        <v>558404</v>
      </c>
      <c r="F1708" t="s">
        <v>2916</v>
      </c>
      <c r="G1708" s="116" t="s">
        <v>2610</v>
      </c>
    </row>
    <row r="1709" spans="1:7" x14ac:dyDescent="0.3">
      <c r="A1709">
        <v>1708</v>
      </c>
      <c r="B1709" t="s">
        <v>277</v>
      </c>
      <c r="C1709" s="11">
        <v>621783.22450000001</v>
      </c>
      <c r="D1709" s="11">
        <v>9766317.7677500006</v>
      </c>
      <c r="E1709">
        <v>1586999</v>
      </c>
      <c r="F1709" t="s">
        <v>2918</v>
      </c>
      <c r="G1709" s="116" t="s">
        <v>2610</v>
      </c>
    </row>
    <row r="1710" spans="1:7" x14ac:dyDescent="0.3">
      <c r="A1710">
        <v>1709</v>
      </c>
      <c r="B1710" t="s">
        <v>2301</v>
      </c>
      <c r="C1710" s="11">
        <v>621704.69975000003</v>
      </c>
      <c r="D1710" s="11">
        <v>9765928.5582500007</v>
      </c>
      <c r="E1710">
        <v>631499</v>
      </c>
      <c r="F1710" t="s">
        <v>2916</v>
      </c>
      <c r="G1710" s="116" t="s">
        <v>2611</v>
      </c>
    </row>
    <row r="1711" spans="1:7" x14ac:dyDescent="0.3">
      <c r="A1711">
        <v>1710</v>
      </c>
      <c r="B1711" t="s">
        <v>1061</v>
      </c>
      <c r="C1711" s="11">
        <v>621521.45662499999</v>
      </c>
      <c r="D1711" s="11">
        <v>9766424.8176199999</v>
      </c>
      <c r="E1711">
        <v>938320</v>
      </c>
      <c r="F1711" t="s">
        <v>2918</v>
      </c>
      <c r="G1711" s="116" t="s">
        <v>2611</v>
      </c>
    </row>
    <row r="1712" spans="1:7" x14ac:dyDescent="0.3">
      <c r="A1712">
        <v>1711</v>
      </c>
      <c r="B1712" t="s">
        <v>732</v>
      </c>
      <c r="C1712" s="11">
        <v>622295.84562499996</v>
      </c>
      <c r="D1712" s="11">
        <v>9766166.2917500008</v>
      </c>
      <c r="E1712">
        <v>983801</v>
      </c>
      <c r="F1712" t="s">
        <v>2918</v>
      </c>
      <c r="G1712" s="116" t="s">
        <v>2610</v>
      </c>
    </row>
    <row r="1713" spans="1:7" x14ac:dyDescent="0.3">
      <c r="A1713">
        <v>1712</v>
      </c>
      <c r="B1713" t="s">
        <v>147</v>
      </c>
      <c r="C1713" s="11">
        <v>621661.45625000005</v>
      </c>
      <c r="D1713" s="11">
        <v>9766267.1067500003</v>
      </c>
      <c r="E1713">
        <v>731001</v>
      </c>
      <c r="F1713" t="e">
        <v>#N/A</v>
      </c>
      <c r="G1713" s="116" t="s">
        <v>2610</v>
      </c>
    </row>
    <row r="1714" spans="1:7" x14ac:dyDescent="0.3">
      <c r="A1714">
        <v>1713</v>
      </c>
      <c r="B1714" t="s">
        <v>2108</v>
      </c>
      <c r="C1714" s="11">
        <v>621914.53725000005</v>
      </c>
      <c r="D1714" s="11">
        <v>9765880.2431199998</v>
      </c>
      <c r="E1714">
        <v>1301285</v>
      </c>
      <c r="F1714" t="s">
        <v>2918</v>
      </c>
      <c r="G1714" s="116" t="s">
        <v>2610</v>
      </c>
    </row>
    <row r="1715" spans="1:7" x14ac:dyDescent="0.3">
      <c r="A1715">
        <v>1714</v>
      </c>
      <c r="B1715" t="s">
        <v>2104</v>
      </c>
      <c r="C1715" s="11">
        <v>621790.86600000004</v>
      </c>
      <c r="D1715" s="11">
        <v>9765926.0842499994</v>
      </c>
      <c r="E1715">
        <v>813127</v>
      </c>
      <c r="F1715" t="s">
        <v>2916</v>
      </c>
      <c r="G1715" s="116" t="s">
        <v>2610</v>
      </c>
    </row>
    <row r="1716" spans="1:7" x14ac:dyDescent="0.3">
      <c r="A1716">
        <v>1715</v>
      </c>
      <c r="B1716" t="s">
        <v>410</v>
      </c>
      <c r="C1716" s="11">
        <v>621921.62699999998</v>
      </c>
      <c r="D1716" s="11">
        <v>9766056.4853799995</v>
      </c>
      <c r="E1716">
        <v>1294649</v>
      </c>
      <c r="F1716" t="s">
        <v>2918</v>
      </c>
      <c r="G1716" s="116" t="s">
        <v>2610</v>
      </c>
    </row>
    <row r="1717" spans="1:7" x14ac:dyDescent="0.3">
      <c r="A1717">
        <v>1716</v>
      </c>
      <c r="B1717" t="s">
        <v>1007</v>
      </c>
      <c r="C1717" s="11">
        <v>607883.09399999795</v>
      </c>
      <c r="D1717" s="11">
        <v>9760337.7614999805</v>
      </c>
      <c r="E1717">
        <v>1636097</v>
      </c>
      <c r="F1717" t="s">
        <v>2918</v>
      </c>
      <c r="G1717" s="116" t="s">
        <v>2610</v>
      </c>
    </row>
    <row r="1718" spans="1:7" x14ac:dyDescent="0.3">
      <c r="A1718">
        <v>1717</v>
      </c>
      <c r="B1718" t="s">
        <v>1569</v>
      </c>
      <c r="C1718" s="11">
        <v>622192.05050000001</v>
      </c>
      <c r="D1718" s="11">
        <v>9766525.2662499994</v>
      </c>
      <c r="E1718">
        <v>1062400</v>
      </c>
      <c r="F1718" t="s">
        <v>2918</v>
      </c>
      <c r="G1718" s="116" t="s">
        <v>2611</v>
      </c>
    </row>
    <row r="1719" spans="1:7" x14ac:dyDescent="0.3">
      <c r="A1719">
        <v>1718</v>
      </c>
      <c r="B1719" t="s">
        <v>2515</v>
      </c>
      <c r="C1719" s="11">
        <v>622558.88699999999</v>
      </c>
      <c r="D1719" s="11">
        <v>9766646.9968699999</v>
      </c>
      <c r="E1719">
        <v>1386724</v>
      </c>
      <c r="F1719" t="s">
        <v>2918</v>
      </c>
      <c r="G1719" s="116" t="s">
        <v>2610</v>
      </c>
    </row>
    <row r="1720" spans="1:7" x14ac:dyDescent="0.3">
      <c r="A1720">
        <v>1719</v>
      </c>
      <c r="B1720" t="s">
        <v>675</v>
      </c>
      <c r="C1720" s="11">
        <v>622088.30200000003</v>
      </c>
      <c r="D1720" s="11">
        <v>9766091.1116300002</v>
      </c>
      <c r="E1720">
        <v>854913</v>
      </c>
      <c r="F1720" t="s">
        <v>2918</v>
      </c>
      <c r="G1720" s="116" t="s">
        <v>2610</v>
      </c>
    </row>
    <row r="1721" spans="1:7" x14ac:dyDescent="0.3">
      <c r="A1721">
        <v>1720</v>
      </c>
      <c r="B1721" t="s">
        <v>1527</v>
      </c>
      <c r="C1721" s="11">
        <v>622068.25225000002</v>
      </c>
      <c r="D1721" s="11">
        <v>9766607.98312</v>
      </c>
      <c r="E1721">
        <v>567567</v>
      </c>
      <c r="F1721" t="s">
        <v>2916</v>
      </c>
      <c r="G1721" s="116" t="s">
        <v>2610</v>
      </c>
    </row>
    <row r="1722" spans="1:7" x14ac:dyDescent="0.3">
      <c r="A1722">
        <v>1721</v>
      </c>
      <c r="B1722" t="s">
        <v>1712</v>
      </c>
      <c r="C1722" s="11">
        <v>622328.75587500003</v>
      </c>
      <c r="D1722" s="11">
        <v>9766635.6567499992</v>
      </c>
      <c r="E1722">
        <v>1581609</v>
      </c>
      <c r="F1722" t="s">
        <v>2918</v>
      </c>
      <c r="G1722" s="116" t="s">
        <v>2610</v>
      </c>
    </row>
    <row r="1723" spans="1:7" x14ac:dyDescent="0.3">
      <c r="A1723">
        <v>1722</v>
      </c>
      <c r="B1723" t="s">
        <v>1482</v>
      </c>
      <c r="C1723" s="11">
        <v>622029.05599999998</v>
      </c>
      <c r="D1723" s="11">
        <v>9766411.82075</v>
      </c>
      <c r="E1723">
        <v>733787</v>
      </c>
      <c r="F1723" t="s">
        <v>2918</v>
      </c>
      <c r="G1723" s="116" t="s">
        <v>2610</v>
      </c>
    </row>
    <row r="1724" spans="1:7" x14ac:dyDescent="0.3">
      <c r="A1724">
        <v>1723</v>
      </c>
      <c r="B1724" t="s">
        <v>2499</v>
      </c>
      <c r="C1724" s="11">
        <v>622574.08074999996</v>
      </c>
      <c r="D1724" s="11">
        <v>9766698.0378799997</v>
      </c>
      <c r="E1724">
        <v>804184</v>
      </c>
      <c r="F1724" t="s">
        <v>2916</v>
      </c>
      <c r="G1724" s="116" t="s">
        <v>2610</v>
      </c>
    </row>
    <row r="1725" spans="1:7" x14ac:dyDescent="0.3">
      <c r="A1725">
        <v>1724</v>
      </c>
      <c r="B1725" t="s">
        <v>1545</v>
      </c>
      <c r="C1725" s="11">
        <v>622109.83637499996</v>
      </c>
      <c r="D1725" s="11">
        <v>9766571.9441299997</v>
      </c>
      <c r="E1725">
        <v>1293107</v>
      </c>
      <c r="F1725" t="s">
        <v>2918</v>
      </c>
      <c r="G1725" s="116" t="s">
        <v>2610</v>
      </c>
    </row>
    <row r="1726" spans="1:7" x14ac:dyDescent="0.3">
      <c r="A1726">
        <v>1725</v>
      </c>
      <c r="B1726" t="s">
        <v>2419</v>
      </c>
      <c r="C1726" s="11">
        <v>626997.58087500103</v>
      </c>
      <c r="D1726" s="11">
        <v>9765582.5027500205</v>
      </c>
      <c r="E1726">
        <v>1413604</v>
      </c>
      <c r="F1726" t="s">
        <v>2918</v>
      </c>
      <c r="G1726" s="116" t="s">
        <v>2610</v>
      </c>
    </row>
    <row r="1727" spans="1:7" x14ac:dyDescent="0.3">
      <c r="A1727">
        <v>1726</v>
      </c>
      <c r="B1727" t="s">
        <v>2592</v>
      </c>
      <c r="C1727" s="11">
        <v>622580.85387500003</v>
      </c>
      <c r="D1727" s="11">
        <v>9766450.4088700004</v>
      </c>
      <c r="E1727">
        <v>532992</v>
      </c>
      <c r="F1727" t="s">
        <v>2916</v>
      </c>
      <c r="G1727" s="116" t="s">
        <v>2610</v>
      </c>
    </row>
    <row r="1728" spans="1:7" x14ac:dyDescent="0.3">
      <c r="A1728">
        <v>1727</v>
      </c>
      <c r="B1728" t="s">
        <v>2336</v>
      </c>
      <c r="C1728" s="11">
        <v>621752.00824999996</v>
      </c>
      <c r="D1728" s="11">
        <v>9766027.2833799999</v>
      </c>
      <c r="E1728">
        <v>715777</v>
      </c>
      <c r="F1728" t="s">
        <v>2916</v>
      </c>
      <c r="G1728" s="116" t="s">
        <v>2610</v>
      </c>
    </row>
    <row r="1729" spans="1:7" x14ac:dyDescent="0.3">
      <c r="A1729">
        <v>1728</v>
      </c>
      <c r="B1729" t="s">
        <v>1161</v>
      </c>
      <c r="C1729" s="11">
        <v>621704.556125</v>
      </c>
      <c r="D1729" s="11">
        <v>9766497.4615000002</v>
      </c>
      <c r="E1729">
        <v>1280616</v>
      </c>
      <c r="F1729" t="s">
        <v>2918</v>
      </c>
      <c r="G1729" s="116" t="s">
        <v>2610</v>
      </c>
    </row>
    <row r="1730" spans="1:7" x14ac:dyDescent="0.3">
      <c r="A1730">
        <v>1729</v>
      </c>
      <c r="B1730" t="s">
        <v>1162</v>
      </c>
      <c r="C1730" s="11">
        <v>621704.556125</v>
      </c>
      <c r="D1730" s="11">
        <v>9766497.4615000002</v>
      </c>
      <c r="E1730">
        <v>624183</v>
      </c>
      <c r="F1730" t="s">
        <v>2916</v>
      </c>
      <c r="G1730" s="116" t="s">
        <v>2610</v>
      </c>
    </row>
    <row r="1731" spans="1:7" x14ac:dyDescent="0.3">
      <c r="A1731">
        <v>1730</v>
      </c>
      <c r="B1731" t="s">
        <v>1163</v>
      </c>
      <c r="C1731" s="11">
        <v>621704.556125</v>
      </c>
      <c r="D1731" s="11">
        <v>9766497.4615000002</v>
      </c>
      <c r="E1731">
        <v>1009996</v>
      </c>
      <c r="F1731" t="s">
        <v>2918</v>
      </c>
      <c r="G1731" s="116" t="s">
        <v>2610</v>
      </c>
    </row>
    <row r="1732" spans="1:7" x14ac:dyDescent="0.3">
      <c r="A1732">
        <v>1731</v>
      </c>
      <c r="B1732" t="s">
        <v>1178</v>
      </c>
      <c r="C1732" s="11">
        <v>621704.556125</v>
      </c>
      <c r="D1732" s="11">
        <v>9766497.4615000002</v>
      </c>
      <c r="E1732">
        <v>208495</v>
      </c>
      <c r="F1732" t="s">
        <v>2916</v>
      </c>
      <c r="G1732" s="116" t="s">
        <v>2610</v>
      </c>
    </row>
    <row r="1733" spans="1:7" x14ac:dyDescent="0.3">
      <c r="A1733">
        <v>1732</v>
      </c>
      <c r="B1733" t="s">
        <v>1701</v>
      </c>
      <c r="C1733" s="11">
        <v>622359.53462499997</v>
      </c>
      <c r="D1733" s="11">
        <v>9766621.9108799994</v>
      </c>
      <c r="E1733">
        <v>414034</v>
      </c>
      <c r="F1733" t="s">
        <v>2916</v>
      </c>
      <c r="G1733" s="116" t="s">
        <v>2610</v>
      </c>
    </row>
    <row r="1734" spans="1:7" x14ac:dyDescent="0.3">
      <c r="A1734">
        <v>1733</v>
      </c>
      <c r="B1734" t="s">
        <v>946</v>
      </c>
      <c r="C1734" s="11">
        <v>622264.08762500004</v>
      </c>
      <c r="D1734" s="11">
        <v>9765965.4753799997</v>
      </c>
      <c r="E1734">
        <v>491200</v>
      </c>
      <c r="F1734" t="s">
        <v>2916</v>
      </c>
      <c r="G1734" s="116" t="s">
        <v>2610</v>
      </c>
    </row>
    <row r="1735" spans="1:7" x14ac:dyDescent="0.3">
      <c r="A1735">
        <v>1734</v>
      </c>
      <c r="B1735" t="s">
        <v>1729</v>
      </c>
      <c r="C1735" s="11">
        <v>622312.70537500002</v>
      </c>
      <c r="D1735" s="11">
        <v>9766545.94637</v>
      </c>
      <c r="E1735">
        <v>1553675</v>
      </c>
      <c r="F1735" t="s">
        <v>2918</v>
      </c>
      <c r="G1735" s="116" t="s">
        <v>2610</v>
      </c>
    </row>
    <row r="1736" spans="1:7" x14ac:dyDescent="0.3">
      <c r="A1736">
        <v>1735</v>
      </c>
      <c r="B1736" t="s">
        <v>2002</v>
      </c>
      <c r="C1736" s="11">
        <v>621380.48812499898</v>
      </c>
      <c r="D1736" s="11">
        <v>9765943.2217500005</v>
      </c>
      <c r="E1736">
        <v>1436488</v>
      </c>
      <c r="F1736" t="e">
        <v>#N/A</v>
      </c>
      <c r="G1736" s="116" t="s">
        <v>2610</v>
      </c>
    </row>
    <row r="1737" spans="1:7" x14ac:dyDescent="0.3">
      <c r="A1737">
        <v>1736</v>
      </c>
      <c r="B1737" t="s">
        <v>830</v>
      </c>
      <c r="C1737" s="11">
        <v>622324.90925000003</v>
      </c>
      <c r="D1737" s="11">
        <v>9766197.0470000003</v>
      </c>
      <c r="E1737">
        <v>515762</v>
      </c>
      <c r="F1737" t="s">
        <v>2916</v>
      </c>
      <c r="G1737" s="116" t="s">
        <v>2610</v>
      </c>
    </row>
    <row r="1738" spans="1:7" x14ac:dyDescent="0.3">
      <c r="A1738">
        <v>1737</v>
      </c>
      <c r="B1738" t="s">
        <v>1910</v>
      </c>
      <c r="C1738" s="11">
        <v>622422.94924999995</v>
      </c>
      <c r="D1738" s="11">
        <v>9766560.0411200002</v>
      </c>
      <c r="E1738">
        <v>1593571</v>
      </c>
      <c r="F1738" t="s">
        <v>2918</v>
      </c>
      <c r="G1738" s="116" t="s">
        <v>2610</v>
      </c>
    </row>
    <row r="1739" spans="1:7" x14ac:dyDescent="0.3">
      <c r="A1739">
        <v>1738</v>
      </c>
      <c r="B1739" t="s">
        <v>1911</v>
      </c>
      <c r="C1739" s="11">
        <v>622422.94924999995</v>
      </c>
      <c r="D1739" s="11">
        <v>9766560.0411200002</v>
      </c>
      <c r="E1739">
        <v>802908</v>
      </c>
      <c r="F1739" t="s">
        <v>2916</v>
      </c>
      <c r="G1739" s="116" t="s">
        <v>2610</v>
      </c>
    </row>
    <row r="1740" spans="1:7" x14ac:dyDescent="0.3">
      <c r="A1740">
        <v>1739</v>
      </c>
      <c r="B1740" t="s">
        <v>1802</v>
      </c>
      <c r="C1740" s="11">
        <v>622356.16174999997</v>
      </c>
      <c r="D1740" s="11">
        <v>9766460.4756300002</v>
      </c>
      <c r="E1740">
        <v>925529</v>
      </c>
      <c r="F1740" t="s">
        <v>2918</v>
      </c>
      <c r="G1740" s="116" t="s">
        <v>2610</v>
      </c>
    </row>
    <row ht="28.8" r="1741" spans="1:7" x14ac:dyDescent="0.3">
      <c r="A1741">
        <v>1740</v>
      </c>
      <c r="B1741" t="s">
        <v>403</v>
      </c>
      <c r="C1741" s="11">
        <v>621958.01824999996</v>
      </c>
      <c r="D1741" s="11">
        <v>9766048.1647500005</v>
      </c>
      <c r="E1741">
        <v>994859</v>
      </c>
      <c r="F1741" t="s">
        <v>2918</v>
      </c>
      <c r="G1741" s="116" t="s">
        <v>2612</v>
      </c>
    </row>
    <row r="1742" spans="1:7" x14ac:dyDescent="0.3">
      <c r="A1742">
        <v>1741</v>
      </c>
      <c r="B1742" t="s">
        <v>1434</v>
      </c>
      <c r="C1742" s="11">
        <v>622011.93674999999</v>
      </c>
      <c r="D1742" s="11">
        <v>9766540.6494999994</v>
      </c>
      <c r="E1742">
        <v>1293105</v>
      </c>
      <c r="F1742" t="s">
        <v>2918</v>
      </c>
      <c r="G1742" s="116" t="s">
        <v>2610</v>
      </c>
    </row>
    <row r="1743" spans="1:7" x14ac:dyDescent="0.3">
      <c r="A1743">
        <v>1742</v>
      </c>
      <c r="B1743" t="s">
        <v>2114</v>
      </c>
      <c r="C1743" s="11">
        <v>621846.63025000005</v>
      </c>
      <c r="D1743" s="11">
        <v>9765896.3544999994</v>
      </c>
      <c r="E1743">
        <v>537916</v>
      </c>
      <c r="F1743" t="s">
        <v>2916</v>
      </c>
      <c r="G1743" s="116" t="s">
        <v>2610</v>
      </c>
    </row>
    <row r="1744" spans="1:7" x14ac:dyDescent="0.3">
      <c r="A1744">
        <v>1743</v>
      </c>
      <c r="B1744" t="s">
        <v>2027</v>
      </c>
      <c r="C1744" s="11">
        <v>621629.63812500006</v>
      </c>
      <c r="D1744" s="11">
        <v>9765903.8842500001</v>
      </c>
      <c r="E1744">
        <v>1288635</v>
      </c>
      <c r="F1744" t="s">
        <v>2918</v>
      </c>
      <c r="G1744" s="116" t="s">
        <v>2611</v>
      </c>
    </row>
    <row r="1745" spans="1:7" x14ac:dyDescent="0.3">
      <c r="A1745">
        <v>1744</v>
      </c>
      <c r="B1745" t="s">
        <v>1558</v>
      </c>
      <c r="C1745" s="11">
        <v>622245.59624999994</v>
      </c>
      <c r="D1745" s="11">
        <v>9766547.6749900002</v>
      </c>
      <c r="E1745">
        <v>1000292904</v>
      </c>
      <c r="F1745" t="s">
        <v>2918</v>
      </c>
      <c r="G1745" s="116" t="s">
        <v>2610</v>
      </c>
    </row>
    <row r="1746" spans="1:7" x14ac:dyDescent="0.3">
      <c r="A1746">
        <v>1745</v>
      </c>
      <c r="B1746" t="s">
        <v>1594</v>
      </c>
      <c r="C1746" s="11">
        <v>622103.66725000006</v>
      </c>
      <c r="D1746" s="11">
        <v>9766497.5682500005</v>
      </c>
      <c r="E1746">
        <v>1293102</v>
      </c>
      <c r="F1746" t="s">
        <v>2918</v>
      </c>
      <c r="G1746" s="116" t="s">
        <v>2610</v>
      </c>
    </row>
    <row r="1747" spans="1:7" x14ac:dyDescent="0.3">
      <c r="A1747">
        <v>1746</v>
      </c>
      <c r="B1747" t="s">
        <v>871</v>
      </c>
      <c r="C1747" s="11">
        <v>622307.61987499997</v>
      </c>
      <c r="D1747" s="11">
        <v>9766101.70187</v>
      </c>
      <c r="E1747">
        <v>598306</v>
      </c>
      <c r="F1747" t="s">
        <v>2916</v>
      </c>
      <c r="G1747" s="116" t="s">
        <v>2610</v>
      </c>
    </row>
    <row r="1748" spans="1:7" x14ac:dyDescent="0.3">
      <c r="A1748">
        <v>1747</v>
      </c>
      <c r="B1748" t="s">
        <v>544</v>
      </c>
      <c r="C1748" s="11">
        <v>622035.00562499999</v>
      </c>
      <c r="D1748" s="11">
        <v>9766148.2108800001</v>
      </c>
      <c r="E1748">
        <v>1586673</v>
      </c>
      <c r="F1748" t="s">
        <v>2918</v>
      </c>
      <c r="G1748" s="116" t="s">
        <v>2610</v>
      </c>
    </row>
    <row r="1749" spans="1:7" x14ac:dyDescent="0.3">
      <c r="A1749">
        <v>1748</v>
      </c>
      <c r="B1749" t="s">
        <v>2322</v>
      </c>
      <c r="C1749" s="11">
        <v>621716.95587499999</v>
      </c>
      <c r="D1749" s="11">
        <v>9765967.7987500001</v>
      </c>
      <c r="E1749">
        <v>634236</v>
      </c>
      <c r="F1749" t="s">
        <v>2916</v>
      </c>
      <c r="G1749" s="116" t="s">
        <v>2610</v>
      </c>
    </row>
    <row r="1750" spans="1:7" x14ac:dyDescent="0.3">
      <c r="A1750">
        <v>1749</v>
      </c>
      <c r="B1750" t="s">
        <v>1631</v>
      </c>
      <c r="C1750" s="11">
        <v>622176.38974999997</v>
      </c>
      <c r="D1750" s="11">
        <v>9766405.0402499996</v>
      </c>
      <c r="E1750">
        <v>731860</v>
      </c>
      <c r="F1750" t="s">
        <v>2918</v>
      </c>
      <c r="G1750" s="116" t="s">
        <v>2610</v>
      </c>
    </row>
    <row r="1751" spans="1:7" x14ac:dyDescent="0.3">
      <c r="A1751">
        <v>1750</v>
      </c>
      <c r="B1751" t="s">
        <v>135</v>
      </c>
      <c r="C1751" s="11">
        <v>621718.73787499999</v>
      </c>
      <c r="D1751" s="11">
        <v>9766391.1072499994</v>
      </c>
      <c r="E1751">
        <v>489301</v>
      </c>
      <c r="F1751" t="s">
        <v>2916</v>
      </c>
      <c r="G1751" s="116" t="s">
        <v>2610</v>
      </c>
    </row>
    <row r="1752" spans="1:7" x14ac:dyDescent="0.3">
      <c r="A1752">
        <v>1751</v>
      </c>
      <c r="B1752" t="s">
        <v>447</v>
      </c>
      <c r="C1752" s="11">
        <v>621997.65549999999</v>
      </c>
      <c r="D1752" s="11">
        <v>9766029.9234999996</v>
      </c>
      <c r="E1752">
        <v>1105050</v>
      </c>
      <c r="F1752" t="s">
        <v>2918</v>
      </c>
      <c r="G1752" s="116" t="s">
        <v>2610</v>
      </c>
    </row>
    <row r="1753" spans="1:7" x14ac:dyDescent="0.3">
      <c r="A1753">
        <v>1752</v>
      </c>
      <c r="B1753" t="s">
        <v>1640</v>
      </c>
      <c r="C1753" s="11">
        <v>622140.20237499999</v>
      </c>
      <c r="D1753" s="11">
        <v>9766412.5706200004</v>
      </c>
      <c r="E1753">
        <v>1287637</v>
      </c>
      <c r="F1753" t="s">
        <v>2918</v>
      </c>
      <c r="G1753" s="116" t="s">
        <v>2610</v>
      </c>
    </row>
    <row r="1754" spans="1:7" x14ac:dyDescent="0.3">
      <c r="A1754">
        <v>1753</v>
      </c>
      <c r="B1754" t="s">
        <v>1746</v>
      </c>
      <c r="C1754" s="11">
        <v>622301.57787499996</v>
      </c>
      <c r="D1754" s="11">
        <v>9766582.1823800001</v>
      </c>
      <c r="E1754">
        <v>600342</v>
      </c>
      <c r="F1754" t="s">
        <v>2916</v>
      </c>
      <c r="G1754" s="116" t="s">
        <v>2610</v>
      </c>
    </row>
    <row r="1755" spans="1:7" x14ac:dyDescent="0.3">
      <c r="A1755">
        <v>1754</v>
      </c>
      <c r="B1755" t="s">
        <v>668</v>
      </c>
      <c r="C1755" s="11">
        <v>622079.29500000004</v>
      </c>
      <c r="D1755" s="11">
        <v>9766093.0037500001</v>
      </c>
      <c r="E1755">
        <v>927460</v>
      </c>
      <c r="F1755" t="s">
        <v>2918</v>
      </c>
      <c r="G1755" s="116" t="s">
        <v>2610</v>
      </c>
    </row>
    <row r="1756" spans="1:7" x14ac:dyDescent="0.3">
      <c r="A1756">
        <v>1755</v>
      </c>
      <c r="B1756" t="s">
        <v>1243</v>
      </c>
      <c r="C1756" s="11">
        <v>621826.49274999998</v>
      </c>
      <c r="D1756" s="11">
        <v>9766600.3372499999</v>
      </c>
      <c r="E1756">
        <v>1557677</v>
      </c>
      <c r="F1756" t="s">
        <v>2918</v>
      </c>
      <c r="G1756" s="116" t="s">
        <v>2610</v>
      </c>
    </row>
    <row r="1757" spans="1:7" x14ac:dyDescent="0.3">
      <c r="A1757">
        <v>1756</v>
      </c>
      <c r="B1757" t="s">
        <v>324</v>
      </c>
      <c r="C1757" s="11">
        <v>621824.63650000002</v>
      </c>
      <c r="D1757" s="11">
        <v>9766221.8324999996</v>
      </c>
      <c r="E1757">
        <v>611638</v>
      </c>
      <c r="F1757" t="s">
        <v>2916</v>
      </c>
      <c r="G1757" s="116" t="s">
        <v>2610</v>
      </c>
    </row>
    <row r="1758" spans="1:7" x14ac:dyDescent="0.3">
      <c r="A1758">
        <v>1757</v>
      </c>
      <c r="B1758" t="s">
        <v>1336</v>
      </c>
      <c r="C1758" s="11">
        <v>621853.86974999995</v>
      </c>
      <c r="D1758" s="11">
        <v>9766499.22487</v>
      </c>
      <c r="E1758">
        <v>1514927</v>
      </c>
      <c r="F1758" t="s">
        <v>2918</v>
      </c>
      <c r="G1758" s="116" t="s">
        <v>2610</v>
      </c>
    </row>
    <row r="1759" spans="1:7" x14ac:dyDescent="0.3">
      <c r="A1759">
        <v>1758</v>
      </c>
      <c r="B1759" t="s">
        <v>69</v>
      </c>
      <c r="C1759" s="11">
        <v>621617.01124999998</v>
      </c>
      <c r="D1759" s="11">
        <v>9766157.3807500005</v>
      </c>
      <c r="E1759">
        <v>395933</v>
      </c>
      <c r="F1759" t="s">
        <v>2916</v>
      </c>
      <c r="G1759" s="116" t="s">
        <v>2610</v>
      </c>
    </row>
    <row r="1760" spans="1:7" x14ac:dyDescent="0.3">
      <c r="A1760">
        <v>1759</v>
      </c>
      <c r="B1760" t="s">
        <v>540</v>
      </c>
      <c r="C1760" s="11">
        <v>622039.62025000004</v>
      </c>
      <c r="D1760" s="11">
        <v>9766124.2440000009</v>
      </c>
      <c r="E1760">
        <v>824253</v>
      </c>
      <c r="F1760" t="s">
        <v>2918</v>
      </c>
      <c r="G1760" s="116" t="s">
        <v>2610</v>
      </c>
    </row>
    <row r="1761" spans="1:7" x14ac:dyDescent="0.3">
      <c r="A1761">
        <v>1760</v>
      </c>
      <c r="B1761" t="s">
        <v>659</v>
      </c>
      <c r="C1761" s="11">
        <v>622118.08975000004</v>
      </c>
      <c r="D1761" s="11">
        <v>9766067.4900000002</v>
      </c>
      <c r="E1761">
        <v>1293110</v>
      </c>
      <c r="F1761" t="s">
        <v>2918</v>
      </c>
      <c r="G1761" s="116" t="s">
        <v>2610</v>
      </c>
    </row>
    <row r="1762" spans="1:7" x14ac:dyDescent="0.3">
      <c r="A1762">
        <v>1761</v>
      </c>
      <c r="B1762" t="s">
        <v>1392</v>
      </c>
      <c r="C1762" s="11">
        <v>622014.78150000004</v>
      </c>
      <c r="D1762" s="11">
        <v>9766560.8992500007</v>
      </c>
      <c r="E1762">
        <v>1439100</v>
      </c>
      <c r="F1762" t="s">
        <v>2918</v>
      </c>
      <c r="G1762" s="116" t="s">
        <v>2610</v>
      </c>
    </row>
    <row r="1763" spans="1:7" x14ac:dyDescent="0.3">
      <c r="A1763">
        <v>1762</v>
      </c>
      <c r="B1763" t="s">
        <v>500</v>
      </c>
      <c r="C1763" s="11">
        <v>621969.92599999998</v>
      </c>
      <c r="D1763" s="11">
        <v>9766216.3582499996</v>
      </c>
      <c r="E1763">
        <v>493488</v>
      </c>
      <c r="F1763" t="s">
        <v>2916</v>
      </c>
      <c r="G1763" s="116" t="s">
        <v>2610</v>
      </c>
    </row>
    <row r="1764" spans="1:7" x14ac:dyDescent="0.3">
      <c r="A1764">
        <v>1763</v>
      </c>
      <c r="B1764" t="s">
        <v>411</v>
      </c>
      <c r="C1764" s="11">
        <v>621921.62699999998</v>
      </c>
      <c r="D1764" s="11">
        <v>9766056.4853799995</v>
      </c>
      <c r="E1764">
        <v>513952</v>
      </c>
      <c r="F1764" t="s">
        <v>2916</v>
      </c>
      <c r="G1764" s="116" t="s">
        <v>2610</v>
      </c>
    </row>
    <row r="1765" spans="1:7" x14ac:dyDescent="0.3">
      <c r="A1765">
        <v>1764</v>
      </c>
      <c r="B1765" t="s">
        <v>2243</v>
      </c>
      <c r="C1765" s="11">
        <v>621863.53012500005</v>
      </c>
      <c r="D1765" s="11">
        <v>9766001.7927499991</v>
      </c>
      <c r="E1765">
        <v>930739</v>
      </c>
      <c r="F1765" t="s">
        <v>2918</v>
      </c>
      <c r="G1765" s="116" t="s">
        <v>2610</v>
      </c>
    </row>
    <row r="1766" spans="1:7" x14ac:dyDescent="0.3">
      <c r="A1766">
        <v>1765</v>
      </c>
      <c r="B1766" t="s">
        <v>279</v>
      </c>
      <c r="C1766" s="11">
        <v>621821.28700000001</v>
      </c>
      <c r="D1766" s="11">
        <v>9766309.5820000004</v>
      </c>
      <c r="E1766">
        <v>960362</v>
      </c>
      <c r="F1766" t="s">
        <v>2918</v>
      </c>
      <c r="G1766" s="116" t="s">
        <v>2610</v>
      </c>
    </row>
    <row r="1767" spans="1:7" x14ac:dyDescent="0.3">
      <c r="A1767">
        <v>1766</v>
      </c>
      <c r="B1767" t="s">
        <v>561</v>
      </c>
      <c r="C1767" s="11">
        <v>622039.348</v>
      </c>
      <c r="D1767" s="11">
        <v>9766072.2445</v>
      </c>
      <c r="E1767">
        <v>1632791</v>
      </c>
      <c r="F1767" t="s">
        <v>2918</v>
      </c>
      <c r="G1767" s="116" t="s">
        <v>2610</v>
      </c>
    </row>
    <row r="1768" spans="1:7" x14ac:dyDescent="0.3">
      <c r="A1768">
        <v>1767</v>
      </c>
      <c r="B1768" t="s">
        <v>1615</v>
      </c>
      <c r="C1768" s="11">
        <v>622119.02712500002</v>
      </c>
      <c r="D1768" s="11">
        <v>9766394.7773700003</v>
      </c>
      <c r="E1768">
        <v>1544942</v>
      </c>
      <c r="F1768" t="s">
        <v>2918</v>
      </c>
      <c r="G1768" s="116" t="s">
        <v>2611</v>
      </c>
    </row>
    <row r="1769" spans="1:7" x14ac:dyDescent="0.3">
      <c r="A1769">
        <v>1768</v>
      </c>
      <c r="B1769" t="s">
        <v>1634</v>
      </c>
      <c r="C1769" s="11">
        <v>622157.86274999997</v>
      </c>
      <c r="D1769" s="11">
        <v>9766408.4467500001</v>
      </c>
      <c r="E1769">
        <v>763340</v>
      </c>
      <c r="F1769" t="s">
        <v>2918</v>
      </c>
      <c r="G1769" s="116" t="s">
        <v>2610</v>
      </c>
    </row>
    <row r="1770" spans="1:7" x14ac:dyDescent="0.3">
      <c r="A1770">
        <v>1769</v>
      </c>
      <c r="B1770" t="s">
        <v>743</v>
      </c>
      <c r="C1770" s="11">
        <v>622201.90449999995</v>
      </c>
      <c r="D1770" s="11">
        <v>9766042.69025</v>
      </c>
      <c r="E1770">
        <v>1647962</v>
      </c>
      <c r="F1770" t="s">
        <v>2918</v>
      </c>
      <c r="G1770" s="116" t="s">
        <v>2610</v>
      </c>
    </row>
    <row r="1771" spans="1:7" x14ac:dyDescent="0.3">
      <c r="A1771">
        <v>1770</v>
      </c>
      <c r="B1771" t="s">
        <v>1101</v>
      </c>
      <c r="C1771" s="11">
        <v>621598.18587499997</v>
      </c>
      <c r="D1771" s="11">
        <v>9766406.7896299995</v>
      </c>
      <c r="E1771">
        <v>555735</v>
      </c>
      <c r="F1771" t="s">
        <v>2916</v>
      </c>
      <c r="G1771" s="116" t="s">
        <v>2610</v>
      </c>
    </row>
    <row r="1772" spans="1:7" x14ac:dyDescent="0.3">
      <c r="A1772">
        <v>1771</v>
      </c>
      <c r="B1772" t="s">
        <v>1307</v>
      </c>
      <c r="C1772" s="11">
        <v>621914.323125</v>
      </c>
      <c r="D1772" s="11">
        <v>9766517.4217499997</v>
      </c>
      <c r="E1772">
        <v>1476232</v>
      </c>
      <c r="F1772" t="s">
        <v>2918</v>
      </c>
      <c r="G1772" s="116" t="s">
        <v>2610</v>
      </c>
    </row>
    <row r="1773" spans="1:7" x14ac:dyDescent="0.3">
      <c r="A1773">
        <v>1772</v>
      </c>
      <c r="B1773" t="s">
        <v>499</v>
      </c>
      <c r="C1773" s="11">
        <v>621969.92599999998</v>
      </c>
      <c r="D1773" s="11">
        <v>9766216.3582499996</v>
      </c>
      <c r="E1773">
        <v>1000204030</v>
      </c>
      <c r="F1773" t="s">
        <v>2918</v>
      </c>
      <c r="G1773" s="116" t="s">
        <v>2610</v>
      </c>
    </row>
    <row r="1774" spans="1:7" x14ac:dyDescent="0.3">
      <c r="A1774">
        <v>1773</v>
      </c>
      <c r="B1774" t="s">
        <v>686</v>
      </c>
      <c r="C1774" s="11">
        <v>622271.13324999996</v>
      </c>
      <c r="D1774" s="11">
        <v>9766298.1193700004</v>
      </c>
      <c r="E1774">
        <v>1160348</v>
      </c>
      <c r="F1774" t="s">
        <v>2918</v>
      </c>
      <c r="G1774" s="116" t="s">
        <v>2610</v>
      </c>
    </row>
    <row r="1775" spans="1:7" x14ac:dyDescent="0.3">
      <c r="A1775">
        <v>1774</v>
      </c>
      <c r="B1775" t="s">
        <v>885</v>
      </c>
      <c r="C1775" s="11">
        <v>622270.77962499997</v>
      </c>
      <c r="D1775" s="11">
        <v>9766084.0236200001</v>
      </c>
      <c r="E1775">
        <v>1173152</v>
      </c>
      <c r="F1775" t="s">
        <v>2918</v>
      </c>
      <c r="G1775" s="116" t="s">
        <v>2610</v>
      </c>
    </row>
    <row r="1776" spans="1:7" x14ac:dyDescent="0.3">
      <c r="A1776">
        <v>1775</v>
      </c>
      <c r="B1776" t="s">
        <v>709</v>
      </c>
      <c r="C1776" s="11">
        <v>622283.43075000006</v>
      </c>
      <c r="D1776" s="11">
        <v>9766221.6981199998</v>
      </c>
      <c r="E1776">
        <v>485901</v>
      </c>
      <c r="F1776" t="s">
        <v>2916</v>
      </c>
      <c r="G1776" s="116" t="s">
        <v>2610</v>
      </c>
    </row>
    <row r="1777" spans="1:7" x14ac:dyDescent="0.3">
      <c r="A1777">
        <v>1776</v>
      </c>
      <c r="B1777" t="s">
        <v>1657</v>
      </c>
      <c r="C1777" s="11">
        <v>622072.27399999998</v>
      </c>
      <c r="D1777" s="11">
        <v>9766408.08763</v>
      </c>
      <c r="E1777">
        <v>950717</v>
      </c>
      <c r="F1777" t="s">
        <v>2918</v>
      </c>
      <c r="G1777" s="116" t="s">
        <v>2611</v>
      </c>
    </row>
    <row r="1778" spans="1:7" x14ac:dyDescent="0.3">
      <c r="A1778">
        <v>1777</v>
      </c>
      <c r="B1778" t="s">
        <v>1659</v>
      </c>
      <c r="C1778" s="11">
        <v>622072.27399999998</v>
      </c>
      <c r="D1778" s="11">
        <v>9766408.08763</v>
      </c>
      <c r="E1778">
        <v>1477407</v>
      </c>
      <c r="F1778" t="s">
        <v>2918</v>
      </c>
      <c r="G1778" s="116" t="s">
        <v>2611</v>
      </c>
    </row>
    <row r="1779" spans="1:7" x14ac:dyDescent="0.3">
      <c r="A1779">
        <v>1778</v>
      </c>
      <c r="B1779" t="s">
        <v>1660</v>
      </c>
      <c r="C1779" s="11">
        <v>622072.27399999998</v>
      </c>
      <c r="D1779" s="11">
        <v>9766408.08763</v>
      </c>
      <c r="E1779">
        <v>556172</v>
      </c>
      <c r="F1779" t="s">
        <v>2916</v>
      </c>
      <c r="G1779" s="116" t="s">
        <v>2611</v>
      </c>
    </row>
    <row r="1780" spans="1:7" x14ac:dyDescent="0.3">
      <c r="A1780">
        <v>1779</v>
      </c>
      <c r="B1780" t="s">
        <v>1663</v>
      </c>
      <c r="C1780" s="11">
        <v>622072.27399999998</v>
      </c>
      <c r="D1780" s="11">
        <v>9766408.08763</v>
      </c>
      <c r="E1780">
        <v>1586592</v>
      </c>
      <c r="F1780" t="s">
        <v>2918</v>
      </c>
      <c r="G1780" s="116" t="s">
        <v>2611</v>
      </c>
    </row>
    <row r="1781" spans="1:7" x14ac:dyDescent="0.3">
      <c r="A1781">
        <v>1780</v>
      </c>
      <c r="B1781" t="s">
        <v>1668</v>
      </c>
      <c r="C1781" s="11">
        <v>622100.82649999997</v>
      </c>
      <c r="D1781" s="11">
        <v>9766397.4012499992</v>
      </c>
      <c r="E1781">
        <v>484423</v>
      </c>
      <c r="F1781" t="s">
        <v>2916</v>
      </c>
      <c r="G1781" s="116" t="s">
        <v>2611</v>
      </c>
    </row>
    <row r="1782" spans="1:7" x14ac:dyDescent="0.3">
      <c r="A1782">
        <v>1781</v>
      </c>
      <c r="B1782" t="s">
        <v>515</v>
      </c>
      <c r="C1782" s="11">
        <v>622112.26274999999</v>
      </c>
      <c r="D1782" s="11">
        <v>9766265.7077500001</v>
      </c>
      <c r="E1782">
        <v>569938</v>
      </c>
      <c r="F1782" t="s">
        <v>2916</v>
      </c>
      <c r="G1782" s="116" t="s">
        <v>2610</v>
      </c>
    </row>
    <row r="1783" spans="1:7" x14ac:dyDescent="0.3">
      <c r="A1783">
        <v>1782</v>
      </c>
      <c r="B1783" t="s">
        <v>1210</v>
      </c>
      <c r="C1783" s="11">
        <v>621638.20774999994</v>
      </c>
      <c r="D1783" s="11">
        <v>9766395.4696200006</v>
      </c>
      <c r="E1783">
        <v>434778</v>
      </c>
      <c r="F1783" t="s">
        <v>2916</v>
      </c>
      <c r="G1783" s="116" t="s">
        <v>2611</v>
      </c>
    </row>
    <row r="1784" spans="1:7" x14ac:dyDescent="0.3">
      <c r="A1784">
        <v>1783</v>
      </c>
      <c r="B1784" t="s">
        <v>1211</v>
      </c>
      <c r="C1784" s="11">
        <v>621698.30775000004</v>
      </c>
      <c r="D1784" s="11">
        <v>9766438.4126200005</v>
      </c>
      <c r="E1784">
        <v>553598</v>
      </c>
      <c r="F1784" t="s">
        <v>2916</v>
      </c>
      <c r="G1784" s="116" t="s">
        <v>2610</v>
      </c>
    </row>
    <row r="1785" spans="1:7" x14ac:dyDescent="0.3">
      <c r="A1785">
        <v>1784</v>
      </c>
      <c r="B1785" t="s">
        <v>1682</v>
      </c>
      <c r="C1785" s="11">
        <v>622329.95125000004</v>
      </c>
      <c r="D1785" s="11">
        <v>9766658.5017499998</v>
      </c>
      <c r="E1785">
        <v>288402</v>
      </c>
      <c r="F1785" t="s">
        <v>2916</v>
      </c>
      <c r="G1785" s="116" t="s">
        <v>2610</v>
      </c>
    </row>
    <row r="1786" spans="1:7" x14ac:dyDescent="0.3">
      <c r="A1786">
        <v>1785</v>
      </c>
      <c r="B1786" t="s">
        <v>1071</v>
      </c>
      <c r="C1786" s="11">
        <v>621567.62250000006</v>
      </c>
      <c r="D1786" s="11">
        <v>9766519.7451200001</v>
      </c>
      <c r="E1786">
        <v>994869</v>
      </c>
      <c r="F1786" t="s">
        <v>2918</v>
      </c>
      <c r="G1786" s="116" t="s">
        <v>2610</v>
      </c>
    </row>
    <row r="1787" spans="1:7" x14ac:dyDescent="0.3">
      <c r="A1787">
        <v>1786</v>
      </c>
      <c r="B1787" t="s">
        <v>1439</v>
      </c>
      <c r="C1787" s="11">
        <v>622034.00974999997</v>
      </c>
      <c r="D1787" s="11">
        <v>9766496.0134999994</v>
      </c>
      <c r="E1787">
        <v>1070060</v>
      </c>
      <c r="F1787" t="s">
        <v>2918</v>
      </c>
      <c r="G1787" s="116" t="s">
        <v>2610</v>
      </c>
    </row>
    <row r="1788" spans="1:7" x14ac:dyDescent="0.3">
      <c r="A1788">
        <v>1787</v>
      </c>
      <c r="B1788" t="s">
        <v>1447</v>
      </c>
      <c r="C1788" s="11">
        <v>622045.84487499995</v>
      </c>
      <c r="D1788" s="11">
        <v>9766502.86613</v>
      </c>
      <c r="E1788">
        <v>431629</v>
      </c>
      <c r="F1788" t="s">
        <v>2916</v>
      </c>
      <c r="G1788" s="116" t="s">
        <v>2610</v>
      </c>
    </row>
    <row r="1789" spans="1:7" x14ac:dyDescent="0.3">
      <c r="A1789">
        <v>1788</v>
      </c>
      <c r="B1789" t="s">
        <v>1384</v>
      </c>
      <c r="C1789" s="11">
        <v>621919.33012499998</v>
      </c>
      <c r="D1789" s="11">
        <v>9766594.1137499996</v>
      </c>
      <c r="E1789">
        <v>1574794</v>
      </c>
      <c r="F1789" t="s">
        <v>2918</v>
      </c>
      <c r="G1789" s="116" t="s">
        <v>2610</v>
      </c>
    </row>
    <row r="1790" spans="1:7" x14ac:dyDescent="0.3">
      <c r="A1790">
        <v>1789</v>
      </c>
      <c r="B1790" t="s">
        <v>2354</v>
      </c>
      <c r="C1790" s="11">
        <v>621721.34662500001</v>
      </c>
      <c r="D1790" s="11">
        <v>9766032.4411200006</v>
      </c>
      <c r="E1790">
        <v>1586674</v>
      </c>
      <c r="F1790" t="s">
        <v>2918</v>
      </c>
      <c r="G1790" s="116" t="s">
        <v>2610</v>
      </c>
    </row>
    <row r="1791" spans="1:7" x14ac:dyDescent="0.3">
      <c r="A1791">
        <v>1790</v>
      </c>
      <c r="B1791" t="s">
        <v>767</v>
      </c>
      <c r="C1791" s="11">
        <v>622168.72825000004</v>
      </c>
      <c r="D1791" s="11">
        <v>9766023.2027499992</v>
      </c>
      <c r="E1791">
        <v>1563801</v>
      </c>
      <c r="F1791" t="e">
        <v>#N/A</v>
      </c>
      <c r="G1791" s="116" t="s">
        <v>2610</v>
      </c>
    </row>
    <row r="1792" spans="1:7" x14ac:dyDescent="0.3">
      <c r="A1792">
        <v>1791</v>
      </c>
      <c r="B1792" t="s">
        <v>962</v>
      </c>
      <c r="C1792" s="11">
        <v>622182.87150000001</v>
      </c>
      <c r="D1792" s="11">
        <v>9766173.0527500007</v>
      </c>
      <c r="E1792">
        <v>1004186</v>
      </c>
      <c r="F1792" t="s">
        <v>2918</v>
      </c>
      <c r="G1792" s="116" t="s">
        <v>2610</v>
      </c>
    </row>
    <row r="1793" spans="1:7" x14ac:dyDescent="0.3">
      <c r="A1793">
        <v>1792</v>
      </c>
      <c r="B1793" t="s">
        <v>208</v>
      </c>
      <c r="C1793" s="11">
        <v>621702.02437500004</v>
      </c>
      <c r="D1793" s="11">
        <v>9766145.2287499998</v>
      </c>
      <c r="E1793">
        <v>1655834</v>
      </c>
      <c r="F1793" t="s">
        <v>2918</v>
      </c>
      <c r="G1793" s="116" t="s">
        <v>2610</v>
      </c>
    </row>
    <row r="1794" spans="1:7" x14ac:dyDescent="0.3">
      <c r="A1794">
        <v>1793</v>
      </c>
      <c r="B1794" t="s">
        <v>2323</v>
      </c>
      <c r="C1794" s="11">
        <v>621706.53374999994</v>
      </c>
      <c r="D1794" s="11">
        <v>9765969.5593699999</v>
      </c>
      <c r="E1794">
        <v>750950</v>
      </c>
      <c r="F1794" t="s">
        <v>2919</v>
      </c>
      <c r="G1794" s="116" t="s">
        <v>2610</v>
      </c>
    </row>
    <row r="1795" spans="1:7" x14ac:dyDescent="0.3">
      <c r="A1795">
        <v>1794</v>
      </c>
      <c r="B1795" t="s">
        <v>702</v>
      </c>
      <c r="C1795" s="11">
        <v>622250.93925000005</v>
      </c>
      <c r="D1795" s="11">
        <v>9766203.4353700001</v>
      </c>
      <c r="E1795">
        <v>1557193</v>
      </c>
      <c r="F1795" t="s">
        <v>2918</v>
      </c>
      <c r="G1795" s="116" t="s">
        <v>2610</v>
      </c>
    </row>
    <row r="1796" spans="1:7" x14ac:dyDescent="0.3">
      <c r="A1796">
        <v>1795</v>
      </c>
      <c r="B1796" t="s">
        <v>713</v>
      </c>
      <c r="C1796" s="11">
        <v>622263.39012500003</v>
      </c>
      <c r="D1796" s="11">
        <v>9766276.1158799995</v>
      </c>
      <c r="E1796">
        <v>833041</v>
      </c>
      <c r="F1796" t="s">
        <v>2916</v>
      </c>
      <c r="G1796" s="116" t="s">
        <v>2610</v>
      </c>
    </row>
    <row r="1797" spans="1:7" x14ac:dyDescent="0.3">
      <c r="A1797">
        <v>1796</v>
      </c>
      <c r="B1797" t="s">
        <v>1036</v>
      </c>
      <c r="C1797" s="11">
        <v>622263.39012500003</v>
      </c>
      <c r="D1797" s="11">
        <v>9766276.1158799995</v>
      </c>
      <c r="E1797">
        <v>419079</v>
      </c>
      <c r="F1797" t="s">
        <v>2916</v>
      </c>
      <c r="G1797" s="116" t="s">
        <v>2610</v>
      </c>
    </row>
    <row r="1798" spans="1:7" x14ac:dyDescent="0.3">
      <c r="A1798">
        <v>1797</v>
      </c>
      <c r="B1798" t="s">
        <v>1037</v>
      </c>
      <c r="C1798" s="11">
        <v>622263.39012500003</v>
      </c>
      <c r="D1798" s="11">
        <v>9766276.1158799995</v>
      </c>
      <c r="E1798">
        <v>1280811</v>
      </c>
      <c r="F1798" t="s">
        <v>2918</v>
      </c>
      <c r="G1798" s="116" t="s">
        <v>2610</v>
      </c>
    </row>
    <row r="1799" spans="1:7" x14ac:dyDescent="0.3">
      <c r="A1799">
        <v>1798</v>
      </c>
      <c r="B1799" t="s">
        <v>1530</v>
      </c>
      <c r="C1799" s="11">
        <v>622063.66537499998</v>
      </c>
      <c r="D1799" s="11">
        <v>9766554.7911300007</v>
      </c>
      <c r="E1799">
        <v>1000239471</v>
      </c>
      <c r="F1799" t="s">
        <v>2918</v>
      </c>
      <c r="G1799" s="116" t="s">
        <v>2610</v>
      </c>
    </row>
    <row r="1800" spans="1:7" x14ac:dyDescent="0.3">
      <c r="A1800">
        <v>1799</v>
      </c>
      <c r="B1800" t="s">
        <v>68</v>
      </c>
      <c r="C1800" s="11">
        <v>621646.74687499995</v>
      </c>
      <c r="D1800" s="11">
        <v>9766172.7080000006</v>
      </c>
      <c r="E1800">
        <v>643908</v>
      </c>
      <c r="F1800" t="s">
        <v>2916</v>
      </c>
      <c r="G1800" s="116" t="s">
        <v>2610</v>
      </c>
    </row>
    <row r="1801" spans="1:7" x14ac:dyDescent="0.3">
      <c r="A1801">
        <v>1800</v>
      </c>
      <c r="B1801" t="s">
        <v>299</v>
      </c>
      <c r="C1801" s="11">
        <v>621789.43125000002</v>
      </c>
      <c r="D1801" s="11">
        <v>9766260.46263</v>
      </c>
      <c r="E1801">
        <v>561588</v>
      </c>
      <c r="F1801" t="s">
        <v>2916</v>
      </c>
      <c r="G1801" s="116" t="s">
        <v>2610</v>
      </c>
    </row>
    <row r="1802" spans="1:7" x14ac:dyDescent="0.3">
      <c r="A1802">
        <v>1801</v>
      </c>
      <c r="B1802" t="s">
        <v>2137</v>
      </c>
      <c r="C1802" s="11">
        <v>621884.44850000006</v>
      </c>
      <c r="D1802" s="11">
        <v>9765952.8108799998</v>
      </c>
      <c r="E1802">
        <v>1534772</v>
      </c>
      <c r="F1802" t="s">
        <v>2918</v>
      </c>
      <c r="G1802" s="116" t="s">
        <v>2610</v>
      </c>
    </row>
    <row r="1803" spans="1:7" x14ac:dyDescent="0.3">
      <c r="A1803">
        <v>1802</v>
      </c>
      <c r="B1803" t="s">
        <v>1174</v>
      </c>
      <c r="C1803" s="11">
        <v>621722.95424999995</v>
      </c>
      <c r="D1803" s="11">
        <v>9766465.4973799996</v>
      </c>
      <c r="E1803">
        <v>613720</v>
      </c>
      <c r="F1803" t="s">
        <v>2916</v>
      </c>
      <c r="G1803" s="116" t="s">
        <v>2610</v>
      </c>
    </row>
    <row r="1804" spans="1:7" x14ac:dyDescent="0.3">
      <c r="A1804">
        <v>1803</v>
      </c>
      <c r="B1804" t="s">
        <v>1175</v>
      </c>
      <c r="C1804" s="11">
        <v>621722.95424999995</v>
      </c>
      <c r="D1804" s="11">
        <v>9766465.4973799996</v>
      </c>
      <c r="E1804">
        <v>630791</v>
      </c>
      <c r="F1804" t="s">
        <v>2916</v>
      </c>
      <c r="G1804" s="116" t="s">
        <v>2610</v>
      </c>
    </row>
    <row r="1805" spans="1:7" x14ac:dyDescent="0.3">
      <c r="A1805">
        <v>1804</v>
      </c>
      <c r="B1805" t="s">
        <v>40</v>
      </c>
      <c r="C1805" s="11">
        <v>621578.30475000001</v>
      </c>
      <c r="D1805" s="11">
        <v>9766221.6359999999</v>
      </c>
      <c r="E1805">
        <v>1454200</v>
      </c>
      <c r="F1805" t="s">
        <v>2918</v>
      </c>
      <c r="G1805" s="116" t="s">
        <v>2611</v>
      </c>
    </row>
    <row r="1806" spans="1:7" x14ac:dyDescent="0.3">
      <c r="A1806">
        <v>1805</v>
      </c>
      <c r="B1806" t="s">
        <v>546</v>
      </c>
      <c r="C1806" s="11">
        <v>622039.96025</v>
      </c>
      <c r="D1806" s="11">
        <v>9766139.9470000006</v>
      </c>
      <c r="E1806">
        <v>1107007</v>
      </c>
      <c r="F1806" t="e">
        <v>#N/A</v>
      </c>
      <c r="G1806" s="116" t="s">
        <v>2610</v>
      </c>
    </row>
    <row r="1807" spans="1:7" x14ac:dyDescent="0.3">
      <c r="A1807">
        <v>1806</v>
      </c>
      <c r="B1807" t="s">
        <v>1368</v>
      </c>
      <c r="C1807" s="11">
        <v>621927.19937499997</v>
      </c>
      <c r="D1807" s="11">
        <v>9766451.2771199998</v>
      </c>
      <c r="E1807">
        <v>654821</v>
      </c>
      <c r="F1807" t="s">
        <v>2916</v>
      </c>
      <c r="G1807" s="116" t="s">
        <v>2611</v>
      </c>
    </row>
    <row r="1808" spans="1:7" x14ac:dyDescent="0.3">
      <c r="A1808">
        <v>1807</v>
      </c>
      <c r="B1808" t="s">
        <v>2230</v>
      </c>
      <c r="C1808" s="11">
        <v>621883.189625</v>
      </c>
      <c r="D1808" s="11">
        <v>9765979.2468699999</v>
      </c>
      <c r="E1808">
        <v>489639</v>
      </c>
      <c r="F1808" t="s">
        <v>2916</v>
      </c>
      <c r="G1808" s="116" t="s">
        <v>2610</v>
      </c>
    </row>
    <row r="1809" spans="1:7" x14ac:dyDescent="0.3">
      <c r="A1809">
        <v>1808</v>
      </c>
      <c r="B1809" t="s">
        <v>2231</v>
      </c>
      <c r="C1809" s="11">
        <v>621875.84624999994</v>
      </c>
      <c r="D1809" s="11">
        <v>9765980.8203699999</v>
      </c>
      <c r="E1809">
        <v>1000173648</v>
      </c>
      <c r="F1809" t="e">
        <v>#N/A</v>
      </c>
      <c r="G1809" s="116" t="s">
        <v>2610</v>
      </c>
    </row>
    <row r="1810" spans="1:7" x14ac:dyDescent="0.3">
      <c r="A1810">
        <v>1809</v>
      </c>
      <c r="B1810" t="s">
        <v>335</v>
      </c>
      <c r="C1810" s="11">
        <v>621967.57050000003</v>
      </c>
      <c r="D1810" s="11">
        <v>9766329.7835000008</v>
      </c>
      <c r="E1810">
        <v>613831</v>
      </c>
      <c r="F1810" t="s">
        <v>2916</v>
      </c>
      <c r="G1810" s="116" t="s">
        <v>2610</v>
      </c>
    </row>
    <row r="1811" spans="1:7" x14ac:dyDescent="0.3">
      <c r="A1811">
        <v>1810</v>
      </c>
      <c r="B1811" t="s">
        <v>307</v>
      </c>
      <c r="C1811" s="11">
        <v>621843.60375000001</v>
      </c>
      <c r="D1811" s="11">
        <v>9766335.0264999997</v>
      </c>
      <c r="E1811">
        <v>622444</v>
      </c>
      <c r="F1811" t="s">
        <v>2916</v>
      </c>
      <c r="G1811" s="116" t="s">
        <v>2610</v>
      </c>
    </row>
    <row r="1812" spans="1:7" x14ac:dyDescent="0.3">
      <c r="A1812">
        <v>1811</v>
      </c>
      <c r="B1812" t="s">
        <v>159</v>
      </c>
      <c r="C1812" s="11">
        <v>621701.14674999996</v>
      </c>
      <c r="D1812" s="11">
        <v>9766297.3563700002</v>
      </c>
      <c r="E1812">
        <v>1533394</v>
      </c>
      <c r="F1812" t="s">
        <v>2918</v>
      </c>
      <c r="G1812" s="116" t="s">
        <v>2610</v>
      </c>
    </row>
    <row r="1813" spans="1:7" x14ac:dyDescent="0.3">
      <c r="A1813">
        <v>1812</v>
      </c>
      <c r="B1813" t="s">
        <v>2438</v>
      </c>
      <c r="C1813" s="11">
        <v>622654.70125000004</v>
      </c>
      <c r="D1813" s="11">
        <v>9766797.7135000005</v>
      </c>
      <c r="E1813">
        <v>1433546</v>
      </c>
      <c r="F1813" t="s">
        <v>2918</v>
      </c>
      <c r="G1813" s="116" t="s">
        <v>2610</v>
      </c>
    </row>
    <row r="1814" spans="1:7" x14ac:dyDescent="0.3">
      <c r="A1814">
        <v>1813</v>
      </c>
      <c r="B1814" t="s">
        <v>2156</v>
      </c>
      <c r="C1814" s="11">
        <v>621981.03975</v>
      </c>
      <c r="D1814" s="11">
        <v>9765912.5098700002</v>
      </c>
      <c r="E1814">
        <v>811154</v>
      </c>
      <c r="F1814" t="s">
        <v>2916</v>
      </c>
      <c r="G1814" s="116" t="s">
        <v>2610</v>
      </c>
    </row>
    <row r="1815" spans="1:7" x14ac:dyDescent="0.3">
      <c r="A1815">
        <v>1814</v>
      </c>
      <c r="B1815" t="s">
        <v>1451</v>
      </c>
      <c r="C1815" s="11">
        <v>621957.6655</v>
      </c>
      <c r="D1815" s="11">
        <v>9766444.8857499994</v>
      </c>
      <c r="E1815">
        <v>626384</v>
      </c>
      <c r="F1815" t="s">
        <v>2916</v>
      </c>
      <c r="G1815" s="116" t="s">
        <v>2610</v>
      </c>
    </row>
    <row r="1816" spans="1:7" x14ac:dyDescent="0.3">
      <c r="A1816">
        <v>1815</v>
      </c>
      <c r="B1816" t="s">
        <v>711</v>
      </c>
      <c r="C1816" s="11">
        <v>622281.21074999997</v>
      </c>
      <c r="D1816" s="11">
        <v>9766253.7445</v>
      </c>
      <c r="E1816">
        <v>1307624</v>
      </c>
      <c r="F1816" t="s">
        <v>2918</v>
      </c>
      <c r="G1816" s="116" t="s">
        <v>2610</v>
      </c>
    </row>
    <row r="1817" spans="1:7" x14ac:dyDescent="0.3">
      <c r="A1817">
        <v>1816</v>
      </c>
      <c r="B1817" t="s">
        <v>2427</v>
      </c>
      <c r="C1817" s="11">
        <v>622577.65474999999</v>
      </c>
      <c r="D1817" s="11">
        <v>9766818.9057500008</v>
      </c>
      <c r="E1817">
        <v>516617</v>
      </c>
      <c r="F1817" t="s">
        <v>2916</v>
      </c>
      <c r="G1817" s="116" t="s">
        <v>2610</v>
      </c>
    </row>
    <row r="1818" spans="1:7" x14ac:dyDescent="0.3">
      <c r="A1818">
        <v>1817</v>
      </c>
      <c r="B1818" t="s">
        <v>1856</v>
      </c>
      <c r="C1818" s="11">
        <v>622332.07200000004</v>
      </c>
      <c r="D1818" s="11">
        <v>9766349.0512499996</v>
      </c>
      <c r="E1818">
        <v>484238</v>
      </c>
      <c r="F1818" t="s">
        <v>2916</v>
      </c>
      <c r="G1818" s="116" t="s">
        <v>2610</v>
      </c>
    </row>
    <row r="1819" spans="1:7" x14ac:dyDescent="0.3">
      <c r="A1819">
        <v>1818</v>
      </c>
      <c r="B1819" t="s">
        <v>294</v>
      </c>
      <c r="C1819" s="11">
        <v>621812.95825000003</v>
      </c>
      <c r="D1819" s="11">
        <v>9766247.4867499992</v>
      </c>
      <c r="E1819">
        <v>850194</v>
      </c>
      <c r="F1819" t="s">
        <v>2916</v>
      </c>
      <c r="G1819" s="116" t="s">
        <v>2610</v>
      </c>
    </row>
    <row r="1820" spans="1:7" x14ac:dyDescent="0.3">
      <c r="A1820">
        <v>1819</v>
      </c>
      <c r="B1820" t="s">
        <v>1858</v>
      </c>
      <c r="C1820" s="11">
        <v>622266.09387500002</v>
      </c>
      <c r="D1820" s="11">
        <v>9766382.0106199998</v>
      </c>
      <c r="E1820">
        <v>632402</v>
      </c>
      <c r="F1820" t="s">
        <v>2916</v>
      </c>
      <c r="G1820" s="116" t="s">
        <v>2610</v>
      </c>
    </row>
    <row r="1821" spans="1:7" x14ac:dyDescent="0.3">
      <c r="A1821">
        <v>1820</v>
      </c>
      <c r="B1821" t="s">
        <v>2589</v>
      </c>
      <c r="C1821" s="11">
        <v>622703.21587499999</v>
      </c>
      <c r="D1821" s="11">
        <v>9766418.9924999997</v>
      </c>
      <c r="E1821">
        <v>1104564</v>
      </c>
      <c r="F1821" t="s">
        <v>2918</v>
      </c>
      <c r="G1821" s="116" t="s">
        <v>2610</v>
      </c>
    </row>
    <row ht="28.8" r="1822" spans="1:7" x14ac:dyDescent="0.3">
      <c r="A1822">
        <v>1821</v>
      </c>
      <c r="B1822" t="s">
        <v>764</v>
      </c>
      <c r="C1822" s="11">
        <v>622171.81200000003</v>
      </c>
      <c r="D1822" s="11">
        <v>9766070.2583799995</v>
      </c>
      <c r="E1822">
        <v>516015</v>
      </c>
      <c r="F1822" t="s">
        <v>2916</v>
      </c>
      <c r="G1822" s="116" t="s">
        <v>2612</v>
      </c>
    </row>
    <row r="1823" spans="1:7" x14ac:dyDescent="0.3">
      <c r="A1823">
        <v>1822</v>
      </c>
      <c r="B1823" t="s">
        <v>1716</v>
      </c>
      <c r="C1823" s="11">
        <v>622347.59224999999</v>
      </c>
      <c r="D1823" s="11">
        <v>9766602.95187</v>
      </c>
      <c r="E1823">
        <v>1249752</v>
      </c>
      <c r="F1823" t="s">
        <v>2918</v>
      </c>
      <c r="G1823" s="116" t="s">
        <v>2610</v>
      </c>
    </row>
    <row r="1824" spans="1:7" x14ac:dyDescent="0.3">
      <c r="A1824">
        <v>1823</v>
      </c>
      <c r="B1824" t="s">
        <v>2077</v>
      </c>
      <c r="C1824" s="11">
        <v>621857.50100000005</v>
      </c>
      <c r="D1824" s="11">
        <v>9765908.3398700003</v>
      </c>
      <c r="E1824">
        <v>1534383</v>
      </c>
      <c r="F1824" t="s">
        <v>2918</v>
      </c>
      <c r="G1824" s="116" t="s">
        <v>2610</v>
      </c>
    </row>
    <row r="1825" spans="1:7" x14ac:dyDescent="0.3">
      <c r="A1825">
        <v>1824</v>
      </c>
      <c r="B1825" t="s">
        <v>175</v>
      </c>
      <c r="C1825" s="11">
        <v>621714.35525000002</v>
      </c>
      <c r="D1825" s="11">
        <v>9766242.2776299994</v>
      </c>
      <c r="E1825">
        <v>1277423</v>
      </c>
      <c r="F1825" t="s">
        <v>2918</v>
      </c>
      <c r="G1825" s="116" t="s">
        <v>2610</v>
      </c>
    </row>
    <row r="1826" spans="1:7" x14ac:dyDescent="0.3">
      <c r="A1826">
        <v>1825</v>
      </c>
      <c r="B1826" t="s">
        <v>1745</v>
      </c>
      <c r="C1826" s="11">
        <v>622293.13624999998</v>
      </c>
      <c r="D1826" s="11">
        <v>9766582.2122499999</v>
      </c>
      <c r="E1826">
        <v>458523</v>
      </c>
      <c r="F1826" t="s">
        <v>2917</v>
      </c>
      <c r="G1826" s="116" t="s">
        <v>2610</v>
      </c>
    </row>
    <row r="1827" spans="1:7" x14ac:dyDescent="0.3">
      <c r="A1827">
        <v>1826</v>
      </c>
      <c r="B1827" t="s">
        <v>1090</v>
      </c>
      <c r="C1827" s="11">
        <v>621588.13</v>
      </c>
      <c r="D1827" s="11">
        <v>9766350.3587500006</v>
      </c>
      <c r="E1827">
        <v>1000195890</v>
      </c>
      <c r="F1827" t="s">
        <v>2918</v>
      </c>
      <c r="G1827" s="116" t="s">
        <v>2610</v>
      </c>
    </row>
    <row r="1828" spans="1:7" x14ac:dyDescent="0.3">
      <c r="A1828">
        <v>1827</v>
      </c>
      <c r="B1828" t="s">
        <v>2183</v>
      </c>
      <c r="C1828" s="11">
        <v>621834.64049999998</v>
      </c>
      <c r="D1828" s="11">
        <v>9765964.2673700005</v>
      </c>
      <c r="E1828">
        <v>1541857</v>
      </c>
      <c r="F1828" t="s">
        <v>2918</v>
      </c>
      <c r="G1828" s="116" t="s">
        <v>2610</v>
      </c>
    </row>
    <row r="1829" spans="1:7" x14ac:dyDescent="0.3">
      <c r="A1829">
        <v>1828</v>
      </c>
      <c r="B1829" t="s">
        <v>1402</v>
      </c>
      <c r="C1829" s="11">
        <v>621996.23375000001</v>
      </c>
      <c r="D1829" s="11">
        <v>9766589.4811300002</v>
      </c>
      <c r="E1829">
        <v>575794</v>
      </c>
      <c r="F1829" t="s">
        <v>2916</v>
      </c>
      <c r="G1829" s="116" t="s">
        <v>2610</v>
      </c>
    </row>
    <row r="1830" spans="1:7" x14ac:dyDescent="0.3">
      <c r="A1830">
        <v>1829</v>
      </c>
      <c r="B1830" t="s">
        <v>1152</v>
      </c>
      <c r="C1830" s="11">
        <v>621609.76925000001</v>
      </c>
      <c r="D1830" s="11">
        <v>9766521.6236199997</v>
      </c>
      <c r="E1830">
        <v>1103627</v>
      </c>
      <c r="F1830" t="s">
        <v>2918</v>
      </c>
      <c r="G1830" s="116" t="s">
        <v>2610</v>
      </c>
    </row>
    <row r="1831" spans="1:7" x14ac:dyDescent="0.3">
      <c r="A1831">
        <v>1830</v>
      </c>
      <c r="B1831" t="s">
        <v>1153</v>
      </c>
      <c r="C1831" s="11">
        <v>621609.76925000001</v>
      </c>
      <c r="D1831" s="11">
        <v>9766521.6236199997</v>
      </c>
      <c r="E1831">
        <v>1547874</v>
      </c>
      <c r="F1831" t="s">
        <v>2918</v>
      </c>
      <c r="G1831" s="116" t="s">
        <v>2610</v>
      </c>
    </row>
    <row ht="28.8" r="1832" spans="1:7" x14ac:dyDescent="0.3">
      <c r="A1832">
        <v>1831</v>
      </c>
      <c r="B1832" t="s">
        <v>1154</v>
      </c>
      <c r="C1832" s="11">
        <v>621609.76925000001</v>
      </c>
      <c r="D1832" s="11">
        <v>9766521.6236199997</v>
      </c>
      <c r="E1832">
        <v>561782</v>
      </c>
      <c r="F1832" t="s">
        <v>2916</v>
      </c>
      <c r="G1832" s="116" t="s">
        <v>2612</v>
      </c>
    </row>
    <row r="1833" spans="1:7" x14ac:dyDescent="0.3">
      <c r="A1833">
        <v>1832</v>
      </c>
      <c r="B1833" t="s">
        <v>2382</v>
      </c>
      <c r="C1833" s="11">
        <v>621651.46862499998</v>
      </c>
      <c r="D1833" s="11">
        <v>9766072.9357500002</v>
      </c>
      <c r="E1833">
        <v>730541</v>
      </c>
      <c r="F1833" t="s">
        <v>2918</v>
      </c>
      <c r="G1833" s="116" t="s">
        <v>2610</v>
      </c>
    </row>
    <row r="1834" spans="1:7" x14ac:dyDescent="0.3">
      <c r="A1834">
        <v>1833</v>
      </c>
      <c r="B1834" t="s">
        <v>2397</v>
      </c>
      <c r="C1834" s="11">
        <v>621685.49737500004</v>
      </c>
      <c r="D1834" s="11">
        <v>9765915.1135099996</v>
      </c>
      <c r="E1834">
        <v>1572468</v>
      </c>
      <c r="F1834" t="s">
        <v>2918</v>
      </c>
      <c r="G1834" s="116" t="s">
        <v>2610</v>
      </c>
    </row>
    <row ht="28.8" r="1835" spans="1:7" x14ac:dyDescent="0.3">
      <c r="A1835">
        <v>1834</v>
      </c>
      <c r="B1835" t="s">
        <v>2398</v>
      </c>
      <c r="C1835" s="11">
        <v>621652.48237500002</v>
      </c>
      <c r="D1835" s="11">
        <v>9765949.2532499991</v>
      </c>
      <c r="E1835">
        <v>1286645</v>
      </c>
      <c r="F1835" t="s">
        <v>2918</v>
      </c>
      <c r="G1835" s="116" t="s">
        <v>2612</v>
      </c>
    </row>
    <row r="1836" spans="1:7" x14ac:dyDescent="0.3">
      <c r="A1836">
        <v>1835</v>
      </c>
      <c r="B1836" t="s">
        <v>619</v>
      </c>
      <c r="C1836" s="11">
        <v>622083.64549999998</v>
      </c>
      <c r="D1836" s="11">
        <v>9766184.9901299998</v>
      </c>
      <c r="E1836">
        <v>950874</v>
      </c>
      <c r="F1836" t="s">
        <v>2918</v>
      </c>
      <c r="G1836" s="116" t="s">
        <v>2610</v>
      </c>
    </row>
    <row r="1837" spans="1:7" x14ac:dyDescent="0.3">
      <c r="A1837">
        <v>1836</v>
      </c>
      <c r="B1837" t="s">
        <v>751</v>
      </c>
      <c r="C1837" s="11">
        <v>622177.26287500001</v>
      </c>
      <c r="D1837" s="11">
        <v>9766099.8547499999</v>
      </c>
      <c r="E1837">
        <v>556422</v>
      </c>
      <c r="F1837" t="s">
        <v>2916</v>
      </c>
      <c r="G1837" s="116" t="s">
        <v>2610</v>
      </c>
    </row>
    <row r="1838" spans="1:7" x14ac:dyDescent="0.3">
      <c r="A1838">
        <v>1837</v>
      </c>
      <c r="B1838" t="s">
        <v>789</v>
      </c>
      <c r="C1838" s="11">
        <v>622167.94900000002</v>
      </c>
      <c r="D1838" s="11">
        <v>9765982.0643799994</v>
      </c>
      <c r="E1838">
        <v>764969</v>
      </c>
      <c r="F1838" t="s">
        <v>2918</v>
      </c>
      <c r="G1838" s="116" t="s">
        <v>2610</v>
      </c>
    </row>
    <row r="1839" spans="1:7" x14ac:dyDescent="0.3">
      <c r="A1839">
        <v>1838</v>
      </c>
      <c r="B1839" t="s">
        <v>2284</v>
      </c>
      <c r="C1839" s="11">
        <v>621670.37974999996</v>
      </c>
      <c r="D1839" s="11">
        <v>9765874.7767500002</v>
      </c>
      <c r="E1839">
        <v>1503641</v>
      </c>
      <c r="F1839" t="s">
        <v>2918</v>
      </c>
      <c r="G1839" s="116" t="s">
        <v>2610</v>
      </c>
    </row>
    <row r="1840" spans="1:7" x14ac:dyDescent="0.3">
      <c r="A1840">
        <v>1839</v>
      </c>
      <c r="B1840" t="s">
        <v>2184</v>
      </c>
      <c r="C1840" s="11">
        <v>621840.89974999998</v>
      </c>
      <c r="D1840" s="11">
        <v>9765962.8686299995</v>
      </c>
      <c r="E1840">
        <v>1534768</v>
      </c>
      <c r="F1840" t="s">
        <v>2918</v>
      </c>
      <c r="G1840" s="116" t="s">
        <v>2610</v>
      </c>
    </row>
    <row r="1841" spans="1:7" x14ac:dyDescent="0.3">
      <c r="A1841">
        <v>1840</v>
      </c>
      <c r="B1841" t="s">
        <v>2430</v>
      </c>
      <c r="C1841" s="11">
        <v>622601.61274999997</v>
      </c>
      <c r="D1841" s="11">
        <v>9766838.0506299995</v>
      </c>
      <c r="E1841">
        <v>928671</v>
      </c>
      <c r="F1841" t="s">
        <v>2919</v>
      </c>
      <c r="G1841" s="116" t="s">
        <v>2610</v>
      </c>
    </row>
    <row r="1842" spans="1:7" x14ac:dyDescent="0.3">
      <c r="A1842">
        <v>1841</v>
      </c>
      <c r="B1842" t="s">
        <v>545</v>
      </c>
      <c r="C1842" s="11">
        <v>622035.00562499999</v>
      </c>
      <c r="D1842" s="11">
        <v>9766148.2108800001</v>
      </c>
      <c r="E1842">
        <v>1000256757</v>
      </c>
      <c r="F1842" t="s">
        <v>2918</v>
      </c>
      <c r="G1842" s="116" t="s">
        <v>2610</v>
      </c>
    </row>
    <row r="1843" spans="1:7" x14ac:dyDescent="0.3">
      <c r="A1843">
        <v>1842</v>
      </c>
      <c r="B1843" t="s">
        <v>547</v>
      </c>
      <c r="C1843" s="11">
        <v>622039.96025</v>
      </c>
      <c r="D1843" s="11">
        <v>9766139.9470000006</v>
      </c>
      <c r="E1843">
        <v>995204</v>
      </c>
      <c r="F1843" t="s">
        <v>2918</v>
      </c>
      <c r="G1843" s="116" t="s">
        <v>2610</v>
      </c>
    </row>
    <row r="1844" spans="1:7" x14ac:dyDescent="0.3">
      <c r="A1844">
        <v>1843</v>
      </c>
      <c r="B1844" t="s">
        <v>873</v>
      </c>
      <c r="C1844" s="11">
        <v>622274.13437500002</v>
      </c>
      <c r="D1844" s="11">
        <v>9766025.4558799993</v>
      </c>
      <c r="E1844">
        <v>1477922</v>
      </c>
      <c r="F1844" t="s">
        <v>2918</v>
      </c>
      <c r="G1844" s="116" t="s">
        <v>2610</v>
      </c>
    </row>
    <row r="1845" spans="1:7" x14ac:dyDescent="0.3">
      <c r="A1845">
        <v>1844</v>
      </c>
      <c r="B1845" t="s">
        <v>924</v>
      </c>
      <c r="C1845" s="11">
        <v>622345.27049999998</v>
      </c>
      <c r="D1845" s="11">
        <v>9766049.24175</v>
      </c>
      <c r="E1845">
        <v>562724</v>
      </c>
      <c r="F1845" t="s">
        <v>2916</v>
      </c>
      <c r="G1845" s="116" t="s">
        <v>2610</v>
      </c>
    </row>
    <row r="1846" spans="1:7" x14ac:dyDescent="0.3">
      <c r="A1846">
        <v>1845</v>
      </c>
      <c r="B1846" t="s">
        <v>925</v>
      </c>
      <c r="C1846" s="11">
        <v>622345.27049999998</v>
      </c>
      <c r="D1846" s="11">
        <v>9766049.24175</v>
      </c>
      <c r="E1846">
        <v>485312</v>
      </c>
      <c r="F1846" t="s">
        <v>2916</v>
      </c>
      <c r="G1846" s="116" t="s">
        <v>2611</v>
      </c>
    </row>
    <row r="1847" spans="1:7" x14ac:dyDescent="0.3">
      <c r="A1847">
        <v>1846</v>
      </c>
      <c r="B1847" t="s">
        <v>220</v>
      </c>
      <c r="C1847" s="11">
        <v>621750.39174999995</v>
      </c>
      <c r="D1847" s="11">
        <v>9766400.7155000009</v>
      </c>
      <c r="E1847">
        <v>636063</v>
      </c>
      <c r="F1847" t="s">
        <v>2916</v>
      </c>
      <c r="G1847" s="116" t="s">
        <v>2611</v>
      </c>
    </row>
    <row r="1848" spans="1:7" x14ac:dyDescent="0.3">
      <c r="A1848">
        <v>1847</v>
      </c>
      <c r="B1848" t="s">
        <v>221</v>
      </c>
      <c r="C1848" s="11">
        <v>621750.39174999995</v>
      </c>
      <c r="D1848" s="11">
        <v>9766400.7155000009</v>
      </c>
      <c r="E1848">
        <v>831278</v>
      </c>
      <c r="F1848" t="s">
        <v>2918</v>
      </c>
      <c r="G1848" s="116" t="s">
        <v>2610</v>
      </c>
    </row>
    <row r="1849" spans="1:7" x14ac:dyDescent="0.3">
      <c r="A1849">
        <v>1848</v>
      </c>
      <c r="B1849" t="s">
        <v>254</v>
      </c>
      <c r="C1849" s="11">
        <v>621750.39174999995</v>
      </c>
      <c r="D1849" s="11">
        <v>9766400.7155000009</v>
      </c>
      <c r="E1849">
        <v>1451281</v>
      </c>
      <c r="F1849" t="s">
        <v>2918</v>
      </c>
      <c r="G1849" s="116" t="s">
        <v>2610</v>
      </c>
    </row>
    <row r="1850" spans="1:7" x14ac:dyDescent="0.3">
      <c r="A1850">
        <v>1849</v>
      </c>
      <c r="B1850" t="s">
        <v>2594</v>
      </c>
      <c r="C1850" s="11">
        <v>622758.051875</v>
      </c>
      <c r="D1850" s="11">
        <v>9766388.0252500009</v>
      </c>
      <c r="E1850">
        <v>1054280</v>
      </c>
      <c r="F1850" t="s">
        <v>2918</v>
      </c>
      <c r="G1850" s="116" t="s">
        <v>2611</v>
      </c>
    </row>
    <row r="1851" spans="1:7" x14ac:dyDescent="0.3">
      <c r="A1851">
        <v>1850</v>
      </c>
      <c r="B1851" t="s">
        <v>451</v>
      </c>
      <c r="C1851" s="11">
        <v>621980.93187500001</v>
      </c>
      <c r="D1851" s="11">
        <v>9766360.6744999997</v>
      </c>
      <c r="E1851">
        <v>1588859</v>
      </c>
      <c r="F1851" t="s">
        <v>2918</v>
      </c>
      <c r="G1851" s="116" t="s">
        <v>2611</v>
      </c>
    </row>
    <row r="1852" spans="1:7" x14ac:dyDescent="0.3">
      <c r="A1852">
        <v>1851</v>
      </c>
      <c r="B1852" t="s">
        <v>1431</v>
      </c>
      <c r="C1852" s="11">
        <v>621972.50875000004</v>
      </c>
      <c r="D1852" s="11">
        <v>9766531.90625</v>
      </c>
      <c r="E1852">
        <v>1324672</v>
      </c>
      <c r="F1852" t="s">
        <v>2918</v>
      </c>
      <c r="G1852" s="116" t="s">
        <v>2610</v>
      </c>
    </row>
    <row r="1853" spans="1:7" x14ac:dyDescent="0.3">
      <c r="A1853">
        <v>1852</v>
      </c>
      <c r="B1853" t="s">
        <v>1012</v>
      </c>
      <c r="C1853" s="11">
        <v>610617.41774999897</v>
      </c>
      <c r="D1853" s="11">
        <v>9761552.7983499896</v>
      </c>
      <c r="E1853">
        <v>1650452</v>
      </c>
      <c r="F1853" t="s">
        <v>2918</v>
      </c>
      <c r="G1853" s="116" t="s">
        <v>2610</v>
      </c>
    </row>
    <row r="1854" spans="1:7" x14ac:dyDescent="0.3">
      <c r="A1854">
        <v>1853</v>
      </c>
      <c r="B1854" t="s">
        <v>122</v>
      </c>
      <c r="C1854" s="11">
        <v>621684.631375</v>
      </c>
      <c r="D1854" s="11">
        <v>9766338.3887499999</v>
      </c>
      <c r="E1854">
        <v>1398071</v>
      </c>
      <c r="F1854" t="s">
        <v>2918</v>
      </c>
      <c r="G1854" s="116" t="s">
        <v>2610</v>
      </c>
    </row>
    <row r="1855" spans="1:7" x14ac:dyDescent="0.3">
      <c r="A1855">
        <v>1854</v>
      </c>
      <c r="B1855" t="s">
        <v>318</v>
      </c>
      <c r="C1855" s="11">
        <v>621853.84512499999</v>
      </c>
      <c r="D1855" s="11">
        <v>9766248.4693700001</v>
      </c>
      <c r="E1855">
        <v>1305201</v>
      </c>
      <c r="F1855" t="s">
        <v>2918</v>
      </c>
      <c r="G1855" s="116" t="s">
        <v>2610</v>
      </c>
    </row>
    <row r="1856" spans="1:7" x14ac:dyDescent="0.3">
      <c r="A1856">
        <v>1855</v>
      </c>
      <c r="B1856" t="s">
        <v>2112</v>
      </c>
      <c r="C1856" s="11">
        <v>621855.40725000005</v>
      </c>
      <c r="D1856" s="11">
        <v>9765894.8508700002</v>
      </c>
      <c r="E1856">
        <v>1418823</v>
      </c>
      <c r="F1856" t="s">
        <v>2918</v>
      </c>
      <c r="G1856" s="116" t="s">
        <v>2610</v>
      </c>
    </row>
    <row r="1857" spans="1:7" x14ac:dyDescent="0.3">
      <c r="A1857">
        <v>1856</v>
      </c>
      <c r="B1857" t="s">
        <v>1709</v>
      </c>
      <c r="C1857" s="11">
        <v>622299.85974999995</v>
      </c>
      <c r="D1857" s="11">
        <v>9766634.5950000007</v>
      </c>
      <c r="E1857">
        <v>762975</v>
      </c>
      <c r="F1857" t="s">
        <v>2918</v>
      </c>
      <c r="G1857" s="116" t="s">
        <v>2610</v>
      </c>
    </row>
    <row r="1858" spans="1:7" x14ac:dyDescent="0.3">
      <c r="A1858">
        <v>1857</v>
      </c>
      <c r="B1858" t="s">
        <v>670</v>
      </c>
      <c r="C1858" s="11">
        <v>622083.19325000001</v>
      </c>
      <c r="D1858" s="11">
        <v>9766072.7608700003</v>
      </c>
      <c r="E1858">
        <v>908018</v>
      </c>
      <c r="F1858" t="s">
        <v>2916</v>
      </c>
      <c r="G1858" s="116" t="s">
        <v>2610</v>
      </c>
    </row>
    <row r="1859" spans="1:7" x14ac:dyDescent="0.3">
      <c r="A1859">
        <v>1858</v>
      </c>
      <c r="B1859" t="s">
        <v>977</v>
      </c>
      <c r="C1859" s="11">
        <v>628186.76312500006</v>
      </c>
      <c r="D1859" s="11">
        <v>9761652.5352499895</v>
      </c>
      <c r="E1859">
        <v>1603453</v>
      </c>
      <c r="F1859" t="s">
        <v>2918</v>
      </c>
      <c r="G1859" s="116" t="s">
        <v>2611</v>
      </c>
    </row>
    <row r="1860" spans="1:7" x14ac:dyDescent="0.3">
      <c r="A1860">
        <v>1859</v>
      </c>
      <c r="B1860" t="s">
        <v>352</v>
      </c>
      <c r="C1860" s="11">
        <v>621909.44724999997</v>
      </c>
      <c r="D1860" s="11">
        <v>9766172.7052500006</v>
      </c>
      <c r="E1860">
        <v>163898</v>
      </c>
      <c r="F1860" t="s">
        <v>2916</v>
      </c>
      <c r="G1860" s="116" t="s">
        <v>2610</v>
      </c>
    </row>
    <row r="1861" spans="1:7" x14ac:dyDescent="0.3">
      <c r="A1861">
        <v>1860</v>
      </c>
      <c r="B1861" t="s">
        <v>1531</v>
      </c>
      <c r="C1861" s="11">
        <v>622109.01875000005</v>
      </c>
      <c r="D1861" s="11">
        <v>9766592.93138</v>
      </c>
      <c r="E1861">
        <v>606087</v>
      </c>
      <c r="F1861" t="s">
        <v>2916</v>
      </c>
      <c r="G1861" s="116" t="s">
        <v>2610</v>
      </c>
    </row>
    <row r="1862" spans="1:7" x14ac:dyDescent="0.3">
      <c r="A1862">
        <v>1861</v>
      </c>
      <c r="B1862" t="s">
        <v>1252</v>
      </c>
      <c r="C1862" s="11">
        <v>621771.38875000004</v>
      </c>
      <c r="D1862" s="11">
        <v>9766586.5182499997</v>
      </c>
      <c r="E1862">
        <v>984365</v>
      </c>
      <c r="F1862" t="s">
        <v>2918</v>
      </c>
      <c r="G1862" s="116" t="s">
        <v>2610</v>
      </c>
    </row>
    <row r="1863" spans="1:7" x14ac:dyDescent="0.3">
      <c r="A1863">
        <v>1862</v>
      </c>
      <c r="B1863" t="s">
        <v>1253</v>
      </c>
      <c r="C1863" s="11">
        <v>621771.38875000004</v>
      </c>
      <c r="D1863" s="11">
        <v>9766586.5182499997</v>
      </c>
      <c r="E1863">
        <v>1384686</v>
      </c>
      <c r="F1863" t="s">
        <v>2918</v>
      </c>
      <c r="G1863" s="116" t="s">
        <v>2611</v>
      </c>
    </row>
    <row r="1864" spans="1:7" x14ac:dyDescent="0.3">
      <c r="A1864">
        <v>1863</v>
      </c>
      <c r="B1864" t="s">
        <v>621</v>
      </c>
      <c r="C1864" s="11">
        <v>622150.43825000001</v>
      </c>
      <c r="D1864" s="11">
        <v>9766106.30425</v>
      </c>
      <c r="E1864">
        <v>623093</v>
      </c>
      <c r="F1864" t="s">
        <v>2916</v>
      </c>
      <c r="G1864" s="116" t="s">
        <v>2610</v>
      </c>
    </row>
    <row r="1865" spans="1:7" x14ac:dyDescent="0.3">
      <c r="A1865">
        <v>1864</v>
      </c>
      <c r="B1865" t="s">
        <v>1658</v>
      </c>
      <c r="C1865" s="11">
        <v>622072.27399999998</v>
      </c>
      <c r="D1865" s="11">
        <v>9766408.08763</v>
      </c>
      <c r="E1865">
        <v>517616</v>
      </c>
      <c r="F1865" t="s">
        <v>2916</v>
      </c>
      <c r="G1865" s="116" t="s">
        <v>2611</v>
      </c>
    </row>
    <row r="1866" spans="1:7" x14ac:dyDescent="0.3">
      <c r="A1866">
        <v>1865</v>
      </c>
      <c r="B1866" t="s">
        <v>1564</v>
      </c>
      <c r="C1866" s="11">
        <v>622156.09274999995</v>
      </c>
      <c r="D1866" s="11">
        <v>9766497.9940000009</v>
      </c>
      <c r="E1866">
        <v>487109</v>
      </c>
      <c r="F1866" t="s">
        <v>2916</v>
      </c>
      <c r="G1866" s="116" t="s">
        <v>2610</v>
      </c>
    </row>
    <row r="1867" spans="1:7" x14ac:dyDescent="0.3">
      <c r="A1867">
        <v>1866</v>
      </c>
      <c r="B1867" t="s">
        <v>1188</v>
      </c>
      <c r="C1867" s="11">
        <v>621643.10787499999</v>
      </c>
      <c r="D1867" s="11">
        <v>9766444.8389999997</v>
      </c>
      <c r="E1867">
        <v>815104</v>
      </c>
      <c r="F1867" t="s">
        <v>2916</v>
      </c>
      <c r="G1867" s="116" t="s">
        <v>2610</v>
      </c>
    </row>
    <row r="1868" spans="1:7" x14ac:dyDescent="0.3">
      <c r="A1868">
        <v>1867</v>
      </c>
      <c r="B1868" t="s">
        <v>1097</v>
      </c>
      <c r="C1868" s="11">
        <v>621568.93574999995</v>
      </c>
      <c r="D1868" s="11">
        <v>9766420.7041299995</v>
      </c>
      <c r="E1868">
        <v>597996</v>
      </c>
      <c r="F1868" t="s">
        <v>2916</v>
      </c>
      <c r="G1868" s="116" t="s">
        <v>2610</v>
      </c>
    </row>
    <row r="1869" spans="1:7" x14ac:dyDescent="0.3">
      <c r="A1869">
        <v>1868</v>
      </c>
      <c r="B1869" t="s">
        <v>1024</v>
      </c>
      <c r="C1869" s="11">
        <v>617179.79474999895</v>
      </c>
      <c r="D1869" s="11">
        <v>9764468.8867899906</v>
      </c>
      <c r="E1869">
        <v>1652744</v>
      </c>
      <c r="F1869" t="s">
        <v>2918</v>
      </c>
      <c r="G1869" s="116" t="s">
        <v>2611</v>
      </c>
    </row>
    <row ht="28.8" r="1870" spans="1:7" x14ac:dyDescent="0.3">
      <c r="A1870">
        <v>1869</v>
      </c>
      <c r="B1870" t="s">
        <v>357</v>
      </c>
      <c r="C1870" s="11">
        <v>621924.28262499999</v>
      </c>
      <c r="D1870" s="11">
        <v>9766207.6351299994</v>
      </c>
      <c r="E1870">
        <v>1508245</v>
      </c>
      <c r="F1870" t="s">
        <v>2918</v>
      </c>
      <c r="G1870" s="116" t="s">
        <v>2612</v>
      </c>
    </row>
    <row r="1871" spans="1:7" x14ac:dyDescent="0.3">
      <c r="A1871">
        <v>1870</v>
      </c>
      <c r="B1871" t="s">
        <v>1372</v>
      </c>
      <c r="C1871" s="11">
        <v>621906.25412499998</v>
      </c>
      <c r="D1871" s="11">
        <v>9766446.3607500009</v>
      </c>
      <c r="E1871">
        <v>1000273724</v>
      </c>
      <c r="F1871" t="s">
        <v>2918</v>
      </c>
      <c r="G1871" s="116" t="s">
        <v>2610</v>
      </c>
    </row>
    <row r="1872" spans="1:7" x14ac:dyDescent="0.3">
      <c r="A1872">
        <v>1871</v>
      </c>
      <c r="B1872" t="s">
        <v>958</v>
      </c>
      <c r="C1872" s="11">
        <v>622218.85424999997</v>
      </c>
      <c r="D1872" s="11">
        <v>9766219.8087499999</v>
      </c>
      <c r="E1872">
        <v>1000202833</v>
      </c>
      <c r="F1872" t="s">
        <v>2918</v>
      </c>
      <c r="G1872" s="116" t="s">
        <v>2610</v>
      </c>
    </row>
    <row r="1873" spans="1:7" x14ac:dyDescent="0.3">
      <c r="A1873">
        <v>1872</v>
      </c>
      <c r="B1873" t="s">
        <v>1904</v>
      </c>
      <c r="C1873" s="11">
        <v>622423.93724999996</v>
      </c>
      <c r="D1873" s="11">
        <v>9766529.1907400005</v>
      </c>
      <c r="E1873">
        <v>1515019</v>
      </c>
      <c r="F1873" t="s">
        <v>2918</v>
      </c>
      <c r="G1873" s="116" t="s">
        <v>2610</v>
      </c>
    </row>
    <row r="1874" spans="1:7" x14ac:dyDescent="0.3">
      <c r="A1874">
        <v>1873</v>
      </c>
      <c r="B1874" t="s">
        <v>1215</v>
      </c>
      <c r="C1874" s="11">
        <v>621659.68337500002</v>
      </c>
      <c r="D1874" s="11">
        <v>9766427.3001199998</v>
      </c>
      <c r="E1874">
        <v>1309360</v>
      </c>
      <c r="F1874" t="s">
        <v>2918</v>
      </c>
      <c r="G1874" s="116" t="s">
        <v>2610</v>
      </c>
    </row>
    <row r="1875" spans="1:7" x14ac:dyDescent="0.3">
      <c r="A1875">
        <v>1874</v>
      </c>
      <c r="B1875" t="s">
        <v>2553</v>
      </c>
      <c r="C1875" s="11">
        <v>622492.88287500001</v>
      </c>
      <c r="D1875" s="11">
        <v>9766536.0248799995</v>
      </c>
      <c r="E1875">
        <v>1532083</v>
      </c>
      <c r="F1875" t="s">
        <v>2922</v>
      </c>
      <c r="G1875" s="116" t="s">
        <v>2611</v>
      </c>
    </row>
    <row r="1876" spans="1:7" x14ac:dyDescent="0.3">
      <c r="A1876">
        <v>1875</v>
      </c>
      <c r="B1876" t="s">
        <v>990</v>
      </c>
      <c r="C1876" s="11">
        <v>598586.39324999705</v>
      </c>
      <c r="D1876" s="11">
        <v>9756206.6362099703</v>
      </c>
      <c r="E1876">
        <v>1632787</v>
      </c>
      <c r="F1876" t="s">
        <v>2918</v>
      </c>
      <c r="G1876" s="116" t="s">
        <v>2610</v>
      </c>
    </row>
    <row r="1877" spans="1:7" x14ac:dyDescent="0.3">
      <c r="A1877">
        <v>1876</v>
      </c>
      <c r="B1877" t="s">
        <v>694</v>
      </c>
      <c r="C1877" s="11">
        <v>622268.51174999995</v>
      </c>
      <c r="D1877" s="11">
        <v>9766286.3125</v>
      </c>
      <c r="E1877">
        <v>941631</v>
      </c>
      <c r="F1877" t="s">
        <v>2918</v>
      </c>
      <c r="G1877" s="116" t="s">
        <v>2610</v>
      </c>
    </row>
    <row r="1878" spans="1:7" x14ac:dyDescent="0.3">
      <c r="A1878">
        <v>1877</v>
      </c>
      <c r="B1878" t="s">
        <v>1350</v>
      </c>
      <c r="C1878" s="11">
        <v>621848.44825000002</v>
      </c>
      <c r="D1878" s="11">
        <v>9766477.8082500007</v>
      </c>
      <c r="E1878">
        <v>1292385</v>
      </c>
      <c r="F1878" t="s">
        <v>2918</v>
      </c>
      <c r="G1878" s="116" t="s">
        <v>2610</v>
      </c>
    </row>
    <row r="1879" spans="1:7" x14ac:dyDescent="0.3">
      <c r="A1879">
        <v>1878</v>
      </c>
      <c r="B1879" t="s">
        <v>2283</v>
      </c>
      <c r="C1879" s="11">
        <v>621743.91487500002</v>
      </c>
      <c r="D1879" s="11">
        <v>9765891.9267500006</v>
      </c>
      <c r="E1879">
        <v>811156</v>
      </c>
      <c r="F1879" t="s">
        <v>2916</v>
      </c>
      <c r="G1879" s="116" t="s">
        <v>2611</v>
      </c>
    </row>
    <row ht="28.8" r="1880" spans="1:7" x14ac:dyDescent="0.3">
      <c r="A1880">
        <v>1879</v>
      </c>
      <c r="B1880" t="s">
        <v>156</v>
      </c>
      <c r="C1880" s="11">
        <v>621712.80462499999</v>
      </c>
      <c r="D1880" s="11">
        <v>9766300.0288800001</v>
      </c>
      <c r="E1880">
        <v>568365</v>
      </c>
      <c r="F1880" t="s">
        <v>2916</v>
      </c>
      <c r="G1880" s="116" t="s">
        <v>2612</v>
      </c>
    </row>
    <row r="1881" spans="1:7" x14ac:dyDescent="0.3">
      <c r="A1881">
        <v>1880</v>
      </c>
      <c r="B1881" t="s">
        <v>2501</v>
      </c>
      <c r="C1881" s="11">
        <v>622544.30387499998</v>
      </c>
      <c r="D1881" s="11">
        <v>9766658.4192500003</v>
      </c>
      <c r="E1881">
        <v>1422655</v>
      </c>
      <c r="F1881" t="s">
        <v>2918</v>
      </c>
      <c r="G1881" s="116" t="s">
        <v>2610</v>
      </c>
    </row>
    <row r="1882" spans="1:7" x14ac:dyDescent="0.3">
      <c r="A1882">
        <v>1881</v>
      </c>
      <c r="B1882" t="s">
        <v>816</v>
      </c>
      <c r="C1882" s="11">
        <v>622354.56587499997</v>
      </c>
      <c r="D1882" s="11">
        <v>9766228.2877500001</v>
      </c>
      <c r="E1882">
        <v>1046482</v>
      </c>
      <c r="F1882" t="s">
        <v>2919</v>
      </c>
      <c r="G1882" s="116" t="s">
        <v>2610</v>
      </c>
    </row>
    <row ht="28.8" r="1883" spans="1:7" x14ac:dyDescent="0.3">
      <c r="A1883">
        <v>1882</v>
      </c>
      <c r="B1883" t="s">
        <v>1157</v>
      </c>
      <c r="C1883" s="11">
        <v>621666.18674999999</v>
      </c>
      <c r="D1883" s="11">
        <v>9766507.3867499996</v>
      </c>
      <c r="E1883">
        <v>221316</v>
      </c>
      <c r="F1883" t="s">
        <v>2916</v>
      </c>
      <c r="G1883" s="116" t="s">
        <v>2612</v>
      </c>
    </row>
    <row r="1884" spans="1:7" x14ac:dyDescent="0.3">
      <c r="A1884">
        <v>1883</v>
      </c>
      <c r="B1884" t="s">
        <v>1255</v>
      </c>
      <c r="C1884" s="11">
        <v>621765.39925000002</v>
      </c>
      <c r="D1884" s="11">
        <v>9766584.9552500006</v>
      </c>
      <c r="E1884">
        <v>628129</v>
      </c>
      <c r="F1884" t="s">
        <v>2916</v>
      </c>
      <c r="G1884" s="116" t="s">
        <v>2610</v>
      </c>
    </row>
    <row r="1885" spans="1:7" x14ac:dyDescent="0.3">
      <c r="A1885">
        <v>1884</v>
      </c>
      <c r="B1885" t="s">
        <v>2140</v>
      </c>
      <c r="C1885" s="11">
        <v>621932.70475000003</v>
      </c>
      <c r="D1885" s="11">
        <v>9765943.0197500009</v>
      </c>
      <c r="E1885">
        <v>202447</v>
      </c>
      <c r="F1885" t="s">
        <v>2916</v>
      </c>
      <c r="G1885" s="116" t="s">
        <v>2610</v>
      </c>
    </row>
    <row r="1886" spans="1:7" x14ac:dyDescent="0.3">
      <c r="A1886">
        <v>1885</v>
      </c>
      <c r="B1886" t="s">
        <v>246</v>
      </c>
      <c r="C1886" s="11">
        <v>621836.95275000005</v>
      </c>
      <c r="D1886" s="11">
        <v>9766416.1027499996</v>
      </c>
      <c r="E1886">
        <v>734521</v>
      </c>
      <c r="F1886" t="s">
        <v>2918</v>
      </c>
      <c r="G1886" s="116" t="s">
        <v>2610</v>
      </c>
    </row>
    <row r="1887" spans="1:7" x14ac:dyDescent="0.3">
      <c r="A1887">
        <v>1886</v>
      </c>
      <c r="B1887" t="s">
        <v>1284</v>
      </c>
      <c r="C1887" s="11">
        <v>621787.04324999999</v>
      </c>
      <c r="D1887" s="11">
        <v>9766537.5167500004</v>
      </c>
      <c r="E1887">
        <v>1547293</v>
      </c>
      <c r="F1887" t="s">
        <v>2918</v>
      </c>
      <c r="G1887" s="116" t="s">
        <v>2610</v>
      </c>
    </row>
    <row r="1888" spans="1:7" x14ac:dyDescent="0.3">
      <c r="A1888">
        <v>1887</v>
      </c>
      <c r="B1888" t="s">
        <v>1346</v>
      </c>
      <c r="C1888" s="11">
        <v>621809.99225000001</v>
      </c>
      <c r="D1888" s="11">
        <v>9766467.2345000003</v>
      </c>
      <c r="E1888">
        <v>1286880</v>
      </c>
      <c r="F1888" t="s">
        <v>2918</v>
      </c>
      <c r="G1888" s="116" t="s">
        <v>2610</v>
      </c>
    </row>
    <row r="1889" spans="1:7" x14ac:dyDescent="0.3">
      <c r="A1889">
        <v>1888</v>
      </c>
      <c r="B1889" t="s">
        <v>944</v>
      </c>
      <c r="C1889" s="11">
        <v>622289.18137500004</v>
      </c>
      <c r="D1889" s="11">
        <v>9765960.0734999999</v>
      </c>
      <c r="E1889">
        <v>1584564</v>
      </c>
      <c r="F1889" t="s">
        <v>2918</v>
      </c>
      <c r="G1889" s="116" t="s">
        <v>2611</v>
      </c>
    </row>
    <row r="1890" spans="1:7" x14ac:dyDescent="0.3">
      <c r="A1890">
        <v>1889</v>
      </c>
      <c r="B1890" t="s">
        <v>353</v>
      </c>
      <c r="C1890" s="11">
        <v>621909.44724999997</v>
      </c>
      <c r="D1890" s="11">
        <v>9766172.7052500006</v>
      </c>
      <c r="E1890">
        <v>829499</v>
      </c>
      <c r="F1890" t="s">
        <v>2918</v>
      </c>
      <c r="G1890" s="116" t="s">
        <v>2610</v>
      </c>
    </row>
    <row r="1891" spans="1:7" x14ac:dyDescent="0.3">
      <c r="A1891">
        <v>1890</v>
      </c>
      <c r="B1891" t="s">
        <v>1292</v>
      </c>
      <c r="C1891" s="11">
        <v>621795.70600000001</v>
      </c>
      <c r="D1891" s="11">
        <v>9766570.4078700002</v>
      </c>
      <c r="E1891">
        <v>1000190906</v>
      </c>
      <c r="F1891" t="s">
        <v>2918</v>
      </c>
      <c r="G1891" s="116" t="s">
        <v>2610</v>
      </c>
    </row>
    <row ht="28.8" r="1892" spans="1:7" x14ac:dyDescent="0.3">
      <c r="A1892">
        <v>1891</v>
      </c>
      <c r="B1892" t="s">
        <v>1293</v>
      </c>
      <c r="C1892" s="11">
        <v>621795.70600000001</v>
      </c>
      <c r="D1892" s="11">
        <v>9766570.4078700002</v>
      </c>
      <c r="E1892">
        <v>1000190907</v>
      </c>
      <c r="F1892" t="s">
        <v>2918</v>
      </c>
      <c r="G1892" s="116" t="s">
        <v>2612</v>
      </c>
    </row>
    <row r="1893" spans="1:7" x14ac:dyDescent="0.3">
      <c r="A1893">
        <v>1892</v>
      </c>
      <c r="B1893" t="s">
        <v>1821</v>
      </c>
      <c r="C1893" s="11">
        <v>622243.28024999995</v>
      </c>
      <c r="D1893" s="11">
        <v>9766410.0374999996</v>
      </c>
      <c r="E1893">
        <v>983753</v>
      </c>
      <c r="F1893" t="s">
        <v>2918</v>
      </c>
      <c r="G1893" s="116" t="s">
        <v>2610</v>
      </c>
    </row>
    <row r="1894" spans="1:7" x14ac:dyDescent="0.3">
      <c r="A1894">
        <v>1893</v>
      </c>
      <c r="B1894" t="s">
        <v>1057</v>
      </c>
      <c r="C1894" s="11">
        <v>621559.35637499997</v>
      </c>
      <c r="D1894" s="11">
        <v>9766385.28675</v>
      </c>
      <c r="E1894">
        <v>939230</v>
      </c>
      <c r="F1894" t="s">
        <v>2918</v>
      </c>
      <c r="G1894" s="116" t="s">
        <v>2610</v>
      </c>
    </row>
    <row r="1895" spans="1:7" x14ac:dyDescent="0.3">
      <c r="A1895">
        <v>1894</v>
      </c>
      <c r="B1895" t="s">
        <v>2520</v>
      </c>
      <c r="C1895" s="11">
        <v>622488.62025000004</v>
      </c>
      <c r="D1895" s="11">
        <v>9766715.7550000008</v>
      </c>
      <c r="E1895">
        <v>1382582</v>
      </c>
      <c r="F1895" t="s">
        <v>2918</v>
      </c>
      <c r="G1895" s="116" t="s">
        <v>2610</v>
      </c>
    </row>
    <row r="1896" spans="1:7" x14ac:dyDescent="0.3">
      <c r="A1896">
        <v>1895</v>
      </c>
      <c r="B1896" t="s">
        <v>2603</v>
      </c>
      <c r="C1896" s="11">
        <v>622541.70874999999</v>
      </c>
      <c r="D1896" s="11">
        <v>9766547.0788700003</v>
      </c>
      <c r="E1896">
        <v>928717</v>
      </c>
      <c r="F1896" t="s">
        <v>2918</v>
      </c>
      <c r="G1896" s="116" t="s">
        <v>2610</v>
      </c>
    </row>
    <row r="1897" spans="1:7" x14ac:dyDescent="0.3">
      <c r="A1897">
        <v>1896</v>
      </c>
      <c r="B1897" t="s">
        <v>749</v>
      </c>
      <c r="C1897" s="11">
        <v>622181.86562499998</v>
      </c>
      <c r="D1897" s="11">
        <v>9766105.7058799993</v>
      </c>
      <c r="E1897">
        <v>827240</v>
      </c>
      <c r="F1897" t="s">
        <v>2918</v>
      </c>
      <c r="G1897" s="116" t="s">
        <v>2610</v>
      </c>
    </row>
    <row r="1898" spans="1:7" x14ac:dyDescent="0.3">
      <c r="A1898">
        <v>1897</v>
      </c>
      <c r="B1898" t="s">
        <v>2037</v>
      </c>
      <c r="C1898" s="11">
        <v>621729.29812499997</v>
      </c>
      <c r="D1898" s="11">
        <v>9765888.1492500007</v>
      </c>
      <c r="E1898">
        <v>1591544</v>
      </c>
      <c r="F1898" t="s">
        <v>2918</v>
      </c>
      <c r="G1898" s="116" t="s">
        <v>2610</v>
      </c>
    </row>
    <row r="1899" spans="1:7" x14ac:dyDescent="0.3">
      <c r="A1899">
        <v>1898</v>
      </c>
      <c r="B1899" t="s">
        <v>1544</v>
      </c>
      <c r="C1899" s="11">
        <v>622122.31912500004</v>
      </c>
      <c r="D1899" s="11">
        <v>9766573.5496100001</v>
      </c>
      <c r="E1899">
        <v>1645207</v>
      </c>
      <c r="F1899" t="s">
        <v>2918</v>
      </c>
      <c r="G1899" s="116" t="s">
        <v>2610</v>
      </c>
    </row>
    <row r="1900" spans="1:7" x14ac:dyDescent="0.3">
      <c r="A1900">
        <v>1899</v>
      </c>
      <c r="B1900" t="s">
        <v>827</v>
      </c>
      <c r="C1900" s="11">
        <v>622359.37324999995</v>
      </c>
      <c r="D1900" s="11">
        <v>9766202.6834999993</v>
      </c>
      <c r="E1900">
        <v>633765</v>
      </c>
      <c r="F1900" t="s">
        <v>2916</v>
      </c>
      <c r="G1900" s="116" t="s">
        <v>2610</v>
      </c>
    </row>
    <row r="1901" spans="1:7" x14ac:dyDescent="0.3">
      <c r="A1901">
        <v>1900</v>
      </c>
      <c r="B1901" t="s">
        <v>1894</v>
      </c>
      <c r="C1901" s="11">
        <v>622422.738625</v>
      </c>
      <c r="D1901" s="11">
        <v>9766606.2802499998</v>
      </c>
      <c r="E1901">
        <v>1595178</v>
      </c>
      <c r="F1901" t="s">
        <v>2918</v>
      </c>
      <c r="G1901" s="116" t="s">
        <v>2610</v>
      </c>
    </row>
    <row r="1902" spans="1:7" x14ac:dyDescent="0.3">
      <c r="A1902">
        <v>1901</v>
      </c>
      <c r="B1902" t="s">
        <v>1742</v>
      </c>
      <c r="C1902" s="11">
        <v>622359.220875</v>
      </c>
      <c r="D1902" s="11">
        <v>9766569.3331300002</v>
      </c>
      <c r="E1902">
        <v>617371</v>
      </c>
      <c r="F1902" t="s">
        <v>2916</v>
      </c>
      <c r="G1902" s="116" t="s">
        <v>2610</v>
      </c>
    </row>
    <row r="1903" spans="1:7" x14ac:dyDescent="0.3">
      <c r="A1903">
        <v>1902</v>
      </c>
      <c r="B1903" t="s">
        <v>879</v>
      </c>
      <c r="C1903" s="11">
        <v>622292.72499999998</v>
      </c>
      <c r="D1903" s="11">
        <v>9766045.6773700006</v>
      </c>
      <c r="E1903">
        <v>961759</v>
      </c>
      <c r="F1903" t="s">
        <v>2918</v>
      </c>
      <c r="G1903" s="116" t="s">
        <v>2610</v>
      </c>
    </row>
    <row r="1904" spans="1:7" x14ac:dyDescent="0.3">
      <c r="A1904">
        <v>1903</v>
      </c>
      <c r="B1904" t="s">
        <v>975</v>
      </c>
      <c r="C1904" s="11">
        <v>627008.62787500001</v>
      </c>
      <c r="D1904" s="11">
        <v>9762513.7182499897</v>
      </c>
      <c r="E1904">
        <v>1628900</v>
      </c>
      <c r="F1904" t="s">
        <v>2918</v>
      </c>
      <c r="G1904" s="116" t="s">
        <v>2610</v>
      </c>
    </row>
    <row r="1905" spans="1:7" x14ac:dyDescent="0.3">
      <c r="A1905">
        <v>1904</v>
      </c>
      <c r="B1905" t="s">
        <v>494</v>
      </c>
      <c r="C1905" s="11">
        <v>621983.65225000004</v>
      </c>
      <c r="D1905" s="11">
        <v>9766253.0050000008</v>
      </c>
      <c r="E1905">
        <v>566751</v>
      </c>
      <c r="F1905" t="s">
        <v>2916</v>
      </c>
      <c r="G1905" s="116" t="s">
        <v>2610</v>
      </c>
    </row>
    <row r="1906" spans="1:7" x14ac:dyDescent="0.3">
      <c r="A1906">
        <v>1905</v>
      </c>
      <c r="B1906" t="s">
        <v>369</v>
      </c>
      <c r="C1906" s="11">
        <v>621891.22375</v>
      </c>
      <c r="D1906" s="11">
        <v>9766223.4515000004</v>
      </c>
      <c r="E1906">
        <v>610657</v>
      </c>
      <c r="F1906" t="s">
        <v>2916</v>
      </c>
      <c r="G1906" s="116" t="s">
        <v>2610</v>
      </c>
    </row>
    <row r="1907" spans="1:7" x14ac:dyDescent="0.3">
      <c r="A1907">
        <v>1906</v>
      </c>
      <c r="B1907" t="s">
        <v>1286</v>
      </c>
      <c r="C1907" s="11">
        <v>621769.64225000003</v>
      </c>
      <c r="D1907" s="11">
        <v>9766563.4037500005</v>
      </c>
      <c r="E1907">
        <v>1277729</v>
      </c>
      <c r="F1907" t="s">
        <v>2918</v>
      </c>
      <c r="G1907" s="116" t="s">
        <v>2610</v>
      </c>
    </row>
    <row r="1908" spans="1:7" x14ac:dyDescent="0.3">
      <c r="A1908">
        <v>1907</v>
      </c>
      <c r="B1908" t="s">
        <v>1891</v>
      </c>
      <c r="C1908" s="11">
        <v>622423.23025000002</v>
      </c>
      <c r="D1908" s="11">
        <v>9766588.30425</v>
      </c>
      <c r="E1908">
        <v>1291963</v>
      </c>
      <c r="F1908" t="s">
        <v>2918</v>
      </c>
      <c r="G1908" s="116" t="s">
        <v>2610</v>
      </c>
    </row>
    <row r="1909" spans="1:7" x14ac:dyDescent="0.3">
      <c r="A1909">
        <v>1908</v>
      </c>
      <c r="B1909" t="s">
        <v>1795</v>
      </c>
      <c r="C1909" s="11">
        <v>622313.92512499995</v>
      </c>
      <c r="D1909" s="11">
        <v>9766447.6801200006</v>
      </c>
      <c r="E1909">
        <v>812000</v>
      </c>
      <c r="F1909" t="s">
        <v>2916</v>
      </c>
      <c r="G1909" s="116" t="s">
        <v>2610</v>
      </c>
    </row>
    <row r="1910" spans="1:7" x14ac:dyDescent="0.3">
      <c r="A1910">
        <v>1909</v>
      </c>
      <c r="B1910" t="s">
        <v>1807</v>
      </c>
      <c r="C1910" s="11">
        <v>622313.92512499995</v>
      </c>
      <c r="D1910" s="11">
        <v>9766447.6801200006</v>
      </c>
      <c r="E1910">
        <v>943093</v>
      </c>
      <c r="F1910" t="s">
        <v>2919</v>
      </c>
      <c r="G1910" s="116" t="s">
        <v>2610</v>
      </c>
    </row>
    <row r="1911" spans="1:7" x14ac:dyDescent="0.3">
      <c r="A1911">
        <v>1910</v>
      </c>
      <c r="B1911" t="s">
        <v>437</v>
      </c>
      <c r="C1911" s="11">
        <v>621893.13899999997</v>
      </c>
      <c r="D1911" s="11">
        <v>9766062.3167499993</v>
      </c>
      <c r="E1911">
        <v>765996</v>
      </c>
      <c r="F1911" t="s">
        <v>2918</v>
      </c>
      <c r="G1911" s="116" t="s">
        <v>2610</v>
      </c>
    </row>
    <row r="1912" spans="1:7" x14ac:dyDescent="0.3">
      <c r="A1912">
        <v>1911</v>
      </c>
      <c r="B1912" t="s">
        <v>1205</v>
      </c>
      <c r="C1912" s="11">
        <v>621752.71675000002</v>
      </c>
      <c r="D1912" s="11">
        <v>9766428.2177499998</v>
      </c>
      <c r="E1912">
        <v>1300089</v>
      </c>
      <c r="F1912" t="s">
        <v>2918</v>
      </c>
      <c r="G1912" s="116" t="s">
        <v>2611</v>
      </c>
    </row>
    <row r="1913" spans="1:7" x14ac:dyDescent="0.3">
      <c r="A1913">
        <v>1912</v>
      </c>
      <c r="B1913" t="s">
        <v>522</v>
      </c>
      <c r="C1913" s="11">
        <v>622100.44524999999</v>
      </c>
      <c r="D1913" s="11">
        <v>9766307.5533799995</v>
      </c>
      <c r="E1913">
        <v>1557758</v>
      </c>
      <c r="F1913" t="s">
        <v>2918</v>
      </c>
      <c r="G1913" s="116" t="s">
        <v>2610</v>
      </c>
    </row>
    <row r="1914" spans="1:7" x14ac:dyDescent="0.3">
      <c r="A1914">
        <v>1913</v>
      </c>
      <c r="B1914" t="s">
        <v>1803</v>
      </c>
      <c r="C1914" s="11">
        <v>622350.74737500004</v>
      </c>
      <c r="D1914" s="11">
        <v>9766439.3673700001</v>
      </c>
      <c r="E1914">
        <v>1583647</v>
      </c>
      <c r="F1914" t="s">
        <v>2918</v>
      </c>
      <c r="G1914" s="116" t="s">
        <v>2610</v>
      </c>
    </row>
    <row r="1915" spans="1:7" x14ac:dyDescent="0.3">
      <c r="A1915">
        <v>1914</v>
      </c>
      <c r="B1915" t="s">
        <v>2360</v>
      </c>
      <c r="C1915" s="11">
        <v>621724.37</v>
      </c>
      <c r="D1915" s="11">
        <v>9766057.4471300002</v>
      </c>
      <c r="E1915">
        <v>716297</v>
      </c>
      <c r="F1915" t="s">
        <v>2916</v>
      </c>
      <c r="G1915" s="116" t="s">
        <v>2610</v>
      </c>
    </row>
    <row r="1916" spans="1:7" x14ac:dyDescent="0.3">
      <c r="A1916">
        <v>1915</v>
      </c>
      <c r="B1916" t="s">
        <v>2058</v>
      </c>
      <c r="C1916" s="11">
        <v>621931.12391666602</v>
      </c>
      <c r="D1916" s="11">
        <v>9765850.8709100001</v>
      </c>
      <c r="E1916">
        <v>1244895</v>
      </c>
      <c r="F1916" t="e">
        <v>#N/A</v>
      </c>
      <c r="G1916" s="116" t="s">
        <v>2610</v>
      </c>
    </row>
    <row r="1917" spans="1:7" x14ac:dyDescent="0.3">
      <c r="A1917">
        <v>1916</v>
      </c>
      <c r="B1917" t="s">
        <v>718</v>
      </c>
      <c r="C1917" s="11">
        <v>622256.73725000001</v>
      </c>
      <c r="D1917" s="11">
        <v>9766248.5812500007</v>
      </c>
      <c r="E1917">
        <v>827645</v>
      </c>
      <c r="F1917" t="s">
        <v>2918</v>
      </c>
      <c r="G1917" s="116" t="s">
        <v>2610</v>
      </c>
    </row>
    <row r="1918" spans="1:7" x14ac:dyDescent="0.3">
      <c r="A1918">
        <v>1917</v>
      </c>
      <c r="B1918" t="s">
        <v>639</v>
      </c>
      <c r="C1918" s="11">
        <v>622133.01274999999</v>
      </c>
      <c r="D1918" s="11">
        <v>9766119.7262500003</v>
      </c>
      <c r="E1918">
        <v>616146</v>
      </c>
      <c r="F1918" t="s">
        <v>2916</v>
      </c>
      <c r="G1918" s="116" t="s">
        <v>2610</v>
      </c>
    </row>
    <row r="1919" spans="1:7" x14ac:dyDescent="0.3">
      <c r="A1919">
        <v>1918</v>
      </c>
      <c r="B1919" t="s">
        <v>2492</v>
      </c>
      <c r="C1919" s="11">
        <v>622610.377125</v>
      </c>
      <c r="D1919" s="11">
        <v>9766709.0471299998</v>
      </c>
      <c r="E1919">
        <v>1557246</v>
      </c>
      <c r="F1919" t="s">
        <v>2918</v>
      </c>
      <c r="G1919" s="116" t="s">
        <v>2610</v>
      </c>
    </row>
    <row r="1920" spans="1:7" x14ac:dyDescent="0.3">
      <c r="A1920">
        <v>1919</v>
      </c>
      <c r="B1920" t="s">
        <v>2023</v>
      </c>
      <c r="C1920" s="11">
        <v>621589.774125</v>
      </c>
      <c r="D1920" s="11">
        <v>9765910.1782499999</v>
      </c>
      <c r="E1920">
        <v>1655361</v>
      </c>
      <c r="F1920" t="s">
        <v>2918</v>
      </c>
      <c r="G1920" s="116" t="s">
        <v>2610</v>
      </c>
    </row>
    <row r="1921" spans="1:7" x14ac:dyDescent="0.3">
      <c r="A1921">
        <v>1920</v>
      </c>
      <c r="B1921" t="s">
        <v>1520</v>
      </c>
      <c r="C1921" s="11">
        <v>622135.11375000002</v>
      </c>
      <c r="D1921" s="11">
        <v>9766634.0381300002</v>
      </c>
      <c r="E1921">
        <v>1073626</v>
      </c>
      <c r="F1921" t="s">
        <v>2918</v>
      </c>
      <c r="G1921" s="116" t="s">
        <v>2610</v>
      </c>
    </row>
    <row r="1922" spans="1:7" x14ac:dyDescent="0.3">
      <c r="A1922">
        <v>1921</v>
      </c>
      <c r="B1922" t="s">
        <v>846</v>
      </c>
      <c r="C1922" s="11">
        <v>622374.95325000002</v>
      </c>
      <c r="D1922" s="11">
        <v>9766172.2196200006</v>
      </c>
      <c r="E1922">
        <v>1000289419</v>
      </c>
      <c r="F1922" t="s">
        <v>2918</v>
      </c>
      <c r="G1922" s="116" t="s">
        <v>2610</v>
      </c>
    </row>
    <row r="1923" spans="1:7" x14ac:dyDescent="0.3">
      <c r="A1923">
        <v>1922</v>
      </c>
      <c r="B1923" t="s">
        <v>1903</v>
      </c>
      <c r="C1923" s="11">
        <v>622422.18562500004</v>
      </c>
      <c r="D1923" s="11">
        <v>9766523.7993700001</v>
      </c>
      <c r="E1923">
        <v>552511</v>
      </c>
      <c r="F1923" t="s">
        <v>2916</v>
      </c>
      <c r="G1923" s="116" t="s">
        <v>2610</v>
      </c>
    </row>
    <row ht="28.8" r="1924" spans="1:7" x14ac:dyDescent="0.3">
      <c r="A1924">
        <v>1923</v>
      </c>
      <c r="B1924" t="s">
        <v>482</v>
      </c>
      <c r="C1924" s="11">
        <v>621995.09924999997</v>
      </c>
      <c r="D1924" s="11">
        <v>9766283.6357499994</v>
      </c>
      <c r="E1924">
        <v>756264</v>
      </c>
      <c r="F1924" t="s">
        <v>2918</v>
      </c>
      <c r="G1924" s="116" t="s">
        <v>2612</v>
      </c>
    </row>
    <row r="1925" spans="1:7" x14ac:dyDescent="0.3">
      <c r="A1925">
        <v>1924</v>
      </c>
      <c r="B1925" t="s">
        <v>479</v>
      </c>
      <c r="C1925" s="11">
        <v>622112.93475000001</v>
      </c>
      <c r="D1925" s="11">
        <v>9766330.5272499993</v>
      </c>
      <c r="E1925">
        <v>909746</v>
      </c>
      <c r="F1925" t="s">
        <v>2916</v>
      </c>
      <c r="G1925" s="116" t="s">
        <v>2610</v>
      </c>
    </row>
    <row r="1926" spans="1:7" x14ac:dyDescent="0.3">
      <c r="A1926">
        <v>1925</v>
      </c>
      <c r="B1926" t="s">
        <v>271</v>
      </c>
      <c r="C1926" s="11">
        <v>621795.28824999998</v>
      </c>
      <c r="D1926" s="11">
        <v>9766302.9473700002</v>
      </c>
      <c r="E1926">
        <v>604926</v>
      </c>
      <c r="F1926" t="s">
        <v>2916</v>
      </c>
      <c r="G1926" s="116" t="s">
        <v>2610</v>
      </c>
    </row>
    <row ht="28.8" r="1927" spans="1:7" x14ac:dyDescent="0.3">
      <c r="A1927">
        <v>1926</v>
      </c>
      <c r="B1927" t="s">
        <v>755</v>
      </c>
      <c r="C1927" s="11">
        <v>622170.42087499995</v>
      </c>
      <c r="D1927" s="11">
        <v>9766093.8621200006</v>
      </c>
      <c r="E1927">
        <v>1431755</v>
      </c>
      <c r="F1927" t="s">
        <v>2918</v>
      </c>
      <c r="G1927" s="116" t="s">
        <v>2612</v>
      </c>
    </row>
    <row r="1928" spans="1:7" x14ac:dyDescent="0.3">
      <c r="A1928">
        <v>1927</v>
      </c>
      <c r="B1928" t="s">
        <v>2122</v>
      </c>
      <c r="C1928" s="11">
        <v>621801.12324999995</v>
      </c>
      <c r="D1928" s="11">
        <v>9765907.1378799994</v>
      </c>
      <c r="E1928">
        <v>598986</v>
      </c>
      <c r="F1928" t="s">
        <v>2916</v>
      </c>
      <c r="G1928" s="116" t="s">
        <v>2610</v>
      </c>
    </row>
    <row r="1929" spans="1:7" x14ac:dyDescent="0.3">
      <c r="A1929">
        <v>1928</v>
      </c>
      <c r="B1929" t="s">
        <v>230</v>
      </c>
      <c r="C1929" s="11">
        <v>621837.06275000004</v>
      </c>
      <c r="D1929" s="11">
        <v>9766372.3336299993</v>
      </c>
      <c r="E1929">
        <v>1544947</v>
      </c>
      <c r="F1929" t="s">
        <v>2918</v>
      </c>
      <c r="G1929" s="116" t="s">
        <v>2610</v>
      </c>
    </row>
    <row r="1930" spans="1:7" x14ac:dyDescent="0.3">
      <c r="A1930">
        <v>1929</v>
      </c>
      <c r="B1930" t="s">
        <v>1052</v>
      </c>
      <c r="C1930" s="11">
        <v>621535.75837499998</v>
      </c>
      <c r="D1930" s="11">
        <v>9766379.2672499996</v>
      </c>
      <c r="E1930">
        <v>1425240</v>
      </c>
      <c r="F1930" t="s">
        <v>2918</v>
      </c>
      <c r="G1930" s="116" t="s">
        <v>2610</v>
      </c>
    </row>
    <row r="1931" spans="1:7" x14ac:dyDescent="0.3">
      <c r="A1931">
        <v>1930</v>
      </c>
      <c r="B1931" t="s">
        <v>191</v>
      </c>
      <c r="C1931" s="11">
        <v>621711.60950000002</v>
      </c>
      <c r="D1931" s="11">
        <v>9766100.9701300003</v>
      </c>
      <c r="E1931">
        <v>1463664</v>
      </c>
      <c r="F1931" t="s">
        <v>2918</v>
      </c>
      <c r="G1931" s="116" t="s">
        <v>2610</v>
      </c>
    </row>
    <row r="1932" spans="1:7" x14ac:dyDescent="0.3">
      <c r="A1932">
        <v>1931</v>
      </c>
      <c r="B1932" t="s">
        <v>1366</v>
      </c>
      <c r="C1932" s="11">
        <v>621864.18625000003</v>
      </c>
      <c r="D1932" s="11">
        <v>9766458.1502500009</v>
      </c>
      <c r="E1932">
        <v>756331</v>
      </c>
      <c r="F1932" t="s">
        <v>2918</v>
      </c>
      <c r="G1932" s="116" t="s">
        <v>2610</v>
      </c>
    </row>
    <row r="1933" spans="1:7" x14ac:dyDescent="0.3">
      <c r="A1933">
        <v>1932</v>
      </c>
      <c r="B1933" t="s">
        <v>54</v>
      </c>
      <c r="C1933" s="11">
        <v>621603.15537499997</v>
      </c>
      <c r="D1933" s="11">
        <v>9766211.4243700001</v>
      </c>
      <c r="E1933">
        <v>1571495</v>
      </c>
      <c r="F1933" t="s">
        <v>2918</v>
      </c>
      <c r="G1933" s="116" t="s">
        <v>2610</v>
      </c>
    </row>
    <row r="1934" spans="1:7" x14ac:dyDescent="0.3">
      <c r="A1934">
        <v>1933</v>
      </c>
      <c r="B1934" t="s">
        <v>528</v>
      </c>
      <c r="C1934" s="11">
        <v>622071.01124999998</v>
      </c>
      <c r="D1934" s="11">
        <v>9766198.9257500004</v>
      </c>
      <c r="E1934">
        <v>1544944</v>
      </c>
      <c r="F1934" t="s">
        <v>2918</v>
      </c>
      <c r="G1934" s="116" t="s">
        <v>2610</v>
      </c>
    </row>
    <row r="1935" spans="1:7" x14ac:dyDescent="0.3">
      <c r="A1935">
        <v>1934</v>
      </c>
      <c r="B1935" t="s">
        <v>1466</v>
      </c>
      <c r="C1935" s="11">
        <v>621991.82700000005</v>
      </c>
      <c r="D1935" s="11">
        <v>9766413.3440000005</v>
      </c>
      <c r="E1935">
        <v>979998</v>
      </c>
      <c r="F1935" t="s">
        <v>2918</v>
      </c>
      <c r="G1935" s="116" t="s">
        <v>2610</v>
      </c>
    </row>
    <row ht="28.8" r="1936" spans="1:7" x14ac:dyDescent="0.3">
      <c r="A1936">
        <v>1935</v>
      </c>
      <c r="B1936" t="s">
        <v>1469</v>
      </c>
      <c r="C1936" s="11">
        <v>621991.82700000005</v>
      </c>
      <c r="D1936" s="11">
        <v>9766413.3440000005</v>
      </c>
      <c r="E1936">
        <v>961764</v>
      </c>
      <c r="F1936" t="s">
        <v>2918</v>
      </c>
      <c r="G1936" s="116" t="s">
        <v>2612</v>
      </c>
    </row>
    <row r="1937" spans="1:7" x14ac:dyDescent="0.3">
      <c r="A1937">
        <v>1936</v>
      </c>
      <c r="B1937" t="s">
        <v>1470</v>
      </c>
      <c r="C1937" s="11">
        <v>621991.82700000005</v>
      </c>
      <c r="D1937" s="11">
        <v>9766413.3440000005</v>
      </c>
      <c r="E1937">
        <v>592884</v>
      </c>
      <c r="F1937" t="s">
        <v>2916</v>
      </c>
      <c r="G1937" s="116" t="s">
        <v>2611</v>
      </c>
    </row>
    <row r="1938" spans="1:7" x14ac:dyDescent="0.3">
      <c r="A1938">
        <v>1937</v>
      </c>
      <c r="B1938" t="s">
        <v>1779</v>
      </c>
      <c r="C1938" s="11">
        <v>622290.65687499999</v>
      </c>
      <c r="D1938" s="11">
        <v>9766525.3342499994</v>
      </c>
      <c r="E1938">
        <v>603381</v>
      </c>
      <c r="F1938" t="s">
        <v>2916</v>
      </c>
      <c r="G1938" s="116" t="s">
        <v>2610</v>
      </c>
    </row>
    <row r="1939" spans="1:7" x14ac:dyDescent="0.3">
      <c r="A1939">
        <v>1938</v>
      </c>
      <c r="B1939" t="s">
        <v>124</v>
      </c>
      <c r="C1939" s="11">
        <v>621684.631375</v>
      </c>
      <c r="D1939" s="11">
        <v>9766338.3887499999</v>
      </c>
      <c r="E1939">
        <v>1517377</v>
      </c>
      <c r="F1939" t="s">
        <v>2918</v>
      </c>
      <c r="G1939" s="116" t="s">
        <v>2610</v>
      </c>
    </row>
    <row r="1940" spans="1:7" x14ac:dyDescent="0.3">
      <c r="A1940">
        <v>1939</v>
      </c>
      <c r="B1940" t="s">
        <v>1809</v>
      </c>
      <c r="C1940" s="11">
        <v>622293.45125000004</v>
      </c>
      <c r="D1940" s="11">
        <v>9766451.0667499993</v>
      </c>
      <c r="E1940">
        <v>507875</v>
      </c>
      <c r="F1940" t="s">
        <v>2916</v>
      </c>
      <c r="G1940" s="116" t="s">
        <v>2610</v>
      </c>
    </row>
    <row r="1941" spans="1:7" x14ac:dyDescent="0.3">
      <c r="A1941">
        <v>1940</v>
      </c>
      <c r="B1941" t="s">
        <v>793</v>
      </c>
      <c r="C1941" s="11">
        <v>622228.55925000005</v>
      </c>
      <c r="D1941" s="11">
        <v>9766001.3093699999</v>
      </c>
      <c r="E1941">
        <v>765798</v>
      </c>
      <c r="F1941" t="s">
        <v>2918</v>
      </c>
      <c r="G1941" s="116" t="s">
        <v>2610</v>
      </c>
    </row>
    <row r="1942" spans="1:7" x14ac:dyDescent="0.3">
      <c r="A1942">
        <v>1941</v>
      </c>
      <c r="B1942" t="s">
        <v>1580</v>
      </c>
      <c r="C1942" s="11">
        <v>622100.97162500001</v>
      </c>
      <c r="D1942" s="11">
        <v>9766524.9413799997</v>
      </c>
      <c r="E1942">
        <v>1324766</v>
      </c>
      <c r="F1942" t="e">
        <v>#N/A</v>
      </c>
      <c r="G1942" s="116" t="s">
        <v>2610</v>
      </c>
    </row>
    <row r="1943" spans="1:7" x14ac:dyDescent="0.3">
      <c r="A1943">
        <v>1942</v>
      </c>
      <c r="B1943" t="s">
        <v>613</v>
      </c>
      <c r="C1943" s="11">
        <v>622194.38624999998</v>
      </c>
      <c r="D1943" s="11">
        <v>9766223.3031200003</v>
      </c>
      <c r="E1943">
        <v>927645</v>
      </c>
      <c r="F1943" t="s">
        <v>2918</v>
      </c>
      <c r="G1943" s="116" t="s">
        <v>2610</v>
      </c>
    </row>
    <row r="1944" spans="1:7" x14ac:dyDescent="0.3">
      <c r="A1944">
        <v>1943</v>
      </c>
      <c r="B1944" t="s">
        <v>1258</v>
      </c>
      <c r="C1944" s="11">
        <v>621877.33224999998</v>
      </c>
      <c r="D1944" s="11">
        <v>9766613.6456300002</v>
      </c>
      <c r="E1944">
        <v>488012</v>
      </c>
      <c r="F1944" t="s">
        <v>2916</v>
      </c>
      <c r="G1944" s="116" t="s">
        <v>2610</v>
      </c>
    </row>
    <row r="1945" spans="1:7" x14ac:dyDescent="0.3">
      <c r="A1945">
        <v>1944</v>
      </c>
      <c r="B1945" t="s">
        <v>107</v>
      </c>
      <c r="C1945" s="11">
        <v>621646.65425000002</v>
      </c>
      <c r="D1945" s="11">
        <v>9766237.52513</v>
      </c>
      <c r="E1945">
        <v>1566651</v>
      </c>
      <c r="F1945" t="s">
        <v>2918</v>
      </c>
      <c r="G1945" s="116" t="s">
        <v>2610</v>
      </c>
    </row>
    <row r="1946" spans="1:7" x14ac:dyDescent="0.3">
      <c r="A1946">
        <v>1945</v>
      </c>
      <c r="B1946" t="s">
        <v>1209</v>
      </c>
      <c r="C1946" s="11">
        <v>621708.140625</v>
      </c>
      <c r="D1946" s="11">
        <v>9766441.1064999998</v>
      </c>
      <c r="E1946">
        <v>766411</v>
      </c>
      <c r="F1946" t="s">
        <v>2918</v>
      </c>
      <c r="G1946" s="116" t="s">
        <v>2610</v>
      </c>
    </row>
    <row r="1947" spans="1:7" x14ac:dyDescent="0.3">
      <c r="A1947">
        <v>1946</v>
      </c>
      <c r="B1947" t="s">
        <v>2238</v>
      </c>
      <c r="C1947" s="11">
        <v>621813.51962499996</v>
      </c>
      <c r="D1947" s="11">
        <v>9765994.0253699999</v>
      </c>
      <c r="E1947">
        <v>749967</v>
      </c>
      <c r="F1947" t="s">
        <v>2919</v>
      </c>
      <c r="G1947" s="116" t="s">
        <v>2610</v>
      </c>
    </row>
    <row r="1948" spans="1:7" x14ac:dyDescent="0.3">
      <c r="A1948">
        <v>1947</v>
      </c>
      <c r="B1948" t="s">
        <v>685</v>
      </c>
      <c r="C1948" s="11">
        <v>622273.02974999999</v>
      </c>
      <c r="D1948" s="11">
        <v>9766307.7471200004</v>
      </c>
      <c r="E1948">
        <v>431889</v>
      </c>
      <c r="F1948" t="s">
        <v>2916</v>
      </c>
      <c r="G1948" s="116" t="s">
        <v>2610</v>
      </c>
    </row>
    <row r="1949" spans="1:7" x14ac:dyDescent="0.3">
      <c r="A1949">
        <v>1948</v>
      </c>
      <c r="B1949" t="s">
        <v>1854</v>
      </c>
      <c r="C1949" s="11">
        <v>622237.68674999999</v>
      </c>
      <c r="D1949" s="11">
        <v>9766389.2217500005</v>
      </c>
      <c r="E1949">
        <v>562407</v>
      </c>
      <c r="F1949" t="s">
        <v>2916</v>
      </c>
      <c r="G1949" s="116" t="s">
        <v>2610</v>
      </c>
    </row>
    <row r="1950" spans="1:7" x14ac:dyDescent="0.3">
      <c r="A1950">
        <v>1949</v>
      </c>
      <c r="B1950" t="s">
        <v>1022</v>
      </c>
      <c r="C1950" s="11">
        <v>616086.06524999905</v>
      </c>
      <c r="D1950" s="11">
        <v>9763982.8720499892</v>
      </c>
      <c r="E1950">
        <v>1000215308</v>
      </c>
      <c r="F1950" t="s">
        <v>2918</v>
      </c>
      <c r="G1950" s="116" t="s">
        <v>2610</v>
      </c>
    </row>
    <row r="1951" spans="1:7" x14ac:dyDescent="0.3">
      <c r="A1951">
        <v>1950</v>
      </c>
      <c r="B1951" t="s">
        <v>397</v>
      </c>
      <c r="C1951" s="11">
        <v>621883.60675000004</v>
      </c>
      <c r="D1951" s="11">
        <v>9766089.2070000004</v>
      </c>
      <c r="E1951">
        <v>411600</v>
      </c>
      <c r="F1951" t="s">
        <v>2916</v>
      </c>
      <c r="G1951" s="116" t="s">
        <v>2610</v>
      </c>
    </row>
    <row r="1952" spans="1:7" x14ac:dyDescent="0.3">
      <c r="A1952">
        <v>1951</v>
      </c>
      <c r="B1952" t="s">
        <v>1389</v>
      </c>
      <c r="C1952" s="11">
        <v>621993.34462500003</v>
      </c>
      <c r="D1952" s="11">
        <v>9766559.1520000007</v>
      </c>
      <c r="E1952">
        <v>1387831</v>
      </c>
      <c r="F1952" t="s">
        <v>2918</v>
      </c>
      <c r="G1952" s="116" t="s">
        <v>2610</v>
      </c>
    </row>
    <row r="1953" spans="1:7" x14ac:dyDescent="0.3">
      <c r="A1953">
        <v>1952</v>
      </c>
      <c r="B1953" t="s">
        <v>1419</v>
      </c>
      <c r="C1953" s="11">
        <v>621993.34462500003</v>
      </c>
      <c r="D1953" s="11">
        <v>9766559.1520000007</v>
      </c>
      <c r="E1953">
        <v>1290689</v>
      </c>
      <c r="F1953" t="s">
        <v>2918</v>
      </c>
      <c r="G1953" s="116" t="s">
        <v>2610</v>
      </c>
    </row>
    <row r="1954" spans="1:7" x14ac:dyDescent="0.3">
      <c r="A1954">
        <v>1953</v>
      </c>
      <c r="B1954" t="s">
        <v>2213</v>
      </c>
      <c r="C1954" s="11">
        <v>622029.51725000003</v>
      </c>
      <c r="D1954" s="11">
        <v>9765935.1007499993</v>
      </c>
      <c r="E1954">
        <v>1305838</v>
      </c>
      <c r="F1954" t="s">
        <v>2918</v>
      </c>
      <c r="G1954" s="116" t="s">
        <v>2610</v>
      </c>
    </row>
    <row r="1955" spans="1:7" x14ac:dyDescent="0.3">
      <c r="A1955">
        <v>1954</v>
      </c>
      <c r="B1955" t="s">
        <v>1271</v>
      </c>
      <c r="C1955" s="11">
        <v>621869.34299999999</v>
      </c>
      <c r="D1955" s="11">
        <v>9766559.5732499994</v>
      </c>
      <c r="E1955">
        <v>1589991</v>
      </c>
      <c r="F1955" t="s">
        <v>2918</v>
      </c>
      <c r="G1955" s="116" t="s">
        <v>2610</v>
      </c>
    </row>
    <row r="1956" spans="1:7" x14ac:dyDescent="0.3">
      <c r="A1956">
        <v>1955</v>
      </c>
      <c r="B1956" t="s">
        <v>539</v>
      </c>
      <c r="C1956" s="11">
        <v>622037.35600000003</v>
      </c>
      <c r="D1956" s="11">
        <v>9766165.1867500003</v>
      </c>
      <c r="E1956">
        <v>1436487</v>
      </c>
      <c r="F1956" t="s">
        <v>2918</v>
      </c>
      <c r="G1956" s="116" t="s">
        <v>2610</v>
      </c>
    </row>
    <row r="1957" spans="1:7" x14ac:dyDescent="0.3">
      <c r="A1957">
        <v>1956</v>
      </c>
      <c r="B1957" t="s">
        <v>1370</v>
      </c>
      <c r="C1957" s="11">
        <v>621906.25412499998</v>
      </c>
      <c r="D1957" s="11">
        <v>9766446.3607500009</v>
      </c>
      <c r="E1957">
        <v>1403602</v>
      </c>
      <c r="F1957" t="s">
        <v>2918</v>
      </c>
      <c r="G1957" s="116" t="s">
        <v>2610</v>
      </c>
    </row>
    <row r="1958" spans="1:7" x14ac:dyDescent="0.3">
      <c r="A1958">
        <v>1957</v>
      </c>
      <c r="B1958" t="s">
        <v>683</v>
      </c>
      <c r="C1958" s="11">
        <v>622276.52174999996</v>
      </c>
      <c r="D1958" s="11">
        <v>9766318.7887500003</v>
      </c>
      <c r="E1958">
        <v>888359</v>
      </c>
      <c r="F1958" t="s">
        <v>2918</v>
      </c>
      <c r="G1958" s="116" t="s">
        <v>2610</v>
      </c>
    </row>
    <row r="1959" spans="1:7" x14ac:dyDescent="0.3">
      <c r="A1959">
        <v>1958</v>
      </c>
      <c r="B1959" t="s">
        <v>902</v>
      </c>
      <c r="C1959" s="11">
        <v>622208.82237499999</v>
      </c>
      <c r="D1959" s="11">
        <v>9766018.3217500001</v>
      </c>
      <c r="E1959">
        <v>804146</v>
      </c>
      <c r="F1959" t="s">
        <v>2916</v>
      </c>
      <c r="G1959" s="116" t="s">
        <v>2610</v>
      </c>
    </row>
    <row r="1960" spans="1:7" x14ac:dyDescent="0.3">
      <c r="A1960">
        <v>1959</v>
      </c>
      <c r="B1960" t="s">
        <v>509</v>
      </c>
      <c r="C1960" s="11">
        <v>621919.04625000001</v>
      </c>
      <c r="D1960" s="11">
        <v>9766135.0303799994</v>
      </c>
      <c r="E1960">
        <v>410910</v>
      </c>
      <c r="F1960" t="e">
        <v>#N/A</v>
      </c>
      <c r="G1960" s="116" t="s">
        <v>2610</v>
      </c>
    </row>
    <row r="1961" spans="1:7" x14ac:dyDescent="0.3">
      <c r="A1961">
        <v>1960</v>
      </c>
      <c r="B1961" t="s">
        <v>81</v>
      </c>
      <c r="C1961" s="11">
        <v>621628.62137499999</v>
      </c>
      <c r="D1961" s="11">
        <v>9766109.6927499995</v>
      </c>
      <c r="E1961">
        <v>562139</v>
      </c>
      <c r="F1961" t="s">
        <v>2916</v>
      </c>
      <c r="G1961" s="116" t="s">
        <v>2610</v>
      </c>
    </row>
    <row r="1962" spans="1:7" x14ac:dyDescent="0.3">
      <c r="A1962">
        <v>1961</v>
      </c>
      <c r="B1962" t="s">
        <v>366</v>
      </c>
      <c r="C1962" s="11">
        <v>621881.16937500006</v>
      </c>
      <c r="D1962" s="11">
        <v>9766207.2614999991</v>
      </c>
      <c r="E1962">
        <v>640922</v>
      </c>
      <c r="F1962" t="s">
        <v>2916</v>
      </c>
      <c r="G1962" s="116" t="s">
        <v>2610</v>
      </c>
    </row>
    <row r="1963" spans="1:7" x14ac:dyDescent="0.3">
      <c r="A1963">
        <v>1962</v>
      </c>
      <c r="B1963" t="s">
        <v>1448</v>
      </c>
      <c r="C1963" s="11">
        <v>621957.6655</v>
      </c>
      <c r="D1963" s="11">
        <v>9766444.8857499994</v>
      </c>
      <c r="E1963">
        <v>1109424</v>
      </c>
      <c r="F1963" t="s">
        <v>2918</v>
      </c>
      <c r="G1963" s="116" t="s">
        <v>2610</v>
      </c>
    </row>
    <row r="1964" spans="1:7" x14ac:dyDescent="0.3">
      <c r="A1964">
        <v>1963</v>
      </c>
      <c r="B1964" t="s">
        <v>1916</v>
      </c>
      <c r="C1964" s="11">
        <v>622386.32037500001</v>
      </c>
      <c r="D1964" s="11">
        <v>9766550.1597499996</v>
      </c>
      <c r="E1964">
        <v>810001</v>
      </c>
      <c r="F1964" t="s">
        <v>2916</v>
      </c>
      <c r="G1964" s="116" t="s">
        <v>2610</v>
      </c>
    </row>
    <row ht="28.8" r="1965" spans="1:7" x14ac:dyDescent="0.3">
      <c r="A1965">
        <v>1964</v>
      </c>
      <c r="B1965" t="s">
        <v>1768</v>
      </c>
      <c r="C1965" s="11">
        <v>622276.54674999998</v>
      </c>
      <c r="D1965" s="11">
        <v>9766499.1603800002</v>
      </c>
      <c r="E1965">
        <v>219209</v>
      </c>
      <c r="F1965" t="s">
        <v>2916</v>
      </c>
      <c r="G1965" s="116" t="s">
        <v>2612</v>
      </c>
    </row>
    <row r="1966" spans="1:7" x14ac:dyDescent="0.3">
      <c r="A1966">
        <v>1965</v>
      </c>
      <c r="B1966" t="s">
        <v>1769</v>
      </c>
      <c r="C1966" s="11">
        <v>622276.54674999998</v>
      </c>
      <c r="D1966" s="11">
        <v>9766499.1603800002</v>
      </c>
      <c r="E1966">
        <v>804469</v>
      </c>
      <c r="F1966" t="s">
        <v>2916</v>
      </c>
      <c r="G1966" s="116" t="s">
        <v>2610</v>
      </c>
    </row>
    <row r="1967" spans="1:7" x14ac:dyDescent="0.3">
      <c r="A1967">
        <v>1966</v>
      </c>
      <c r="B1967" t="s">
        <v>2105</v>
      </c>
      <c r="C1967" s="11">
        <v>621849.49762499996</v>
      </c>
      <c r="D1967" s="11">
        <v>9765895.6901200004</v>
      </c>
      <c r="E1967">
        <v>1243864</v>
      </c>
      <c r="F1967" t="s">
        <v>2918</v>
      </c>
      <c r="G1967" s="116" t="s">
        <v>2610</v>
      </c>
    </row>
    <row r="1968" spans="1:7" x14ac:dyDescent="0.3">
      <c r="A1968">
        <v>1967</v>
      </c>
      <c r="B1968" t="s">
        <v>2106</v>
      </c>
      <c r="C1968" s="11">
        <v>621849.49762499996</v>
      </c>
      <c r="D1968" s="11">
        <v>9765895.6901200004</v>
      </c>
      <c r="E1968">
        <v>1384846</v>
      </c>
      <c r="F1968" t="s">
        <v>2918</v>
      </c>
      <c r="G1968" s="116" t="s">
        <v>2610</v>
      </c>
    </row>
    <row r="1969" spans="1:7" x14ac:dyDescent="0.3">
      <c r="A1969">
        <v>1968</v>
      </c>
      <c r="B1969" t="s">
        <v>2107</v>
      </c>
      <c r="C1969" s="11">
        <v>621849.49762499996</v>
      </c>
      <c r="D1969" s="11">
        <v>9765895.6901200004</v>
      </c>
      <c r="E1969">
        <v>1482973</v>
      </c>
      <c r="F1969" t="s">
        <v>2918</v>
      </c>
      <c r="G1969" s="116" t="s">
        <v>2611</v>
      </c>
    </row>
    <row r="1970" spans="1:7" x14ac:dyDescent="0.3">
      <c r="A1970">
        <v>1969</v>
      </c>
      <c r="B1970" t="s">
        <v>1114</v>
      </c>
      <c r="C1970" s="11">
        <v>621697.50375000003</v>
      </c>
      <c r="D1970" s="11">
        <v>9766567.8654999994</v>
      </c>
      <c r="E1970">
        <v>823378</v>
      </c>
      <c r="F1970" t="s">
        <v>2918</v>
      </c>
      <c r="G1970" s="116" t="s">
        <v>2610</v>
      </c>
    </row>
    <row r="1971" spans="1:7" x14ac:dyDescent="0.3">
      <c r="A1971">
        <v>1970</v>
      </c>
      <c r="B1971" t="s">
        <v>1321</v>
      </c>
      <c r="C1971" s="11">
        <v>621834.15350000001</v>
      </c>
      <c r="D1971" s="11">
        <v>9766531.6237499993</v>
      </c>
      <c r="E1971">
        <v>444930</v>
      </c>
      <c r="F1971" t="s">
        <v>2916</v>
      </c>
      <c r="G1971" s="116" t="s">
        <v>2610</v>
      </c>
    </row>
    <row ht="28.8" r="1972" spans="1:7" x14ac:dyDescent="0.3">
      <c r="A1972">
        <v>1971</v>
      </c>
      <c r="B1972" t="s">
        <v>1066</v>
      </c>
      <c r="C1972" s="11">
        <v>621539.46224999998</v>
      </c>
      <c r="D1972" s="11">
        <v>9766514.2430000007</v>
      </c>
      <c r="E1972">
        <v>910354</v>
      </c>
      <c r="F1972" t="s">
        <v>2916</v>
      </c>
      <c r="G1972" s="116" t="s">
        <v>2612</v>
      </c>
    </row>
    <row r="1973" spans="1:7" x14ac:dyDescent="0.3">
      <c r="A1973">
        <v>1972</v>
      </c>
      <c r="B1973" t="s">
        <v>922</v>
      </c>
      <c r="C1973" s="11">
        <v>622349.32412500004</v>
      </c>
      <c r="D1973" s="11">
        <v>9766068.8574999999</v>
      </c>
      <c r="E1973">
        <v>1584563</v>
      </c>
      <c r="F1973" t="s">
        <v>2918</v>
      </c>
      <c r="G1973" s="116" t="s">
        <v>2610</v>
      </c>
    </row>
    <row r="1974" spans="1:7" x14ac:dyDescent="0.3">
      <c r="A1974">
        <v>1973</v>
      </c>
      <c r="B1974" t="s">
        <v>786</v>
      </c>
      <c r="C1974" s="11">
        <v>622194.39587500005</v>
      </c>
      <c r="D1974" s="11">
        <v>9765993.2747499999</v>
      </c>
      <c r="E1974">
        <v>1633341</v>
      </c>
      <c r="F1974" t="s">
        <v>2918</v>
      </c>
      <c r="G1974" s="116" t="s">
        <v>2610</v>
      </c>
    </row>
    <row r="1975" spans="1:7" x14ac:dyDescent="0.3">
      <c r="A1975">
        <v>1974</v>
      </c>
      <c r="B1975" t="s">
        <v>1987</v>
      </c>
      <c r="C1975" s="11">
        <v>622368.03099999996</v>
      </c>
      <c r="D1975" s="11">
        <v>9766385.1827499997</v>
      </c>
      <c r="E1975">
        <v>1000240876</v>
      </c>
      <c r="F1975" t="s">
        <v>2918</v>
      </c>
      <c r="G1975" s="116" t="s">
        <v>2610</v>
      </c>
    </row>
    <row r="1976" spans="1:7" x14ac:dyDescent="0.3">
      <c r="A1976">
        <v>1975</v>
      </c>
      <c r="B1976" t="s">
        <v>39</v>
      </c>
      <c r="C1976" s="11">
        <v>621580.62037500006</v>
      </c>
      <c r="D1976" s="11">
        <v>9766213.5062499996</v>
      </c>
      <c r="E1976">
        <v>1551183</v>
      </c>
      <c r="F1976" t="s">
        <v>2918</v>
      </c>
      <c r="G1976" s="116" t="s">
        <v>2611</v>
      </c>
    </row>
    <row ht="28.8" r="1977" spans="1:7" x14ac:dyDescent="0.3">
      <c r="A1977">
        <v>1976</v>
      </c>
      <c r="B1977" t="s">
        <v>1074</v>
      </c>
      <c r="C1977" s="11">
        <v>621572.13474999997</v>
      </c>
      <c r="D1977" s="11">
        <v>9766501.6621300001</v>
      </c>
      <c r="E1977">
        <v>1504296</v>
      </c>
      <c r="F1977" t="s">
        <v>2918</v>
      </c>
      <c r="G1977" s="116" t="s">
        <v>2612</v>
      </c>
    </row>
    <row r="1978" spans="1:7" x14ac:dyDescent="0.3">
      <c r="A1978">
        <v>1977</v>
      </c>
      <c r="B1978" t="s">
        <v>2085</v>
      </c>
      <c r="C1978" s="11">
        <v>621950.72224999999</v>
      </c>
      <c r="D1978" s="11">
        <v>9765887.6823800001</v>
      </c>
      <c r="E1978">
        <v>612512</v>
      </c>
      <c r="F1978" t="s">
        <v>2916</v>
      </c>
      <c r="G1978" s="116" t="s">
        <v>2610</v>
      </c>
    </row>
    <row r="1979" spans="1:7" x14ac:dyDescent="0.3">
      <c r="A1979">
        <v>1978</v>
      </c>
      <c r="B1979" t="s">
        <v>916</v>
      </c>
      <c r="C1979" s="11">
        <v>622327.04824999999</v>
      </c>
      <c r="D1979" s="11">
        <v>9765941.4460000005</v>
      </c>
      <c r="E1979">
        <v>1383668</v>
      </c>
      <c r="F1979" t="s">
        <v>2918</v>
      </c>
      <c r="G1979" s="116" t="s">
        <v>2610</v>
      </c>
    </row>
    <row ht="28.8" r="1980" spans="1:7" x14ac:dyDescent="0.3">
      <c r="A1980">
        <v>1979</v>
      </c>
      <c r="B1980" t="s">
        <v>2509</v>
      </c>
      <c r="C1980" s="11">
        <v>622583.77375000005</v>
      </c>
      <c r="D1980" s="11">
        <v>9766644.9948800001</v>
      </c>
      <c r="E1980">
        <v>489677</v>
      </c>
      <c r="F1980" t="s">
        <v>2916</v>
      </c>
      <c r="G1980" s="116" t="s">
        <v>2612</v>
      </c>
    </row>
    <row r="1981" spans="1:7" x14ac:dyDescent="0.3">
      <c r="A1981">
        <v>1980</v>
      </c>
      <c r="B1981" t="s">
        <v>2510</v>
      </c>
      <c r="C1981" s="11">
        <v>622583.77375000005</v>
      </c>
      <c r="D1981" s="11">
        <v>9766644.9948800001</v>
      </c>
      <c r="E1981">
        <v>920671</v>
      </c>
      <c r="F1981" t="s">
        <v>2916</v>
      </c>
      <c r="G1981" s="116" t="s">
        <v>2610</v>
      </c>
    </row>
    <row r="1982" spans="1:7" x14ac:dyDescent="0.3">
      <c r="A1982">
        <v>1981</v>
      </c>
      <c r="B1982" t="s">
        <v>1203</v>
      </c>
      <c r="C1982" s="11">
        <v>621743.52275</v>
      </c>
      <c r="D1982" s="11">
        <v>9766425.3927500006</v>
      </c>
      <c r="E1982">
        <v>827887</v>
      </c>
      <c r="F1982" t="s">
        <v>2918</v>
      </c>
      <c r="G1982" s="116" t="s">
        <v>2610</v>
      </c>
    </row>
    <row r="1983" spans="1:7" x14ac:dyDescent="0.3">
      <c r="A1983">
        <v>1982</v>
      </c>
      <c r="B1983" t="s">
        <v>275</v>
      </c>
      <c r="C1983" s="11">
        <v>621809.51587500004</v>
      </c>
      <c r="D1983" s="11">
        <v>9766287.0710000005</v>
      </c>
      <c r="E1983">
        <v>1305204</v>
      </c>
      <c r="F1983" t="s">
        <v>2918</v>
      </c>
      <c r="G1983" s="116" t="s">
        <v>2610</v>
      </c>
    </row>
    <row ht="28.8" r="1984" spans="1:7" x14ac:dyDescent="0.3">
      <c r="A1984">
        <v>1983</v>
      </c>
      <c r="B1984" t="s">
        <v>1711</v>
      </c>
      <c r="C1984" s="11">
        <v>622328.75587500003</v>
      </c>
      <c r="D1984" s="11">
        <v>9766635.6567499992</v>
      </c>
      <c r="E1984">
        <v>534217</v>
      </c>
      <c r="F1984" t="s">
        <v>2916</v>
      </c>
      <c r="G1984" s="116" t="s">
        <v>2612</v>
      </c>
    </row>
    <row ht="28.8" r="1985" spans="1:7" x14ac:dyDescent="0.3">
      <c r="A1985">
        <v>1984</v>
      </c>
      <c r="B1985" t="s">
        <v>2362</v>
      </c>
      <c r="C1985" s="11">
        <v>621708.114375</v>
      </c>
      <c r="D1985" s="11">
        <v>9766058.72762</v>
      </c>
      <c r="E1985">
        <v>613253</v>
      </c>
      <c r="F1985" t="s">
        <v>2916</v>
      </c>
      <c r="G1985" s="116" t="s">
        <v>2612</v>
      </c>
    </row>
    <row r="1986" spans="1:7" x14ac:dyDescent="0.3">
      <c r="A1986">
        <v>1985</v>
      </c>
      <c r="B1986" t="s">
        <v>2482</v>
      </c>
      <c r="C1986" s="11">
        <v>622582.98825000005</v>
      </c>
      <c r="D1986" s="11">
        <v>9766628.6164900009</v>
      </c>
      <c r="E1986">
        <v>1000191037</v>
      </c>
      <c r="F1986" t="s">
        <v>2918</v>
      </c>
      <c r="G1986" s="116" t="s">
        <v>2610</v>
      </c>
    </row>
    <row ht="28.8" r="1987" spans="1:7" x14ac:dyDescent="0.3">
      <c r="A1987">
        <v>1986</v>
      </c>
      <c r="B1987" t="s">
        <v>778</v>
      </c>
      <c r="C1987" s="11">
        <v>622215.72624999995</v>
      </c>
      <c r="D1987" s="11">
        <v>9765966.8297499996</v>
      </c>
      <c r="E1987">
        <v>1293010</v>
      </c>
      <c r="F1987" t="s">
        <v>2918</v>
      </c>
      <c r="G1987" s="116" t="s">
        <v>2612</v>
      </c>
    </row>
    <row r="1988" spans="1:7" x14ac:dyDescent="0.3">
      <c r="A1988">
        <v>1987</v>
      </c>
      <c r="B1988" t="s">
        <v>1403</v>
      </c>
      <c r="C1988" s="11">
        <v>621926.43724999996</v>
      </c>
      <c r="D1988" s="11">
        <v>9766560.7642499991</v>
      </c>
      <c r="E1988">
        <v>652072</v>
      </c>
      <c r="F1988" t="s">
        <v>2916</v>
      </c>
      <c r="G1988" s="116" t="s">
        <v>2610</v>
      </c>
    </row>
    <row r="1989" spans="1:7" x14ac:dyDescent="0.3">
      <c r="A1989">
        <v>1988</v>
      </c>
      <c r="B1989" t="s">
        <v>696</v>
      </c>
      <c r="C1989" s="11">
        <v>622319.95200000005</v>
      </c>
      <c r="D1989" s="11">
        <v>9766273.7697500009</v>
      </c>
      <c r="E1989">
        <v>1337860</v>
      </c>
      <c r="F1989" t="s">
        <v>2918</v>
      </c>
      <c r="G1989" s="116" t="s">
        <v>2610</v>
      </c>
    </row>
    <row r="1990" spans="1:7" x14ac:dyDescent="0.3">
      <c r="A1990">
        <v>1989</v>
      </c>
      <c r="B1990" t="s">
        <v>237</v>
      </c>
      <c r="C1990" s="11">
        <v>621884.88262499997</v>
      </c>
      <c r="D1990" s="11">
        <v>9766379.9577500001</v>
      </c>
      <c r="E1990">
        <v>1569265</v>
      </c>
      <c r="F1990" t="s">
        <v>2918</v>
      </c>
      <c r="G1990" s="116" t="s">
        <v>2611</v>
      </c>
    </row>
    <row ht="28.8" r="1991" spans="1:7" x14ac:dyDescent="0.3">
      <c r="A1991">
        <v>1990</v>
      </c>
      <c r="B1991" t="s">
        <v>1788</v>
      </c>
      <c r="C1991" s="11">
        <v>622361.56874999998</v>
      </c>
      <c r="D1991" s="11">
        <v>9766498.068</v>
      </c>
      <c r="E1991">
        <v>549851</v>
      </c>
      <c r="F1991" t="s">
        <v>2916</v>
      </c>
      <c r="G1991" s="116" t="s">
        <v>2612</v>
      </c>
    </row>
    <row r="1992" spans="1:7" x14ac:dyDescent="0.3">
      <c r="A1992">
        <v>1991</v>
      </c>
      <c r="B1992" t="s">
        <v>734</v>
      </c>
      <c r="C1992" s="11">
        <v>622291.86312500003</v>
      </c>
      <c r="D1992" s="11">
        <v>9766149.6034999993</v>
      </c>
      <c r="E1992">
        <v>1000182444</v>
      </c>
      <c r="F1992" t="s">
        <v>2918</v>
      </c>
      <c r="G1992" s="116" t="s">
        <v>2611</v>
      </c>
    </row>
    <row r="1993" spans="1:7" x14ac:dyDescent="0.3">
      <c r="A1993">
        <v>1992</v>
      </c>
      <c r="B1993" t="s">
        <v>735</v>
      </c>
      <c r="C1993" s="11">
        <v>622223.19337500003</v>
      </c>
      <c r="D1993" s="11">
        <v>9766151.9547499996</v>
      </c>
      <c r="E1993">
        <v>1587629</v>
      </c>
      <c r="F1993" t="s">
        <v>2918</v>
      </c>
      <c r="G1993" s="116" t="s">
        <v>2611</v>
      </c>
    </row>
    <row r="1994" spans="1:7" x14ac:dyDescent="0.3">
      <c r="A1994">
        <v>1993</v>
      </c>
      <c r="B1994" t="s">
        <v>2261</v>
      </c>
      <c r="C1994" s="11">
        <v>621991.70337500004</v>
      </c>
      <c r="D1994" s="11">
        <v>9766000.1032500006</v>
      </c>
      <c r="E1994">
        <v>1395545</v>
      </c>
      <c r="F1994" t="s">
        <v>2918</v>
      </c>
      <c r="G1994" s="116" t="s">
        <v>2610</v>
      </c>
    </row>
    <row r="1995" spans="1:7" x14ac:dyDescent="0.3">
      <c r="A1995">
        <v>1994</v>
      </c>
      <c r="B1995" t="s">
        <v>424</v>
      </c>
      <c r="C1995" s="11">
        <v>622055.81675</v>
      </c>
      <c r="D1995" s="11">
        <v>9766010.38112</v>
      </c>
      <c r="E1995">
        <v>1517571</v>
      </c>
      <c r="F1995" t="s">
        <v>2918</v>
      </c>
      <c r="G1995" s="116" t="s">
        <v>2610</v>
      </c>
    </row>
    <row r="1996" spans="1:7" x14ac:dyDescent="0.3">
      <c r="A1996">
        <v>1995</v>
      </c>
      <c r="B1996" t="s">
        <v>866</v>
      </c>
      <c r="C1996" s="11">
        <v>622320.44475000002</v>
      </c>
      <c r="D1996" s="11">
        <v>9766086.7455000002</v>
      </c>
      <c r="E1996">
        <v>1169023</v>
      </c>
      <c r="F1996" t="s">
        <v>2918</v>
      </c>
      <c r="G1996" s="116" t="s">
        <v>2610</v>
      </c>
    </row>
    <row r="1997" spans="1:7" x14ac:dyDescent="0.3">
      <c r="A1997">
        <v>1996</v>
      </c>
      <c r="B1997" t="s">
        <v>573</v>
      </c>
      <c r="C1997" s="11">
        <v>622201.21137499996</v>
      </c>
      <c r="D1997" s="11">
        <v>9766331.77575</v>
      </c>
      <c r="E1997">
        <v>1577656</v>
      </c>
      <c r="F1997" t="s">
        <v>2918</v>
      </c>
      <c r="G1997" s="116" t="s">
        <v>2611</v>
      </c>
    </row>
    <row r="1998" spans="1:7" x14ac:dyDescent="0.3">
      <c r="A1998">
        <v>1997</v>
      </c>
      <c r="B1998" t="s">
        <v>2034</v>
      </c>
      <c r="C1998" s="11">
        <v>621699.40012500004</v>
      </c>
      <c r="D1998" s="11">
        <v>9765892.8697500005</v>
      </c>
      <c r="E1998">
        <v>1624515</v>
      </c>
      <c r="F1998" t="s">
        <v>2918</v>
      </c>
      <c r="G1998" s="116" t="s">
        <v>2610</v>
      </c>
    </row>
    <row r="1999" spans="1:7" x14ac:dyDescent="0.3">
      <c r="A1999">
        <v>1998</v>
      </c>
      <c r="B1999" t="s">
        <v>774</v>
      </c>
      <c r="C1999" s="11">
        <v>622168.72825000004</v>
      </c>
      <c r="D1999" s="11">
        <v>9766023.2027499992</v>
      </c>
      <c r="E1999">
        <v>509825</v>
      </c>
      <c r="F1999" t="s">
        <v>2916</v>
      </c>
      <c r="G1999" s="116" t="s">
        <v>2610</v>
      </c>
    </row>
    <row r="2000" spans="1:7" x14ac:dyDescent="0.3">
      <c r="A2000">
        <v>1999</v>
      </c>
      <c r="B2000" t="s">
        <v>989</v>
      </c>
      <c r="C2000" s="11">
        <v>598039.52849999699</v>
      </c>
      <c r="D2000" s="11">
        <v>9755963.6288399696</v>
      </c>
      <c r="E2000">
        <v>1063256</v>
      </c>
      <c r="F2000" t="s">
        <v>2918</v>
      </c>
      <c r="G2000" s="116" t="s">
        <v>2610</v>
      </c>
    </row>
    <row r="2001" spans="1:7" x14ac:dyDescent="0.3">
      <c r="A2001">
        <v>2000</v>
      </c>
      <c r="B2001" t="s">
        <v>2049</v>
      </c>
      <c r="C2001" s="11">
        <v>621844.60212499998</v>
      </c>
      <c r="D2001" s="11">
        <v>9765869.4987499993</v>
      </c>
      <c r="E2001">
        <v>710174</v>
      </c>
      <c r="F2001" t="s">
        <v>2916</v>
      </c>
      <c r="G2001" s="116" t="s">
        <v>2610</v>
      </c>
    </row>
    <row r="2002" spans="1:7" x14ac:dyDescent="0.3">
      <c r="A2002">
        <v>2001</v>
      </c>
      <c r="B2002" t="s">
        <v>611</v>
      </c>
      <c r="C2002" s="11">
        <v>622193.50474999996</v>
      </c>
      <c r="D2002" s="11">
        <v>9766260.9487500004</v>
      </c>
      <c r="E2002">
        <v>510620</v>
      </c>
      <c r="F2002" t="s">
        <v>2916</v>
      </c>
      <c r="G2002" s="116" t="s">
        <v>2610</v>
      </c>
    </row>
    <row r="2003" spans="1:7" x14ac:dyDescent="0.3">
      <c r="A2003">
        <v>2002</v>
      </c>
      <c r="B2003" t="s">
        <v>1003</v>
      </c>
      <c r="C2003" s="11">
        <v>605695.63499999803</v>
      </c>
      <c r="D2003" s="11">
        <v>9759365.7320199795</v>
      </c>
      <c r="E2003">
        <v>1650642</v>
      </c>
      <c r="F2003" t="s">
        <v>2918</v>
      </c>
      <c r="G2003" s="116" t="s">
        <v>2610</v>
      </c>
    </row>
    <row r="2004" spans="1:7" x14ac:dyDescent="0.3">
      <c r="A2004">
        <v>2003</v>
      </c>
      <c r="B2004" t="s">
        <v>833</v>
      </c>
      <c r="C2004" s="11">
        <v>622350.23274999997</v>
      </c>
      <c r="D2004" s="11">
        <v>9766247.7637499999</v>
      </c>
      <c r="E2004">
        <v>1546825</v>
      </c>
      <c r="F2004" t="s">
        <v>2918</v>
      </c>
      <c r="G2004" s="116" t="s">
        <v>2610</v>
      </c>
    </row>
    <row r="2005" spans="1:7" x14ac:dyDescent="0.3">
      <c r="A2005">
        <v>2004</v>
      </c>
      <c r="B2005" t="s">
        <v>1095</v>
      </c>
      <c r="C2005" s="11">
        <v>621572.20224999997</v>
      </c>
      <c r="D2005" s="11">
        <v>9766409.1876299996</v>
      </c>
      <c r="E2005">
        <v>485771</v>
      </c>
      <c r="F2005" t="s">
        <v>2916</v>
      </c>
      <c r="G2005" s="116" t="s">
        <v>2610</v>
      </c>
    </row>
    <row r="2006" spans="1:7" x14ac:dyDescent="0.3">
      <c r="A2006">
        <v>2005</v>
      </c>
      <c r="B2006" t="s">
        <v>578</v>
      </c>
      <c r="C2006" s="11">
        <v>622192.30900000001</v>
      </c>
      <c r="D2006" s="11">
        <v>9766332.7972500008</v>
      </c>
      <c r="E2006">
        <v>655884</v>
      </c>
      <c r="F2006" t="s">
        <v>2916</v>
      </c>
      <c r="G2006" s="116" t="s">
        <v>2610</v>
      </c>
    </row>
    <row r="2007" spans="1:7" x14ac:dyDescent="0.3">
      <c r="A2007">
        <v>2006</v>
      </c>
      <c r="B2007" t="s">
        <v>202</v>
      </c>
      <c r="C2007" s="11">
        <v>621787.22900000005</v>
      </c>
      <c r="D2007" s="11">
        <v>9766139.3955000006</v>
      </c>
      <c r="E2007">
        <v>1622799</v>
      </c>
      <c r="F2007" t="s">
        <v>2918</v>
      </c>
      <c r="G2007" s="116" t="s">
        <v>2610</v>
      </c>
    </row>
    <row r="2008" spans="1:7" x14ac:dyDescent="0.3">
      <c r="A2008">
        <v>2007</v>
      </c>
      <c r="B2008" t="s">
        <v>1648</v>
      </c>
      <c r="C2008" s="11">
        <v>622095.91475</v>
      </c>
      <c r="D2008" s="11">
        <v>9766419.76162</v>
      </c>
      <c r="E2008">
        <v>1294297</v>
      </c>
      <c r="F2008" t="s">
        <v>2918</v>
      </c>
      <c r="G2008" s="116" t="s">
        <v>2610</v>
      </c>
    </row>
    <row r="2009" spans="1:7" x14ac:dyDescent="0.3">
      <c r="A2009">
        <v>2008</v>
      </c>
      <c r="B2009" t="s">
        <v>58</v>
      </c>
      <c r="C2009" s="11">
        <v>621636.55962499999</v>
      </c>
      <c r="D2009" s="11">
        <v>9766208.9903699998</v>
      </c>
      <c r="E2009">
        <v>1417669</v>
      </c>
      <c r="F2009" t="s">
        <v>2918</v>
      </c>
      <c r="G2009" s="116" t="s">
        <v>2610</v>
      </c>
    </row>
    <row r="2010" spans="1:7" x14ac:dyDescent="0.3">
      <c r="A2010">
        <v>2009</v>
      </c>
      <c r="B2010" t="s">
        <v>634</v>
      </c>
      <c r="C2010" s="11">
        <v>622153.62300000002</v>
      </c>
      <c r="D2010" s="11">
        <v>9766171.1286200006</v>
      </c>
      <c r="E2010">
        <v>1396567</v>
      </c>
      <c r="F2010" t="s">
        <v>2918</v>
      </c>
      <c r="G2010" s="116" t="s">
        <v>2610</v>
      </c>
    </row>
    <row r="2011" spans="1:7" x14ac:dyDescent="0.3">
      <c r="A2011">
        <v>2010</v>
      </c>
      <c r="B2011" t="s">
        <v>2280</v>
      </c>
      <c r="C2011" s="11">
        <v>621851.72074999998</v>
      </c>
      <c r="D2011" s="11">
        <v>9766033.7349999994</v>
      </c>
      <c r="E2011">
        <v>439799</v>
      </c>
      <c r="F2011" t="s">
        <v>2916</v>
      </c>
      <c r="G2011" s="116" t="s">
        <v>2610</v>
      </c>
    </row>
    <row r="2012" spans="1:7" x14ac:dyDescent="0.3">
      <c r="A2012">
        <v>2011</v>
      </c>
      <c r="B2012" t="s">
        <v>656</v>
      </c>
      <c r="C2012" s="11">
        <v>622090.66775000002</v>
      </c>
      <c r="D2012" s="11">
        <v>9766040.98838</v>
      </c>
      <c r="E2012">
        <v>654896</v>
      </c>
      <c r="F2012" t="s">
        <v>2916</v>
      </c>
      <c r="G2012" s="116" t="s">
        <v>2610</v>
      </c>
    </row>
    <row r="2013" spans="1:7" x14ac:dyDescent="0.3">
      <c r="A2013">
        <v>2012</v>
      </c>
      <c r="B2013" t="s">
        <v>1483</v>
      </c>
      <c r="C2013" s="11">
        <v>622029.05599999998</v>
      </c>
      <c r="D2013" s="11">
        <v>9766411.82075</v>
      </c>
      <c r="E2013">
        <v>1541537</v>
      </c>
      <c r="F2013" t="s">
        <v>2918</v>
      </c>
      <c r="G2013" s="116" t="s">
        <v>2610</v>
      </c>
    </row>
    <row r="2014" spans="1:7" x14ac:dyDescent="0.3">
      <c r="A2014">
        <v>2013</v>
      </c>
      <c r="B2014" t="s">
        <v>1889</v>
      </c>
      <c r="C2014" s="11">
        <v>622420.43400000001</v>
      </c>
      <c r="D2014" s="11">
        <v>9766518.4079999998</v>
      </c>
      <c r="E2014">
        <v>435003</v>
      </c>
      <c r="F2014" t="s">
        <v>2916</v>
      </c>
      <c r="G2014" s="116" t="s">
        <v>2611</v>
      </c>
    </row>
    <row r="2015" spans="1:7" x14ac:dyDescent="0.3">
      <c r="A2015">
        <v>2014</v>
      </c>
      <c r="B2015" t="s">
        <v>1899</v>
      </c>
      <c r="C2015" s="11">
        <v>622422.00124999997</v>
      </c>
      <c r="D2015" s="11">
        <v>9766632</v>
      </c>
      <c r="E2015">
        <v>509131</v>
      </c>
      <c r="F2015" t="s">
        <v>2916</v>
      </c>
      <c r="G2015" s="116" t="s">
        <v>2611</v>
      </c>
    </row>
    <row r="2016" spans="1:7" x14ac:dyDescent="0.3">
      <c r="A2016">
        <v>2015</v>
      </c>
      <c r="B2016" t="s">
        <v>1900</v>
      </c>
      <c r="C2016" s="11">
        <v>622420.43400000001</v>
      </c>
      <c r="D2016" s="11">
        <v>9766518.4079999998</v>
      </c>
      <c r="E2016">
        <v>819550</v>
      </c>
      <c r="F2016" t="s">
        <v>2916</v>
      </c>
      <c r="G2016" s="116" t="s">
        <v>2611</v>
      </c>
    </row>
    <row r="2017" spans="1:7" x14ac:dyDescent="0.3">
      <c r="A2017">
        <v>2016</v>
      </c>
      <c r="B2017" t="s">
        <v>1901</v>
      </c>
      <c r="C2017" s="11">
        <v>622420.43400000001</v>
      </c>
      <c r="D2017" s="11">
        <v>9766518.4079999998</v>
      </c>
      <c r="E2017">
        <v>1108413</v>
      </c>
      <c r="F2017" t="s">
        <v>2918</v>
      </c>
      <c r="G2017" s="116" t="s">
        <v>2611</v>
      </c>
    </row>
    <row r="2018" spans="1:7" x14ac:dyDescent="0.3">
      <c r="A2018">
        <v>2017</v>
      </c>
      <c r="B2018" t="s">
        <v>2286</v>
      </c>
      <c r="C2018" s="11">
        <v>621739.57912500005</v>
      </c>
      <c r="D2018" s="11">
        <v>9765863.9519999996</v>
      </c>
      <c r="E2018">
        <v>803135</v>
      </c>
      <c r="F2018" t="s">
        <v>2916</v>
      </c>
      <c r="G2018" s="116" t="s">
        <v>2610</v>
      </c>
    </row>
    <row r="2019" spans="1:7" x14ac:dyDescent="0.3">
      <c r="A2019">
        <v>2018</v>
      </c>
      <c r="B2019" t="s">
        <v>1540</v>
      </c>
      <c r="C2019" s="11">
        <v>622066.48400000005</v>
      </c>
      <c r="D2019" s="11">
        <v>9766565.4949999992</v>
      </c>
      <c r="E2019">
        <v>431859</v>
      </c>
      <c r="F2019" t="s">
        <v>2916</v>
      </c>
      <c r="G2019" s="116" t="s">
        <v>2610</v>
      </c>
    </row>
    <row r="2020" spans="1:7" x14ac:dyDescent="0.3">
      <c r="A2020">
        <v>2019</v>
      </c>
      <c r="B2020" t="s">
        <v>1925</v>
      </c>
      <c r="C2020" s="11">
        <v>622384.72537500004</v>
      </c>
      <c r="D2020" s="11">
        <v>9766615.36675</v>
      </c>
      <c r="E2020">
        <v>809651</v>
      </c>
      <c r="F2020" t="s">
        <v>2916</v>
      </c>
      <c r="G2020" s="116" t="s">
        <v>2610</v>
      </c>
    </row>
    <row r="2021" spans="1:7" x14ac:dyDescent="0.3">
      <c r="A2021">
        <v>2020</v>
      </c>
      <c r="B2021" t="s">
        <v>1096</v>
      </c>
      <c r="C2021" s="11">
        <v>621570.350125</v>
      </c>
      <c r="D2021" s="11">
        <v>9766415.4172499999</v>
      </c>
      <c r="E2021">
        <v>1398074</v>
      </c>
      <c r="F2021" t="s">
        <v>2918</v>
      </c>
      <c r="G2021" s="116" t="s">
        <v>2610</v>
      </c>
    </row>
    <row r="2022" spans="1:7" x14ac:dyDescent="0.3">
      <c r="A2022">
        <v>2021</v>
      </c>
      <c r="B2022" t="s">
        <v>996</v>
      </c>
      <c r="C2022" s="11">
        <v>601867.58174999803</v>
      </c>
      <c r="D2022" s="11">
        <v>9757664.6804299708</v>
      </c>
      <c r="E2022">
        <v>1000167285</v>
      </c>
      <c r="F2022" t="s">
        <v>2918</v>
      </c>
      <c r="G2022" s="116" t="s">
        <v>2610</v>
      </c>
    </row>
    <row r="2023" spans="1:7" x14ac:dyDescent="0.3">
      <c r="A2023">
        <v>2022</v>
      </c>
      <c r="B2023" t="s">
        <v>2272</v>
      </c>
      <c r="C2023" s="11">
        <v>622058.28662499995</v>
      </c>
      <c r="D2023" s="11">
        <v>9765977.8717500009</v>
      </c>
      <c r="E2023">
        <v>985633</v>
      </c>
      <c r="F2023" t="s">
        <v>2918</v>
      </c>
      <c r="G2023" s="116" t="s">
        <v>2610</v>
      </c>
    </row>
    <row r="2024" spans="1:7" x14ac:dyDescent="0.3">
      <c r="A2024">
        <v>2023</v>
      </c>
      <c r="B2024" t="s">
        <v>1522</v>
      </c>
      <c r="C2024" s="11">
        <v>622109.87012500002</v>
      </c>
      <c r="D2024" s="11">
        <v>9766633.8507499993</v>
      </c>
      <c r="E2024">
        <v>615374</v>
      </c>
      <c r="F2024" t="s">
        <v>2916</v>
      </c>
      <c r="G2024" s="116" t="s">
        <v>2610</v>
      </c>
    </row>
    <row r="2025" spans="1:7" x14ac:dyDescent="0.3">
      <c r="A2025">
        <v>2024</v>
      </c>
      <c r="B2025" t="s">
        <v>1694</v>
      </c>
      <c r="C2025" s="11">
        <v>622285.14275</v>
      </c>
      <c r="D2025" s="11">
        <v>9766601.9943700004</v>
      </c>
      <c r="E2025">
        <v>433234</v>
      </c>
      <c r="F2025" t="s">
        <v>2916</v>
      </c>
      <c r="G2025" s="116" t="s">
        <v>2610</v>
      </c>
    </row>
    <row r="2026" spans="1:7" x14ac:dyDescent="0.3">
      <c r="A2026">
        <v>2025</v>
      </c>
      <c r="B2026" t="s">
        <v>887</v>
      </c>
      <c r="C2026" s="11">
        <v>622262.06675</v>
      </c>
      <c r="D2026" s="11">
        <v>9766074.56525</v>
      </c>
      <c r="E2026">
        <v>1010476</v>
      </c>
      <c r="F2026" t="s">
        <v>2918</v>
      </c>
      <c r="G2026" s="116" t="s">
        <v>2610</v>
      </c>
    </row>
    <row r="2027" spans="1:7" x14ac:dyDescent="0.3">
      <c r="A2027">
        <v>2026</v>
      </c>
      <c r="B2027" t="s">
        <v>620</v>
      </c>
      <c r="C2027" s="11">
        <v>622141.86587500002</v>
      </c>
      <c r="D2027" s="11">
        <v>9766113.6420000009</v>
      </c>
      <c r="E2027">
        <v>1477164</v>
      </c>
      <c r="F2027" t="s">
        <v>2918</v>
      </c>
      <c r="G2027" s="116" t="s">
        <v>2610</v>
      </c>
    </row>
    <row r="2028" spans="1:7" x14ac:dyDescent="0.3">
      <c r="A2028">
        <v>2027</v>
      </c>
      <c r="B2028" t="s">
        <v>194</v>
      </c>
      <c r="C2028" s="11">
        <v>621711.60950000002</v>
      </c>
      <c r="D2028" s="11">
        <v>9766100.9701300003</v>
      </c>
      <c r="E2028">
        <v>1292358</v>
      </c>
      <c r="F2028" t="e">
        <v>#N/A</v>
      </c>
      <c r="G2028" s="116" t="s">
        <v>2610</v>
      </c>
    </row>
    <row r="2029" spans="1:7" x14ac:dyDescent="0.3">
      <c r="A2029">
        <v>2028</v>
      </c>
      <c r="B2029" t="s">
        <v>36</v>
      </c>
      <c r="C2029" s="11">
        <v>621586.61074999999</v>
      </c>
      <c r="D2029" s="11">
        <v>9766190.3756200001</v>
      </c>
      <c r="E2029">
        <v>1553779</v>
      </c>
      <c r="F2029" t="s">
        <v>2918</v>
      </c>
      <c r="G2029" s="116" t="s">
        <v>2610</v>
      </c>
    </row>
    <row r="2030" spans="1:7" x14ac:dyDescent="0.3">
      <c r="A2030">
        <v>2029</v>
      </c>
      <c r="B2030" t="s">
        <v>1693</v>
      </c>
      <c r="C2030" s="11">
        <v>622293.77875000006</v>
      </c>
      <c r="D2030" s="11">
        <v>9766602.3530000001</v>
      </c>
      <c r="E2030">
        <v>414025</v>
      </c>
      <c r="F2030" t="s">
        <v>2916</v>
      </c>
      <c r="G2030" s="116" t="s">
        <v>2610</v>
      </c>
    </row>
    <row r="2031" spans="1:7" x14ac:dyDescent="0.3">
      <c r="A2031">
        <v>2030</v>
      </c>
      <c r="B2031" t="s">
        <v>644</v>
      </c>
      <c r="C2031" s="11">
        <v>622121.12274999998</v>
      </c>
      <c r="D2031" s="11">
        <v>9766152.7232499998</v>
      </c>
      <c r="E2031">
        <v>652212</v>
      </c>
      <c r="F2031" t="s">
        <v>2916</v>
      </c>
      <c r="G2031" s="116" t="s">
        <v>2610</v>
      </c>
    </row>
    <row r="2032" spans="1:7" x14ac:dyDescent="0.3">
      <c r="A2032">
        <v>2031</v>
      </c>
      <c r="B2032" t="s">
        <v>1554</v>
      </c>
      <c r="C2032" s="11">
        <v>622100.29949999996</v>
      </c>
      <c r="D2032" s="11">
        <v>9766544.1243699994</v>
      </c>
      <c r="E2032">
        <v>1000278886</v>
      </c>
      <c r="F2032" t="s">
        <v>2918</v>
      </c>
      <c r="G2032" s="116" t="s">
        <v>2610</v>
      </c>
    </row>
    <row r="2033" spans="1:7" x14ac:dyDescent="0.3">
      <c r="A2033">
        <v>2032</v>
      </c>
      <c r="B2033" t="s">
        <v>2025</v>
      </c>
      <c r="C2033" s="11">
        <v>621609.70612500003</v>
      </c>
      <c r="D2033" s="11">
        <v>9765907.03125</v>
      </c>
      <c r="E2033">
        <v>1651804</v>
      </c>
      <c r="F2033" t="s">
        <v>2918</v>
      </c>
      <c r="G2033" s="116" t="s">
        <v>2610</v>
      </c>
    </row>
    <row r="2034" spans="1:7" x14ac:dyDescent="0.3">
      <c r="A2034">
        <v>2033</v>
      </c>
      <c r="B2034" t="s">
        <v>1327</v>
      </c>
      <c r="C2034" s="11">
        <v>621869.41187499999</v>
      </c>
      <c r="D2034" s="11">
        <v>9766539.58213</v>
      </c>
      <c r="E2034">
        <v>1055584</v>
      </c>
      <c r="F2034" t="s">
        <v>2918</v>
      </c>
      <c r="G2034" s="116" t="s">
        <v>2610</v>
      </c>
    </row>
    <row r="2035" spans="1:7" x14ac:dyDescent="0.3">
      <c r="A2035">
        <v>2034</v>
      </c>
      <c r="B2035" t="s">
        <v>1555</v>
      </c>
      <c r="C2035" s="11">
        <v>622101.01575000002</v>
      </c>
      <c r="D2035" s="11">
        <v>9766544.2874999996</v>
      </c>
      <c r="E2035">
        <v>1477724</v>
      </c>
      <c r="F2035" t="s">
        <v>2918</v>
      </c>
      <c r="G2035" s="116" t="s">
        <v>2610</v>
      </c>
    </row>
    <row r="2036" spans="1:7" x14ac:dyDescent="0.3">
      <c r="A2036">
        <v>2035</v>
      </c>
      <c r="B2036" t="s">
        <v>2118</v>
      </c>
      <c r="C2036" s="11">
        <v>621825.34937499999</v>
      </c>
      <c r="D2036" s="11">
        <v>9765902.2437500004</v>
      </c>
      <c r="E2036">
        <v>1000153645</v>
      </c>
      <c r="F2036" t="s">
        <v>2918</v>
      </c>
      <c r="G2036" s="116" t="s">
        <v>2610</v>
      </c>
    </row>
    <row r="2037" spans="1:7" x14ac:dyDescent="0.3">
      <c r="A2037">
        <v>2036</v>
      </c>
      <c r="B2037" t="s">
        <v>2119</v>
      </c>
      <c r="C2037" s="11">
        <v>621820.24049999996</v>
      </c>
      <c r="D2037" s="11">
        <v>9765903.5557499994</v>
      </c>
      <c r="E2037">
        <v>1000151683</v>
      </c>
      <c r="F2037" t="s">
        <v>2918</v>
      </c>
      <c r="G2037" s="116" t="s">
        <v>2610</v>
      </c>
    </row>
    <row r="2038" spans="1:7" x14ac:dyDescent="0.3">
      <c r="A2038">
        <v>2037</v>
      </c>
      <c r="B2038" t="s">
        <v>272</v>
      </c>
      <c r="C2038" s="11">
        <v>621795.28824999998</v>
      </c>
      <c r="D2038" s="11">
        <v>9766302.9473700002</v>
      </c>
      <c r="E2038">
        <v>1000190914</v>
      </c>
      <c r="F2038" t="s">
        <v>2918</v>
      </c>
      <c r="G2038" s="116" t="s">
        <v>2610</v>
      </c>
    </row>
    <row r="2039" spans="1:7" x14ac:dyDescent="0.3">
      <c r="A2039">
        <v>2038</v>
      </c>
      <c r="B2039" t="s">
        <v>273</v>
      </c>
      <c r="C2039" s="11">
        <v>621801.53150000004</v>
      </c>
      <c r="D2039" s="11">
        <v>9766285.7407499999</v>
      </c>
      <c r="E2039">
        <v>623398</v>
      </c>
      <c r="F2039" t="s">
        <v>2916</v>
      </c>
      <c r="G2039" s="116" t="s">
        <v>2610</v>
      </c>
    </row>
    <row r="2040" spans="1:7" x14ac:dyDescent="0.3">
      <c r="A2040">
        <v>2039</v>
      </c>
      <c r="B2040" t="s">
        <v>690</v>
      </c>
      <c r="C2040" s="11">
        <v>622324.71112500003</v>
      </c>
      <c r="D2040" s="11">
        <v>9766308.5846299995</v>
      </c>
      <c r="E2040">
        <v>1463579</v>
      </c>
      <c r="F2040" t="s">
        <v>2918</v>
      </c>
      <c r="G2040" s="116" t="s">
        <v>2611</v>
      </c>
    </row>
    <row r="2041" spans="1:7" x14ac:dyDescent="0.3">
      <c r="A2041">
        <v>2040</v>
      </c>
      <c r="B2041" t="s">
        <v>1475</v>
      </c>
      <c r="C2041" s="11">
        <v>622032.56162499997</v>
      </c>
      <c r="D2041" s="11">
        <v>9766451.4466200005</v>
      </c>
      <c r="E2041">
        <v>1394735</v>
      </c>
      <c r="F2041" t="s">
        <v>2918</v>
      </c>
      <c r="G2041" s="116" t="s">
        <v>2610</v>
      </c>
    </row>
    <row r="2042" spans="1:7" x14ac:dyDescent="0.3">
      <c r="A2042">
        <v>2041</v>
      </c>
      <c r="B2042" t="s">
        <v>1784</v>
      </c>
      <c r="C2042" s="11">
        <v>622347.99624999997</v>
      </c>
      <c r="D2042" s="11">
        <v>9766526.7620000001</v>
      </c>
      <c r="E2042">
        <v>1057702</v>
      </c>
      <c r="F2042" t="s">
        <v>2918</v>
      </c>
      <c r="G2042" s="116" t="s">
        <v>2610</v>
      </c>
    </row>
    <row r="2043" spans="1:7" x14ac:dyDescent="0.3">
      <c r="A2043">
        <v>2042</v>
      </c>
      <c r="B2043" t="s">
        <v>2602</v>
      </c>
      <c r="C2043" s="11">
        <v>622580.85387500003</v>
      </c>
      <c r="D2043" s="11">
        <v>9766450.4088700004</v>
      </c>
      <c r="E2043">
        <v>1295899</v>
      </c>
      <c r="F2043" t="s">
        <v>2918</v>
      </c>
      <c r="G2043" s="116" t="s">
        <v>2610</v>
      </c>
    </row>
    <row r="2044" spans="1:7" x14ac:dyDescent="0.3">
      <c r="A2044">
        <v>2043</v>
      </c>
      <c r="B2044" t="s">
        <v>1084</v>
      </c>
      <c r="C2044" s="11">
        <v>621605.28187499999</v>
      </c>
      <c r="D2044" s="11">
        <v>9766310.1182499994</v>
      </c>
      <c r="E2044">
        <v>579023</v>
      </c>
      <c r="F2044" t="e">
        <v>#N/A</v>
      </c>
      <c r="G2044" s="116" t="s">
        <v>2611</v>
      </c>
    </row>
    <row r="2045" spans="1:7" x14ac:dyDescent="0.3">
      <c r="A2045">
        <v>2044</v>
      </c>
      <c r="B2045" t="s">
        <v>126</v>
      </c>
      <c r="C2045" s="11">
        <v>621676.571</v>
      </c>
      <c r="D2045" s="11">
        <v>9766384.0024999995</v>
      </c>
      <c r="E2045">
        <v>556710</v>
      </c>
      <c r="F2045" t="s">
        <v>2916</v>
      </c>
      <c r="G2045" s="116" t="s">
        <v>2610</v>
      </c>
    </row>
    <row r="2046" spans="1:7" x14ac:dyDescent="0.3">
      <c r="A2046">
        <v>2045</v>
      </c>
      <c r="B2046" t="s">
        <v>2274</v>
      </c>
      <c r="C2046" s="11">
        <v>621834.92275000003</v>
      </c>
      <c r="D2046" s="11">
        <v>9766036.0647500008</v>
      </c>
      <c r="E2046">
        <v>950860</v>
      </c>
      <c r="F2046" t="s">
        <v>2918</v>
      </c>
      <c r="G2046" s="116" t="s">
        <v>2610</v>
      </c>
    </row>
    <row r="2047" spans="1:7" x14ac:dyDescent="0.3">
      <c r="A2047">
        <v>2046</v>
      </c>
      <c r="B2047" t="s">
        <v>404</v>
      </c>
      <c r="C2047" s="11">
        <v>621972.14500000002</v>
      </c>
      <c r="D2047" s="11">
        <v>9766044.5073799994</v>
      </c>
      <c r="E2047">
        <v>961492</v>
      </c>
      <c r="F2047" t="s">
        <v>2920</v>
      </c>
      <c r="G2047" s="116" t="s">
        <v>2610</v>
      </c>
    </row>
    <row r="2048" spans="1:7" x14ac:dyDescent="0.3">
      <c r="A2048">
        <v>2047</v>
      </c>
      <c r="B2048" t="s">
        <v>2507</v>
      </c>
      <c r="C2048" s="11">
        <v>622583.59937499999</v>
      </c>
      <c r="D2048" s="11">
        <v>9766664.3098799996</v>
      </c>
      <c r="E2048">
        <v>766806</v>
      </c>
      <c r="F2048" t="s">
        <v>2918</v>
      </c>
      <c r="G2048" s="116" t="s">
        <v>2610</v>
      </c>
    </row>
    <row r="2049" spans="1:7" x14ac:dyDescent="0.3">
      <c r="A2049">
        <v>2048</v>
      </c>
      <c r="B2049" t="s">
        <v>184</v>
      </c>
      <c r="C2049" s="11">
        <v>621774.70374999999</v>
      </c>
      <c r="D2049" s="11">
        <v>9766206.9726299997</v>
      </c>
      <c r="E2049">
        <v>1592467</v>
      </c>
      <c r="F2049" t="s">
        <v>2918</v>
      </c>
      <c r="G2049" s="116" t="s">
        <v>2610</v>
      </c>
    </row>
    <row r="2050" spans="1:7" x14ac:dyDescent="0.3">
      <c r="A2050">
        <v>2049</v>
      </c>
      <c r="B2050" t="s">
        <v>1235</v>
      </c>
      <c r="C2050" s="11">
        <v>621658.51225000003</v>
      </c>
      <c r="D2050" s="11">
        <v>9766324.5568700004</v>
      </c>
      <c r="E2050">
        <v>1463270</v>
      </c>
      <c r="F2050" t="s">
        <v>2918</v>
      </c>
      <c r="G2050" s="116" t="s">
        <v>2610</v>
      </c>
    </row>
    <row r="2051" spans="1:7" x14ac:dyDescent="0.3">
      <c r="A2051">
        <v>2050</v>
      </c>
      <c r="B2051" t="s">
        <v>446</v>
      </c>
      <c r="C2051" s="11">
        <v>621999.16425000003</v>
      </c>
      <c r="D2051" s="11">
        <v>9766036.2782499995</v>
      </c>
      <c r="E2051">
        <v>715568</v>
      </c>
      <c r="F2051" t="s">
        <v>2916</v>
      </c>
      <c r="G2051" s="116" t="s">
        <v>2610</v>
      </c>
    </row>
    <row r="2052" spans="1:7" x14ac:dyDescent="0.3">
      <c r="A2052">
        <v>2051</v>
      </c>
      <c r="B2052" t="s">
        <v>2292</v>
      </c>
      <c r="C2052" s="11">
        <v>621740.29324999999</v>
      </c>
      <c r="D2052" s="11">
        <v>9765919.55975</v>
      </c>
      <c r="E2052">
        <v>1289607</v>
      </c>
      <c r="F2052" t="s">
        <v>2918</v>
      </c>
      <c r="G2052" s="116" t="s">
        <v>2610</v>
      </c>
    </row>
    <row r="2053" spans="1:7" x14ac:dyDescent="0.3">
      <c r="A2053">
        <v>2052</v>
      </c>
      <c r="B2053" t="s">
        <v>1382</v>
      </c>
      <c r="C2053" s="11">
        <v>621919.33012499998</v>
      </c>
      <c r="D2053" s="11">
        <v>9766594.1137499996</v>
      </c>
      <c r="E2053">
        <v>1107472</v>
      </c>
      <c r="F2053" t="s">
        <v>2918</v>
      </c>
      <c r="G2053" s="116" t="s">
        <v>2611</v>
      </c>
    </row>
    <row r="2054" spans="1:7" x14ac:dyDescent="0.3">
      <c r="A2054">
        <v>2053</v>
      </c>
      <c r="B2054" t="s">
        <v>2061</v>
      </c>
      <c r="C2054" s="11">
        <v>621946.41674999997</v>
      </c>
      <c r="D2054" s="11">
        <v>9765847.5954999998</v>
      </c>
      <c r="E2054">
        <v>833483</v>
      </c>
      <c r="F2054" t="s">
        <v>2916</v>
      </c>
      <c r="G2054" s="116" t="s">
        <v>2610</v>
      </c>
    </row>
    <row r="2055" spans="1:7" x14ac:dyDescent="0.3">
      <c r="A2055">
        <v>2054</v>
      </c>
      <c r="B2055" t="s">
        <v>1495</v>
      </c>
      <c r="C2055" s="11">
        <v>622198.19275000005</v>
      </c>
      <c r="D2055" s="11">
        <v>9766657.9788799994</v>
      </c>
      <c r="E2055">
        <v>887891</v>
      </c>
      <c r="F2055" t="s">
        <v>2918</v>
      </c>
      <c r="G2055" s="116" t="s">
        <v>2610</v>
      </c>
    </row>
    <row r="2056" spans="1:7" x14ac:dyDescent="0.3">
      <c r="A2056">
        <v>2055</v>
      </c>
      <c r="B2056" t="s">
        <v>825</v>
      </c>
      <c r="C2056" s="11">
        <v>622340.29125000001</v>
      </c>
      <c r="D2056" s="11">
        <v>9766206.6346300002</v>
      </c>
      <c r="E2056">
        <v>1000234285</v>
      </c>
      <c r="F2056" t="s">
        <v>2918</v>
      </c>
      <c r="G2056" s="116" t="s">
        <v>2610</v>
      </c>
    </row>
    <row r="2057" spans="1:7" x14ac:dyDescent="0.3">
      <c r="A2057">
        <v>2056</v>
      </c>
      <c r="B2057" t="s">
        <v>826</v>
      </c>
      <c r="C2057" s="11">
        <v>622349.40575000003</v>
      </c>
      <c r="D2057" s="11">
        <v>9766204.7039999999</v>
      </c>
      <c r="E2057">
        <v>654053</v>
      </c>
      <c r="F2057" t="s">
        <v>2916</v>
      </c>
      <c r="G2057" s="116" t="s">
        <v>2610</v>
      </c>
    </row>
    <row r="2058" spans="1:7" x14ac:dyDescent="0.3">
      <c r="A2058">
        <v>2057</v>
      </c>
      <c r="B2058" t="s">
        <v>617</v>
      </c>
      <c r="C2058" s="11">
        <v>622106.27399999998</v>
      </c>
      <c r="D2058" s="11">
        <v>9766207.3156300001</v>
      </c>
      <c r="E2058">
        <v>1260515</v>
      </c>
      <c r="F2058" t="s">
        <v>2918</v>
      </c>
      <c r="G2058" s="116" t="s">
        <v>2610</v>
      </c>
    </row>
    <row r="2059" spans="1:7" x14ac:dyDescent="0.3">
      <c r="A2059">
        <v>2058</v>
      </c>
      <c r="B2059" t="s">
        <v>2441</v>
      </c>
      <c r="C2059" s="11">
        <v>622683.65212500002</v>
      </c>
      <c r="D2059" s="11">
        <v>9766778.1376200002</v>
      </c>
      <c r="E2059">
        <v>833957</v>
      </c>
      <c r="F2059" t="s">
        <v>2916</v>
      </c>
      <c r="G2059" s="116" t="s">
        <v>2610</v>
      </c>
    </row>
    <row ht="28.8" r="2060" spans="1:7" x14ac:dyDescent="0.3">
      <c r="A2060">
        <v>2059</v>
      </c>
      <c r="B2060" t="s">
        <v>213</v>
      </c>
      <c r="C2060" s="11">
        <v>621727.16475</v>
      </c>
      <c r="D2060" s="11">
        <v>9766084.55112</v>
      </c>
      <c r="E2060">
        <v>1569453</v>
      </c>
      <c r="F2060" t="s">
        <v>2918</v>
      </c>
      <c r="G2060" s="116" t="s">
        <v>2612</v>
      </c>
    </row>
    <row r="2061" spans="1:7" x14ac:dyDescent="0.3">
      <c r="A2061">
        <v>2060</v>
      </c>
      <c r="B2061" t="s">
        <v>2502</v>
      </c>
      <c r="C2061" s="11">
        <v>622594.84212499997</v>
      </c>
      <c r="D2061" s="11">
        <v>9766658.4192500003</v>
      </c>
      <c r="E2061">
        <v>1158916</v>
      </c>
      <c r="F2061" t="s">
        <v>2918</v>
      </c>
      <c r="G2061" s="116" t="s">
        <v>2610</v>
      </c>
    </row>
    <row r="2062" spans="1:7" x14ac:dyDescent="0.3">
      <c r="A2062">
        <v>2061</v>
      </c>
      <c r="B2062" t="s">
        <v>1548</v>
      </c>
      <c r="C2062" s="11">
        <v>622092.08437499998</v>
      </c>
      <c r="D2062" s="11">
        <v>9766573.86888</v>
      </c>
      <c r="E2062">
        <v>1577473</v>
      </c>
      <c r="F2062" t="s">
        <v>2918</v>
      </c>
      <c r="G2062" s="116" t="s">
        <v>2610</v>
      </c>
    </row>
    <row r="2063" spans="1:7" x14ac:dyDescent="0.3">
      <c r="A2063">
        <v>2062</v>
      </c>
      <c r="B2063" t="s">
        <v>985</v>
      </c>
      <c r="C2063" s="11">
        <v>632899.30412500002</v>
      </c>
      <c r="D2063" s="11">
        <v>9758207.8032499794</v>
      </c>
      <c r="E2063">
        <v>1650792</v>
      </c>
      <c r="F2063" t="s">
        <v>2918</v>
      </c>
      <c r="G2063" s="116" t="s">
        <v>2611</v>
      </c>
    </row>
    <row r="2064" spans="1:7" x14ac:dyDescent="0.3">
      <c r="A2064">
        <v>2063</v>
      </c>
      <c r="B2064" t="s">
        <v>2415</v>
      </c>
      <c r="C2064" s="11">
        <v>625362.894875</v>
      </c>
      <c r="D2064" s="11">
        <v>9765714.4927500095</v>
      </c>
      <c r="E2064">
        <v>1661955</v>
      </c>
      <c r="F2064" t="s">
        <v>2918</v>
      </c>
      <c r="G2064" s="116" t="s">
        <v>2610</v>
      </c>
    </row>
    <row r="2065" spans="1:7" x14ac:dyDescent="0.3">
      <c r="A2065">
        <v>2064</v>
      </c>
      <c r="B2065" t="s">
        <v>201</v>
      </c>
      <c r="C2065" s="11">
        <v>621787.22900000005</v>
      </c>
      <c r="D2065" s="11">
        <v>9766139.3955000006</v>
      </c>
      <c r="E2065">
        <v>627987</v>
      </c>
      <c r="F2065" t="s">
        <v>2916</v>
      </c>
      <c r="G2065" s="116" t="s">
        <v>2611</v>
      </c>
    </row>
    <row r="2066" spans="1:7" x14ac:dyDescent="0.3">
      <c r="A2066">
        <v>2065</v>
      </c>
      <c r="B2066" t="s">
        <v>82</v>
      </c>
      <c r="C2066" s="11">
        <v>621628.62137499999</v>
      </c>
      <c r="D2066" s="11">
        <v>9766109.6927499995</v>
      </c>
      <c r="E2066">
        <v>1000169906</v>
      </c>
      <c r="F2066" t="s">
        <v>2918</v>
      </c>
      <c r="G2066" s="116" t="s">
        <v>2610</v>
      </c>
    </row>
    <row r="2067" spans="1:7" x14ac:dyDescent="0.3">
      <c r="A2067">
        <v>2066</v>
      </c>
      <c r="B2067" t="s">
        <v>1575</v>
      </c>
      <c r="C2067" s="11">
        <v>622145.63737500005</v>
      </c>
      <c r="D2067" s="11">
        <v>9766525.1317500006</v>
      </c>
      <c r="E2067">
        <v>437080</v>
      </c>
      <c r="F2067" t="e">
        <v>#N/A</v>
      </c>
      <c r="G2067" s="116" t="s">
        <v>2610</v>
      </c>
    </row>
    <row r="2068" spans="1:7" x14ac:dyDescent="0.3">
      <c r="A2068">
        <v>2067</v>
      </c>
      <c r="B2068" t="s">
        <v>265</v>
      </c>
      <c r="C2068" s="11">
        <v>621776.18200000003</v>
      </c>
      <c r="D2068" s="11">
        <v>9766315.7877500001</v>
      </c>
      <c r="E2068">
        <v>485300</v>
      </c>
      <c r="F2068" t="s">
        <v>2916</v>
      </c>
      <c r="G2068" s="116" t="s">
        <v>2610</v>
      </c>
    </row>
    <row r="2069" spans="1:7" x14ac:dyDescent="0.3">
      <c r="A2069">
        <v>2068</v>
      </c>
      <c r="B2069" t="s">
        <v>1923</v>
      </c>
      <c r="C2069" s="11">
        <v>622386.16475</v>
      </c>
      <c r="D2069" s="11">
        <v>9766507.2712500002</v>
      </c>
      <c r="E2069">
        <v>1544083</v>
      </c>
      <c r="F2069" t="s">
        <v>2918</v>
      </c>
      <c r="G2069" s="116" t="s">
        <v>2610</v>
      </c>
    </row>
    <row r="2070" spans="1:7" x14ac:dyDescent="0.3">
      <c r="A2070">
        <v>2069</v>
      </c>
      <c r="B2070" t="s">
        <v>426</v>
      </c>
      <c r="C2070" s="11">
        <v>622077.54599999997</v>
      </c>
      <c r="D2070" s="11">
        <v>9766018.6848799996</v>
      </c>
      <c r="E2070">
        <v>1557653</v>
      </c>
      <c r="F2070" t="s">
        <v>2918</v>
      </c>
      <c r="G2070" s="116" t="s">
        <v>2610</v>
      </c>
    </row>
    <row r="2071" spans="1:7" x14ac:dyDescent="0.3">
      <c r="A2071">
        <v>2070</v>
      </c>
      <c r="B2071" t="s">
        <v>347</v>
      </c>
      <c r="C2071" s="11">
        <v>621931.51399999997</v>
      </c>
      <c r="D2071" s="11">
        <v>9766265.7249999996</v>
      </c>
      <c r="E2071">
        <v>1577653</v>
      </c>
      <c r="F2071" t="s">
        <v>2918</v>
      </c>
      <c r="G2071" s="116" t="s">
        <v>2610</v>
      </c>
    </row>
    <row r="2072" spans="1:7" x14ac:dyDescent="0.3">
      <c r="A2072">
        <v>2071</v>
      </c>
      <c r="B2072" t="s">
        <v>2194</v>
      </c>
      <c r="C2072" s="11">
        <v>621947.33825000003</v>
      </c>
      <c r="D2072" s="11">
        <v>9765981.75337</v>
      </c>
      <c r="E2072">
        <v>1476730</v>
      </c>
      <c r="F2072" t="s">
        <v>2918</v>
      </c>
      <c r="G2072" s="116" t="s">
        <v>2610</v>
      </c>
    </row>
    <row r="2073" spans="1:7" x14ac:dyDescent="0.3">
      <c r="A2073">
        <v>2072</v>
      </c>
      <c r="B2073" t="s">
        <v>27</v>
      </c>
      <c r="C2073" s="11">
        <v>621572.12675000005</v>
      </c>
      <c r="D2073" s="11">
        <v>9766252.3227500003</v>
      </c>
      <c r="E2073">
        <v>1475002</v>
      </c>
      <c r="F2073" t="s">
        <v>2918</v>
      </c>
      <c r="G2073" s="116" t="s">
        <v>2611</v>
      </c>
    </row>
    <row r="2074" spans="1:7" x14ac:dyDescent="0.3">
      <c r="A2074">
        <v>2073</v>
      </c>
      <c r="B2074" t="s">
        <v>805</v>
      </c>
      <c r="C2074" s="11">
        <v>622396.16787500004</v>
      </c>
      <c r="D2074" s="11">
        <v>9766282.3228799999</v>
      </c>
      <c r="E2074">
        <v>1580957</v>
      </c>
      <c r="F2074" t="s">
        <v>2918</v>
      </c>
      <c r="G2074" s="116" t="s">
        <v>2610</v>
      </c>
    </row>
    <row r="2075" spans="1:7" x14ac:dyDescent="0.3">
      <c r="A2075">
        <v>2074</v>
      </c>
      <c r="B2075" t="s">
        <v>806</v>
      </c>
      <c r="C2075" s="11">
        <v>622396.16787500004</v>
      </c>
      <c r="D2075" s="11">
        <v>9766282.3228799999</v>
      </c>
      <c r="E2075">
        <v>1664748</v>
      </c>
      <c r="F2075" t="s">
        <v>2918</v>
      </c>
      <c r="G2075" s="116" t="s">
        <v>2611</v>
      </c>
    </row>
    <row r="2076" spans="1:7" x14ac:dyDescent="0.3">
      <c r="A2076">
        <v>2075</v>
      </c>
      <c r="B2076" t="s">
        <v>2480</v>
      </c>
      <c r="C2076" s="11">
        <v>622592.95625000005</v>
      </c>
      <c r="D2076" s="11">
        <v>9766745.4512499999</v>
      </c>
      <c r="E2076">
        <v>1385368</v>
      </c>
      <c r="F2076" t="s">
        <v>2918</v>
      </c>
      <c r="G2076" s="116" t="s">
        <v>2610</v>
      </c>
    </row>
    <row r="2077" spans="1:7" x14ac:dyDescent="0.3">
      <c r="A2077">
        <v>2076</v>
      </c>
      <c r="B2077" t="s">
        <v>560</v>
      </c>
      <c r="C2077" s="11">
        <v>622039.348</v>
      </c>
      <c r="D2077" s="11">
        <v>9766072.2445</v>
      </c>
      <c r="E2077">
        <v>1632789</v>
      </c>
      <c r="F2077" t="s">
        <v>2918</v>
      </c>
      <c r="G2077" s="116" t="s">
        <v>2610</v>
      </c>
    </row>
    <row r="2078" spans="1:7" x14ac:dyDescent="0.3">
      <c r="A2078">
        <v>2077</v>
      </c>
      <c r="B2078" t="s">
        <v>80</v>
      </c>
      <c r="C2078" s="11">
        <v>621659.28599999996</v>
      </c>
      <c r="D2078" s="11">
        <v>9766121.8318799995</v>
      </c>
      <c r="E2078">
        <v>410737</v>
      </c>
      <c r="F2078" t="s">
        <v>2916</v>
      </c>
      <c r="G2078" s="116" t="s">
        <v>2610</v>
      </c>
    </row>
    <row r="2079" spans="1:7" x14ac:dyDescent="0.3">
      <c r="A2079">
        <v>2078</v>
      </c>
      <c r="B2079" t="s">
        <v>2565</v>
      </c>
      <c r="C2079" s="11">
        <v>622515.18137500004</v>
      </c>
      <c r="D2079" s="11">
        <v>9766507.2087500002</v>
      </c>
      <c r="E2079">
        <v>1300721</v>
      </c>
      <c r="F2079" t="s">
        <v>2918</v>
      </c>
      <c r="G2079" s="116" t="s">
        <v>2610</v>
      </c>
    </row>
    <row r="2080" spans="1:7" x14ac:dyDescent="0.3">
      <c r="A2080">
        <v>2079</v>
      </c>
      <c r="B2080" t="s">
        <v>395</v>
      </c>
      <c r="C2080" s="11">
        <v>621847.37324999995</v>
      </c>
      <c r="D2080" s="11">
        <v>9766095.5377500001</v>
      </c>
      <c r="E2080">
        <v>911177</v>
      </c>
      <c r="F2080" t="s">
        <v>2916</v>
      </c>
      <c r="G2080" s="116" t="s">
        <v>2610</v>
      </c>
    </row>
    <row r="2081" spans="1:7" x14ac:dyDescent="0.3">
      <c r="A2081">
        <v>2080</v>
      </c>
      <c r="B2081" t="s">
        <v>1766</v>
      </c>
      <c r="C2081" s="11">
        <v>622285.24424999999</v>
      </c>
      <c r="D2081" s="11">
        <v>9766499.0827500001</v>
      </c>
      <c r="E2081">
        <v>629676</v>
      </c>
      <c r="F2081" t="s">
        <v>2916</v>
      </c>
      <c r="G2081" s="116" t="s">
        <v>2610</v>
      </c>
    </row>
    <row r="2082" spans="1:7" x14ac:dyDescent="0.3">
      <c r="A2082">
        <v>2081</v>
      </c>
      <c r="B2082" t="s">
        <v>1437</v>
      </c>
      <c r="C2082" s="11">
        <v>621979.50687499996</v>
      </c>
      <c r="D2082" s="11">
        <v>9766490.4227499999</v>
      </c>
      <c r="E2082">
        <v>1499302</v>
      </c>
      <c r="F2082" t="s">
        <v>2918</v>
      </c>
      <c r="G2082" s="116" t="s">
        <v>2610</v>
      </c>
    </row>
    <row r="2083" spans="1:7" x14ac:dyDescent="0.3">
      <c r="A2083">
        <v>2082</v>
      </c>
      <c r="B2083" t="s">
        <v>133</v>
      </c>
      <c r="C2083" s="11">
        <v>621729.18187500001</v>
      </c>
      <c r="D2083" s="11">
        <v>9766393.1151299998</v>
      </c>
      <c r="E2083">
        <v>1098174</v>
      </c>
      <c r="F2083" t="s">
        <v>2919</v>
      </c>
      <c r="G2083" s="116" t="s">
        <v>2610</v>
      </c>
    </row>
    <row r="2084" spans="1:7" x14ac:dyDescent="0.3">
      <c r="A2084">
        <v>2083</v>
      </c>
      <c r="B2084" t="s">
        <v>134</v>
      </c>
      <c r="C2084" s="11">
        <v>621729.18187500001</v>
      </c>
      <c r="D2084" s="11">
        <v>9766393.1151299998</v>
      </c>
      <c r="E2084">
        <v>1098171</v>
      </c>
      <c r="F2084" t="s">
        <v>2919</v>
      </c>
      <c r="G2084" s="116" t="s">
        <v>2611</v>
      </c>
    </row>
    <row r="2085" spans="1:7" x14ac:dyDescent="0.3">
      <c r="A2085">
        <v>2084</v>
      </c>
      <c r="B2085" t="s">
        <v>2138</v>
      </c>
      <c r="C2085" s="11">
        <v>621929.52262499998</v>
      </c>
      <c r="D2085" s="11">
        <v>9765943.9288699999</v>
      </c>
      <c r="E2085">
        <v>1428651</v>
      </c>
      <c r="F2085" t="s">
        <v>2918</v>
      </c>
      <c r="G2085" s="116" t="s">
        <v>2610</v>
      </c>
    </row>
    <row r="2086" spans="1:7" x14ac:dyDescent="0.3">
      <c r="A2086">
        <v>2085</v>
      </c>
      <c r="B2086" t="s">
        <v>886</v>
      </c>
      <c r="C2086" s="11">
        <v>622265.49962500005</v>
      </c>
      <c r="D2086" s="11">
        <v>9766079.6287500001</v>
      </c>
      <c r="E2086">
        <v>961766</v>
      </c>
      <c r="F2086" t="s">
        <v>2918</v>
      </c>
      <c r="G2086" s="116" t="s">
        <v>2610</v>
      </c>
    </row>
    <row r="2087" spans="1:7" x14ac:dyDescent="0.3">
      <c r="A2087">
        <v>2086</v>
      </c>
      <c r="B2087" t="s">
        <v>1438</v>
      </c>
      <c r="C2087" s="11">
        <v>622034.00974999997</v>
      </c>
      <c r="D2087" s="11">
        <v>9766496.0134999994</v>
      </c>
      <c r="E2087">
        <v>1502234</v>
      </c>
      <c r="F2087" t="s">
        <v>2918</v>
      </c>
      <c r="G2087" s="116" t="s">
        <v>2610</v>
      </c>
    </row>
    <row r="2088" spans="1:7" x14ac:dyDescent="0.3">
      <c r="A2088">
        <v>2087</v>
      </c>
      <c r="B2088" t="s">
        <v>1445</v>
      </c>
      <c r="C2088" s="11">
        <v>622034.00974999997</v>
      </c>
      <c r="D2088" s="11">
        <v>9766496.0134999994</v>
      </c>
      <c r="E2088">
        <v>942496</v>
      </c>
      <c r="F2088" t="s">
        <v>2918</v>
      </c>
      <c r="G2088" s="116" t="s">
        <v>2610</v>
      </c>
    </row>
    <row r="2089" spans="1:7" x14ac:dyDescent="0.3">
      <c r="A2089">
        <v>2088</v>
      </c>
      <c r="B2089" t="s">
        <v>1446</v>
      </c>
      <c r="C2089" s="11">
        <v>622034.00974999997</v>
      </c>
      <c r="D2089" s="11">
        <v>9766496.0134999994</v>
      </c>
      <c r="E2089">
        <v>1000241916</v>
      </c>
      <c r="F2089" t="s">
        <v>2918</v>
      </c>
      <c r="G2089" s="116" t="s">
        <v>2610</v>
      </c>
    </row>
    <row r="2090" spans="1:7" x14ac:dyDescent="0.3">
      <c r="A2090">
        <v>2089</v>
      </c>
      <c r="B2090" t="s">
        <v>723</v>
      </c>
      <c r="C2090" s="11">
        <v>622305.19587499998</v>
      </c>
      <c r="D2090" s="11">
        <v>9766191.2239999995</v>
      </c>
      <c r="E2090">
        <v>1583817</v>
      </c>
      <c r="F2090" t="e">
        <v>#N/A</v>
      </c>
      <c r="G2090" s="116" t="s">
        <v>2610</v>
      </c>
    </row>
    <row ht="28.8" r="2091" spans="1:7" x14ac:dyDescent="0.3">
      <c r="A2091">
        <v>2090</v>
      </c>
      <c r="B2091" t="s">
        <v>300</v>
      </c>
      <c r="C2091" s="11">
        <v>621882.50124999997</v>
      </c>
      <c r="D2091" s="11">
        <v>9766310.4045000002</v>
      </c>
      <c r="E2091">
        <v>848777</v>
      </c>
      <c r="F2091" t="s">
        <v>2916</v>
      </c>
      <c r="G2091" s="116" t="s">
        <v>2612</v>
      </c>
    </row>
    <row r="2092" spans="1:7" x14ac:dyDescent="0.3">
      <c r="A2092">
        <v>2091</v>
      </c>
      <c r="B2092" t="s">
        <v>1383</v>
      </c>
      <c r="C2092" s="11">
        <v>621919.33012499998</v>
      </c>
      <c r="D2092" s="11">
        <v>9766594.1137499996</v>
      </c>
      <c r="E2092">
        <v>732850</v>
      </c>
      <c r="F2092" t="s">
        <v>2918</v>
      </c>
      <c r="G2092" s="116" t="s">
        <v>2610</v>
      </c>
    </row>
    <row r="2093" spans="1:7" x14ac:dyDescent="0.3">
      <c r="A2093">
        <v>2092</v>
      </c>
      <c r="B2093" t="s">
        <v>2572</v>
      </c>
      <c r="C2093" s="11">
        <v>622492.87112499995</v>
      </c>
      <c r="D2093" s="11">
        <v>9766548.0893799998</v>
      </c>
      <c r="E2093">
        <v>644978</v>
      </c>
      <c r="F2093" t="s">
        <v>2916</v>
      </c>
      <c r="G2093" s="116" t="s">
        <v>2611</v>
      </c>
    </row>
    <row r="2094" spans="1:7" x14ac:dyDescent="0.3">
      <c r="A2094">
        <v>2093</v>
      </c>
      <c r="B2094" t="s">
        <v>2573</v>
      </c>
      <c r="C2094" s="11">
        <v>622492.87112499995</v>
      </c>
      <c r="D2094" s="11">
        <v>9766548.0893799998</v>
      </c>
      <c r="E2094">
        <v>941431</v>
      </c>
      <c r="F2094" t="s">
        <v>2918</v>
      </c>
      <c r="G2094" s="116" t="s">
        <v>2610</v>
      </c>
    </row>
    <row r="2095" spans="1:7" x14ac:dyDescent="0.3">
      <c r="A2095">
        <v>2094</v>
      </c>
      <c r="B2095" t="s">
        <v>603</v>
      </c>
      <c r="C2095" s="11">
        <v>622219.80325</v>
      </c>
      <c r="D2095" s="11">
        <v>9766285.1917499993</v>
      </c>
      <c r="E2095">
        <v>910237</v>
      </c>
      <c r="F2095" t="s">
        <v>2916</v>
      </c>
      <c r="G2095" s="116" t="s">
        <v>2610</v>
      </c>
    </row>
    <row r="2096" spans="1:7" x14ac:dyDescent="0.3">
      <c r="A2096">
        <v>2095</v>
      </c>
      <c r="B2096" t="s">
        <v>323</v>
      </c>
      <c r="C2096" s="11">
        <v>621814.77450000006</v>
      </c>
      <c r="D2096" s="11">
        <v>9766218.9068700001</v>
      </c>
      <c r="E2096">
        <v>627896</v>
      </c>
      <c r="F2096" t="s">
        <v>2916</v>
      </c>
      <c r="G2096" s="116" t="s">
        <v>2610</v>
      </c>
    </row>
    <row r="2097" spans="1:7" x14ac:dyDescent="0.3">
      <c r="A2097">
        <v>2096</v>
      </c>
      <c r="B2097" t="s">
        <v>1623</v>
      </c>
      <c r="C2097" s="11">
        <v>622127.38812500006</v>
      </c>
      <c r="D2097" s="11">
        <v>9766393.7620000001</v>
      </c>
      <c r="E2097">
        <v>1588891</v>
      </c>
      <c r="F2097" t="s">
        <v>2918</v>
      </c>
      <c r="G2097" s="116" t="s">
        <v>2610</v>
      </c>
    </row>
    <row r="2098" spans="1:7" x14ac:dyDescent="0.3">
      <c r="A2098">
        <v>2097</v>
      </c>
      <c r="B2098" t="s">
        <v>2076</v>
      </c>
      <c r="C2098" s="11">
        <v>621849.63312500005</v>
      </c>
      <c r="D2098" s="11">
        <v>9765909.9483700003</v>
      </c>
      <c r="E2098">
        <v>807091</v>
      </c>
      <c r="F2098" t="s">
        <v>2916</v>
      </c>
      <c r="G2098" s="116" t="s">
        <v>2610</v>
      </c>
    </row>
    <row r="2099" spans="1:7" x14ac:dyDescent="0.3">
      <c r="A2099">
        <v>2098</v>
      </c>
      <c r="B2099" t="s">
        <v>1079</v>
      </c>
      <c r="C2099" s="11">
        <v>621613.31825000001</v>
      </c>
      <c r="D2099" s="11">
        <v>9766356.39487</v>
      </c>
      <c r="E2099">
        <v>1572946</v>
      </c>
      <c r="F2099" t="s">
        <v>2918</v>
      </c>
      <c r="G2099" s="116" t="s">
        <v>2610</v>
      </c>
    </row>
    <row ht="28.8" r="2100" spans="1:7" x14ac:dyDescent="0.3">
      <c r="A2100">
        <v>2099</v>
      </c>
      <c r="B2100" t="s">
        <v>217</v>
      </c>
      <c r="C2100" s="11">
        <v>621767.16725000006</v>
      </c>
      <c r="D2100" s="11">
        <v>9766091.0452500004</v>
      </c>
      <c r="E2100">
        <v>616742</v>
      </c>
      <c r="F2100" t="s">
        <v>2916</v>
      </c>
      <c r="G2100" s="116" t="s">
        <v>2612</v>
      </c>
    </row>
    <row r="2101" spans="1:7" x14ac:dyDescent="0.3">
      <c r="A2101">
        <v>2100</v>
      </c>
      <c r="B2101" t="s">
        <v>1804</v>
      </c>
      <c r="C2101" s="11">
        <v>622340.15637500002</v>
      </c>
      <c r="D2101" s="11">
        <v>9766441.0299999993</v>
      </c>
      <c r="E2101">
        <v>813210</v>
      </c>
      <c r="F2101" t="s">
        <v>2916</v>
      </c>
      <c r="G2101" s="116" t="s">
        <v>2610</v>
      </c>
    </row>
    <row r="2102" spans="1:7" x14ac:dyDescent="0.3">
      <c r="A2102">
        <v>2101</v>
      </c>
      <c r="B2102" t="s">
        <v>116</v>
      </c>
      <c r="C2102" s="11">
        <v>621658.59687500005</v>
      </c>
      <c r="D2102" s="11">
        <v>9766168.7991300002</v>
      </c>
      <c r="E2102">
        <v>1299907</v>
      </c>
      <c r="F2102" t="s">
        <v>2918</v>
      </c>
      <c r="G2102" s="116" t="s">
        <v>2610</v>
      </c>
    </row>
    <row r="2103" spans="1:7" x14ac:dyDescent="0.3">
      <c r="A2103">
        <v>2102</v>
      </c>
      <c r="B2103" t="s">
        <v>2044</v>
      </c>
      <c r="C2103" s="11">
        <v>621799.06012499996</v>
      </c>
      <c r="D2103" s="11">
        <v>9765877.1347499993</v>
      </c>
      <c r="E2103">
        <v>620876</v>
      </c>
      <c r="F2103" t="s">
        <v>2916</v>
      </c>
      <c r="G2103" s="116" t="s">
        <v>2610</v>
      </c>
    </row>
    <row r="2104" spans="1:7" x14ac:dyDescent="0.3">
      <c r="A2104">
        <v>2103</v>
      </c>
      <c r="B2104" t="s">
        <v>2080</v>
      </c>
      <c r="C2104" s="11">
        <v>621915.33424999996</v>
      </c>
      <c r="D2104" s="11">
        <v>9765895.3753800001</v>
      </c>
      <c r="E2104">
        <v>811153</v>
      </c>
      <c r="F2104" t="s">
        <v>2916</v>
      </c>
      <c r="G2104" s="116" t="s">
        <v>2610</v>
      </c>
    </row>
    <row ht="28.8" r="2105" spans="1:7" x14ac:dyDescent="0.3">
      <c r="A2105">
        <v>2104</v>
      </c>
      <c r="B2105" t="s">
        <v>2210</v>
      </c>
      <c r="C2105" s="11">
        <v>622051.84837499994</v>
      </c>
      <c r="D2105" s="11">
        <v>9765941.9812499993</v>
      </c>
      <c r="E2105">
        <v>1331558</v>
      </c>
      <c r="F2105" t="s">
        <v>2918</v>
      </c>
      <c r="G2105" s="116" t="s">
        <v>2612</v>
      </c>
    </row>
    <row r="2106" spans="1:7" x14ac:dyDescent="0.3">
      <c r="A2106">
        <v>2105</v>
      </c>
      <c r="B2106" t="s">
        <v>2440</v>
      </c>
      <c r="C2106" s="11">
        <v>622667.95537500002</v>
      </c>
      <c r="D2106" s="11">
        <v>9766788.0872499999</v>
      </c>
      <c r="E2106">
        <v>513419</v>
      </c>
      <c r="F2106" t="s">
        <v>2916</v>
      </c>
      <c r="G2106" s="116" t="s">
        <v>2610</v>
      </c>
    </row>
    <row r="2107" spans="1:7" x14ac:dyDescent="0.3">
      <c r="A2107">
        <v>2106</v>
      </c>
      <c r="B2107" t="s">
        <v>1375</v>
      </c>
      <c r="C2107" s="11">
        <v>621916.38249999995</v>
      </c>
      <c r="D2107" s="11">
        <v>9766603.602</v>
      </c>
      <c r="E2107">
        <v>1107131</v>
      </c>
      <c r="F2107" t="s">
        <v>2918</v>
      </c>
      <c r="G2107" s="116" t="s">
        <v>2610</v>
      </c>
    </row>
    <row r="2108" spans="1:7" x14ac:dyDescent="0.3">
      <c r="A2108">
        <v>2107</v>
      </c>
      <c r="B2108" t="s">
        <v>842</v>
      </c>
      <c r="C2108" s="11">
        <v>622342.61287499999</v>
      </c>
      <c r="D2108" s="11">
        <v>9766172.49175</v>
      </c>
      <c r="E2108">
        <v>220107</v>
      </c>
      <c r="F2108" t="s">
        <v>2916</v>
      </c>
      <c r="G2108" s="116" t="s">
        <v>2610</v>
      </c>
    </row>
    <row ht="28.8" r="2109" spans="1:7" x14ac:dyDescent="0.3">
      <c r="A2109">
        <v>2108</v>
      </c>
      <c r="B2109" t="s">
        <v>1689</v>
      </c>
      <c r="C2109" s="11">
        <v>622303.92374999996</v>
      </c>
      <c r="D2109" s="11">
        <v>9766634.8051200006</v>
      </c>
      <c r="E2109">
        <v>1584504</v>
      </c>
      <c r="F2109" t="s">
        <v>2918</v>
      </c>
      <c r="G2109" s="116" t="s">
        <v>2612</v>
      </c>
    </row>
    <row r="2110" spans="1:7" x14ac:dyDescent="0.3">
      <c r="A2110">
        <v>2109</v>
      </c>
      <c r="B2110" t="s">
        <v>105</v>
      </c>
      <c r="C2110" s="11">
        <v>621646.65425000002</v>
      </c>
      <c r="D2110" s="11">
        <v>9766237.52513</v>
      </c>
      <c r="E2110">
        <v>861181</v>
      </c>
      <c r="F2110" t="s">
        <v>2918</v>
      </c>
      <c r="G2110" s="116" t="s">
        <v>2611</v>
      </c>
    </row>
    <row r="2111" spans="1:7" x14ac:dyDescent="0.3">
      <c r="A2111">
        <v>2110</v>
      </c>
      <c r="B2111" t="s">
        <v>109</v>
      </c>
      <c r="C2111" s="11">
        <v>621646.65425000002</v>
      </c>
      <c r="D2111" s="11">
        <v>9766237.52513</v>
      </c>
      <c r="E2111">
        <v>1561096</v>
      </c>
      <c r="F2111" t="s">
        <v>2918</v>
      </c>
      <c r="G2111" s="116" t="s">
        <v>2610</v>
      </c>
    </row>
    <row r="2112" spans="1:7" x14ac:dyDescent="0.3">
      <c r="A2112">
        <v>2111</v>
      </c>
      <c r="B2112" t="s">
        <v>982</v>
      </c>
      <c r="C2112" s="11">
        <v>631132.10124999995</v>
      </c>
      <c r="D2112" s="11">
        <v>9759499.5777499806</v>
      </c>
      <c r="E2112">
        <v>1634301</v>
      </c>
      <c r="F2112" t="s">
        <v>2918</v>
      </c>
      <c r="G2112" s="116" t="s">
        <v>2610</v>
      </c>
    </row>
    <row r="2113" spans="1:7" x14ac:dyDescent="0.3">
      <c r="A2113">
        <v>2112</v>
      </c>
      <c r="B2113" t="s">
        <v>1973</v>
      </c>
      <c r="C2113" s="11">
        <v>622356.43949999998</v>
      </c>
      <c r="D2113" s="11">
        <v>9766340.6428800002</v>
      </c>
      <c r="E2113">
        <v>1511667</v>
      </c>
      <c r="F2113" t="s">
        <v>2918</v>
      </c>
      <c r="G2113" s="116" t="s">
        <v>2611</v>
      </c>
    </row>
    <row r="2114" spans="1:7" x14ac:dyDescent="0.3">
      <c r="A2114">
        <v>2113</v>
      </c>
      <c r="B2114" t="s">
        <v>1486</v>
      </c>
      <c r="C2114" s="11">
        <v>622029.21274999995</v>
      </c>
      <c r="D2114" s="11">
        <v>9766434.8368699998</v>
      </c>
      <c r="E2114">
        <v>579096</v>
      </c>
      <c r="F2114" t="s">
        <v>2916</v>
      </c>
      <c r="G2114" s="116" t="s">
        <v>2611</v>
      </c>
    </row>
    <row r="2115" spans="1:7" x14ac:dyDescent="0.3">
      <c r="A2115">
        <v>2114</v>
      </c>
      <c r="B2115" t="s">
        <v>1204</v>
      </c>
      <c r="C2115" s="11">
        <v>621743.52275</v>
      </c>
      <c r="D2115" s="11">
        <v>9766425.3927500006</v>
      </c>
      <c r="E2115">
        <v>1479292</v>
      </c>
      <c r="F2115" t="s">
        <v>2918</v>
      </c>
      <c r="G2115" s="116" t="s">
        <v>2610</v>
      </c>
    </row>
    <row r="2116" spans="1:7" x14ac:dyDescent="0.3">
      <c r="A2116">
        <v>2115</v>
      </c>
      <c r="B2116" t="s">
        <v>1474</v>
      </c>
      <c r="C2116" s="11">
        <v>622032.56162499997</v>
      </c>
      <c r="D2116" s="11">
        <v>9766451.4466200005</v>
      </c>
      <c r="E2116">
        <v>475988</v>
      </c>
      <c r="F2116" t="s">
        <v>2916</v>
      </c>
      <c r="G2116" s="116" t="s">
        <v>2610</v>
      </c>
    </row>
    <row r="2117" spans="1:7" x14ac:dyDescent="0.3">
      <c r="A2117">
        <v>2116</v>
      </c>
      <c r="B2117" t="s">
        <v>1313</v>
      </c>
      <c r="C2117" s="11">
        <v>621812.40287500003</v>
      </c>
      <c r="D2117" s="11">
        <v>9766493.4192500003</v>
      </c>
      <c r="E2117">
        <v>1071887</v>
      </c>
      <c r="F2117" t="s">
        <v>2918</v>
      </c>
      <c r="G2117" s="116" t="s">
        <v>2610</v>
      </c>
    </row>
    <row r="2118" spans="1:7" x14ac:dyDescent="0.3">
      <c r="A2118">
        <v>2117</v>
      </c>
      <c r="B2118" t="s">
        <v>1314</v>
      </c>
      <c r="C2118" s="11">
        <v>621812.40287500003</v>
      </c>
      <c r="D2118" s="11">
        <v>9766493.4192500003</v>
      </c>
      <c r="E2118">
        <v>1325172</v>
      </c>
      <c r="F2118" t="s">
        <v>2918</v>
      </c>
      <c r="G2118" s="116" t="s">
        <v>2610</v>
      </c>
    </row>
    <row r="2119" spans="1:7" x14ac:dyDescent="0.3">
      <c r="A2119">
        <v>2118</v>
      </c>
      <c r="B2119" t="s">
        <v>51</v>
      </c>
      <c r="C2119" s="11">
        <v>621601.14974999998</v>
      </c>
      <c r="D2119" s="11">
        <v>9766221.0830000006</v>
      </c>
      <c r="E2119">
        <v>1008649</v>
      </c>
      <c r="F2119" t="s">
        <v>2918</v>
      </c>
      <c r="G2119" s="116" t="s">
        <v>2610</v>
      </c>
    </row>
    <row r="2120" spans="1:7" x14ac:dyDescent="0.3">
      <c r="A2120">
        <v>2119</v>
      </c>
      <c r="B2120" t="s">
        <v>2232</v>
      </c>
      <c r="C2120" s="11">
        <v>621872.62925</v>
      </c>
      <c r="D2120" s="11">
        <v>9765979.3517499994</v>
      </c>
      <c r="E2120">
        <v>624708</v>
      </c>
      <c r="F2120" t="s">
        <v>2916</v>
      </c>
      <c r="G2120" s="116" t="s">
        <v>2610</v>
      </c>
    </row>
    <row r="2121" spans="1:7" x14ac:dyDescent="0.3">
      <c r="A2121">
        <v>2120</v>
      </c>
      <c r="B2121" t="s">
        <v>2315</v>
      </c>
      <c r="C2121" s="11">
        <v>621763.51075000002</v>
      </c>
      <c r="D2121" s="11">
        <v>9765964.8307499997</v>
      </c>
      <c r="E2121">
        <v>812161</v>
      </c>
      <c r="F2121" t="s">
        <v>2916</v>
      </c>
      <c r="G2121" s="116" t="s">
        <v>2610</v>
      </c>
    </row>
    <row r="2122" spans="1:7" x14ac:dyDescent="0.3">
      <c r="A2122">
        <v>2121</v>
      </c>
      <c r="B2122" t="s">
        <v>2083</v>
      </c>
      <c r="C2122" s="11">
        <v>621933.09825000004</v>
      </c>
      <c r="D2122" s="11">
        <v>9765891.7037499994</v>
      </c>
      <c r="E2122">
        <v>1174688</v>
      </c>
      <c r="F2122" t="s">
        <v>2918</v>
      </c>
      <c r="G2122" s="116" t="s">
        <v>2610</v>
      </c>
    </row>
    <row ht="28.8" r="2123" spans="1:7" x14ac:dyDescent="0.3">
      <c r="A2123">
        <v>2122</v>
      </c>
      <c r="B2123" t="s">
        <v>936</v>
      </c>
      <c r="C2123" s="11">
        <v>622332.31762500003</v>
      </c>
      <c r="D2123" s="11">
        <v>9765990.39463</v>
      </c>
      <c r="E2123">
        <v>732931</v>
      </c>
      <c r="F2123" t="e">
        <v>#N/A</v>
      </c>
      <c r="G2123" s="116" t="s">
        <v>2612</v>
      </c>
    </row>
    <row r="2124" spans="1:7" x14ac:dyDescent="0.3">
      <c r="A2124">
        <v>2123</v>
      </c>
      <c r="B2124" t="s">
        <v>719</v>
      </c>
      <c r="C2124" s="11">
        <v>622253.88249999995</v>
      </c>
      <c r="D2124" s="11">
        <v>9766235.2274999991</v>
      </c>
      <c r="E2124">
        <v>1557388</v>
      </c>
      <c r="F2124" t="s">
        <v>2918</v>
      </c>
      <c r="G2124" s="116" t="s">
        <v>2610</v>
      </c>
    </row>
    <row r="2125" spans="1:7" x14ac:dyDescent="0.3">
      <c r="A2125">
        <v>2124</v>
      </c>
      <c r="B2125" t="s">
        <v>2036</v>
      </c>
      <c r="C2125" s="11">
        <v>621719.33212499996</v>
      </c>
      <c r="D2125" s="11">
        <v>9765889.7227500007</v>
      </c>
      <c r="E2125">
        <v>1646031</v>
      </c>
      <c r="F2125" t="s">
        <v>2918</v>
      </c>
      <c r="G2125" s="116" t="s">
        <v>2610</v>
      </c>
    </row>
    <row r="2126" spans="1:7" x14ac:dyDescent="0.3">
      <c r="A2126">
        <v>2125</v>
      </c>
      <c r="B2126" t="s">
        <v>2433</v>
      </c>
      <c r="C2126" s="11">
        <v>622625.06799999997</v>
      </c>
      <c r="D2126" s="11">
        <v>9766820.2707499992</v>
      </c>
      <c r="E2126">
        <v>437382</v>
      </c>
      <c r="F2126" t="s">
        <v>2916</v>
      </c>
      <c r="G2126" s="116" t="s">
        <v>2610</v>
      </c>
    </row>
    <row r="2127" spans="1:7" x14ac:dyDescent="0.3">
      <c r="A2127">
        <v>2126</v>
      </c>
      <c r="B2127" t="s">
        <v>1322</v>
      </c>
      <c r="C2127" s="11">
        <v>621834.15350000001</v>
      </c>
      <c r="D2127" s="11">
        <v>9766531.6237499993</v>
      </c>
      <c r="E2127">
        <v>1000258388</v>
      </c>
      <c r="F2127" t="s">
        <v>2918</v>
      </c>
      <c r="G2127" s="116" t="s">
        <v>2610</v>
      </c>
    </row>
    <row r="2128" spans="1:7" x14ac:dyDescent="0.3">
      <c r="A2128">
        <v>2127</v>
      </c>
      <c r="B2128" t="s">
        <v>1355</v>
      </c>
      <c r="C2128" s="11">
        <v>621884.85</v>
      </c>
      <c r="D2128" s="11">
        <v>9766487.6410000008</v>
      </c>
      <c r="E2128">
        <v>938579</v>
      </c>
      <c r="F2128" t="s">
        <v>2918</v>
      </c>
      <c r="G2128" s="116" t="s">
        <v>2610</v>
      </c>
    </row>
    <row r="2129" spans="1:7" x14ac:dyDescent="0.3">
      <c r="A2129">
        <v>2128</v>
      </c>
      <c r="B2129" t="s">
        <v>1356</v>
      </c>
      <c r="C2129" s="11">
        <v>621884.85</v>
      </c>
      <c r="D2129" s="11">
        <v>9766487.6410000008</v>
      </c>
      <c r="E2129">
        <v>474720</v>
      </c>
      <c r="F2129" t="s">
        <v>2916</v>
      </c>
      <c r="G2129" s="116" t="s">
        <v>2610</v>
      </c>
    </row>
    <row r="2130" spans="1:7" x14ac:dyDescent="0.3">
      <c r="A2130">
        <v>2129</v>
      </c>
      <c r="B2130" t="s">
        <v>484</v>
      </c>
      <c r="C2130" s="11">
        <v>621992.10712499998</v>
      </c>
      <c r="D2130" s="11">
        <v>9766318.2687500007</v>
      </c>
      <c r="E2130">
        <v>550758</v>
      </c>
      <c r="F2130" t="s">
        <v>2916</v>
      </c>
      <c r="G2130" s="116" t="s">
        <v>2610</v>
      </c>
    </row>
    <row r="2131" spans="1:7" x14ac:dyDescent="0.3">
      <c r="A2131">
        <v>2130</v>
      </c>
      <c r="B2131" t="s">
        <v>180</v>
      </c>
      <c r="C2131" s="11">
        <v>621688.41187499999</v>
      </c>
      <c r="D2131" s="11">
        <v>9766192.8159999996</v>
      </c>
      <c r="E2131">
        <v>890415</v>
      </c>
      <c r="F2131" t="s">
        <v>2916</v>
      </c>
      <c r="G2131" s="116" t="s">
        <v>2610</v>
      </c>
    </row>
    <row r="2132" spans="1:7" x14ac:dyDescent="0.3">
      <c r="A2132">
        <v>2131</v>
      </c>
      <c r="B2132" t="s">
        <v>1972</v>
      </c>
      <c r="C2132" s="11">
        <v>622358.09675000003</v>
      </c>
      <c r="D2132" s="11">
        <v>9766340.6516200006</v>
      </c>
      <c r="E2132">
        <v>1000265948</v>
      </c>
      <c r="F2132" t="s">
        <v>2918</v>
      </c>
      <c r="G2132" s="116" t="s">
        <v>2610</v>
      </c>
    </row>
    <row r="2133" spans="1:7" x14ac:dyDescent="0.3">
      <c r="A2133">
        <v>2132</v>
      </c>
      <c r="B2133" t="s">
        <v>341</v>
      </c>
      <c r="C2133" s="11">
        <v>621900.41837500001</v>
      </c>
      <c r="D2133" s="11">
        <v>9766279.0227499995</v>
      </c>
      <c r="E2133">
        <v>1572865</v>
      </c>
      <c r="F2133" t="s">
        <v>2918</v>
      </c>
      <c r="G2133" s="116" t="s">
        <v>2610</v>
      </c>
    </row>
    <row ht="28.8" r="2134" spans="1:7" x14ac:dyDescent="0.3">
      <c r="A2134">
        <v>2133</v>
      </c>
      <c r="B2134" t="s">
        <v>1189</v>
      </c>
      <c r="C2134" s="11">
        <v>621653.08325000003</v>
      </c>
      <c r="D2134" s="11">
        <v>9766448.3968700003</v>
      </c>
      <c r="E2134">
        <v>1061583</v>
      </c>
      <c r="F2134" t="s">
        <v>2918</v>
      </c>
      <c r="G2134" s="116" t="s">
        <v>2612</v>
      </c>
    </row>
    <row r="2135" spans="1:7" x14ac:dyDescent="0.3">
      <c r="A2135">
        <v>2134</v>
      </c>
      <c r="B2135" t="s">
        <v>672</v>
      </c>
      <c r="C2135" s="11">
        <v>622062.84887500003</v>
      </c>
      <c r="D2135" s="11">
        <v>9766093.4252499994</v>
      </c>
      <c r="E2135">
        <v>928478</v>
      </c>
      <c r="F2135" t="s">
        <v>2918</v>
      </c>
      <c r="G2135" s="116" t="s">
        <v>2610</v>
      </c>
    </row>
    <row r="2136" spans="1:7" x14ac:dyDescent="0.3">
      <c r="A2136">
        <v>2135</v>
      </c>
      <c r="B2136" t="s">
        <v>1146</v>
      </c>
      <c r="C2136" s="11">
        <v>621637.36624999996</v>
      </c>
      <c r="D2136" s="11">
        <v>9766530.1171300001</v>
      </c>
      <c r="E2136">
        <v>1059282</v>
      </c>
      <c r="F2136" t="s">
        <v>2918</v>
      </c>
      <c r="G2136" s="116" t="s">
        <v>2610</v>
      </c>
    </row>
    <row r="2137" spans="1:7" x14ac:dyDescent="0.3">
      <c r="A2137">
        <v>2136</v>
      </c>
      <c r="B2137" t="s">
        <v>715</v>
      </c>
      <c r="C2137" s="11">
        <v>622260.93687500001</v>
      </c>
      <c r="D2137" s="11">
        <v>9766260.1657500006</v>
      </c>
      <c r="E2137">
        <v>576234</v>
      </c>
      <c r="F2137" t="s">
        <v>2916</v>
      </c>
      <c r="G2137" s="116" t="s">
        <v>2610</v>
      </c>
    </row>
    <row r="2138" spans="1:7" x14ac:dyDescent="0.3">
      <c r="A2138">
        <v>2137</v>
      </c>
      <c r="B2138" t="s">
        <v>717</v>
      </c>
      <c r="C2138" s="11">
        <v>622260.93687500001</v>
      </c>
      <c r="D2138" s="11">
        <v>9766260.1657500006</v>
      </c>
      <c r="E2138">
        <v>1074069</v>
      </c>
      <c r="F2138" t="s">
        <v>2918</v>
      </c>
      <c r="G2138" s="116" t="s">
        <v>2610</v>
      </c>
    </row>
    <row r="2139" spans="1:7" x14ac:dyDescent="0.3">
      <c r="A2139">
        <v>2138</v>
      </c>
      <c r="B2139" t="s">
        <v>1740</v>
      </c>
      <c r="C2139" s="11">
        <v>622277.179</v>
      </c>
      <c r="D2139" s="11">
        <v>9766581.8537499998</v>
      </c>
      <c r="E2139">
        <v>1528388</v>
      </c>
      <c r="F2139" t="s">
        <v>2918</v>
      </c>
      <c r="G2139" s="116" t="s">
        <v>2610</v>
      </c>
    </row>
    <row r="2140" spans="1:7" x14ac:dyDescent="0.3">
      <c r="A2140">
        <v>2139</v>
      </c>
      <c r="B2140" t="s">
        <v>152</v>
      </c>
      <c r="C2140" s="11">
        <v>621750.49225000001</v>
      </c>
      <c r="D2140" s="11">
        <v>9766308.3408700004</v>
      </c>
      <c r="E2140">
        <v>960658</v>
      </c>
      <c r="F2140" t="s">
        <v>2918</v>
      </c>
      <c r="G2140" s="116" t="s">
        <v>2611</v>
      </c>
    </row>
    <row r="2141" spans="1:7" x14ac:dyDescent="0.3">
      <c r="A2141">
        <v>2140</v>
      </c>
      <c r="B2141" t="s">
        <v>2490</v>
      </c>
      <c r="C2141" s="11">
        <v>622592.13025000005</v>
      </c>
      <c r="D2141" s="11">
        <v>9766721.0801299997</v>
      </c>
      <c r="E2141">
        <v>1000173199</v>
      </c>
      <c r="F2141" t="s">
        <v>2918</v>
      </c>
      <c r="G2141" s="116" t="s">
        <v>2610</v>
      </c>
    </row>
    <row r="2142" spans="1:7" x14ac:dyDescent="0.3">
      <c r="A2142">
        <v>2141</v>
      </c>
      <c r="B2142" t="s">
        <v>557</v>
      </c>
      <c r="C2142" s="11">
        <v>622004.76012500003</v>
      </c>
      <c r="D2142" s="11">
        <v>9766058.5603700001</v>
      </c>
      <c r="E2142">
        <v>1632783</v>
      </c>
      <c r="F2142" t="s">
        <v>2918</v>
      </c>
      <c r="G2142" s="116" t="s">
        <v>2610</v>
      </c>
    </row>
    <row r="2143" spans="1:7" x14ac:dyDescent="0.3">
      <c r="A2143">
        <v>2142</v>
      </c>
      <c r="B2143" t="s">
        <v>1967</v>
      </c>
      <c r="C2143" s="11">
        <v>622358.76875000005</v>
      </c>
      <c r="D2143" s="11">
        <v>9766354.6616200004</v>
      </c>
      <c r="E2143">
        <v>561617</v>
      </c>
      <c r="F2143" t="s">
        <v>2916</v>
      </c>
      <c r="G2143" s="116" t="s">
        <v>2610</v>
      </c>
    </row>
    <row r="2144" spans="1:7" x14ac:dyDescent="0.3">
      <c r="A2144">
        <v>2143</v>
      </c>
      <c r="B2144" t="s">
        <v>417</v>
      </c>
      <c r="C2144" s="11">
        <v>622039.84812500002</v>
      </c>
      <c r="D2144" s="11">
        <v>9766026.97425</v>
      </c>
      <c r="E2144">
        <v>1166267</v>
      </c>
      <c r="F2144" t="s">
        <v>2918</v>
      </c>
      <c r="G2144" s="116" t="s">
        <v>2610</v>
      </c>
    </row>
    <row r="2145" spans="1:7" x14ac:dyDescent="0.3">
      <c r="A2145">
        <v>2144</v>
      </c>
      <c r="B2145" t="s">
        <v>921</v>
      </c>
      <c r="C2145" s="11">
        <v>622331.07125000004</v>
      </c>
      <c r="D2145" s="11">
        <v>9766052.8992500007</v>
      </c>
      <c r="E2145">
        <v>706250</v>
      </c>
      <c r="F2145" t="s">
        <v>2916</v>
      </c>
      <c r="G2145" s="116" t="s">
        <v>2610</v>
      </c>
    </row>
    <row r="2146" spans="1:7" x14ac:dyDescent="0.3">
      <c r="A2146">
        <v>2145</v>
      </c>
      <c r="B2146" t="s">
        <v>646</v>
      </c>
      <c r="C2146" s="11">
        <v>622058.85487499996</v>
      </c>
      <c r="D2146" s="11">
        <v>9766127.8512500003</v>
      </c>
      <c r="E2146">
        <v>938221</v>
      </c>
      <c r="F2146" t="s">
        <v>2918</v>
      </c>
      <c r="G2146" s="116" t="s">
        <v>2610</v>
      </c>
    </row>
    <row r="2147" spans="1:7" x14ac:dyDescent="0.3">
      <c r="A2147">
        <v>2146</v>
      </c>
      <c r="B2147" t="s">
        <v>1999</v>
      </c>
      <c r="C2147" s="11">
        <v>622424.25324999995</v>
      </c>
      <c r="D2147" s="11">
        <v>9766543.0032499991</v>
      </c>
      <c r="E2147">
        <v>1558270</v>
      </c>
      <c r="F2147" t="s">
        <v>2918</v>
      </c>
      <c r="G2147" s="116" t="s">
        <v>2610</v>
      </c>
    </row>
    <row r="2148" spans="1:7" x14ac:dyDescent="0.3">
      <c r="A2148">
        <v>2147</v>
      </c>
      <c r="B2148" t="s">
        <v>947</v>
      </c>
      <c r="C2148" s="11">
        <v>621536.46862499998</v>
      </c>
      <c r="D2148" s="11">
        <v>9766373.2166200001</v>
      </c>
      <c r="E2148">
        <v>925779</v>
      </c>
      <c r="F2148" t="s">
        <v>2918</v>
      </c>
      <c r="G2148" s="116" t="s">
        <v>2610</v>
      </c>
    </row>
    <row r="2149" spans="1:7" x14ac:dyDescent="0.3">
      <c r="A2149">
        <v>2148</v>
      </c>
      <c r="B2149" t="s">
        <v>919</v>
      </c>
      <c r="C2149" s="11">
        <v>622322.82424999995</v>
      </c>
      <c r="D2149" s="11">
        <v>9766042.2761300001</v>
      </c>
      <c r="E2149">
        <v>633411</v>
      </c>
      <c r="F2149" t="s">
        <v>2916</v>
      </c>
      <c r="G2149" s="116" t="s">
        <v>2610</v>
      </c>
    </row>
    <row r="2150" spans="1:7" x14ac:dyDescent="0.3">
      <c r="A2150">
        <v>2149</v>
      </c>
      <c r="B2150" t="s">
        <v>433</v>
      </c>
      <c r="C2150" s="11">
        <v>622094.20349999995</v>
      </c>
      <c r="D2150" s="11">
        <v>9766015.5419999994</v>
      </c>
      <c r="E2150">
        <v>1588862</v>
      </c>
      <c r="F2150" t="s">
        <v>2918</v>
      </c>
      <c r="G2150" s="116" t="s">
        <v>2610</v>
      </c>
    </row>
    <row r="2151" spans="1:7" x14ac:dyDescent="0.3">
      <c r="A2151">
        <v>2150</v>
      </c>
      <c r="B2151" t="s">
        <v>1000</v>
      </c>
      <c r="C2151" s="11">
        <v>604055.04074999795</v>
      </c>
      <c r="D2151" s="11">
        <v>9758636.7099099793</v>
      </c>
      <c r="E2151">
        <v>1657454</v>
      </c>
      <c r="F2151" t="s">
        <v>2918</v>
      </c>
      <c r="G2151" s="116" t="s">
        <v>2610</v>
      </c>
    </row>
    <row r="2152" spans="1:7" x14ac:dyDescent="0.3">
      <c r="A2152">
        <v>2151</v>
      </c>
      <c r="B2152" t="s">
        <v>2068</v>
      </c>
      <c r="C2152" s="11">
        <v>621975.60400000005</v>
      </c>
      <c r="D2152" s="11">
        <v>9765837.0568700004</v>
      </c>
      <c r="E2152">
        <v>611300</v>
      </c>
      <c r="F2152" t="s">
        <v>2916</v>
      </c>
      <c r="G2152" s="116" t="s">
        <v>2610</v>
      </c>
    </row>
    <row r="2153" spans="1:7" x14ac:dyDescent="0.3">
      <c r="A2153">
        <v>2152</v>
      </c>
      <c r="B2153" t="s">
        <v>1017</v>
      </c>
      <c r="C2153" s="11">
        <v>613351.74149999896</v>
      </c>
      <c r="D2153" s="11">
        <v>9762767.8351999894</v>
      </c>
      <c r="E2153">
        <v>1624565</v>
      </c>
      <c r="F2153" t="s">
        <v>2918</v>
      </c>
      <c r="G2153" s="116" t="s">
        <v>2611</v>
      </c>
    </row>
    <row r="2154" spans="1:7" x14ac:dyDescent="0.3">
      <c r="A2154">
        <v>2153</v>
      </c>
      <c r="B2154" t="s">
        <v>2059</v>
      </c>
      <c r="C2154" s="11">
        <v>621936.59062499995</v>
      </c>
      <c r="D2154" s="11">
        <v>9765849.69362</v>
      </c>
      <c r="E2154">
        <v>1273744</v>
      </c>
      <c r="F2154" t="s">
        <v>2918</v>
      </c>
      <c r="G2154" s="116" t="s">
        <v>2610</v>
      </c>
    </row>
    <row r="2155" spans="1:7" x14ac:dyDescent="0.3">
      <c r="A2155">
        <v>2154</v>
      </c>
      <c r="B2155" t="s">
        <v>2342</v>
      </c>
      <c r="C2155" s="11">
        <v>621762.05237499997</v>
      </c>
      <c r="D2155" s="11">
        <v>9766005.3987499997</v>
      </c>
      <c r="E2155">
        <v>1572176</v>
      </c>
      <c r="F2155" t="s">
        <v>2918</v>
      </c>
      <c r="G2155" s="116" t="s">
        <v>2610</v>
      </c>
    </row>
    <row r="2156" spans="1:7" x14ac:dyDescent="0.3">
      <c r="A2156">
        <v>2155</v>
      </c>
      <c r="B2156" t="s">
        <v>738</v>
      </c>
      <c r="C2156" s="11">
        <v>622191.51624999999</v>
      </c>
      <c r="D2156" s="11">
        <v>9766052.2573799994</v>
      </c>
      <c r="E2156">
        <v>469154</v>
      </c>
      <c r="F2156" t="s">
        <v>2916</v>
      </c>
      <c r="G2156" s="116" t="s">
        <v>2610</v>
      </c>
    </row>
    <row r="2157" spans="1:7" x14ac:dyDescent="0.3">
      <c r="A2157">
        <v>2156</v>
      </c>
      <c r="B2157" t="s">
        <v>1515</v>
      </c>
      <c r="C2157" s="11">
        <v>622180.69924999995</v>
      </c>
      <c r="D2157" s="11">
        <v>9766634.8363700006</v>
      </c>
      <c r="E2157">
        <v>1517469</v>
      </c>
      <c r="F2157" t="s">
        <v>2918</v>
      </c>
      <c r="G2157" s="116" t="s">
        <v>2611</v>
      </c>
    </row>
    <row r="2158" spans="1:7" x14ac:dyDescent="0.3">
      <c r="A2158">
        <v>2157</v>
      </c>
      <c r="B2158" t="s">
        <v>1195</v>
      </c>
      <c r="C2158" s="11">
        <v>621655.11375000002</v>
      </c>
      <c r="D2158" s="11">
        <v>9766400.58237</v>
      </c>
      <c r="E2158">
        <v>1591307</v>
      </c>
      <c r="F2158" t="s">
        <v>2918</v>
      </c>
      <c r="G2158" s="116" t="s">
        <v>2610</v>
      </c>
    </row>
    <row r="2159" spans="1:7" x14ac:dyDescent="0.3">
      <c r="A2159">
        <v>2158</v>
      </c>
      <c r="B2159" t="s">
        <v>2604</v>
      </c>
      <c r="C2159" s="11">
        <v>622541.70874999999</v>
      </c>
      <c r="D2159" s="11">
        <v>9766547.0788700003</v>
      </c>
      <c r="E2159">
        <v>889240</v>
      </c>
      <c r="F2159" t="s">
        <v>2918</v>
      </c>
      <c r="G2159" s="116" t="s">
        <v>2610</v>
      </c>
    </row>
    <row r="2160" spans="1:7" x14ac:dyDescent="0.3">
      <c r="A2160">
        <v>2159</v>
      </c>
      <c r="B2160" t="s">
        <v>1453</v>
      </c>
      <c r="C2160" s="11">
        <v>621977.88</v>
      </c>
      <c r="D2160" s="11">
        <v>9766410.0749999993</v>
      </c>
      <c r="E2160">
        <v>1577655</v>
      </c>
      <c r="F2160" t="s">
        <v>2918</v>
      </c>
      <c r="G2160" s="116" t="s">
        <v>2610</v>
      </c>
    </row>
    <row r="2161" spans="1:7" x14ac:dyDescent="0.3">
      <c r="A2161">
        <v>2160</v>
      </c>
      <c r="B2161" t="s">
        <v>2569</v>
      </c>
      <c r="C2161" s="11">
        <v>622514.45637499995</v>
      </c>
      <c r="D2161" s="11">
        <v>9766533.3218799997</v>
      </c>
      <c r="E2161">
        <v>1586856</v>
      </c>
      <c r="F2161" t="s">
        <v>2918</v>
      </c>
      <c r="G2161" s="116" t="s">
        <v>2610</v>
      </c>
    </row>
    <row r="2162" spans="1:7" x14ac:dyDescent="0.3">
      <c r="A2162">
        <v>2161</v>
      </c>
      <c r="B2162" t="s">
        <v>1960</v>
      </c>
      <c r="C2162" s="11">
        <v>622382.99600000004</v>
      </c>
      <c r="D2162" s="11">
        <v>9766457.6667500008</v>
      </c>
      <c r="E2162">
        <v>1075257</v>
      </c>
      <c r="F2162" t="s">
        <v>2918</v>
      </c>
      <c r="G2162" s="116" t="s">
        <v>2610</v>
      </c>
    </row>
    <row r="2163" spans="1:7" x14ac:dyDescent="0.3">
      <c r="A2163">
        <v>2162</v>
      </c>
      <c r="B2163" t="s">
        <v>61</v>
      </c>
      <c r="C2163" s="11">
        <v>621610.05512499996</v>
      </c>
      <c r="D2163" s="11">
        <v>9766181.1734999996</v>
      </c>
      <c r="E2163">
        <v>491135</v>
      </c>
      <c r="F2163" t="s">
        <v>2916</v>
      </c>
      <c r="G2163" s="116" t="s">
        <v>2610</v>
      </c>
    </row>
    <row r="2164" spans="1:7" x14ac:dyDescent="0.3">
      <c r="A2164">
        <v>2163</v>
      </c>
      <c r="B2164" t="s">
        <v>1848</v>
      </c>
      <c r="C2164" s="11">
        <v>622225.44499999995</v>
      </c>
      <c r="D2164" s="11">
        <v>9766368.7612500004</v>
      </c>
      <c r="E2164">
        <v>1636690</v>
      </c>
      <c r="F2164" t="s">
        <v>2918</v>
      </c>
      <c r="G2164" s="116" t="s">
        <v>2610</v>
      </c>
    </row>
    <row r="2165" spans="1:7" x14ac:dyDescent="0.3">
      <c r="A2165">
        <v>2164</v>
      </c>
      <c r="B2165" t="s">
        <v>890</v>
      </c>
      <c r="C2165" s="11">
        <v>622252.04925000004</v>
      </c>
      <c r="D2165" s="11">
        <v>9766066.55112</v>
      </c>
      <c r="E2165">
        <v>640612</v>
      </c>
      <c r="F2165" t="s">
        <v>2916</v>
      </c>
      <c r="G2165" s="116" t="s">
        <v>2610</v>
      </c>
    </row>
    <row ht="28.8" r="2166" spans="1:7" x14ac:dyDescent="0.3">
      <c r="A2166">
        <v>2165</v>
      </c>
      <c r="B2166" t="s">
        <v>240</v>
      </c>
      <c r="C2166" s="11">
        <v>621877.29724999995</v>
      </c>
      <c r="D2166" s="11">
        <v>9766412.1862499993</v>
      </c>
      <c r="E2166">
        <v>604895</v>
      </c>
      <c r="F2166" t="s">
        <v>2916</v>
      </c>
      <c r="G2166" s="116" t="s">
        <v>2612</v>
      </c>
    </row>
    <row r="2167" spans="1:7" x14ac:dyDescent="0.3">
      <c r="A2167">
        <v>2166</v>
      </c>
      <c r="B2167" t="s">
        <v>370</v>
      </c>
      <c r="C2167" s="11">
        <v>621870.71912499995</v>
      </c>
      <c r="D2167" s="11">
        <v>9766214.1754999999</v>
      </c>
      <c r="E2167">
        <v>652214</v>
      </c>
      <c r="F2167" t="s">
        <v>2916</v>
      </c>
      <c r="G2167" s="116" t="s">
        <v>2610</v>
      </c>
    </row>
    <row r="2168" spans="1:7" x14ac:dyDescent="0.3">
      <c r="A2168">
        <v>2167</v>
      </c>
      <c r="B2168" t="s">
        <v>218</v>
      </c>
      <c r="C2168" s="11">
        <v>621767.16725000006</v>
      </c>
      <c r="D2168" s="11">
        <v>9766091.0452500004</v>
      </c>
      <c r="E2168">
        <v>1477966</v>
      </c>
      <c r="F2168" t="s">
        <v>2918</v>
      </c>
      <c r="G2168" s="116" t="s">
        <v>2611</v>
      </c>
    </row>
    <row ht="28.8" r="2169" spans="1:7" x14ac:dyDescent="0.3">
      <c r="A2169">
        <v>2168</v>
      </c>
      <c r="B2169" t="s">
        <v>1081</v>
      </c>
      <c r="C2169" s="11">
        <v>621614.77737499995</v>
      </c>
      <c r="D2169" s="11">
        <v>9766346.9297499992</v>
      </c>
      <c r="E2169">
        <v>161570</v>
      </c>
      <c r="F2169" t="s">
        <v>2916</v>
      </c>
      <c r="G2169" s="116" t="s">
        <v>2612</v>
      </c>
    </row>
    <row r="2170" spans="1:7" x14ac:dyDescent="0.3">
      <c r="A2170">
        <v>2169</v>
      </c>
      <c r="B2170" t="s">
        <v>739</v>
      </c>
      <c r="C2170" s="11">
        <v>622208.15062500001</v>
      </c>
      <c r="D2170" s="11">
        <v>9766114.7658799998</v>
      </c>
      <c r="E2170">
        <v>613822</v>
      </c>
      <c r="F2170" t="s">
        <v>2916</v>
      </c>
      <c r="G2170" s="116" t="s">
        <v>2611</v>
      </c>
    </row>
    <row r="2171" spans="1:7" x14ac:dyDescent="0.3">
      <c r="A2171">
        <v>2170</v>
      </c>
      <c r="B2171" t="s">
        <v>2475</v>
      </c>
      <c r="C2171" s="11">
        <v>622622.48175000004</v>
      </c>
      <c r="D2171" s="11">
        <v>9766725.6237499993</v>
      </c>
      <c r="E2171">
        <v>643728</v>
      </c>
      <c r="F2171" t="s">
        <v>2916</v>
      </c>
      <c r="G2171" s="116" t="s">
        <v>2610</v>
      </c>
    </row>
    <row r="2172" spans="1:7" x14ac:dyDescent="0.3">
      <c r="A2172">
        <v>2171</v>
      </c>
      <c r="B2172" t="s">
        <v>1238</v>
      </c>
      <c r="C2172" s="11">
        <v>621638.291875</v>
      </c>
      <c r="D2172" s="11">
        <v>9766376.7972500008</v>
      </c>
      <c r="E2172">
        <v>1107437</v>
      </c>
      <c r="F2172" t="s">
        <v>2918</v>
      </c>
      <c r="G2172" s="116" t="s">
        <v>2610</v>
      </c>
    </row>
    <row r="2173" spans="1:7" x14ac:dyDescent="0.3">
      <c r="A2173">
        <v>2172</v>
      </c>
      <c r="B2173" t="s">
        <v>1926</v>
      </c>
      <c r="C2173" s="11">
        <v>622384.48624999996</v>
      </c>
      <c r="D2173" s="11">
        <v>9766606.3422500007</v>
      </c>
      <c r="E2173">
        <v>579530</v>
      </c>
      <c r="F2173" t="s">
        <v>2916</v>
      </c>
      <c r="G2173" s="116" t="s">
        <v>2610</v>
      </c>
    </row>
    <row r="2174" spans="1:7" x14ac:dyDescent="0.3">
      <c r="A2174">
        <v>2173</v>
      </c>
      <c r="B2174" t="s">
        <v>2171</v>
      </c>
      <c r="C2174" s="11">
        <v>621805.61675000004</v>
      </c>
      <c r="D2174" s="11">
        <v>9765970.5267500002</v>
      </c>
      <c r="E2174">
        <v>1106957</v>
      </c>
      <c r="F2174" t="s">
        <v>2918</v>
      </c>
      <c r="G2174" s="116" t="s">
        <v>2610</v>
      </c>
    </row>
    <row r="2175" spans="1:7" x14ac:dyDescent="0.3">
      <c r="A2175">
        <v>2174</v>
      </c>
      <c r="B2175" t="s">
        <v>1304</v>
      </c>
      <c r="C2175" s="11">
        <v>621881.64249999996</v>
      </c>
      <c r="D2175" s="11">
        <v>9766592.2287499998</v>
      </c>
      <c r="E2175">
        <v>564339</v>
      </c>
      <c r="F2175" t="s">
        <v>2916</v>
      </c>
      <c r="G2175" s="116" t="s">
        <v>2610</v>
      </c>
    </row>
    <row r="2176" spans="1:7" x14ac:dyDescent="0.3">
      <c r="A2176">
        <v>2175</v>
      </c>
      <c r="B2176" t="s">
        <v>556</v>
      </c>
      <c r="C2176" s="11">
        <v>622004.76012500003</v>
      </c>
      <c r="D2176" s="11">
        <v>9766058.5603700001</v>
      </c>
      <c r="E2176">
        <v>1000274781</v>
      </c>
      <c r="F2176" t="s">
        <v>2918</v>
      </c>
      <c r="G2176" s="116" t="s">
        <v>2610</v>
      </c>
    </row>
    <row r="2177" spans="1:7" x14ac:dyDescent="0.3">
      <c r="A2177">
        <v>2176</v>
      </c>
      <c r="B2177" t="s">
        <v>2562</v>
      </c>
      <c r="C2177" s="11">
        <v>622494.12124999997</v>
      </c>
      <c r="D2177" s="11">
        <v>9766495.2929999996</v>
      </c>
      <c r="E2177">
        <v>1436838</v>
      </c>
      <c r="F2177" t="s">
        <v>2918</v>
      </c>
      <c r="G2177" s="116" t="s">
        <v>2610</v>
      </c>
    </row>
    <row r="2178" spans="1:7" x14ac:dyDescent="0.3">
      <c r="A2178">
        <v>2177</v>
      </c>
      <c r="B2178" t="s">
        <v>72</v>
      </c>
      <c r="C2178" s="11">
        <v>621650.78862500004</v>
      </c>
      <c r="D2178" s="11">
        <v>9766157.1938700005</v>
      </c>
      <c r="E2178">
        <v>430037</v>
      </c>
      <c r="F2178" t="s">
        <v>2916</v>
      </c>
      <c r="G2178" s="116" t="s">
        <v>2610</v>
      </c>
    </row>
    <row ht="28.8" r="2179" spans="1:7" x14ac:dyDescent="0.3">
      <c r="A2179">
        <v>2178</v>
      </c>
      <c r="B2179" t="s">
        <v>1504</v>
      </c>
      <c r="C2179" s="11">
        <v>622126.21250000002</v>
      </c>
      <c r="D2179" s="11">
        <v>9766594.7121200003</v>
      </c>
      <c r="E2179">
        <v>1291940</v>
      </c>
      <c r="F2179" t="s">
        <v>2918</v>
      </c>
      <c r="G2179" s="116" t="s">
        <v>2612</v>
      </c>
    </row>
    <row r="2180" spans="1:7" x14ac:dyDescent="0.3">
      <c r="A2180">
        <v>2179</v>
      </c>
      <c r="B2180" t="s">
        <v>1505</v>
      </c>
      <c r="C2180" s="11">
        <v>622126.21250000002</v>
      </c>
      <c r="D2180" s="11">
        <v>9766594.7121200003</v>
      </c>
      <c r="E2180">
        <v>1293828</v>
      </c>
      <c r="F2180" t="s">
        <v>2918</v>
      </c>
      <c r="G2180" s="116" t="s">
        <v>2610</v>
      </c>
    </row>
    <row r="2181" spans="1:7" x14ac:dyDescent="0.3">
      <c r="A2181">
        <v>2180</v>
      </c>
      <c r="B2181" t="s">
        <v>2224</v>
      </c>
      <c r="C2181" s="11">
        <v>621970.13837499998</v>
      </c>
      <c r="D2181" s="11">
        <v>9765961.0197500009</v>
      </c>
      <c r="E2181">
        <v>1556160</v>
      </c>
      <c r="F2181" t="s">
        <v>2918</v>
      </c>
      <c r="G2181" s="116" t="s">
        <v>2610</v>
      </c>
    </row>
    <row r="2182" spans="1:7" x14ac:dyDescent="0.3">
      <c r="A2182">
        <v>2181</v>
      </c>
      <c r="B2182" t="s">
        <v>1106</v>
      </c>
      <c r="C2182" s="11">
        <v>621589.62849999999</v>
      </c>
      <c r="D2182" s="11">
        <v>9766539.8148699999</v>
      </c>
      <c r="E2182">
        <v>1272661</v>
      </c>
      <c r="F2182" t="s">
        <v>2918</v>
      </c>
      <c r="G2182" s="116" t="s">
        <v>2610</v>
      </c>
    </row>
    <row r="2183" spans="1:7" x14ac:dyDescent="0.3">
      <c r="A2183">
        <v>2182</v>
      </c>
      <c r="B2183" t="s">
        <v>1861</v>
      </c>
      <c r="C2183" s="11">
        <v>622289.77974999999</v>
      </c>
      <c r="D2183" s="11">
        <v>9766376.8451300003</v>
      </c>
      <c r="E2183">
        <v>617223</v>
      </c>
      <c r="F2183" t="s">
        <v>2916</v>
      </c>
      <c r="G2183" s="116" t="s">
        <v>2610</v>
      </c>
    </row>
    <row r="2184" spans="1:7" x14ac:dyDescent="0.3">
      <c r="A2184">
        <v>2183</v>
      </c>
      <c r="B2184" t="s">
        <v>2529</v>
      </c>
      <c r="C2184" s="11">
        <v>622520.32037500001</v>
      </c>
      <c r="D2184" s="11">
        <v>9766651.5357499998</v>
      </c>
      <c r="E2184">
        <v>705847</v>
      </c>
      <c r="F2184" t="s">
        <v>2916</v>
      </c>
      <c r="G2184" s="116" t="s">
        <v>2610</v>
      </c>
    </row>
    <row ht="28.8" r="2185" spans="1:7" x14ac:dyDescent="0.3">
      <c r="A2185">
        <v>2184</v>
      </c>
      <c r="B2185" t="s">
        <v>1818</v>
      </c>
      <c r="C2185" s="11">
        <v>622274.36274999997</v>
      </c>
      <c r="D2185" s="11">
        <v>9766409.0722499993</v>
      </c>
      <c r="E2185">
        <v>1441909</v>
      </c>
      <c r="F2185" t="s">
        <v>2918</v>
      </c>
      <c r="G2185" s="116" t="s">
        <v>2612</v>
      </c>
    </row>
    <row r="2186" spans="1:7" x14ac:dyDescent="0.3">
      <c r="A2186">
        <v>2185</v>
      </c>
      <c r="B2186" t="s">
        <v>746</v>
      </c>
      <c r="C2186" s="11">
        <v>622181.86562499998</v>
      </c>
      <c r="D2186" s="11">
        <v>9766105.7058799993</v>
      </c>
      <c r="E2186">
        <v>1563816</v>
      </c>
      <c r="F2186" t="s">
        <v>2918</v>
      </c>
      <c r="G2186" s="116" t="s">
        <v>2610</v>
      </c>
    </row>
    <row r="2187" spans="1:7" x14ac:dyDescent="0.3">
      <c r="A2187">
        <v>2186</v>
      </c>
      <c r="B2187" t="s">
        <v>1825</v>
      </c>
      <c r="C2187" s="11">
        <v>622270.51425000001</v>
      </c>
      <c r="D2187" s="11">
        <v>9766432.3786200006</v>
      </c>
      <c r="E2187">
        <v>1005627</v>
      </c>
      <c r="F2187" t="s">
        <v>2918</v>
      </c>
      <c r="G2187" s="116" t="s">
        <v>2610</v>
      </c>
    </row>
    <row r="2188" spans="1:7" x14ac:dyDescent="0.3">
      <c r="A2188">
        <v>2187</v>
      </c>
      <c r="B2188" t="s">
        <v>1737</v>
      </c>
      <c r="C2188" s="11">
        <v>622255.86924999999</v>
      </c>
      <c r="D2188" s="11">
        <v>9766566.3261200003</v>
      </c>
      <c r="E2188">
        <v>751559</v>
      </c>
      <c r="F2188" t="s">
        <v>2919</v>
      </c>
      <c r="G2188" s="116" t="s">
        <v>2610</v>
      </c>
    </row>
    <row r="2189" spans="1:7" x14ac:dyDescent="0.3">
      <c r="A2189">
        <v>2188</v>
      </c>
      <c r="B2189" t="s">
        <v>1248</v>
      </c>
      <c r="C2189" s="11">
        <v>621799.27549999999</v>
      </c>
      <c r="D2189" s="11">
        <v>9766593.1042500008</v>
      </c>
      <c r="E2189">
        <v>1512382</v>
      </c>
      <c r="F2189" t="s">
        <v>2918</v>
      </c>
      <c r="G2189" s="116" t="s">
        <v>2610</v>
      </c>
    </row>
    <row r="2190" spans="1:7" x14ac:dyDescent="0.3">
      <c r="A2190">
        <v>2189</v>
      </c>
      <c r="B2190" t="s">
        <v>1048</v>
      </c>
      <c r="C2190" s="11">
        <v>621535.46250000002</v>
      </c>
      <c r="D2190" s="11">
        <v>9766480.3432500008</v>
      </c>
      <c r="E2190">
        <v>1259275</v>
      </c>
      <c r="F2190" t="s">
        <v>2918</v>
      </c>
      <c r="G2190" s="116" t="s">
        <v>2610</v>
      </c>
    </row>
    <row r="2191" spans="1:7" x14ac:dyDescent="0.3">
      <c r="A2191">
        <v>2190</v>
      </c>
      <c r="B2191" t="s">
        <v>1050</v>
      </c>
      <c r="C2191" s="11">
        <v>621535.46250000002</v>
      </c>
      <c r="D2191" s="11">
        <v>9766480.3432500008</v>
      </c>
      <c r="E2191">
        <v>1000159566</v>
      </c>
      <c r="F2191" t="s">
        <v>2918</v>
      </c>
      <c r="G2191" s="116" t="s">
        <v>2610</v>
      </c>
    </row>
    <row r="2192" spans="1:7" x14ac:dyDescent="0.3">
      <c r="A2192">
        <v>2191</v>
      </c>
      <c r="B2192" t="s">
        <v>2015</v>
      </c>
      <c r="C2192" s="11">
        <v>621510.04612499999</v>
      </c>
      <c r="D2192" s="11">
        <v>9765922.7662499994</v>
      </c>
      <c r="E2192">
        <v>1453260</v>
      </c>
      <c r="F2192" t="s">
        <v>2918</v>
      </c>
      <c r="G2192" s="116" t="s">
        <v>2610</v>
      </c>
    </row>
    <row ht="28.8" r="2193" spans="1:7" x14ac:dyDescent="0.3">
      <c r="A2193">
        <v>2192</v>
      </c>
      <c r="B2193" t="s">
        <v>2597</v>
      </c>
      <c r="C2193" s="11">
        <v>622772.24762499996</v>
      </c>
      <c r="D2193" s="11">
        <v>9766400.4627400003</v>
      </c>
      <c r="E2193">
        <v>1000181433</v>
      </c>
      <c r="F2193" t="e">
        <v>#N/A</v>
      </c>
      <c r="G2193" s="116" t="s">
        <v>2612</v>
      </c>
    </row>
    <row r="2194" spans="1:7" x14ac:dyDescent="0.3">
      <c r="A2194">
        <v>2193</v>
      </c>
      <c r="B2194" t="s">
        <v>2598</v>
      </c>
      <c r="C2194" s="11">
        <v>622806.7635</v>
      </c>
      <c r="D2194" s="11">
        <v>9766391.1978600007</v>
      </c>
      <c r="E2194">
        <v>1000181430</v>
      </c>
      <c r="F2194" t="s">
        <v>2918</v>
      </c>
      <c r="G2194" s="116" t="s">
        <v>2610</v>
      </c>
    </row>
    <row ht="28.8" r="2195" spans="1:7" x14ac:dyDescent="0.3">
      <c r="A2195">
        <v>2194</v>
      </c>
      <c r="B2195" t="s">
        <v>145</v>
      </c>
      <c r="C2195" s="11">
        <v>621757.48725000001</v>
      </c>
      <c r="D2195" s="11">
        <v>9766252.7149999999</v>
      </c>
      <c r="E2195">
        <v>951554</v>
      </c>
      <c r="F2195" t="s">
        <v>2918</v>
      </c>
      <c r="G2195" s="116" t="s">
        <v>2612</v>
      </c>
    </row>
    <row ht="28.8" r="2196" spans="1:7" x14ac:dyDescent="0.3">
      <c r="A2196">
        <v>2195</v>
      </c>
      <c r="B2196" t="s">
        <v>796</v>
      </c>
      <c r="C2196" s="11">
        <v>622228.55925000005</v>
      </c>
      <c r="D2196" s="11">
        <v>9766001.3093699999</v>
      </c>
      <c r="E2196">
        <v>541047</v>
      </c>
      <c r="F2196" t="s">
        <v>2916</v>
      </c>
      <c r="G2196" s="116" t="s">
        <v>2612</v>
      </c>
    </row>
    <row r="2197" spans="1:7" x14ac:dyDescent="0.3">
      <c r="A2197">
        <v>2196</v>
      </c>
      <c r="B2197" t="s">
        <v>1739</v>
      </c>
      <c r="C2197" s="11">
        <v>622277.179</v>
      </c>
      <c r="D2197" s="11">
        <v>9766581.8537499998</v>
      </c>
      <c r="E2197">
        <v>1303085</v>
      </c>
      <c r="F2197" t="s">
        <v>2918</v>
      </c>
      <c r="G2197" s="116" t="s">
        <v>2610</v>
      </c>
    </row>
    <row r="2198" spans="1:7" x14ac:dyDescent="0.3">
      <c r="A2198">
        <v>2197</v>
      </c>
      <c r="B2198" t="s">
        <v>1671</v>
      </c>
      <c r="C2198" s="11">
        <v>622283.96224999998</v>
      </c>
      <c r="D2198" s="11">
        <v>9766658.8902499992</v>
      </c>
      <c r="E2198">
        <v>1585333</v>
      </c>
      <c r="F2198" t="s">
        <v>2918</v>
      </c>
      <c r="G2198" s="116" t="s">
        <v>2610</v>
      </c>
    </row>
    <row r="2199" spans="1:7" x14ac:dyDescent="0.3">
      <c r="A2199">
        <v>2198</v>
      </c>
      <c r="B2199" t="s">
        <v>1417</v>
      </c>
      <c r="C2199" s="11">
        <v>621956.33962500002</v>
      </c>
      <c r="D2199" s="11">
        <v>9766549.5647500008</v>
      </c>
      <c r="E2199">
        <v>718368</v>
      </c>
      <c r="F2199" t="s">
        <v>2916</v>
      </c>
      <c r="G2199" s="116" t="s">
        <v>2610</v>
      </c>
    </row>
    <row r="2200" spans="1:7" x14ac:dyDescent="0.3">
      <c r="A2200">
        <v>2199</v>
      </c>
      <c r="B2200" t="s">
        <v>600</v>
      </c>
      <c r="C2200" s="11">
        <v>622204.05912500003</v>
      </c>
      <c r="D2200" s="11">
        <v>9766221.6632499993</v>
      </c>
      <c r="E2200">
        <v>848857</v>
      </c>
      <c r="F2200" t="s">
        <v>2916</v>
      </c>
      <c r="G2200" s="116" t="s">
        <v>2610</v>
      </c>
    </row>
    <row ht="28.8" r="2201" spans="1:7" x14ac:dyDescent="0.3">
      <c r="A2201">
        <v>2200</v>
      </c>
      <c r="B2201" t="s">
        <v>1181</v>
      </c>
      <c r="C2201" s="11">
        <v>621671.40625</v>
      </c>
      <c r="D2201" s="11">
        <v>9766489.2362500001</v>
      </c>
      <c r="E2201">
        <v>1292309</v>
      </c>
      <c r="F2201" t="s">
        <v>2918</v>
      </c>
      <c r="G2201" s="116" t="s">
        <v>2612</v>
      </c>
    </row>
    <row r="2202" spans="1:7" x14ac:dyDescent="0.3">
      <c r="A2202">
        <v>2201</v>
      </c>
      <c r="B2202" t="s">
        <v>1780</v>
      </c>
      <c r="C2202" s="11">
        <v>622321.16200000001</v>
      </c>
      <c r="D2202" s="11">
        <v>9766526.9712499995</v>
      </c>
      <c r="E2202">
        <v>743876</v>
      </c>
      <c r="F2202" t="s">
        <v>2918</v>
      </c>
      <c r="G2202" s="116" t="s">
        <v>2610</v>
      </c>
    </row>
    <row r="2203" spans="1:7" x14ac:dyDescent="0.3">
      <c r="A2203">
        <v>2202</v>
      </c>
      <c r="B2203" t="s">
        <v>1683</v>
      </c>
      <c r="C2203" s="11">
        <v>622320.35900000005</v>
      </c>
      <c r="D2203" s="11">
        <v>9766658.5017499998</v>
      </c>
      <c r="E2203">
        <v>811365</v>
      </c>
      <c r="F2203" t="s">
        <v>2916</v>
      </c>
      <c r="G2203" s="116" t="s">
        <v>2610</v>
      </c>
    </row>
    <row r="2204" spans="1:7" x14ac:dyDescent="0.3">
      <c r="A2204">
        <v>2203</v>
      </c>
      <c r="B2204" t="s">
        <v>1315</v>
      </c>
      <c r="C2204" s="11">
        <v>621802.43237499997</v>
      </c>
      <c r="D2204" s="11">
        <v>9766523.1714999992</v>
      </c>
      <c r="E2204">
        <v>556369</v>
      </c>
      <c r="F2204" t="s">
        <v>2916</v>
      </c>
      <c r="G2204" s="116" t="s">
        <v>2610</v>
      </c>
    </row>
    <row r="2205" spans="1:7" x14ac:dyDescent="0.3">
      <c r="A2205">
        <v>2204</v>
      </c>
      <c r="B2205" t="s">
        <v>2359</v>
      </c>
      <c r="C2205" s="11">
        <v>621788.77024999994</v>
      </c>
      <c r="D2205" s="11">
        <v>9766045.63325</v>
      </c>
      <c r="E2205">
        <v>620309</v>
      </c>
      <c r="F2205" t="s">
        <v>2916</v>
      </c>
      <c r="G2205" s="116" t="s">
        <v>2610</v>
      </c>
    </row>
    <row r="2206" spans="1:7" x14ac:dyDescent="0.3">
      <c r="A2206">
        <v>2205</v>
      </c>
      <c r="B2206" t="s">
        <v>1705</v>
      </c>
      <c r="C2206" s="11">
        <v>622284.11325000005</v>
      </c>
      <c r="D2206" s="11">
        <v>9766634.4731200002</v>
      </c>
      <c r="E2206">
        <v>1467155</v>
      </c>
      <c r="F2206" t="s">
        <v>2918</v>
      </c>
      <c r="G2206" s="116" t="s">
        <v>2610</v>
      </c>
    </row>
    <row r="2207" spans="1:7" x14ac:dyDescent="0.3">
      <c r="A2207">
        <v>2206</v>
      </c>
      <c r="B2207" t="s">
        <v>2331</v>
      </c>
      <c r="C2207" s="11">
        <v>621743.09337500005</v>
      </c>
      <c r="D2207" s="11">
        <v>9765984.7323700003</v>
      </c>
      <c r="E2207">
        <v>1104616</v>
      </c>
      <c r="F2207" t="s">
        <v>2918</v>
      </c>
      <c r="G2207" s="116" t="s">
        <v>2610</v>
      </c>
    </row>
    <row r="2208" spans="1:7" x14ac:dyDescent="0.3">
      <c r="A2208">
        <v>2207</v>
      </c>
      <c r="B2208" t="s">
        <v>2332</v>
      </c>
      <c r="C2208" s="11">
        <v>621748.02712500002</v>
      </c>
      <c r="D2208" s="11">
        <v>9765983.7407499999</v>
      </c>
      <c r="E2208">
        <v>1063259</v>
      </c>
      <c r="F2208" t="s">
        <v>2918</v>
      </c>
      <c r="G2208" s="116" t="s">
        <v>2610</v>
      </c>
    </row>
    <row ht="28.8" r="2209" spans="1:7" x14ac:dyDescent="0.3">
      <c r="A2209">
        <v>2208</v>
      </c>
      <c r="B2209" t="s">
        <v>2600</v>
      </c>
      <c r="C2209" s="11">
        <v>622620.00575000001</v>
      </c>
      <c r="D2209" s="11">
        <v>9766438.3143799994</v>
      </c>
      <c r="E2209">
        <v>522381</v>
      </c>
      <c r="F2209" t="s">
        <v>2916</v>
      </c>
      <c r="G2209" s="116" t="s">
        <v>2612</v>
      </c>
    </row>
    <row r="2210" spans="1:7" x14ac:dyDescent="0.3">
      <c r="A2210">
        <v>2209</v>
      </c>
      <c r="B2210" t="s">
        <v>1011</v>
      </c>
      <c r="C2210" s="11">
        <v>610070.55299999902</v>
      </c>
      <c r="D2210" s="11">
        <v>9761309.7909799907</v>
      </c>
      <c r="E2210">
        <v>1624562</v>
      </c>
      <c r="F2210" t="s">
        <v>2918</v>
      </c>
      <c r="G2210" s="116" t="s">
        <v>2610</v>
      </c>
    </row>
    <row ht="28.8" r="2211" spans="1:7" x14ac:dyDescent="0.3">
      <c r="A2211">
        <v>2210</v>
      </c>
      <c r="B2211" t="s">
        <v>1427</v>
      </c>
      <c r="C2211" s="11">
        <v>621936.53975</v>
      </c>
      <c r="D2211" s="11">
        <v>9766521.1173700001</v>
      </c>
      <c r="E2211">
        <v>1287632</v>
      </c>
      <c r="F2211" t="s">
        <v>2918</v>
      </c>
      <c r="G2211" s="116" t="s">
        <v>2612</v>
      </c>
    </row>
    <row r="2212" spans="1:7" x14ac:dyDescent="0.3">
      <c r="A2212">
        <v>2211</v>
      </c>
      <c r="B2212" t="s">
        <v>234</v>
      </c>
      <c r="C2212" s="11">
        <v>621867.65700000001</v>
      </c>
      <c r="D2212" s="11">
        <v>9766383.3481200002</v>
      </c>
      <c r="E2212">
        <v>1519937</v>
      </c>
      <c r="F2212" t="s">
        <v>2918</v>
      </c>
      <c r="G2212" s="116" t="s">
        <v>2611</v>
      </c>
    </row>
    <row r="2213" spans="1:7" x14ac:dyDescent="0.3">
      <c r="A2213">
        <v>2212</v>
      </c>
      <c r="B2213" t="s">
        <v>693</v>
      </c>
      <c r="C2213" s="11">
        <v>622256.73725000001</v>
      </c>
      <c r="D2213" s="11">
        <v>9766248.5812500007</v>
      </c>
      <c r="E2213">
        <v>1499963</v>
      </c>
      <c r="F2213" t="s">
        <v>2918</v>
      </c>
      <c r="G2213" s="116" t="s">
        <v>2610</v>
      </c>
    </row>
    <row r="2214" spans="1:7" x14ac:dyDescent="0.3">
      <c r="A2214">
        <v>2213</v>
      </c>
      <c r="B2214" t="s">
        <v>514</v>
      </c>
      <c r="C2214" s="11">
        <v>622110.94325000001</v>
      </c>
      <c r="D2214" s="11">
        <v>9766257.31587</v>
      </c>
      <c r="E2214">
        <v>1326901</v>
      </c>
      <c r="F2214" t="s">
        <v>2918</v>
      </c>
      <c r="G2214" s="116" t="s">
        <v>2610</v>
      </c>
    </row>
    <row r="2215" spans="1:7" x14ac:dyDescent="0.3">
      <c r="A2215">
        <v>2214</v>
      </c>
      <c r="B2215" t="s">
        <v>777</v>
      </c>
      <c r="C2215" s="11">
        <v>622184.28737499996</v>
      </c>
      <c r="D2215" s="11">
        <v>9765976.9168699998</v>
      </c>
      <c r="E2215">
        <v>1398853</v>
      </c>
      <c r="F2215" t="s">
        <v>2918</v>
      </c>
      <c r="G2215" s="116" t="s">
        <v>2610</v>
      </c>
    </row>
    <row r="2216" spans="1:7" x14ac:dyDescent="0.3">
      <c r="A2216">
        <v>2215</v>
      </c>
      <c r="B2216" t="s">
        <v>795</v>
      </c>
      <c r="C2216" s="11">
        <v>622203.58724999998</v>
      </c>
      <c r="D2216" s="11">
        <v>9765989.4220000003</v>
      </c>
      <c r="E2216">
        <v>756238</v>
      </c>
      <c r="F2216" t="s">
        <v>2918</v>
      </c>
      <c r="G2216" s="116" t="s">
        <v>2610</v>
      </c>
    </row>
    <row r="2217" spans="1:7" x14ac:dyDescent="0.3">
      <c r="A2217">
        <v>2216</v>
      </c>
      <c r="B2217" t="s">
        <v>1334</v>
      </c>
      <c r="C2217" s="11">
        <v>621879.66412500001</v>
      </c>
      <c r="D2217" s="11">
        <v>9766505.3536200002</v>
      </c>
      <c r="E2217">
        <v>579934</v>
      </c>
      <c r="F2217" t="s">
        <v>2916</v>
      </c>
      <c r="G2217" s="116" t="s">
        <v>2610</v>
      </c>
    </row>
    <row r="2218" spans="1:7" x14ac:dyDescent="0.3">
      <c r="A2218">
        <v>2217</v>
      </c>
      <c r="B2218" t="s">
        <v>2010</v>
      </c>
      <c r="C2218" s="11">
        <v>621460.21612499899</v>
      </c>
      <c r="D2218" s="11">
        <v>9765930.6337499991</v>
      </c>
      <c r="E2218">
        <v>1647999</v>
      </c>
      <c r="F2218" t="s">
        <v>2918</v>
      </c>
      <c r="G2218" s="116" t="s">
        <v>2610</v>
      </c>
    </row>
    <row r="2219" spans="1:7" x14ac:dyDescent="0.3">
      <c r="A2219">
        <v>2218</v>
      </c>
      <c r="B2219" t="s">
        <v>2011</v>
      </c>
      <c r="C2219" s="11">
        <v>621470.182124999</v>
      </c>
      <c r="D2219" s="11">
        <v>9765929.0602499992</v>
      </c>
      <c r="E2219">
        <v>1655400</v>
      </c>
      <c r="F2219" t="s">
        <v>2918</v>
      </c>
      <c r="G2219" s="116" t="s">
        <v>2610</v>
      </c>
    </row>
    <row r="2220" spans="1:7" x14ac:dyDescent="0.3">
      <c r="A2220">
        <v>2219</v>
      </c>
      <c r="B2220" t="s">
        <v>1323</v>
      </c>
      <c r="C2220" s="11">
        <v>621834.15350000001</v>
      </c>
      <c r="D2220" s="11">
        <v>9766531.6237499993</v>
      </c>
      <c r="E2220">
        <v>1000159393</v>
      </c>
      <c r="F2220" t="s">
        <v>2918</v>
      </c>
      <c r="G2220" s="116" t="s">
        <v>2610</v>
      </c>
    </row>
    <row r="2221" spans="1:7" x14ac:dyDescent="0.3">
      <c r="A2221">
        <v>2220</v>
      </c>
      <c r="B2221" t="s">
        <v>998</v>
      </c>
      <c r="C2221" s="11">
        <v>602961.31124999805</v>
      </c>
      <c r="D2221" s="11">
        <v>9758150.6951699797</v>
      </c>
      <c r="E2221">
        <v>1624334</v>
      </c>
      <c r="F2221" t="s">
        <v>2918</v>
      </c>
      <c r="G2221" s="116" t="s">
        <v>2610</v>
      </c>
    </row>
    <row r="2222" spans="1:7" x14ac:dyDescent="0.3">
      <c r="A2222">
        <v>2221</v>
      </c>
      <c r="B2222" t="s">
        <v>1492</v>
      </c>
      <c r="C2222" s="11">
        <v>622171.64624999999</v>
      </c>
      <c r="D2222" s="11">
        <v>9766656.7184999995</v>
      </c>
      <c r="E2222">
        <v>436057</v>
      </c>
      <c r="F2222" t="s">
        <v>2916</v>
      </c>
      <c r="G2222" s="116" t="s">
        <v>2610</v>
      </c>
    </row>
    <row r="2223" spans="1:7" x14ac:dyDescent="0.3">
      <c r="A2223">
        <v>2222</v>
      </c>
      <c r="B2223" t="s">
        <v>113</v>
      </c>
      <c r="C2223" s="11">
        <v>621656.76174999995</v>
      </c>
      <c r="D2223" s="11">
        <v>9766213.8609999996</v>
      </c>
      <c r="E2223">
        <v>525864</v>
      </c>
      <c r="F2223" t="s">
        <v>2916</v>
      </c>
      <c r="G2223" s="116" t="s">
        <v>2610</v>
      </c>
    </row>
    <row r="2224" spans="1:7" x14ac:dyDescent="0.3">
      <c r="A2224">
        <v>2223</v>
      </c>
      <c r="B2224" t="s">
        <v>1311</v>
      </c>
      <c r="C2224" s="11">
        <v>621825.33325000003</v>
      </c>
      <c r="D2224" s="11">
        <v>9766490.84925</v>
      </c>
      <c r="E2224">
        <v>1247194</v>
      </c>
      <c r="F2224" t="s">
        <v>2918</v>
      </c>
      <c r="G2224" s="116" t="s">
        <v>2610</v>
      </c>
    </row>
    <row r="2225" spans="1:7" x14ac:dyDescent="0.3">
      <c r="A2225">
        <v>2224</v>
      </c>
      <c r="B2225" t="s">
        <v>41</v>
      </c>
      <c r="C2225" s="11">
        <v>621573.97124999994</v>
      </c>
      <c r="D2225" s="11">
        <v>9766244.8771299999</v>
      </c>
      <c r="E2225">
        <v>438085</v>
      </c>
      <c r="F2225" t="s">
        <v>2916</v>
      </c>
      <c r="G2225" s="116" t="s">
        <v>2610</v>
      </c>
    </row>
    <row r="2226" spans="1:7" x14ac:dyDescent="0.3">
      <c r="A2226">
        <v>2225</v>
      </c>
      <c r="B2226" t="s">
        <v>427</v>
      </c>
      <c r="C2226" s="11">
        <v>621861.22262500005</v>
      </c>
      <c r="D2226" s="11">
        <v>9766069.6943800002</v>
      </c>
      <c r="E2226">
        <v>471954</v>
      </c>
      <c r="F2226" t="s">
        <v>2916</v>
      </c>
      <c r="G2226" s="116" t="s">
        <v>2610</v>
      </c>
    </row>
    <row r="2227" spans="1:7" x14ac:dyDescent="0.3">
      <c r="A2227">
        <v>2226</v>
      </c>
      <c r="B2227" t="s">
        <v>570</v>
      </c>
      <c r="C2227" s="11">
        <v>622248.47725</v>
      </c>
      <c r="D2227" s="11">
        <v>9766327.2210000008</v>
      </c>
      <c r="E2227">
        <v>1162600</v>
      </c>
      <c r="F2227" t="s">
        <v>2918</v>
      </c>
      <c r="G2227" s="116" t="s">
        <v>2610</v>
      </c>
    </row>
    <row r="2228" spans="1:7" x14ac:dyDescent="0.3">
      <c r="A2228">
        <v>2227</v>
      </c>
      <c r="B2228" t="s">
        <v>1708</v>
      </c>
      <c r="C2228" s="11">
        <v>622299.85974999995</v>
      </c>
      <c r="D2228" s="11">
        <v>9766634.5950000007</v>
      </c>
      <c r="E2228">
        <v>1305196</v>
      </c>
      <c r="F2228" t="s">
        <v>2918</v>
      </c>
      <c r="G2228" s="116" t="s">
        <v>2610</v>
      </c>
    </row>
    <row r="2229" spans="1:7" x14ac:dyDescent="0.3">
      <c r="A2229">
        <v>2228</v>
      </c>
      <c r="B2229" t="s">
        <v>599</v>
      </c>
      <c r="C2229" s="11">
        <v>622204.05912500003</v>
      </c>
      <c r="D2229" s="11">
        <v>9766221.6632499993</v>
      </c>
      <c r="E2229">
        <v>957192</v>
      </c>
      <c r="F2229" t="s">
        <v>2918</v>
      </c>
      <c r="G2229" s="116" t="s">
        <v>2610</v>
      </c>
    </row>
    <row r="2230" spans="1:7" x14ac:dyDescent="0.3">
      <c r="A2230">
        <v>2229</v>
      </c>
      <c r="B2230" t="s">
        <v>2533</v>
      </c>
      <c r="C2230" s="11">
        <v>622551.69437499996</v>
      </c>
      <c r="D2230" s="11">
        <v>9766628.7786299996</v>
      </c>
      <c r="E2230">
        <v>888317</v>
      </c>
      <c r="F2230" t="s">
        <v>2918</v>
      </c>
      <c r="G2230" s="116" t="s">
        <v>2610</v>
      </c>
    </row>
    <row r="2231" spans="1:7" x14ac:dyDescent="0.3">
      <c r="A2231">
        <v>2230</v>
      </c>
      <c r="B2231" t="s">
        <v>883</v>
      </c>
      <c r="C2231" s="11">
        <v>622312.38737500005</v>
      </c>
      <c r="D2231" s="11">
        <v>9766064.8737499993</v>
      </c>
      <c r="E2231">
        <v>1500952</v>
      </c>
      <c r="F2231" t="s">
        <v>2918</v>
      </c>
      <c r="G2231" s="116" t="s">
        <v>2610</v>
      </c>
    </row>
    <row ht="28.8" r="2232" spans="1:7" x14ac:dyDescent="0.3">
      <c r="A2232">
        <v>2231</v>
      </c>
      <c r="B2232" t="s">
        <v>128</v>
      </c>
      <c r="C2232" s="11">
        <v>621729.80887499999</v>
      </c>
      <c r="D2232" s="11">
        <v>9766364.8141200002</v>
      </c>
      <c r="E2232">
        <v>522244</v>
      </c>
      <c r="F2232" t="s">
        <v>2916</v>
      </c>
      <c r="G2232" s="116" t="s">
        <v>2612</v>
      </c>
    </row>
    <row r="2233" spans="1:7" x14ac:dyDescent="0.3">
      <c r="A2233">
        <v>2232</v>
      </c>
      <c r="B2233" t="s">
        <v>1984</v>
      </c>
      <c r="C2233" s="11">
        <v>622370.94149999996</v>
      </c>
      <c r="D2233" s="11">
        <v>9766403.9752500001</v>
      </c>
      <c r="E2233">
        <v>1295768</v>
      </c>
      <c r="F2233" t="s">
        <v>2918</v>
      </c>
      <c r="G2233" s="116" t="s">
        <v>2610</v>
      </c>
    </row>
    <row r="2234" spans="1:7" x14ac:dyDescent="0.3">
      <c r="A2234">
        <v>2233</v>
      </c>
      <c r="B2234" t="s">
        <v>1068</v>
      </c>
      <c r="C2234" s="11">
        <v>621537.56200000003</v>
      </c>
      <c r="D2234" s="11">
        <v>9766532.9837500006</v>
      </c>
      <c r="E2234">
        <v>1568091</v>
      </c>
      <c r="F2234" t="s">
        <v>2918</v>
      </c>
      <c r="G2234" s="116" t="s">
        <v>2610</v>
      </c>
    </row>
    <row r="2235" spans="1:7" x14ac:dyDescent="0.3">
      <c r="A2235">
        <v>2234</v>
      </c>
      <c r="B2235" t="s">
        <v>941</v>
      </c>
      <c r="C2235" s="11">
        <v>622315.84525000001</v>
      </c>
      <c r="D2235" s="11">
        <v>9765968.2162500005</v>
      </c>
      <c r="E2235">
        <v>1578934</v>
      </c>
      <c r="F2235" t="s">
        <v>2918</v>
      </c>
      <c r="G2235" s="116" t="s">
        <v>2610</v>
      </c>
    </row>
    <row r="2236" spans="1:7" x14ac:dyDescent="0.3">
      <c r="A2236">
        <v>2235</v>
      </c>
      <c r="B2236" t="s">
        <v>2481</v>
      </c>
      <c r="C2236" s="11">
        <v>622587.97224999999</v>
      </c>
      <c r="D2236" s="11">
        <v>9766687.0338700004</v>
      </c>
      <c r="E2236">
        <v>1508913</v>
      </c>
      <c r="F2236" t="s">
        <v>2918</v>
      </c>
      <c r="G2236" s="116" t="s">
        <v>2610</v>
      </c>
    </row>
    <row r="2237" spans="1:7" x14ac:dyDescent="0.3">
      <c r="A2237">
        <v>2236</v>
      </c>
      <c r="B2237" t="s">
        <v>1871</v>
      </c>
      <c r="C2237" s="11">
        <v>622321.75225000002</v>
      </c>
      <c r="D2237" s="11">
        <v>9766351.1073700003</v>
      </c>
      <c r="E2237">
        <v>744044</v>
      </c>
      <c r="F2237" t="s">
        <v>2918</v>
      </c>
      <c r="G2237" s="116" t="s">
        <v>2611</v>
      </c>
    </row>
    <row r="2238" spans="1:7" x14ac:dyDescent="0.3">
      <c r="A2238">
        <v>2237</v>
      </c>
      <c r="B2238" t="s">
        <v>60</v>
      </c>
      <c r="C2238" s="11">
        <v>621610.05512499996</v>
      </c>
      <c r="D2238" s="11">
        <v>9766181.1734999996</v>
      </c>
      <c r="E2238" t="s">
        <v>2609</v>
      </c>
      <c r="F2238" t="s">
        <v>2916</v>
      </c>
      <c r="G2238" s="116" t="s">
        <v>2610</v>
      </c>
    </row>
    <row r="2239" spans="1:7" x14ac:dyDescent="0.3">
      <c r="A2239">
        <v>2238</v>
      </c>
      <c r="B2239" t="s">
        <v>2346</v>
      </c>
      <c r="C2239" s="11">
        <v>621732.52899999998</v>
      </c>
      <c r="D2239" s="11">
        <v>9766008.9202500004</v>
      </c>
      <c r="E2239">
        <v>1289522</v>
      </c>
      <c r="F2239" t="s">
        <v>2918</v>
      </c>
      <c r="G2239" s="116" t="s">
        <v>2610</v>
      </c>
    </row>
    <row r="2240" spans="1:7" x14ac:dyDescent="0.3">
      <c r="A2240">
        <v>2239</v>
      </c>
      <c r="B2240" t="s">
        <v>506</v>
      </c>
      <c r="C2240" s="11">
        <v>621992.10712499998</v>
      </c>
      <c r="D2240" s="11">
        <v>9766318.2687500007</v>
      </c>
      <c r="E2240">
        <v>810220</v>
      </c>
      <c r="F2240" t="s">
        <v>2916</v>
      </c>
      <c r="G2240" s="116" t="s">
        <v>2610</v>
      </c>
    </row>
    <row r="2241" spans="1:7" x14ac:dyDescent="0.3">
      <c r="A2241">
        <v>2240</v>
      </c>
      <c r="B2241" t="s">
        <v>23</v>
      </c>
      <c r="C2241" s="11">
        <v>622305.26850000001</v>
      </c>
      <c r="D2241" s="11">
        <v>9766139.1798700001</v>
      </c>
      <c r="E2241">
        <v>1163089</v>
      </c>
      <c r="F2241" t="s">
        <v>2918</v>
      </c>
      <c r="G2241" s="116" t="s">
        <v>2611</v>
      </c>
    </row>
    <row r="2242" spans="1:7" x14ac:dyDescent="0.3">
      <c r="A2242">
        <v>2241</v>
      </c>
      <c r="B2242" t="s">
        <v>95</v>
      </c>
      <c r="C2242" s="11">
        <v>621593.78399999999</v>
      </c>
      <c r="D2242" s="11">
        <v>9766159.15288</v>
      </c>
      <c r="E2242">
        <v>605848</v>
      </c>
      <c r="F2242" t="s">
        <v>2916</v>
      </c>
      <c r="G2242" s="116" t="s">
        <v>2611</v>
      </c>
    </row>
    <row r="2243" spans="1:7" x14ac:dyDescent="0.3">
      <c r="A2243">
        <v>2242</v>
      </c>
      <c r="B2243" t="s">
        <v>592</v>
      </c>
      <c r="C2243" s="11">
        <v>622141.93400000001</v>
      </c>
      <c r="D2243" s="11">
        <v>9766284.4975000005</v>
      </c>
      <c r="E2243">
        <v>1064039</v>
      </c>
      <c r="F2243" t="s">
        <v>2918</v>
      </c>
      <c r="G2243" s="116" t="s">
        <v>2610</v>
      </c>
    </row>
    <row r="2244" spans="1:7" x14ac:dyDescent="0.3">
      <c r="A2244">
        <v>2243</v>
      </c>
      <c r="B2244" t="s">
        <v>1707</v>
      </c>
      <c r="C2244" s="11">
        <v>622299.85974999995</v>
      </c>
      <c r="D2244" s="11">
        <v>9766634.5950000007</v>
      </c>
      <c r="E2244">
        <v>1584559</v>
      </c>
      <c r="F2244" t="s">
        <v>2918</v>
      </c>
      <c r="G2244" s="116" t="s">
        <v>2610</v>
      </c>
    </row>
    <row r="2245" spans="1:7" x14ac:dyDescent="0.3">
      <c r="A2245">
        <v>2244</v>
      </c>
      <c r="B2245" t="s">
        <v>706</v>
      </c>
      <c r="C2245" s="11">
        <v>622304.34387500002</v>
      </c>
      <c r="D2245" s="11">
        <v>9766210.1352500003</v>
      </c>
      <c r="E2245">
        <v>1290541</v>
      </c>
      <c r="F2245" t="s">
        <v>2918</v>
      </c>
      <c r="G2245" s="116" t="s">
        <v>2610</v>
      </c>
    </row>
    <row r="2246" spans="1:7" x14ac:dyDescent="0.3">
      <c r="A2246">
        <v>2245</v>
      </c>
      <c r="B2246" t="s">
        <v>707</v>
      </c>
      <c r="C2246" s="11">
        <v>622304.34387500002</v>
      </c>
      <c r="D2246" s="11">
        <v>9766210.1352500003</v>
      </c>
      <c r="E2246">
        <v>1423058</v>
      </c>
      <c r="F2246" t="e">
        <v>#N/A</v>
      </c>
      <c r="G2246" s="116" t="s">
        <v>2610</v>
      </c>
    </row>
    <row r="2247" spans="1:7" x14ac:dyDescent="0.3">
      <c r="A2247">
        <v>2246</v>
      </c>
      <c r="B2247" t="s">
        <v>480</v>
      </c>
      <c r="C2247" s="11">
        <v>622095.57287499995</v>
      </c>
      <c r="D2247" s="11">
        <v>9766349.4975000005</v>
      </c>
      <c r="E2247">
        <v>511054</v>
      </c>
      <c r="F2247" t="s">
        <v>2916</v>
      </c>
      <c r="G2247" s="116" t="s">
        <v>2610</v>
      </c>
    </row>
    <row r="2248" spans="1:7" x14ac:dyDescent="0.3">
      <c r="A2248">
        <v>2247</v>
      </c>
      <c r="B2248" t="s">
        <v>65</v>
      </c>
      <c r="C2248" s="11">
        <v>621612.55975000001</v>
      </c>
      <c r="D2248" s="11">
        <v>9766172.5326300003</v>
      </c>
      <c r="E2248">
        <v>419170</v>
      </c>
      <c r="F2248" t="s">
        <v>2916</v>
      </c>
      <c r="G2248" s="116" t="s">
        <v>2610</v>
      </c>
    </row>
    <row r="2249" spans="1:7" x14ac:dyDescent="0.3">
      <c r="A2249">
        <v>2248</v>
      </c>
      <c r="B2249" t="s">
        <v>2434</v>
      </c>
      <c r="C2249" s="11">
        <v>622631.17425000004</v>
      </c>
      <c r="D2249" s="11">
        <v>9766814.4877499994</v>
      </c>
      <c r="E2249">
        <v>554346</v>
      </c>
      <c r="F2249" t="s">
        <v>2916</v>
      </c>
      <c r="G2249" s="116" t="s">
        <v>2610</v>
      </c>
    </row>
    <row r="2250" spans="1:7" x14ac:dyDescent="0.3">
      <c r="A2250">
        <v>2249</v>
      </c>
      <c r="B2250" t="s">
        <v>1324</v>
      </c>
      <c r="C2250" s="11">
        <v>621862.37725000002</v>
      </c>
      <c r="D2250" s="11">
        <v>9766539.2943799999</v>
      </c>
      <c r="E2250">
        <v>417467</v>
      </c>
      <c r="F2250" t="s">
        <v>2916</v>
      </c>
      <c r="G2250" s="116" t="s">
        <v>2610</v>
      </c>
    </row>
    <row r="2251" spans="1:7" x14ac:dyDescent="0.3">
      <c r="A2251">
        <v>2250</v>
      </c>
      <c r="B2251" t="s">
        <v>2524</v>
      </c>
      <c r="C2251" s="11">
        <v>622514.20374999999</v>
      </c>
      <c r="D2251" s="11">
        <v>9766688.9862500001</v>
      </c>
      <c r="E2251">
        <v>560885</v>
      </c>
      <c r="F2251" t="s">
        <v>2916</v>
      </c>
      <c r="G2251" s="116" t="s">
        <v>2610</v>
      </c>
    </row>
    <row r="2252" spans="1:7" x14ac:dyDescent="0.3">
      <c r="A2252">
        <v>2251</v>
      </c>
      <c r="B2252" t="s">
        <v>1217</v>
      </c>
      <c r="C2252" s="11">
        <v>621639.59562499996</v>
      </c>
      <c r="D2252" s="11">
        <v>9766421.9566200003</v>
      </c>
      <c r="E2252">
        <v>1625410</v>
      </c>
      <c r="F2252" t="s">
        <v>2918</v>
      </c>
      <c r="G2252" s="116" t="s">
        <v>2610</v>
      </c>
    </row>
    <row r="2253" spans="1:7" x14ac:dyDescent="0.3">
      <c r="A2253">
        <v>2252</v>
      </c>
      <c r="B2253" t="s">
        <v>1387</v>
      </c>
      <c r="C2253" s="11">
        <v>621987.897</v>
      </c>
      <c r="D2253" s="11">
        <v>9766607.6997500006</v>
      </c>
      <c r="E2253">
        <v>618445</v>
      </c>
      <c r="F2253" t="s">
        <v>2916</v>
      </c>
      <c r="G2253" s="116" t="s">
        <v>2610</v>
      </c>
    </row>
    <row r="2254" spans="1:7" x14ac:dyDescent="0.3">
      <c r="A2254">
        <v>2253</v>
      </c>
      <c r="B2254" t="s">
        <v>47</v>
      </c>
      <c r="C2254" s="11">
        <v>621621.68087499996</v>
      </c>
      <c r="D2254" s="11">
        <v>9766260.5617500003</v>
      </c>
      <c r="E2254">
        <v>714264</v>
      </c>
      <c r="F2254" t="s">
        <v>2916</v>
      </c>
      <c r="G2254" s="116" t="s">
        <v>2610</v>
      </c>
    </row>
    <row ht="28.8" r="2255" spans="1:7" x14ac:dyDescent="0.3">
      <c r="A2255">
        <v>2254</v>
      </c>
      <c r="B2255" t="s">
        <v>959</v>
      </c>
      <c r="C2255" s="11">
        <v>622203.56425000005</v>
      </c>
      <c r="D2255" s="11">
        <v>9766167.4537499994</v>
      </c>
      <c r="E2255">
        <v>1170500</v>
      </c>
      <c r="F2255" t="s">
        <v>2918</v>
      </c>
      <c r="G2255" s="116" t="s">
        <v>2612</v>
      </c>
    </row>
    <row ht="28.8" r="2256" spans="1:7" x14ac:dyDescent="0.3">
      <c r="A2256">
        <v>2255</v>
      </c>
      <c r="B2256" t="s">
        <v>2053</v>
      </c>
      <c r="C2256" s="11">
        <v>621905.69175</v>
      </c>
      <c r="D2256" s="11">
        <v>9765856.2807500008</v>
      </c>
      <c r="E2256">
        <v>1173288</v>
      </c>
      <c r="F2256" t="s">
        <v>2918</v>
      </c>
      <c r="G2256" s="116" t="s">
        <v>2612</v>
      </c>
    </row>
    <row ht="28.8" r="2257" spans="1:7" x14ac:dyDescent="0.3">
      <c r="A2257">
        <v>2256</v>
      </c>
      <c r="B2257" t="s">
        <v>1524</v>
      </c>
      <c r="C2257" s="11">
        <v>622068.25225000002</v>
      </c>
      <c r="D2257" s="11">
        <v>9766607.98312</v>
      </c>
      <c r="E2257">
        <v>942054</v>
      </c>
      <c r="F2257" t="e">
        <v>#N/A</v>
      </c>
      <c r="G2257" s="116" t="s">
        <v>2612</v>
      </c>
    </row>
    <row r="2258" spans="1:7" x14ac:dyDescent="0.3">
      <c r="A2258">
        <v>2257</v>
      </c>
      <c r="B2258" t="s">
        <v>2404</v>
      </c>
      <c r="C2258" s="11">
        <v>621644.25487499998</v>
      </c>
      <c r="D2258" s="11">
        <v>9765980.5965</v>
      </c>
      <c r="E2258">
        <v>752651</v>
      </c>
      <c r="F2258" t="s">
        <v>2918</v>
      </c>
      <c r="G2258" s="116" t="s">
        <v>2610</v>
      </c>
    </row>
    <row r="2259" spans="1:7" x14ac:dyDescent="0.3">
      <c r="A2259">
        <v>2258</v>
      </c>
      <c r="B2259" t="s">
        <v>2267</v>
      </c>
      <c r="C2259" s="11">
        <v>622041.14624999999</v>
      </c>
      <c r="D2259" s="11">
        <v>9765986.0885000005</v>
      </c>
      <c r="E2259">
        <v>584726</v>
      </c>
      <c r="F2259" t="s">
        <v>2916</v>
      </c>
      <c r="G2259" s="116" t="s">
        <v>2610</v>
      </c>
    </row>
    <row r="2260" spans="1:7" x14ac:dyDescent="0.3">
      <c r="A2260">
        <v>2259</v>
      </c>
      <c r="B2260" t="s">
        <v>828</v>
      </c>
      <c r="C2260" s="11">
        <v>622369.29587499995</v>
      </c>
      <c r="D2260" s="11">
        <v>9766200.4386299998</v>
      </c>
      <c r="E2260">
        <v>1283571</v>
      </c>
      <c r="F2260" t="s">
        <v>2918</v>
      </c>
      <c r="G2260" s="116" t="s">
        <v>2610</v>
      </c>
    </row>
    <row r="2261" spans="1:7" x14ac:dyDescent="0.3">
      <c r="A2261">
        <v>2260</v>
      </c>
      <c r="B2261" t="s">
        <v>2066</v>
      </c>
      <c r="C2261" s="11">
        <v>621773.49824999995</v>
      </c>
      <c r="D2261" s="11">
        <v>9765879.5827500001</v>
      </c>
      <c r="E2261">
        <v>477422</v>
      </c>
      <c r="F2261" t="s">
        <v>2916</v>
      </c>
      <c r="G2261" s="116" t="s">
        <v>2610</v>
      </c>
    </row>
    <row ht="28.8" r="2262" spans="1:7" x14ac:dyDescent="0.3">
      <c r="A2262">
        <v>2261</v>
      </c>
      <c r="B2262" t="s">
        <v>2470</v>
      </c>
      <c r="C2262" s="11">
        <v>622638.59837499994</v>
      </c>
      <c r="D2262" s="11">
        <v>9766755.4441299997</v>
      </c>
      <c r="E2262">
        <v>1567758</v>
      </c>
      <c r="F2262" t="s">
        <v>2918</v>
      </c>
      <c r="G2262" s="116" t="s">
        <v>2612</v>
      </c>
    </row>
    <row r="2263" spans="1:7" x14ac:dyDescent="0.3">
      <c r="A2263">
        <v>2262</v>
      </c>
      <c r="B2263" t="s">
        <v>199</v>
      </c>
      <c r="C2263" s="11">
        <v>621790.99337499996</v>
      </c>
      <c r="D2263" s="11">
        <v>9766118.3192500006</v>
      </c>
      <c r="E2263">
        <v>1104605</v>
      </c>
      <c r="F2263" t="s">
        <v>2918</v>
      </c>
      <c r="G2263" s="116" t="s">
        <v>2611</v>
      </c>
    </row>
    <row r="2264" spans="1:7" x14ac:dyDescent="0.3">
      <c r="A2264">
        <v>2263</v>
      </c>
      <c r="B2264" t="s">
        <v>1130</v>
      </c>
      <c r="C2264" s="11">
        <v>621702.26637500001</v>
      </c>
      <c r="D2264" s="11">
        <v>9766516.3798799999</v>
      </c>
      <c r="E2264">
        <v>1399307</v>
      </c>
      <c r="F2264" t="s">
        <v>2918</v>
      </c>
      <c r="G2264" s="116" t="s">
        <v>2610</v>
      </c>
    </row>
    <row ht="28.8" r="2265" spans="1:7" x14ac:dyDescent="0.3">
      <c r="A2265">
        <v>2264</v>
      </c>
      <c r="B2265" t="s">
        <v>1420</v>
      </c>
      <c r="C2265" s="11">
        <v>621993.34462500003</v>
      </c>
      <c r="D2265" s="11">
        <v>9766559.1520000007</v>
      </c>
      <c r="E2265">
        <v>1000163972</v>
      </c>
      <c r="F2265" t="s">
        <v>2918</v>
      </c>
      <c r="G2265" s="116" t="s">
        <v>2612</v>
      </c>
    </row>
    <row r="2266" spans="1:7" x14ac:dyDescent="0.3">
      <c r="A2266">
        <v>2265</v>
      </c>
      <c r="B2266" t="s">
        <v>26</v>
      </c>
      <c r="C2266" s="11">
        <v>621588.47325000004</v>
      </c>
      <c r="D2266" s="11">
        <v>9766182.8751299996</v>
      </c>
      <c r="E2266">
        <v>1056088</v>
      </c>
      <c r="F2266" t="s">
        <v>2918</v>
      </c>
      <c r="G2266" s="116" t="s">
        <v>2611</v>
      </c>
    </row>
    <row r="2267" spans="1:7" x14ac:dyDescent="0.3">
      <c r="A2267">
        <v>2266</v>
      </c>
      <c r="B2267" t="s">
        <v>2178</v>
      </c>
      <c r="C2267" s="11">
        <v>621812.63662500004</v>
      </c>
      <c r="D2267" s="11">
        <v>9765947.2597499993</v>
      </c>
      <c r="E2267">
        <v>1563819</v>
      </c>
      <c r="F2267" t="s">
        <v>2918</v>
      </c>
      <c r="G2267" s="116" t="s">
        <v>2610</v>
      </c>
    </row>
    <row r="2268" spans="1:7" x14ac:dyDescent="0.3">
      <c r="A2268">
        <v>2267</v>
      </c>
      <c r="B2268" t="s">
        <v>527</v>
      </c>
      <c r="C2268" s="11">
        <v>622064.27650000004</v>
      </c>
      <c r="D2268" s="11">
        <v>9766192.9092500005</v>
      </c>
      <c r="E2268">
        <v>558403</v>
      </c>
      <c r="F2268" t="s">
        <v>2916</v>
      </c>
      <c r="G2268" s="116" t="s">
        <v>2610</v>
      </c>
    </row>
    <row r="2269" spans="1:7" x14ac:dyDescent="0.3">
      <c r="A2269">
        <v>2268</v>
      </c>
      <c r="B2269" t="s">
        <v>1980</v>
      </c>
      <c r="C2269" s="11">
        <v>622376.48162500001</v>
      </c>
      <c r="D2269" s="11">
        <v>9766433.1033800002</v>
      </c>
      <c r="E2269">
        <v>556365</v>
      </c>
      <c r="F2269" t="s">
        <v>2916</v>
      </c>
      <c r="G2269" s="116" t="s">
        <v>2610</v>
      </c>
    </row>
    <row r="2270" spans="1:7" x14ac:dyDescent="0.3">
      <c r="A2270">
        <v>2269</v>
      </c>
      <c r="B2270" t="s">
        <v>488</v>
      </c>
      <c r="C2270" s="11">
        <v>621983.65225000004</v>
      </c>
      <c r="D2270" s="11">
        <v>9766253.0050000008</v>
      </c>
      <c r="E2270">
        <v>814468</v>
      </c>
      <c r="F2270" t="s">
        <v>2916</v>
      </c>
      <c r="G2270" s="116" t="s">
        <v>2610</v>
      </c>
    </row>
    <row r="2271" spans="1:7" x14ac:dyDescent="0.3">
      <c r="A2271">
        <v>2270</v>
      </c>
      <c r="B2271" t="s">
        <v>1649</v>
      </c>
      <c r="C2271" s="11">
        <v>622086.529125</v>
      </c>
      <c r="D2271" s="11">
        <v>9766437.2112499997</v>
      </c>
      <c r="E2271">
        <v>942843</v>
      </c>
      <c r="F2271" t="s">
        <v>2918</v>
      </c>
      <c r="G2271" s="116" t="s">
        <v>2610</v>
      </c>
    </row>
    <row r="2272" spans="1:7" x14ac:dyDescent="0.3">
      <c r="A2272">
        <v>2271</v>
      </c>
      <c r="B2272" t="s">
        <v>296</v>
      </c>
      <c r="C2272" s="11">
        <v>621789.43125000002</v>
      </c>
      <c r="D2272" s="11">
        <v>9766260.46263</v>
      </c>
      <c r="E2272">
        <v>1575647</v>
      </c>
      <c r="F2272" t="s">
        <v>2918</v>
      </c>
      <c r="G2272" s="116" t="s">
        <v>2610</v>
      </c>
    </row>
    <row r="2273" spans="1:7" x14ac:dyDescent="0.3">
      <c r="A2273">
        <v>2272</v>
      </c>
      <c r="B2273" t="s">
        <v>567</v>
      </c>
      <c r="C2273" s="11">
        <v>621959.78200000001</v>
      </c>
      <c r="D2273" s="11">
        <v>9766095.6553799994</v>
      </c>
      <c r="E2273">
        <v>807904</v>
      </c>
      <c r="F2273" t="s">
        <v>2916</v>
      </c>
      <c r="G2273" s="116" t="s">
        <v>2610</v>
      </c>
    </row>
    <row r="2274" spans="1:7" x14ac:dyDescent="0.3">
      <c r="A2274">
        <v>2273</v>
      </c>
      <c r="B2274" t="s">
        <v>2568</v>
      </c>
      <c r="C2274" s="11">
        <v>622493.25062499999</v>
      </c>
      <c r="D2274" s="11">
        <v>9766517.2487499993</v>
      </c>
      <c r="E2274">
        <v>546008</v>
      </c>
      <c r="F2274" t="s">
        <v>2916</v>
      </c>
      <c r="G2274" s="116" t="s">
        <v>2610</v>
      </c>
    </row>
    <row r="2275" spans="1:7" x14ac:dyDescent="0.3">
      <c r="A2275">
        <v>2274</v>
      </c>
      <c r="B2275" t="s">
        <v>1605</v>
      </c>
      <c r="C2275" s="11">
        <v>622142.26425000001</v>
      </c>
      <c r="D2275" s="11">
        <v>9766431.3664999995</v>
      </c>
      <c r="E2275">
        <v>1245650</v>
      </c>
      <c r="F2275" t="s">
        <v>2918</v>
      </c>
      <c r="G2275" s="116" t="s">
        <v>2610</v>
      </c>
    </row>
    <row r="2276" spans="1:7" x14ac:dyDescent="0.3">
      <c r="A2276">
        <v>2275</v>
      </c>
      <c r="B2276" t="s">
        <v>590</v>
      </c>
      <c r="C2276" s="11">
        <v>622141.93400000001</v>
      </c>
      <c r="D2276" s="11">
        <v>9766284.4975000005</v>
      </c>
      <c r="E2276">
        <v>636650</v>
      </c>
      <c r="F2276" t="s">
        <v>2916</v>
      </c>
      <c r="G2276" s="116" t="s">
        <v>2610</v>
      </c>
    </row>
    <row r="2277" spans="1:7" x14ac:dyDescent="0.3">
      <c r="A2277">
        <v>2276</v>
      </c>
      <c r="B2277" t="s">
        <v>2033</v>
      </c>
      <c r="C2277" s="11">
        <v>621689.43412500003</v>
      </c>
      <c r="D2277" s="11">
        <v>9765894.4432500005</v>
      </c>
      <c r="E2277">
        <v>1603703</v>
      </c>
      <c r="F2277" t="e">
        <v>#N/A</v>
      </c>
      <c r="G2277" s="116" t="s">
        <v>2610</v>
      </c>
    </row>
    <row r="2278" spans="1:7" x14ac:dyDescent="0.3">
      <c r="A2278">
        <v>2277</v>
      </c>
      <c r="B2278" t="s">
        <v>2403</v>
      </c>
      <c r="C2278" s="11">
        <v>621644.25487499998</v>
      </c>
      <c r="D2278" s="11">
        <v>9765980.5965</v>
      </c>
      <c r="E2278">
        <v>811333</v>
      </c>
      <c r="F2278" t="s">
        <v>2916</v>
      </c>
      <c r="G2278" s="116" t="s">
        <v>2610</v>
      </c>
    </row>
    <row r="2279" spans="1:7" x14ac:dyDescent="0.3">
      <c r="A2279">
        <v>2278</v>
      </c>
      <c r="B2279" t="s">
        <v>1606</v>
      </c>
      <c r="C2279" s="11">
        <v>622142.26425000001</v>
      </c>
      <c r="D2279" s="11">
        <v>9766431.3664999995</v>
      </c>
      <c r="E2279">
        <v>1579779</v>
      </c>
      <c r="F2279" t="s">
        <v>2918</v>
      </c>
      <c r="G2279" s="116" t="s">
        <v>2610</v>
      </c>
    </row>
    <row r="2280" spans="1:7" x14ac:dyDescent="0.3">
      <c r="A2280">
        <v>2279</v>
      </c>
      <c r="B2280" t="s">
        <v>301</v>
      </c>
      <c r="C2280" s="11">
        <v>621800.16662499995</v>
      </c>
      <c r="D2280" s="11">
        <v>9766322.5706200004</v>
      </c>
      <c r="E2280">
        <v>631280</v>
      </c>
      <c r="F2280" t="s">
        <v>2916</v>
      </c>
      <c r="G2280" s="116" t="s">
        <v>2610</v>
      </c>
    </row>
    <row r="2281" spans="1:7" x14ac:dyDescent="0.3">
      <c r="A2281">
        <v>2280</v>
      </c>
      <c r="B2281" t="s">
        <v>1151</v>
      </c>
      <c r="C2281" s="11">
        <v>621625.07900000003</v>
      </c>
      <c r="D2281" s="11">
        <v>9766526.0085000005</v>
      </c>
      <c r="E2281">
        <v>534235</v>
      </c>
      <c r="F2281" t="s">
        <v>2916</v>
      </c>
      <c r="G2281" s="116" t="s">
        <v>2610</v>
      </c>
    </row>
    <row r="2282" spans="1:7" x14ac:dyDescent="0.3">
      <c r="A2282">
        <v>2281</v>
      </c>
      <c r="B2282" t="s">
        <v>34</v>
      </c>
      <c r="C2282" s="11">
        <v>621591.41812499997</v>
      </c>
      <c r="D2282" s="11">
        <v>9766175.41237</v>
      </c>
      <c r="E2282">
        <v>716370</v>
      </c>
      <c r="F2282" t="s">
        <v>2916</v>
      </c>
      <c r="G2282" s="116" t="s">
        <v>2610</v>
      </c>
    </row>
    <row r="2283" spans="1:7" x14ac:dyDescent="0.3">
      <c r="A2283">
        <v>2282</v>
      </c>
      <c r="B2283" t="s">
        <v>35</v>
      </c>
      <c r="C2283" s="11">
        <v>621591.41812499997</v>
      </c>
      <c r="D2283" s="11">
        <v>9766175.41237</v>
      </c>
      <c r="E2283">
        <v>561478</v>
      </c>
      <c r="F2283" t="s">
        <v>2916</v>
      </c>
      <c r="G2283" s="116" t="s">
        <v>2611</v>
      </c>
    </row>
    <row r="2284" spans="1:7" x14ac:dyDescent="0.3">
      <c r="A2284">
        <v>2283</v>
      </c>
      <c r="B2284" t="s">
        <v>309</v>
      </c>
      <c r="C2284" s="11">
        <v>621882.09450000001</v>
      </c>
      <c r="D2284" s="11">
        <v>9766320.0262499992</v>
      </c>
      <c r="E2284">
        <v>1450488</v>
      </c>
      <c r="F2284" t="s">
        <v>2918</v>
      </c>
      <c r="G2284" s="116" t="s">
        <v>2610</v>
      </c>
    </row>
    <row r="2285" spans="1:7" x14ac:dyDescent="0.3">
      <c r="A2285">
        <v>2284</v>
      </c>
      <c r="B2285" t="s">
        <v>853</v>
      </c>
      <c r="C2285" s="11">
        <v>622367.14599999995</v>
      </c>
      <c r="D2285" s="11">
        <v>9766244.1293700002</v>
      </c>
      <c r="E2285">
        <v>1556492</v>
      </c>
      <c r="F2285" t="s">
        <v>2918</v>
      </c>
      <c r="G2285" s="116" t="s">
        <v>2610</v>
      </c>
    </row>
    <row r="2286" spans="1:7" x14ac:dyDescent="0.3">
      <c r="A2286">
        <v>2285</v>
      </c>
      <c r="B2286" t="s">
        <v>2170</v>
      </c>
      <c r="C2286" s="11">
        <v>621867.89025000005</v>
      </c>
      <c r="D2286" s="11">
        <v>9765937.14274</v>
      </c>
      <c r="E2286">
        <v>1648039</v>
      </c>
      <c r="F2286" t="s">
        <v>2918</v>
      </c>
      <c r="G2286" s="116" t="s">
        <v>2610</v>
      </c>
    </row>
    <row r="2287" spans="1:7" x14ac:dyDescent="0.3">
      <c r="A2287">
        <v>2286</v>
      </c>
      <c r="B2287" t="s">
        <v>2018</v>
      </c>
      <c r="C2287" s="11">
        <v>621539.94412500004</v>
      </c>
      <c r="D2287" s="11">
        <v>9765918.0457499996</v>
      </c>
      <c r="E2287">
        <v>1509354</v>
      </c>
      <c r="F2287" t="s">
        <v>2918</v>
      </c>
      <c r="G2287" s="116" t="s">
        <v>2610</v>
      </c>
    </row>
    <row r="2288" spans="1:7" x14ac:dyDescent="0.3">
      <c r="A2288">
        <v>2287</v>
      </c>
      <c r="B2288" t="s">
        <v>1282</v>
      </c>
      <c r="C2288" s="11">
        <v>621801.18649999995</v>
      </c>
      <c r="D2288" s="11">
        <v>9766541.3892499991</v>
      </c>
      <c r="E2288">
        <v>624513</v>
      </c>
      <c r="F2288" t="s">
        <v>2916</v>
      </c>
      <c r="G2288" s="116" t="s">
        <v>2610</v>
      </c>
    </row>
    <row r="2289" spans="1:7" x14ac:dyDescent="0.3">
      <c r="A2289">
        <v>2288</v>
      </c>
      <c r="B2289" t="s">
        <v>140</v>
      </c>
      <c r="C2289" s="11">
        <v>621716.62774999999</v>
      </c>
      <c r="D2289" s="11">
        <v>9766342.6163699999</v>
      </c>
      <c r="E2289">
        <v>920519</v>
      </c>
      <c r="F2289" t="s">
        <v>2916</v>
      </c>
      <c r="G2289" s="116" t="s">
        <v>2610</v>
      </c>
    </row>
    <row ht="28.8" r="2290" spans="1:7" x14ac:dyDescent="0.3">
      <c r="A2290">
        <v>2289</v>
      </c>
      <c r="B2290" t="s">
        <v>356</v>
      </c>
      <c r="C2290" s="11">
        <v>621909.44724999997</v>
      </c>
      <c r="D2290" s="11">
        <v>9766172.7052500006</v>
      </c>
      <c r="E2290">
        <v>525644</v>
      </c>
      <c r="F2290" t="s">
        <v>2916</v>
      </c>
      <c r="G2290" s="116" t="s">
        <v>2612</v>
      </c>
    </row>
    <row r="2291" spans="1:7" x14ac:dyDescent="0.3">
      <c r="A2291">
        <v>2290</v>
      </c>
      <c r="B2291" t="s">
        <v>405</v>
      </c>
      <c r="C2291" s="11">
        <v>621972.14500000002</v>
      </c>
      <c r="D2291" s="11">
        <v>9766044.5073799994</v>
      </c>
      <c r="E2291">
        <v>957050</v>
      </c>
      <c r="F2291" t="s">
        <v>2920</v>
      </c>
      <c r="G2291" s="116" t="s">
        <v>2610</v>
      </c>
    </row>
    <row r="2292" spans="1:7" x14ac:dyDescent="0.3">
      <c r="A2292">
        <v>2291</v>
      </c>
      <c r="B2292" t="s">
        <v>183</v>
      </c>
      <c r="C2292" s="11">
        <v>621772.87225000001</v>
      </c>
      <c r="D2292" s="11">
        <v>9766216.52575</v>
      </c>
      <c r="E2292">
        <v>1383543</v>
      </c>
      <c r="F2292" t="s">
        <v>2918</v>
      </c>
      <c r="G2292" s="116" t="s">
        <v>2610</v>
      </c>
    </row>
    <row r="2293" spans="1:7" x14ac:dyDescent="0.3">
      <c r="A2293">
        <v>2292</v>
      </c>
      <c r="B2293" t="s">
        <v>186</v>
      </c>
      <c r="C2293" s="11">
        <v>621772.87225000001</v>
      </c>
      <c r="D2293" s="11">
        <v>9766216.52575</v>
      </c>
      <c r="E2293">
        <v>1282605</v>
      </c>
      <c r="F2293" t="s">
        <v>2918</v>
      </c>
      <c r="G2293" s="116" t="s">
        <v>2610</v>
      </c>
    </row>
    <row r="2294" spans="1:7" x14ac:dyDescent="0.3">
      <c r="A2294">
        <v>2293</v>
      </c>
      <c r="B2294" t="s">
        <v>638</v>
      </c>
      <c r="C2294" s="11">
        <v>622141.86587500002</v>
      </c>
      <c r="D2294" s="11">
        <v>9766113.6420000009</v>
      </c>
      <c r="E2294">
        <v>1169679</v>
      </c>
      <c r="F2294" t="s">
        <v>2918</v>
      </c>
      <c r="G2294" s="116" t="s">
        <v>2610</v>
      </c>
    </row>
    <row r="2295" spans="1:7" x14ac:dyDescent="0.3">
      <c r="A2295">
        <v>2294</v>
      </c>
      <c r="B2295" t="s">
        <v>772</v>
      </c>
      <c r="C2295" s="11">
        <v>622145.52300000004</v>
      </c>
      <c r="D2295" s="11">
        <v>9766063.0898700003</v>
      </c>
      <c r="E2295">
        <v>1073769</v>
      </c>
      <c r="F2295" t="s">
        <v>2918</v>
      </c>
      <c r="G2295" s="116" t="s">
        <v>2610</v>
      </c>
    </row>
    <row r="2296" spans="1:7" x14ac:dyDescent="0.3">
      <c r="A2296">
        <v>2295</v>
      </c>
      <c r="B2296" t="s">
        <v>1718</v>
      </c>
      <c r="C2296" s="11">
        <v>622330.95649999997</v>
      </c>
      <c r="D2296" s="11">
        <v>9766602.5011299998</v>
      </c>
      <c r="E2296">
        <v>1428709</v>
      </c>
      <c r="F2296" t="s">
        <v>2918</v>
      </c>
      <c r="G2296" s="116" t="s">
        <v>2610</v>
      </c>
    </row>
    <row r="2297" spans="1:7" x14ac:dyDescent="0.3">
      <c r="A2297">
        <v>2296</v>
      </c>
      <c r="B2297" t="s">
        <v>1924</v>
      </c>
      <c r="C2297" s="11">
        <v>622384.75100000005</v>
      </c>
      <c r="D2297" s="11">
        <v>9766625.2884999998</v>
      </c>
      <c r="E2297">
        <v>811911</v>
      </c>
      <c r="F2297" t="s">
        <v>2916</v>
      </c>
      <c r="G2297" s="116" t="s">
        <v>2610</v>
      </c>
    </row>
    <row r="2298" spans="1:7" x14ac:dyDescent="0.3">
      <c r="A2298">
        <v>2297</v>
      </c>
      <c r="B2298" t="s">
        <v>1778</v>
      </c>
      <c r="C2298" s="11">
        <v>622288.83487499994</v>
      </c>
      <c r="D2298" s="11">
        <v>9766525.1543700006</v>
      </c>
      <c r="E2298">
        <v>1551898</v>
      </c>
      <c r="F2298" t="s">
        <v>2918</v>
      </c>
      <c r="G2298" s="116" t="s">
        <v>2610</v>
      </c>
    </row>
    <row r="2299" spans="1:7" x14ac:dyDescent="0.3">
      <c r="A2299">
        <v>2298</v>
      </c>
      <c r="B2299" t="s">
        <v>1116</v>
      </c>
      <c r="C2299" s="11">
        <v>621706.31949999998</v>
      </c>
      <c r="D2299" s="11">
        <v>9766571.2517499998</v>
      </c>
      <c r="E2299">
        <v>1538472</v>
      </c>
      <c r="F2299" t="s">
        <v>2918</v>
      </c>
      <c r="G2299" s="116" t="s">
        <v>2610</v>
      </c>
    </row>
    <row r="2300" spans="1:7" x14ac:dyDescent="0.3">
      <c r="A2300">
        <v>2299</v>
      </c>
      <c r="B2300" t="s">
        <v>505</v>
      </c>
      <c r="C2300" s="11">
        <v>621992.10712499998</v>
      </c>
      <c r="D2300" s="11">
        <v>9766318.2687500007</v>
      </c>
      <c r="E2300">
        <v>730492</v>
      </c>
      <c r="F2300" t="s">
        <v>2918</v>
      </c>
      <c r="G2300" s="116" t="s">
        <v>2610</v>
      </c>
    </row>
    <row r="2301" spans="1:7" x14ac:dyDescent="0.3">
      <c r="A2301">
        <v>2300</v>
      </c>
      <c r="B2301" t="s">
        <v>905</v>
      </c>
      <c r="C2301" s="11">
        <v>622227.27012500004</v>
      </c>
      <c r="D2301" s="11">
        <v>9766028.1689999998</v>
      </c>
      <c r="E2301">
        <v>1000180002</v>
      </c>
      <c r="F2301" t="s">
        <v>2918</v>
      </c>
      <c r="G2301" s="116" t="s">
        <v>2610</v>
      </c>
    </row>
    <row r="2302" spans="1:7" x14ac:dyDescent="0.3">
      <c r="A2302">
        <v>2301</v>
      </c>
      <c r="B2302" t="s">
        <v>923</v>
      </c>
      <c r="C2302" s="11">
        <v>622348.01950000005</v>
      </c>
      <c r="D2302" s="11">
        <v>9766058.4672500007</v>
      </c>
      <c r="E2302">
        <v>606532</v>
      </c>
      <c r="F2302" t="s">
        <v>2916</v>
      </c>
      <c r="G2302" s="116" t="s">
        <v>2610</v>
      </c>
    </row>
    <row r="2303" spans="1:7" x14ac:dyDescent="0.3">
      <c r="A2303">
        <v>2302</v>
      </c>
      <c r="B2303" t="s">
        <v>1822</v>
      </c>
      <c r="C2303" s="11">
        <v>622242.51962499996</v>
      </c>
      <c r="D2303" s="11">
        <v>9766429.2932500001</v>
      </c>
      <c r="E2303">
        <v>1258300</v>
      </c>
      <c r="F2303" t="s">
        <v>2918</v>
      </c>
      <c r="G2303" s="116" t="s">
        <v>2610</v>
      </c>
    </row>
    <row r="2304" spans="1:7" x14ac:dyDescent="0.3">
      <c r="A2304">
        <v>2303</v>
      </c>
      <c r="B2304" t="s">
        <v>531</v>
      </c>
      <c r="C2304" s="11">
        <v>622089.33012499998</v>
      </c>
      <c r="D2304" s="11">
        <v>9766217.4690000005</v>
      </c>
      <c r="E2304">
        <v>1479705</v>
      </c>
      <c r="F2304" t="s">
        <v>2918</v>
      </c>
      <c r="G2304" s="116" t="s">
        <v>2610</v>
      </c>
    </row>
    <row ht="28.8" r="2305" spans="1:7" x14ac:dyDescent="0.3">
      <c r="A2305">
        <v>2304</v>
      </c>
      <c r="B2305" t="s">
        <v>1102</v>
      </c>
      <c r="C2305" s="11">
        <v>621598.18587499997</v>
      </c>
      <c r="D2305" s="11">
        <v>9766406.7896299995</v>
      </c>
      <c r="E2305">
        <v>1000239467</v>
      </c>
      <c r="F2305" t="s">
        <v>2918</v>
      </c>
      <c r="G2305" s="116" t="s">
        <v>2612</v>
      </c>
    </row>
    <row r="2306" spans="1:7" x14ac:dyDescent="0.3">
      <c r="A2306">
        <v>2305</v>
      </c>
      <c r="B2306" t="s">
        <v>1164</v>
      </c>
      <c r="C2306" s="11">
        <v>621665.09224999999</v>
      </c>
      <c r="D2306" s="11">
        <v>9766487.1653700005</v>
      </c>
      <c r="E2306">
        <v>1448431</v>
      </c>
      <c r="F2306" t="s">
        <v>2918</v>
      </c>
      <c r="G2306" s="116" t="s">
        <v>2610</v>
      </c>
    </row>
    <row r="2307" spans="1:7" x14ac:dyDescent="0.3">
      <c r="A2307">
        <v>2306</v>
      </c>
      <c r="B2307" t="s">
        <v>1182</v>
      </c>
      <c r="C2307" s="11">
        <v>621665.09224999999</v>
      </c>
      <c r="D2307" s="11">
        <v>9766487.1653700005</v>
      </c>
      <c r="E2307">
        <v>1541878</v>
      </c>
      <c r="F2307" t="s">
        <v>2918</v>
      </c>
      <c r="G2307" s="116" t="s">
        <v>2610</v>
      </c>
    </row>
    <row r="2308" spans="1:7" x14ac:dyDescent="0.3">
      <c r="A2308">
        <v>2307</v>
      </c>
      <c r="B2308" t="s">
        <v>101</v>
      </c>
      <c r="C2308" s="11">
        <v>621644.81724999996</v>
      </c>
      <c r="D2308" s="11">
        <v>9766257.2624999993</v>
      </c>
      <c r="E2308">
        <v>1446108</v>
      </c>
      <c r="F2308" t="s">
        <v>2918</v>
      </c>
      <c r="G2308" s="116" t="s">
        <v>2610</v>
      </c>
    </row>
    <row r="2309" spans="1:7" x14ac:dyDescent="0.3">
      <c r="A2309">
        <v>2308</v>
      </c>
      <c r="B2309" t="s">
        <v>1310</v>
      </c>
      <c r="C2309" s="11">
        <v>621825.33325000003</v>
      </c>
      <c r="D2309" s="11">
        <v>9766490.84925</v>
      </c>
      <c r="E2309">
        <v>1286213</v>
      </c>
      <c r="F2309" t="s">
        <v>2918</v>
      </c>
      <c r="G2309" s="116" t="s">
        <v>2610</v>
      </c>
    </row>
    <row r="2310" spans="1:7" x14ac:dyDescent="0.3">
      <c r="A2310">
        <v>2309</v>
      </c>
      <c r="B2310" t="s">
        <v>1233</v>
      </c>
      <c r="C2310" s="11">
        <v>621665.75287500001</v>
      </c>
      <c r="D2310" s="11">
        <v>9766342.7622500006</v>
      </c>
      <c r="E2310">
        <v>1075380</v>
      </c>
      <c r="F2310" t="s">
        <v>2918</v>
      </c>
      <c r="G2310" s="116" t="s">
        <v>2610</v>
      </c>
    </row>
    <row r="2311" spans="1:7" x14ac:dyDescent="0.3">
      <c r="A2311">
        <v>2310</v>
      </c>
      <c r="B2311" t="s">
        <v>489</v>
      </c>
      <c r="C2311" s="11">
        <v>621973.44537500001</v>
      </c>
      <c r="D2311" s="11">
        <v>9766251.1239999998</v>
      </c>
      <c r="E2311">
        <v>1303094</v>
      </c>
      <c r="F2311" t="s">
        <v>2918</v>
      </c>
      <c r="G2311" s="116" t="s">
        <v>2610</v>
      </c>
    </row>
    <row r="2312" spans="1:7" x14ac:dyDescent="0.3">
      <c r="A2312">
        <v>2311</v>
      </c>
      <c r="B2312" t="s">
        <v>1730</v>
      </c>
      <c r="C2312" s="11">
        <v>622359.06099999999</v>
      </c>
      <c r="D2312" s="11">
        <v>9766575.3992500007</v>
      </c>
      <c r="E2312">
        <v>1506486</v>
      </c>
      <c r="F2312" t="s">
        <v>2918</v>
      </c>
      <c r="G2312" s="116" t="s">
        <v>2610</v>
      </c>
    </row>
    <row r="2313" spans="1:7" x14ac:dyDescent="0.3">
      <c r="A2313">
        <v>2312</v>
      </c>
      <c r="B2313" t="s">
        <v>1731</v>
      </c>
      <c r="C2313" s="11">
        <v>622359.06099999999</v>
      </c>
      <c r="D2313" s="11">
        <v>9766575.3992500007</v>
      </c>
      <c r="E2313">
        <v>1502738</v>
      </c>
      <c r="F2313" t="s">
        <v>2918</v>
      </c>
      <c r="G2313" s="116" t="s">
        <v>2610</v>
      </c>
    </row>
    <row r="2314" spans="1:7" x14ac:dyDescent="0.3">
      <c r="A2314">
        <v>2313</v>
      </c>
      <c r="B2314" t="s">
        <v>1094</v>
      </c>
      <c r="C2314" s="11">
        <v>621578.29724999995</v>
      </c>
      <c r="D2314" s="11">
        <v>9766390.0270000007</v>
      </c>
      <c r="E2314">
        <v>1062004</v>
      </c>
      <c r="F2314" t="s">
        <v>2918</v>
      </c>
      <c r="G2314" s="116" t="s">
        <v>2610</v>
      </c>
    </row>
    <row r="2315" spans="1:7" x14ac:dyDescent="0.3">
      <c r="A2315">
        <v>2314</v>
      </c>
      <c r="B2315" t="s">
        <v>1567</v>
      </c>
      <c r="C2315" s="11">
        <v>622172.37762499996</v>
      </c>
      <c r="D2315" s="11">
        <v>9766498.7108800001</v>
      </c>
      <c r="E2315">
        <v>1517472</v>
      </c>
      <c r="F2315" t="s">
        <v>2918</v>
      </c>
      <c r="G2315" s="116" t="s">
        <v>2610</v>
      </c>
    </row>
    <row r="2316" spans="1:7" x14ac:dyDescent="0.3">
      <c r="A2316">
        <v>2315</v>
      </c>
      <c r="B2316" t="s">
        <v>1005</v>
      </c>
      <c r="C2316" s="11">
        <v>606789.36449999805</v>
      </c>
      <c r="D2316" s="11">
        <v>9759851.7467599809</v>
      </c>
      <c r="E2316">
        <v>1402414</v>
      </c>
      <c r="F2316" t="s">
        <v>2918</v>
      </c>
      <c r="G2316" s="116" t="s">
        <v>2610</v>
      </c>
    </row>
    <row r="2317" spans="1:7" x14ac:dyDescent="0.3">
      <c r="A2317">
        <v>2316</v>
      </c>
      <c r="B2317" t="s">
        <v>1703</v>
      </c>
      <c r="C2317" s="11">
        <v>622266.57074999996</v>
      </c>
      <c r="D2317" s="11">
        <v>9766634.2522500008</v>
      </c>
      <c r="E2317">
        <v>803425</v>
      </c>
      <c r="F2317" t="s">
        <v>2916</v>
      </c>
      <c r="G2317" s="116" t="s">
        <v>2610</v>
      </c>
    </row>
    <row r="2318" spans="1:7" x14ac:dyDescent="0.3">
      <c r="A2318">
        <v>2317</v>
      </c>
      <c r="B2318" t="s">
        <v>2392</v>
      </c>
      <c r="C2318" s="11">
        <v>621675.60312500002</v>
      </c>
      <c r="D2318" s="11">
        <v>9765960.9958699998</v>
      </c>
      <c r="E2318">
        <v>812163</v>
      </c>
      <c r="F2318" t="s">
        <v>2916</v>
      </c>
      <c r="G2318" s="116" t="s">
        <v>2610</v>
      </c>
    </row>
    <row r="2319" spans="1:7" x14ac:dyDescent="0.3">
      <c r="A2319">
        <v>2318</v>
      </c>
      <c r="B2319" t="s">
        <v>1184</v>
      </c>
      <c r="C2319" s="11">
        <v>621654.33337500005</v>
      </c>
      <c r="D2319" s="11">
        <v>9766484.1514999997</v>
      </c>
      <c r="E2319">
        <v>1652982</v>
      </c>
      <c r="F2319" t="s">
        <v>2918</v>
      </c>
      <c r="G2319" s="116" t="s">
        <v>2610</v>
      </c>
    </row>
    <row r="2320" spans="1:7" x14ac:dyDescent="0.3">
      <c r="A2320">
        <v>2319</v>
      </c>
      <c r="B2320" t="s">
        <v>2595</v>
      </c>
      <c r="C2320" s="11">
        <v>622703.21587499999</v>
      </c>
      <c r="D2320" s="11">
        <v>9766418.9924999997</v>
      </c>
      <c r="E2320">
        <v>1396015</v>
      </c>
      <c r="F2320" t="s">
        <v>2918</v>
      </c>
      <c r="G2320" s="116" t="s">
        <v>2610</v>
      </c>
    </row>
    <row r="2321" spans="1:7" x14ac:dyDescent="0.3">
      <c r="A2321">
        <v>2320</v>
      </c>
      <c r="B2321" t="s">
        <v>666</v>
      </c>
      <c r="C2321" s="11">
        <v>622061.80887499999</v>
      </c>
      <c r="D2321" s="11">
        <v>9766065.4496299997</v>
      </c>
      <c r="E2321">
        <v>926700</v>
      </c>
      <c r="F2321" t="s">
        <v>2918</v>
      </c>
      <c r="G2321" s="116" t="s">
        <v>2610</v>
      </c>
    </row>
    <row r="2322" spans="1:7" x14ac:dyDescent="0.3">
      <c r="A2322">
        <v>2321</v>
      </c>
      <c r="B2322" t="s">
        <v>576</v>
      </c>
      <c r="C2322" s="11">
        <v>622192.30900000001</v>
      </c>
      <c r="D2322" s="11">
        <v>9766332.7972500008</v>
      </c>
      <c r="E2322">
        <v>652152</v>
      </c>
      <c r="F2322" t="s">
        <v>2916</v>
      </c>
      <c r="G2322" s="116" t="s">
        <v>2610</v>
      </c>
    </row>
    <row r="2323" spans="1:7" x14ac:dyDescent="0.3">
      <c r="A2323">
        <v>2322</v>
      </c>
      <c r="B2323" t="s">
        <v>2308</v>
      </c>
      <c r="C2323" s="11">
        <v>621746.51474999997</v>
      </c>
      <c r="D2323" s="11">
        <v>9765936.9947500005</v>
      </c>
      <c r="E2323">
        <v>753351</v>
      </c>
      <c r="F2323" t="s">
        <v>2918</v>
      </c>
      <c r="G2323" s="116" t="s">
        <v>2610</v>
      </c>
    </row>
    <row r="2324" spans="1:7" x14ac:dyDescent="0.3">
      <c r="A2324">
        <v>2323</v>
      </c>
      <c r="B2324" t="s">
        <v>792</v>
      </c>
      <c r="C2324" s="11">
        <v>622228.55925000005</v>
      </c>
      <c r="D2324" s="11">
        <v>9766001.3093699999</v>
      </c>
      <c r="E2324">
        <v>588414</v>
      </c>
      <c r="F2324" t="s">
        <v>2917</v>
      </c>
      <c r="G2324" s="116" t="s">
        <v>2610</v>
      </c>
    </row>
    <row r="2325" spans="1:7" x14ac:dyDescent="0.3">
      <c r="A2325">
        <v>2324</v>
      </c>
      <c r="B2325" t="s">
        <v>1320</v>
      </c>
      <c r="C2325" s="11">
        <v>621824.118625</v>
      </c>
      <c r="D2325" s="11">
        <v>9766528.76138</v>
      </c>
      <c r="E2325">
        <v>1513811</v>
      </c>
      <c r="F2325" t="s">
        <v>2918</v>
      </c>
      <c r="G2325" s="116" t="s">
        <v>2610</v>
      </c>
    </row>
    <row r="2326" spans="1:7" x14ac:dyDescent="0.3">
      <c r="A2326">
        <v>2325</v>
      </c>
      <c r="B2326" t="s">
        <v>2348</v>
      </c>
      <c r="C2326" s="11">
        <v>621721.60887500003</v>
      </c>
      <c r="D2326" s="11">
        <v>9766011.0543799996</v>
      </c>
      <c r="E2326">
        <v>1074884</v>
      </c>
      <c r="F2326" t="s">
        <v>2918</v>
      </c>
      <c r="G2326" s="116" t="s">
        <v>2610</v>
      </c>
    </row>
    <row r="2327" spans="1:7" x14ac:dyDescent="0.3">
      <c r="A2327">
        <v>2326</v>
      </c>
      <c r="B2327" t="s">
        <v>1870</v>
      </c>
      <c r="C2327" s="11">
        <v>622321.75225000002</v>
      </c>
      <c r="D2327" s="11">
        <v>9766351.1073700003</v>
      </c>
      <c r="E2327">
        <v>568647</v>
      </c>
      <c r="F2327" t="s">
        <v>2916</v>
      </c>
      <c r="G2327" s="116" t="s">
        <v>2610</v>
      </c>
    </row>
    <row r="2328" spans="1:7" x14ac:dyDescent="0.3">
      <c r="A2328">
        <v>2327</v>
      </c>
      <c r="B2328" t="s">
        <v>2548</v>
      </c>
      <c r="C2328" s="11">
        <v>622489.55425000004</v>
      </c>
      <c r="D2328" s="11">
        <v>9766697.2207500003</v>
      </c>
      <c r="E2328">
        <v>929569</v>
      </c>
      <c r="F2328" t="s">
        <v>2918</v>
      </c>
      <c r="G2328" s="116" t="s">
        <v>2611</v>
      </c>
    </row>
    <row r="2329" spans="1:7" x14ac:dyDescent="0.3">
      <c r="A2329">
        <v>2328</v>
      </c>
      <c r="B2329" t="s">
        <v>1917</v>
      </c>
      <c r="C2329" s="11">
        <v>622386.32037500001</v>
      </c>
      <c r="D2329" s="11">
        <v>9766550.1597499996</v>
      </c>
      <c r="E2329">
        <v>1590549</v>
      </c>
      <c r="F2329" t="s">
        <v>2918</v>
      </c>
      <c r="G2329" s="116" t="s">
        <v>2610</v>
      </c>
    </row>
    <row r="2330" spans="1:7" x14ac:dyDescent="0.3">
      <c r="A2330">
        <v>2329</v>
      </c>
      <c r="B2330" t="s">
        <v>2461</v>
      </c>
      <c r="C2330" s="11">
        <v>622538.61074999999</v>
      </c>
      <c r="D2330" s="11">
        <v>9766765.56587</v>
      </c>
      <c r="E2330">
        <v>1169871</v>
      </c>
      <c r="F2330" t="s">
        <v>2918</v>
      </c>
      <c r="G2330" s="116" t="s">
        <v>2610</v>
      </c>
    </row>
    <row r="2331" spans="1:7" x14ac:dyDescent="0.3">
      <c r="A2331">
        <v>2330</v>
      </c>
      <c r="B2331" t="s">
        <v>533</v>
      </c>
      <c r="C2331" s="11">
        <v>622080.7095</v>
      </c>
      <c r="D2331" s="11">
        <v>9766239.06525</v>
      </c>
      <c r="E2331">
        <v>979658</v>
      </c>
      <c r="F2331" t="s">
        <v>2918</v>
      </c>
      <c r="G2331" s="116" t="s">
        <v>2610</v>
      </c>
    </row>
    <row r="2332" spans="1:7" x14ac:dyDescent="0.3">
      <c r="A2332">
        <v>2331</v>
      </c>
      <c r="B2332" t="s">
        <v>534</v>
      </c>
      <c r="C2332" s="11">
        <v>622080.7095</v>
      </c>
      <c r="D2332" s="11">
        <v>9766239.06525</v>
      </c>
      <c r="E2332">
        <v>1292363</v>
      </c>
      <c r="F2332" t="s">
        <v>2918</v>
      </c>
      <c r="G2332" s="116" t="s">
        <v>2610</v>
      </c>
    </row>
    <row r="2333" spans="1:7" x14ac:dyDescent="0.3">
      <c r="A2333">
        <v>2332</v>
      </c>
      <c r="B2333" t="s">
        <v>898</v>
      </c>
      <c r="C2333" s="11">
        <v>622222.27862500004</v>
      </c>
      <c r="D2333" s="11">
        <v>9766006.3613799997</v>
      </c>
      <c r="E2333">
        <v>1000272306</v>
      </c>
      <c r="F2333" t="s">
        <v>2918</v>
      </c>
      <c r="G2333" s="116" t="s">
        <v>2610</v>
      </c>
    </row>
    <row r="2334" spans="1:7" x14ac:dyDescent="0.3">
      <c r="A2334">
        <v>2333</v>
      </c>
      <c r="B2334" t="s">
        <v>904</v>
      </c>
      <c r="C2334" s="11">
        <v>622227.27012500004</v>
      </c>
      <c r="D2334" s="11">
        <v>9766028.1689999998</v>
      </c>
      <c r="E2334">
        <v>511572</v>
      </c>
      <c r="F2334" t="s">
        <v>2916</v>
      </c>
      <c r="G2334" s="116" t="s">
        <v>2610</v>
      </c>
    </row>
    <row r="2335" spans="1:7" x14ac:dyDescent="0.3">
      <c r="A2335">
        <v>2334</v>
      </c>
      <c r="B2335" t="s">
        <v>2551</v>
      </c>
      <c r="C2335" s="11">
        <v>622492.76937500003</v>
      </c>
      <c r="D2335" s="11">
        <v>9766481.8658799995</v>
      </c>
      <c r="E2335">
        <v>1567785</v>
      </c>
      <c r="F2335" t="s">
        <v>2918</v>
      </c>
      <c r="G2335" s="116" t="s">
        <v>2610</v>
      </c>
    </row>
    <row r="2336" spans="1:7" x14ac:dyDescent="0.3">
      <c r="A2336">
        <v>2335</v>
      </c>
      <c r="B2336" t="s">
        <v>608</v>
      </c>
      <c r="C2336" s="11">
        <v>622192.14212500001</v>
      </c>
      <c r="D2336" s="11">
        <v>9766247.7971299998</v>
      </c>
      <c r="E2336">
        <v>1089441</v>
      </c>
      <c r="F2336" t="s">
        <v>2918</v>
      </c>
      <c r="G2336" s="116" t="s">
        <v>2610</v>
      </c>
    </row>
    <row r="2337" spans="1:7" x14ac:dyDescent="0.3">
      <c r="A2337">
        <v>2336</v>
      </c>
      <c r="B2337" t="s">
        <v>2583</v>
      </c>
      <c r="C2337" s="11">
        <v>622580.85387500003</v>
      </c>
      <c r="D2337" s="11">
        <v>9766450.4088700004</v>
      </c>
      <c r="E2337">
        <v>580870</v>
      </c>
      <c r="F2337" t="s">
        <v>2916</v>
      </c>
      <c r="G2337" s="116" t="s">
        <v>2610</v>
      </c>
    </row>
    <row r="2338" spans="1:7" x14ac:dyDescent="0.3">
      <c r="A2338">
        <v>2337</v>
      </c>
      <c r="B2338" t="s">
        <v>2121</v>
      </c>
      <c r="C2338" s="11">
        <v>621795.71200000006</v>
      </c>
      <c r="D2338" s="11">
        <v>9765922.2922499999</v>
      </c>
      <c r="E2338">
        <v>643044</v>
      </c>
      <c r="F2338" t="s">
        <v>2916</v>
      </c>
      <c r="G2338" s="116" t="s">
        <v>2610</v>
      </c>
    </row>
    <row r="2339" spans="1:7" x14ac:dyDescent="0.3">
      <c r="A2339">
        <v>2338</v>
      </c>
      <c r="B2339" t="s">
        <v>986</v>
      </c>
      <c r="C2339" s="11">
        <v>633488.37175000098</v>
      </c>
      <c r="D2339" s="11">
        <v>9757777.2117499802</v>
      </c>
      <c r="E2339">
        <v>1658203</v>
      </c>
      <c r="F2339" t="s">
        <v>2918</v>
      </c>
      <c r="G2339" s="116" t="s">
        <v>2610</v>
      </c>
    </row>
    <row ht="28.8" r="2340" spans="1:7" x14ac:dyDescent="0.3">
      <c r="A2340">
        <v>2339</v>
      </c>
      <c r="B2340" t="s">
        <v>1127</v>
      </c>
      <c r="C2340" s="11">
        <v>621624.27824999997</v>
      </c>
      <c r="D2340" s="11">
        <v>9766496.2459999993</v>
      </c>
      <c r="E2340">
        <v>1249966</v>
      </c>
      <c r="F2340" t="s">
        <v>2918</v>
      </c>
      <c r="G2340" s="116" t="s">
        <v>2612</v>
      </c>
    </row>
    <row r="2341" spans="1:7" x14ac:dyDescent="0.3">
      <c r="A2341">
        <v>2340</v>
      </c>
      <c r="B2341" t="s">
        <v>285</v>
      </c>
      <c r="C2341" s="11">
        <v>621855.67962499999</v>
      </c>
      <c r="D2341" s="11">
        <v>9766318.6964999996</v>
      </c>
      <c r="E2341">
        <v>1586496</v>
      </c>
      <c r="F2341" t="s">
        <v>2918</v>
      </c>
      <c r="G2341" s="116" t="s">
        <v>2610</v>
      </c>
    </row>
    <row r="2342" spans="1:7" x14ac:dyDescent="0.3">
      <c r="A2342">
        <v>2341</v>
      </c>
      <c r="B2342" t="s">
        <v>1075</v>
      </c>
      <c r="C2342" s="11">
        <v>621574.761375</v>
      </c>
      <c r="D2342" s="11">
        <v>9766489.9772500005</v>
      </c>
      <c r="E2342">
        <v>616140</v>
      </c>
      <c r="F2342" t="s">
        <v>2916</v>
      </c>
      <c r="G2342" s="116" t="s">
        <v>2610</v>
      </c>
    </row>
    <row r="2343" spans="1:7" x14ac:dyDescent="0.3">
      <c r="A2343">
        <v>2342</v>
      </c>
      <c r="B2343" t="s">
        <v>243</v>
      </c>
      <c r="C2343" s="11">
        <v>621835.20337500004</v>
      </c>
      <c r="D2343" s="11">
        <v>9766424.8422500007</v>
      </c>
      <c r="E2343">
        <v>1291336</v>
      </c>
      <c r="F2343" t="s">
        <v>2918</v>
      </c>
      <c r="G2343" s="116" t="s">
        <v>2610</v>
      </c>
    </row>
    <row r="2344" spans="1:7" x14ac:dyDescent="0.3">
      <c r="A2344">
        <v>2343</v>
      </c>
      <c r="B2344" t="s">
        <v>2227</v>
      </c>
      <c r="C2344" s="11">
        <v>621942.25112499995</v>
      </c>
      <c r="D2344" s="11">
        <v>9765967.1828700006</v>
      </c>
      <c r="E2344">
        <v>1075320</v>
      </c>
      <c r="F2344" t="s">
        <v>2918</v>
      </c>
      <c r="G2344" s="116" t="s">
        <v>2610</v>
      </c>
    </row>
    <row r="2345" spans="1:7" x14ac:dyDescent="0.3">
      <c r="A2345">
        <v>2344</v>
      </c>
      <c r="B2345" t="s">
        <v>450</v>
      </c>
      <c r="C2345" s="11">
        <v>621980.93187500001</v>
      </c>
      <c r="D2345" s="11">
        <v>9766360.6744999997</v>
      </c>
      <c r="E2345">
        <v>1543893</v>
      </c>
      <c r="F2345" t="s">
        <v>2918</v>
      </c>
      <c r="G2345" s="116" t="s">
        <v>2610</v>
      </c>
    </row>
    <row r="2346" spans="1:7" x14ac:dyDescent="0.3">
      <c r="A2346">
        <v>2345</v>
      </c>
      <c r="B2346" t="s">
        <v>2147</v>
      </c>
      <c r="C2346" s="11">
        <v>621982.41225000005</v>
      </c>
      <c r="D2346" s="11">
        <v>9765932.1707499996</v>
      </c>
      <c r="E2346">
        <v>1060405</v>
      </c>
      <c r="F2346" t="s">
        <v>2918</v>
      </c>
      <c r="G2346" s="116" t="s">
        <v>2610</v>
      </c>
    </row>
    <row r="2347" spans="1:7" x14ac:dyDescent="0.3">
      <c r="A2347">
        <v>2346</v>
      </c>
      <c r="B2347" t="s">
        <v>512</v>
      </c>
      <c r="C2347" s="11">
        <v>621911.54799999995</v>
      </c>
      <c r="D2347" s="11">
        <v>9766100.5435000006</v>
      </c>
      <c r="E2347">
        <v>574219</v>
      </c>
      <c r="F2347" t="s">
        <v>2916</v>
      </c>
      <c r="G2347" s="116" t="s">
        <v>2610</v>
      </c>
    </row>
    <row r="2348" spans="1:7" x14ac:dyDescent="0.3">
      <c r="A2348">
        <v>2347</v>
      </c>
      <c r="B2348" t="s">
        <v>632</v>
      </c>
      <c r="C2348" s="11">
        <v>622136.30487500003</v>
      </c>
      <c r="D2348" s="11">
        <v>9766183.4822499994</v>
      </c>
      <c r="E2348">
        <v>1622864</v>
      </c>
      <c r="F2348" t="s">
        <v>2918</v>
      </c>
      <c r="G2348" s="116" t="s">
        <v>2610</v>
      </c>
    </row>
    <row r="2349" spans="1:7" x14ac:dyDescent="0.3">
      <c r="A2349">
        <v>2348</v>
      </c>
      <c r="B2349" t="s">
        <v>804</v>
      </c>
      <c r="C2349" s="11">
        <v>622394.05775000004</v>
      </c>
      <c r="D2349" s="11">
        <v>9766272.5798700005</v>
      </c>
      <c r="E2349">
        <v>383683</v>
      </c>
      <c r="F2349" t="s">
        <v>2916</v>
      </c>
      <c r="G2349" s="116" t="s">
        <v>2610</v>
      </c>
    </row>
    <row r="2350" spans="1:7" x14ac:dyDescent="0.3">
      <c r="A2350">
        <v>2349</v>
      </c>
      <c r="B2350" t="s">
        <v>1385</v>
      </c>
      <c r="C2350" s="11">
        <v>621949.524125</v>
      </c>
      <c r="D2350" s="11">
        <v>9766597.0368799996</v>
      </c>
      <c r="E2350">
        <v>618443</v>
      </c>
      <c r="F2350" t="s">
        <v>2916</v>
      </c>
      <c r="G2350" s="116" t="s">
        <v>2610</v>
      </c>
    </row>
    <row r="2351" spans="1:7" x14ac:dyDescent="0.3">
      <c r="A2351">
        <v>2350</v>
      </c>
      <c r="B2351" t="s">
        <v>1932</v>
      </c>
      <c r="C2351" s="11">
        <v>622384.84487499995</v>
      </c>
      <c r="D2351" s="11">
        <v>9766585.0062499996</v>
      </c>
      <c r="E2351">
        <v>803402</v>
      </c>
      <c r="F2351" t="s">
        <v>2916</v>
      </c>
      <c r="G2351" s="116" t="s">
        <v>2610</v>
      </c>
    </row>
    <row r="2352" spans="1:7" x14ac:dyDescent="0.3">
      <c r="A2352">
        <v>2351</v>
      </c>
      <c r="B2352" t="s">
        <v>1786</v>
      </c>
      <c r="C2352" s="11">
        <v>622375.14124999999</v>
      </c>
      <c r="D2352" s="11">
        <v>9766469.3739999998</v>
      </c>
      <c r="E2352">
        <v>1620378</v>
      </c>
      <c r="F2352" t="s">
        <v>2918</v>
      </c>
      <c r="G2352" s="116" t="s">
        <v>2610</v>
      </c>
    </row>
    <row r="2353" spans="1:7" x14ac:dyDescent="0.3">
      <c r="A2353">
        <v>2352</v>
      </c>
      <c r="B2353" t="s">
        <v>593</v>
      </c>
      <c r="C2353" s="11">
        <v>622179.82849999995</v>
      </c>
      <c r="D2353" s="11">
        <v>9766252.2768799998</v>
      </c>
      <c r="E2353">
        <v>1573063</v>
      </c>
      <c r="F2353" t="s">
        <v>2918</v>
      </c>
      <c r="G2353" s="116" t="s">
        <v>2610</v>
      </c>
    </row>
    <row r="2354" spans="1:7" x14ac:dyDescent="0.3">
      <c r="A2354">
        <v>2353</v>
      </c>
      <c r="B2354" t="s">
        <v>2193</v>
      </c>
      <c r="C2354" s="11">
        <v>621895.26899999997</v>
      </c>
      <c r="D2354" s="11">
        <v>9765995.3338799998</v>
      </c>
      <c r="E2354">
        <v>1477570</v>
      </c>
      <c r="F2354" t="s">
        <v>2918</v>
      </c>
      <c r="G2354" s="116" t="s">
        <v>2610</v>
      </c>
    </row>
    <row ht="28.8" r="2355" spans="1:7" x14ac:dyDescent="0.3">
      <c r="A2355">
        <v>2354</v>
      </c>
      <c r="B2355" t="s">
        <v>929</v>
      </c>
      <c r="C2355" s="11">
        <v>622341.44987500005</v>
      </c>
      <c r="D2355" s="11">
        <v>9766032.5613700002</v>
      </c>
      <c r="E2355">
        <v>1590551</v>
      </c>
      <c r="F2355" t="s">
        <v>2918</v>
      </c>
      <c r="G2355" s="116" t="s">
        <v>2612</v>
      </c>
    </row>
    <row r="2356" spans="1:7" x14ac:dyDescent="0.3">
      <c r="A2356">
        <v>2355</v>
      </c>
      <c r="B2356" t="s">
        <v>630</v>
      </c>
      <c r="C2356" s="11">
        <v>622130.48400000005</v>
      </c>
      <c r="D2356" s="11">
        <v>9766172.8460000008</v>
      </c>
      <c r="E2356">
        <v>1593570</v>
      </c>
      <c r="F2356" t="s">
        <v>2918</v>
      </c>
      <c r="G2356" s="116" t="s">
        <v>2610</v>
      </c>
    </row>
    <row r="2357" spans="1:7" x14ac:dyDescent="0.3">
      <c r="A2357">
        <v>2356</v>
      </c>
      <c r="B2357" t="s">
        <v>1936</v>
      </c>
      <c r="C2357" s="11">
        <v>622409.493625</v>
      </c>
      <c r="D2357" s="11">
        <v>9766354.1152500007</v>
      </c>
      <c r="E2357">
        <v>475441</v>
      </c>
      <c r="F2357" t="s">
        <v>2916</v>
      </c>
      <c r="G2357" s="116" t="s">
        <v>2610</v>
      </c>
    </row>
    <row r="2358" spans="1:7" x14ac:dyDescent="0.3">
      <c r="A2358">
        <v>2357</v>
      </c>
      <c r="B2358" t="s">
        <v>130</v>
      </c>
      <c r="C2358" s="11">
        <v>621729.18187500001</v>
      </c>
      <c r="D2358" s="11">
        <v>9766393.1151299998</v>
      </c>
      <c r="E2358">
        <v>1292366</v>
      </c>
      <c r="F2358" t="s">
        <v>2918</v>
      </c>
      <c r="G2358" s="116" t="s">
        <v>2610</v>
      </c>
    </row>
    <row r="2359" spans="1:7" x14ac:dyDescent="0.3">
      <c r="A2359">
        <v>2358</v>
      </c>
      <c r="B2359" t="s">
        <v>131</v>
      </c>
      <c r="C2359" s="11">
        <v>621729.18187500001</v>
      </c>
      <c r="D2359" s="11">
        <v>9766393.1151299998</v>
      </c>
      <c r="E2359">
        <v>1196618</v>
      </c>
      <c r="F2359" t="s">
        <v>2919</v>
      </c>
      <c r="G2359" s="116" t="s">
        <v>2610</v>
      </c>
    </row>
    <row r="2360" spans="1:7" x14ac:dyDescent="0.3">
      <c r="A2360">
        <v>2359</v>
      </c>
      <c r="B2360" t="s">
        <v>1563</v>
      </c>
      <c r="C2360" s="11">
        <v>622146.68475000001</v>
      </c>
      <c r="D2360" s="11">
        <v>9766498.5765000004</v>
      </c>
      <c r="E2360">
        <v>1088025</v>
      </c>
      <c r="F2360" t="s">
        <v>2918</v>
      </c>
      <c r="G2360" s="116" t="s">
        <v>2610</v>
      </c>
    </row>
    <row r="2361" spans="1:7" x14ac:dyDescent="0.3">
      <c r="A2361">
        <v>2360</v>
      </c>
      <c r="B2361" t="s">
        <v>2226</v>
      </c>
      <c r="C2361" s="11">
        <v>621951.55275000003</v>
      </c>
      <c r="D2361" s="11">
        <v>9765965.0847500004</v>
      </c>
      <c r="E2361">
        <v>1519153</v>
      </c>
      <c r="F2361" t="s">
        <v>2918</v>
      </c>
      <c r="G2361" s="116" t="s">
        <v>2610</v>
      </c>
    </row>
    <row r="2362" spans="1:7" x14ac:dyDescent="0.3">
      <c r="A2362">
        <v>2361</v>
      </c>
      <c r="B2362" t="s">
        <v>1791</v>
      </c>
      <c r="C2362" s="11">
        <v>622330.70200000005</v>
      </c>
      <c r="D2362" s="11">
        <v>9766500.2191300001</v>
      </c>
      <c r="E2362">
        <v>432637</v>
      </c>
      <c r="F2362" t="s">
        <v>2916</v>
      </c>
      <c r="G2362" s="116" t="s">
        <v>2610</v>
      </c>
    </row>
    <row r="2363" spans="1:7" x14ac:dyDescent="0.3">
      <c r="A2363">
        <v>2362</v>
      </c>
      <c r="B2363" t="s">
        <v>1947</v>
      </c>
      <c r="C2363" s="11">
        <v>622426.67975000001</v>
      </c>
      <c r="D2363" s="11">
        <v>9766432.9361199997</v>
      </c>
      <c r="E2363">
        <v>1580874</v>
      </c>
      <c r="F2363" t="s">
        <v>2918</v>
      </c>
      <c r="G2363" s="116" t="s">
        <v>2610</v>
      </c>
    </row>
    <row r="2364" spans="1:7" x14ac:dyDescent="0.3">
      <c r="A2364">
        <v>2363</v>
      </c>
      <c r="B2364" t="s">
        <v>1166</v>
      </c>
      <c r="C2364" s="11">
        <v>621614.69862499996</v>
      </c>
      <c r="D2364" s="11">
        <v>9766472.4647499993</v>
      </c>
      <c r="E2364">
        <v>1579902</v>
      </c>
      <c r="F2364" t="s">
        <v>2918</v>
      </c>
      <c r="G2364" s="116" t="s">
        <v>2610</v>
      </c>
    </row>
    <row r="2365" spans="1:7" x14ac:dyDescent="0.3">
      <c r="A2365">
        <v>2364</v>
      </c>
      <c r="B2365" t="s">
        <v>2128</v>
      </c>
      <c r="C2365" s="11">
        <v>621821.51862500003</v>
      </c>
      <c r="D2365" s="11">
        <v>9765916.1377499998</v>
      </c>
      <c r="E2365">
        <v>824957</v>
      </c>
      <c r="F2365" t="s">
        <v>2918</v>
      </c>
      <c r="G2365" s="116" t="s">
        <v>2610</v>
      </c>
    </row>
    <row r="2366" spans="1:7" x14ac:dyDescent="0.3">
      <c r="A2366">
        <v>2365</v>
      </c>
      <c r="B2366" t="s">
        <v>521</v>
      </c>
      <c r="C2366" s="11">
        <v>622120.46475000004</v>
      </c>
      <c r="D2366" s="11">
        <v>9766309.6144999992</v>
      </c>
      <c r="E2366">
        <v>1000260260</v>
      </c>
      <c r="F2366" t="s">
        <v>2918</v>
      </c>
      <c r="G2366" s="116" t="s">
        <v>2610</v>
      </c>
    </row>
    <row r="2367" spans="1:7" x14ac:dyDescent="0.3">
      <c r="A2367">
        <v>2366</v>
      </c>
      <c r="B2367" t="s">
        <v>1902</v>
      </c>
      <c r="C2367" s="11">
        <v>622420.43400000001</v>
      </c>
      <c r="D2367" s="11">
        <v>9766518.4079999998</v>
      </c>
      <c r="E2367">
        <v>612666</v>
      </c>
      <c r="F2367" t="s">
        <v>2916</v>
      </c>
      <c r="G2367" s="116" t="s">
        <v>2611</v>
      </c>
    </row>
    <row r="2368" spans="1:7" x14ac:dyDescent="0.3">
      <c r="A2368">
        <v>2367</v>
      </c>
      <c r="B2368" t="s">
        <v>2547</v>
      </c>
      <c r="C2368" s="11">
        <v>622489.55425000004</v>
      </c>
      <c r="D2368" s="11">
        <v>9766697.2207500003</v>
      </c>
      <c r="E2368">
        <v>852013</v>
      </c>
      <c r="F2368" t="s">
        <v>2916</v>
      </c>
      <c r="G2368" s="116" t="s">
        <v>2610</v>
      </c>
    </row>
    <row r="2369" spans="1:7" x14ac:dyDescent="0.3">
      <c r="A2369">
        <v>2368</v>
      </c>
      <c r="B2369" t="s">
        <v>1931</v>
      </c>
      <c r="C2369" s="11">
        <v>622347.77899999998</v>
      </c>
      <c r="D2369" s="11">
        <v>9766580.2013799995</v>
      </c>
      <c r="E2369">
        <v>1000227549</v>
      </c>
      <c r="F2369" t="s">
        <v>2918</v>
      </c>
      <c r="G2369" s="116" t="s">
        <v>2610</v>
      </c>
    </row>
    <row r="2370" spans="1:7" x14ac:dyDescent="0.3">
      <c r="A2370">
        <v>2369</v>
      </c>
      <c r="B2370" t="s">
        <v>2426</v>
      </c>
      <c r="C2370" s="11">
        <v>622520.98124999995</v>
      </c>
      <c r="D2370" s="11">
        <v>9766738.3403600007</v>
      </c>
      <c r="E2370">
        <v>1662138</v>
      </c>
      <c r="F2370" t="s">
        <v>2918</v>
      </c>
      <c r="G2370" s="116" t="s">
        <v>2610</v>
      </c>
    </row>
    <row r="2371" spans="1:7" x14ac:dyDescent="0.3">
      <c r="A2371">
        <v>2370</v>
      </c>
      <c r="B2371" t="s">
        <v>214</v>
      </c>
      <c r="C2371" s="11">
        <v>621714.85862499999</v>
      </c>
      <c r="D2371" s="11">
        <v>9766081.7243799996</v>
      </c>
      <c r="E2371">
        <v>716157</v>
      </c>
      <c r="F2371" t="s">
        <v>2916</v>
      </c>
      <c r="G2371" s="116" t="s">
        <v>2610</v>
      </c>
    </row>
    <row ht="28.8" r="2372" spans="1:7" x14ac:dyDescent="0.3">
      <c r="A2372">
        <v>2371</v>
      </c>
      <c r="B2372" t="s">
        <v>473</v>
      </c>
      <c r="C2372" s="11">
        <v>622127.55262500001</v>
      </c>
      <c r="D2372" s="11">
        <v>9766329.2027499992</v>
      </c>
      <c r="E2372">
        <v>1293333</v>
      </c>
      <c r="F2372" t="s">
        <v>2918</v>
      </c>
      <c r="G2372" s="116" t="s">
        <v>2612</v>
      </c>
    </row>
    <row r="2373" spans="1:7" x14ac:dyDescent="0.3">
      <c r="A2373">
        <v>2372</v>
      </c>
      <c r="B2373" t="s">
        <v>858</v>
      </c>
      <c r="C2373" s="11">
        <v>622388.22074999998</v>
      </c>
      <c r="D2373" s="11">
        <v>9766239.2648799997</v>
      </c>
      <c r="E2373">
        <v>1000256846</v>
      </c>
      <c r="F2373" t="s">
        <v>2918</v>
      </c>
      <c r="G2373" s="116" t="s">
        <v>2610</v>
      </c>
    </row>
    <row r="2374" spans="1:7" x14ac:dyDescent="0.3">
      <c r="A2374">
        <v>2373</v>
      </c>
      <c r="B2374" t="s">
        <v>1743</v>
      </c>
      <c r="C2374" s="11">
        <v>622293.13624999998</v>
      </c>
      <c r="D2374" s="11">
        <v>9766582.2122499999</v>
      </c>
      <c r="E2374">
        <v>563718</v>
      </c>
      <c r="F2374" t="s">
        <v>2916</v>
      </c>
      <c r="G2374" s="116" t="s">
        <v>2610</v>
      </c>
    </row>
    <row r="2375" spans="1:7" x14ac:dyDescent="0.3">
      <c r="A2375">
        <v>2374</v>
      </c>
      <c r="B2375" t="s">
        <v>624</v>
      </c>
      <c r="C2375" s="11">
        <v>622142.91662499995</v>
      </c>
      <c r="D2375" s="11">
        <v>9766160.4297499992</v>
      </c>
      <c r="E2375">
        <v>492815</v>
      </c>
      <c r="F2375" t="s">
        <v>2916</v>
      </c>
      <c r="G2375" s="116" t="s">
        <v>2610</v>
      </c>
    </row>
    <row r="2376" spans="1:7" x14ac:dyDescent="0.3">
      <c r="A2376">
        <v>2375</v>
      </c>
      <c r="B2376" t="s">
        <v>1979</v>
      </c>
      <c r="C2376" s="11">
        <v>622376.48162500001</v>
      </c>
      <c r="D2376" s="11">
        <v>9766433.1033800002</v>
      </c>
      <c r="E2376">
        <v>632016</v>
      </c>
      <c r="F2376" t="s">
        <v>2916</v>
      </c>
      <c r="G2376" s="116" t="s">
        <v>2610</v>
      </c>
    </row>
    <row r="2377" spans="1:7" x14ac:dyDescent="0.3">
      <c r="A2377">
        <v>2376</v>
      </c>
      <c r="B2377" t="s">
        <v>1124</v>
      </c>
      <c r="C2377" s="11">
        <v>621638.33087499999</v>
      </c>
      <c r="D2377" s="11">
        <v>9766553.6453799997</v>
      </c>
      <c r="E2377">
        <v>1568199</v>
      </c>
      <c r="F2377" t="s">
        <v>2918</v>
      </c>
      <c r="G2377" s="116" t="s">
        <v>2610</v>
      </c>
    </row>
    <row r="2378" spans="1:7" x14ac:dyDescent="0.3">
      <c r="A2378">
        <v>2377</v>
      </c>
      <c r="B2378" t="s">
        <v>423</v>
      </c>
      <c r="C2378" s="11">
        <v>622055.81675</v>
      </c>
      <c r="D2378" s="11">
        <v>9766010.38112</v>
      </c>
      <c r="E2378">
        <v>767294</v>
      </c>
      <c r="F2378" t="s">
        <v>2918</v>
      </c>
      <c r="G2378" s="116" t="s">
        <v>2610</v>
      </c>
    </row>
    <row r="2379" spans="1:7" x14ac:dyDescent="0.3">
      <c r="A2379">
        <v>2378</v>
      </c>
      <c r="B2379" t="s">
        <v>727</v>
      </c>
      <c r="C2379" s="11">
        <v>622287.63875000004</v>
      </c>
      <c r="D2379" s="11">
        <v>9766199.5897499993</v>
      </c>
      <c r="E2379">
        <v>1517325</v>
      </c>
      <c r="F2379" t="s">
        <v>2918</v>
      </c>
      <c r="G2379" s="116" t="s">
        <v>2610</v>
      </c>
    </row>
    <row r="2380" spans="1:7" x14ac:dyDescent="0.3">
      <c r="A2380">
        <v>2379</v>
      </c>
      <c r="B2380" t="s">
        <v>470</v>
      </c>
      <c r="C2380" s="11">
        <v>622007.86262499995</v>
      </c>
      <c r="D2380" s="11">
        <v>9766377.8554999996</v>
      </c>
      <c r="E2380">
        <v>1559881</v>
      </c>
      <c r="F2380" t="s">
        <v>2918</v>
      </c>
      <c r="G2380" s="116" t="s">
        <v>2611</v>
      </c>
    </row>
    <row r="2381" spans="1:7" x14ac:dyDescent="0.3">
      <c r="A2381">
        <v>2380</v>
      </c>
      <c r="B2381" t="s">
        <v>650</v>
      </c>
      <c r="C2381" s="11">
        <v>622058.91374999995</v>
      </c>
      <c r="D2381" s="11">
        <v>9766114.1754999999</v>
      </c>
      <c r="E2381">
        <v>1285122</v>
      </c>
      <c r="F2381" t="s">
        <v>2918</v>
      </c>
      <c r="G2381" s="116" t="s">
        <v>2610</v>
      </c>
    </row>
    <row r="2382" spans="1:7" x14ac:dyDescent="0.3">
      <c r="A2382">
        <v>2381</v>
      </c>
      <c r="B2382" t="s">
        <v>262</v>
      </c>
      <c r="C2382" s="11">
        <v>621766.23712499999</v>
      </c>
      <c r="D2382" s="11">
        <v>9766362.6906300001</v>
      </c>
      <c r="E2382">
        <v>850225</v>
      </c>
      <c r="F2382" t="s">
        <v>2916</v>
      </c>
      <c r="G2382" s="116" t="s">
        <v>2610</v>
      </c>
    </row>
    <row r="2383" spans="1:7" x14ac:dyDescent="0.3">
      <c r="A2383">
        <v>2382</v>
      </c>
      <c r="B2383" t="s">
        <v>1897</v>
      </c>
      <c r="C2383" s="11">
        <v>622422.63324999996</v>
      </c>
      <c r="D2383" s="11">
        <v>9766623.9052499998</v>
      </c>
      <c r="E2383">
        <v>1383132</v>
      </c>
      <c r="F2383" t="e">
        <v>#N/A</v>
      </c>
      <c r="G2383" s="116" t="s">
        <v>2610</v>
      </c>
    </row>
    <row ht="28.8" r="2384" spans="1:7" x14ac:dyDescent="0.3">
      <c r="A2384">
        <v>2383</v>
      </c>
      <c r="B2384" t="s">
        <v>2072</v>
      </c>
      <c r="C2384" s="11">
        <v>621817.34862499998</v>
      </c>
      <c r="D2384" s="11">
        <v>9765874.8621200006</v>
      </c>
      <c r="E2384">
        <v>923116</v>
      </c>
      <c r="F2384" t="s">
        <v>2918</v>
      </c>
      <c r="G2384" s="116" t="s">
        <v>2612</v>
      </c>
    </row>
    <row r="2385" spans="1:7" x14ac:dyDescent="0.3">
      <c r="A2385">
        <v>2384</v>
      </c>
      <c r="B2385" t="s">
        <v>1167</v>
      </c>
      <c r="C2385" s="11">
        <v>621614.69862499996</v>
      </c>
      <c r="D2385" s="11">
        <v>9766472.4647499993</v>
      </c>
      <c r="E2385">
        <v>1000152498</v>
      </c>
      <c r="F2385" t="s">
        <v>2918</v>
      </c>
      <c r="G2385" s="116" t="s">
        <v>2610</v>
      </c>
    </row>
    <row r="2386" spans="1:7" x14ac:dyDescent="0.3">
      <c r="A2386">
        <v>2385</v>
      </c>
      <c r="B2386" t="s">
        <v>2031</v>
      </c>
      <c r="C2386" s="11">
        <v>621669.502125</v>
      </c>
      <c r="D2386" s="11">
        <v>9765897.5902500004</v>
      </c>
      <c r="E2386">
        <v>1628267</v>
      </c>
      <c r="F2386" t="s">
        <v>2918</v>
      </c>
      <c r="G2386" s="116" t="s">
        <v>2610</v>
      </c>
    </row>
    <row r="2387" spans="1:7" x14ac:dyDescent="0.3">
      <c r="A2387">
        <v>2386</v>
      </c>
      <c r="B2387" t="s">
        <v>910</v>
      </c>
      <c r="C2387" s="11">
        <v>622259.82987500005</v>
      </c>
      <c r="D2387" s="11">
        <v>9765977.76963</v>
      </c>
      <c r="E2387">
        <v>443226</v>
      </c>
      <c r="F2387" t="s">
        <v>2916</v>
      </c>
      <c r="G2387" s="116" t="s">
        <v>2610</v>
      </c>
    </row>
    <row r="2388" spans="1:7" x14ac:dyDescent="0.3">
      <c r="A2388">
        <v>2387</v>
      </c>
      <c r="B2388" t="s">
        <v>654</v>
      </c>
      <c r="C2388" s="11">
        <v>622073.478</v>
      </c>
      <c r="D2388" s="11">
        <v>9766094.61338</v>
      </c>
      <c r="E2388">
        <v>1325847</v>
      </c>
      <c r="F2388" t="s">
        <v>2918</v>
      </c>
      <c r="G2388" s="116" t="s">
        <v>2610</v>
      </c>
    </row>
    <row r="2389" spans="1:7" x14ac:dyDescent="0.3">
      <c r="A2389">
        <v>2388</v>
      </c>
      <c r="B2389" t="s">
        <v>1455</v>
      </c>
      <c r="C2389" s="11">
        <v>621997.90862500004</v>
      </c>
      <c r="D2389" s="11">
        <v>9766435.6321200002</v>
      </c>
      <c r="E2389">
        <v>626926</v>
      </c>
      <c r="F2389" t="s">
        <v>2916</v>
      </c>
      <c r="G2389" s="116" t="s">
        <v>2610</v>
      </c>
    </row>
    <row r="2390" spans="1:7" x14ac:dyDescent="0.3">
      <c r="A2390">
        <v>2389</v>
      </c>
      <c r="B2390" t="s">
        <v>252</v>
      </c>
      <c r="C2390" s="11">
        <v>621803.16112499998</v>
      </c>
      <c r="D2390" s="11">
        <v>9766396.6736200005</v>
      </c>
      <c r="E2390">
        <v>1544084</v>
      </c>
      <c r="F2390" t="s">
        <v>2918</v>
      </c>
      <c r="G2390" s="116" t="s">
        <v>2610</v>
      </c>
    </row>
    <row ht="28.8" r="2391" spans="1:7" x14ac:dyDescent="0.3">
      <c r="A2391">
        <v>2390</v>
      </c>
      <c r="B2391" t="s">
        <v>945</v>
      </c>
      <c r="C2391" s="11">
        <v>622270.87324999995</v>
      </c>
      <c r="D2391" s="11">
        <v>9765963.77238</v>
      </c>
      <c r="E2391">
        <v>561648</v>
      </c>
      <c r="F2391" t="s">
        <v>2916</v>
      </c>
      <c r="G2391" s="116" t="s">
        <v>2612</v>
      </c>
    </row>
    <row r="2392" spans="1:7" x14ac:dyDescent="0.3">
      <c r="A2392">
        <v>2391</v>
      </c>
      <c r="B2392" t="s">
        <v>1360</v>
      </c>
      <c r="C2392" s="11">
        <v>621911.255</v>
      </c>
      <c r="D2392" s="11">
        <v>9766471.3442499992</v>
      </c>
      <c r="E2392">
        <v>1508246</v>
      </c>
      <c r="F2392" t="s">
        <v>2918</v>
      </c>
      <c r="G2392" s="116" t="s">
        <v>2610</v>
      </c>
    </row>
    <row ht="28.8" r="2393" spans="1:7" x14ac:dyDescent="0.3">
      <c r="A2393">
        <v>2392</v>
      </c>
      <c r="B2393" t="s">
        <v>355</v>
      </c>
      <c r="C2393" s="11">
        <v>621924.28262499999</v>
      </c>
      <c r="D2393" s="11">
        <v>9766207.6351299994</v>
      </c>
      <c r="E2393">
        <v>752815</v>
      </c>
      <c r="F2393" t="s">
        <v>2918</v>
      </c>
      <c r="G2393" s="116" t="s">
        <v>2612</v>
      </c>
    </row>
    <row r="2394" spans="1:7" x14ac:dyDescent="0.3">
      <c r="A2394">
        <v>2393</v>
      </c>
      <c r="B2394" t="s">
        <v>2496</v>
      </c>
      <c r="C2394" s="11">
        <v>622607.23424999998</v>
      </c>
      <c r="D2394" s="11">
        <v>9766675.2651300002</v>
      </c>
      <c r="E2394">
        <v>1000266402</v>
      </c>
      <c r="F2394" t="s">
        <v>2918</v>
      </c>
      <c r="G2394" s="116" t="s">
        <v>2611</v>
      </c>
    </row>
    <row r="2395" spans="1:7" x14ac:dyDescent="0.3">
      <c r="A2395">
        <v>2394</v>
      </c>
      <c r="B2395" t="s">
        <v>328</v>
      </c>
      <c r="C2395" s="11">
        <v>621908.95625000005</v>
      </c>
      <c r="D2395" s="11">
        <v>9766313.2427500002</v>
      </c>
      <c r="E2395">
        <v>1008962</v>
      </c>
      <c r="F2395" t="s">
        <v>2918</v>
      </c>
      <c r="G2395" s="116" t="s">
        <v>2610</v>
      </c>
    </row>
    <row r="2396" spans="1:7" x14ac:dyDescent="0.3">
      <c r="A2396">
        <v>2395</v>
      </c>
      <c r="B2396" t="s">
        <v>1364</v>
      </c>
      <c r="C2396" s="11">
        <v>621883.82712499995</v>
      </c>
      <c r="D2396" s="11">
        <v>9766462.6927499995</v>
      </c>
      <c r="E2396">
        <v>519354</v>
      </c>
      <c r="F2396" t="s">
        <v>2916</v>
      </c>
      <c r="G2396" s="116" t="s">
        <v>2610</v>
      </c>
    </row>
    <row r="2397" spans="1:7" x14ac:dyDescent="0.3">
      <c r="A2397">
        <v>2396</v>
      </c>
      <c r="B2397" t="s">
        <v>832</v>
      </c>
      <c r="C2397" s="11">
        <v>622350.23274999997</v>
      </c>
      <c r="D2397" s="11">
        <v>9766247.7637499999</v>
      </c>
      <c r="E2397">
        <v>590449</v>
      </c>
      <c r="F2397" t="s">
        <v>2916</v>
      </c>
      <c r="G2397" s="116" t="s">
        <v>2610</v>
      </c>
    </row>
    <row r="2398" spans="1:7" x14ac:dyDescent="0.3">
      <c r="A2398">
        <v>2397</v>
      </c>
      <c r="B2398" t="s">
        <v>2591</v>
      </c>
      <c r="C2398" s="11">
        <v>622580.85387500003</v>
      </c>
      <c r="D2398" s="11">
        <v>9766450.4088700004</v>
      </c>
      <c r="E2398">
        <v>602438</v>
      </c>
      <c r="F2398" t="s">
        <v>2916</v>
      </c>
      <c r="G2398" s="116" t="s">
        <v>2610</v>
      </c>
    </row>
    <row r="2399" spans="1:7" x14ac:dyDescent="0.3">
      <c r="A2399">
        <v>2398</v>
      </c>
      <c r="B2399" t="s">
        <v>1559</v>
      </c>
      <c r="C2399" s="11">
        <v>622110.53087500005</v>
      </c>
      <c r="D2399" s="11">
        <v>9766497.6803799998</v>
      </c>
      <c r="E2399">
        <v>1556159</v>
      </c>
      <c r="F2399" t="s">
        <v>2918</v>
      </c>
      <c r="G2399" s="116" t="s">
        <v>2610</v>
      </c>
    </row>
    <row r="2400" spans="1:7" x14ac:dyDescent="0.3">
      <c r="A2400">
        <v>2399</v>
      </c>
      <c r="B2400" t="s">
        <v>1216</v>
      </c>
      <c r="C2400" s="11">
        <v>621639.59562499996</v>
      </c>
      <c r="D2400" s="11">
        <v>9766421.9566200003</v>
      </c>
      <c r="E2400">
        <v>1172582</v>
      </c>
      <c r="F2400" t="s">
        <v>2918</v>
      </c>
      <c r="G2400" s="116" t="s">
        <v>2610</v>
      </c>
    </row>
    <row r="2401" spans="1:7" x14ac:dyDescent="0.3">
      <c r="A2401">
        <v>2400</v>
      </c>
      <c r="B2401" t="s">
        <v>2462</v>
      </c>
      <c r="C2401" s="11">
        <v>622563.21525000001</v>
      </c>
      <c r="D2401" s="11">
        <v>9766759.6751199998</v>
      </c>
      <c r="E2401">
        <v>566663</v>
      </c>
      <c r="F2401" t="s">
        <v>2916</v>
      </c>
      <c r="G2401" s="116" t="s">
        <v>2610</v>
      </c>
    </row>
    <row r="2402" spans="1:7" x14ac:dyDescent="0.3">
      <c r="A2402">
        <v>2401</v>
      </c>
      <c r="B2402" t="s">
        <v>1038</v>
      </c>
      <c r="C2402" s="11">
        <v>621523.95349999995</v>
      </c>
      <c r="D2402" s="11">
        <v>9766532.6097500008</v>
      </c>
      <c r="E2402">
        <v>1055842</v>
      </c>
      <c r="F2402" t="s">
        <v>2918</v>
      </c>
      <c r="G2402" s="116" t="s">
        <v>2610</v>
      </c>
    </row>
    <row r="2403" spans="1:7" x14ac:dyDescent="0.3">
      <c r="A2403">
        <v>2402</v>
      </c>
      <c r="B2403" t="s">
        <v>1041</v>
      </c>
      <c r="C2403" s="11">
        <v>621505.83887500002</v>
      </c>
      <c r="D2403" s="11">
        <v>9766510.7402500007</v>
      </c>
      <c r="E2403">
        <v>755693</v>
      </c>
      <c r="F2403" t="s">
        <v>2918</v>
      </c>
      <c r="G2403" s="116" t="s">
        <v>2610</v>
      </c>
    </row>
    <row r="2404" spans="1:7" x14ac:dyDescent="0.3">
      <c r="A2404">
        <v>2403</v>
      </c>
      <c r="B2404" t="s">
        <v>1042</v>
      </c>
      <c r="C2404" s="11">
        <v>621505.83887500002</v>
      </c>
      <c r="D2404" s="11">
        <v>9766510.7402500007</v>
      </c>
      <c r="E2404">
        <v>755692</v>
      </c>
      <c r="F2404" t="s">
        <v>2918</v>
      </c>
      <c r="G2404" s="116" t="s">
        <v>2610</v>
      </c>
    </row>
    <row r="2405" spans="1:7" x14ac:dyDescent="0.3">
      <c r="A2405">
        <v>2404</v>
      </c>
      <c r="B2405" t="s">
        <v>1045</v>
      </c>
      <c r="C2405" s="11">
        <v>621503.84987499996</v>
      </c>
      <c r="D2405" s="11">
        <v>9766488.273</v>
      </c>
      <c r="E2405">
        <v>922211</v>
      </c>
      <c r="F2405" t="s">
        <v>2918</v>
      </c>
      <c r="G2405" s="116" t="s">
        <v>2610</v>
      </c>
    </row>
    <row r="2406" spans="1:7" x14ac:dyDescent="0.3">
      <c r="A2406">
        <v>2405</v>
      </c>
      <c r="B2406" t="s">
        <v>1351</v>
      </c>
      <c r="C2406" s="11">
        <v>621858.85349999997</v>
      </c>
      <c r="D2406" s="11">
        <v>9766479.8286199998</v>
      </c>
      <c r="E2406">
        <v>1292380</v>
      </c>
      <c r="F2406" t="s">
        <v>2918</v>
      </c>
      <c r="G2406" s="116" t="s">
        <v>2610</v>
      </c>
    </row>
    <row r="2407" spans="1:7" x14ac:dyDescent="0.3">
      <c r="A2407">
        <v>2406</v>
      </c>
      <c r="B2407" t="s">
        <v>2211</v>
      </c>
      <c r="C2407" s="11">
        <v>622042.600875</v>
      </c>
      <c r="D2407" s="11">
        <v>9765955.8477500007</v>
      </c>
      <c r="E2407">
        <v>513021</v>
      </c>
      <c r="F2407" t="s">
        <v>2916</v>
      </c>
      <c r="G2407" s="116" t="s">
        <v>2610</v>
      </c>
    </row>
    <row r="2408" spans="1:7" x14ac:dyDescent="0.3">
      <c r="A2408">
        <v>2407</v>
      </c>
      <c r="B2408" t="s">
        <v>2368</v>
      </c>
      <c r="C2408" s="11">
        <v>621743.09774999996</v>
      </c>
      <c r="D2408" s="11">
        <v>9766052.5561299995</v>
      </c>
      <c r="E2408">
        <v>531774</v>
      </c>
      <c r="F2408" t="s">
        <v>2916</v>
      </c>
      <c r="G2408" s="116" t="s">
        <v>2610</v>
      </c>
    </row>
    <row r="2409" spans="1:7" x14ac:dyDescent="0.3">
      <c r="A2409">
        <v>2408</v>
      </c>
      <c r="B2409" t="s">
        <v>934</v>
      </c>
      <c r="C2409" s="11">
        <v>622335.15974999999</v>
      </c>
      <c r="D2409" s="11">
        <v>9765998.5017499998</v>
      </c>
      <c r="E2409">
        <v>492423</v>
      </c>
      <c r="F2409" t="s">
        <v>2916</v>
      </c>
      <c r="G2409" s="116" t="s">
        <v>2610</v>
      </c>
    </row>
    <row r="2410" spans="1:7" x14ac:dyDescent="0.3">
      <c r="A2410">
        <v>2409</v>
      </c>
      <c r="B2410" t="s">
        <v>1512</v>
      </c>
      <c r="C2410" s="11">
        <v>622181.30962499999</v>
      </c>
      <c r="D2410" s="11">
        <v>9766594.4153700005</v>
      </c>
      <c r="E2410">
        <v>1000190910</v>
      </c>
      <c r="F2410" t="s">
        <v>2918</v>
      </c>
      <c r="G2410" s="116" t="s">
        <v>2610</v>
      </c>
    </row>
    <row ht="28.8" r="2411" spans="1:7" x14ac:dyDescent="0.3">
      <c r="A2411">
        <v>2410</v>
      </c>
      <c r="B2411" t="s">
        <v>614</v>
      </c>
      <c r="C2411" s="11">
        <v>622187.31599999999</v>
      </c>
      <c r="D2411" s="11">
        <v>9766282.30363</v>
      </c>
      <c r="E2411">
        <v>445675</v>
      </c>
      <c r="F2411" t="s">
        <v>2916</v>
      </c>
      <c r="G2411" s="116" t="s">
        <v>2612</v>
      </c>
    </row>
    <row r="2412" spans="1:7" x14ac:dyDescent="0.3">
      <c r="A2412">
        <v>2411</v>
      </c>
      <c r="B2412" t="s">
        <v>1914</v>
      </c>
      <c r="C2412" s="11">
        <v>622386.16475</v>
      </c>
      <c r="D2412" s="11">
        <v>9766507.2712500002</v>
      </c>
      <c r="E2412">
        <v>608598</v>
      </c>
      <c r="F2412" t="s">
        <v>2916</v>
      </c>
      <c r="G2412" s="116" t="s">
        <v>2610</v>
      </c>
    </row>
    <row r="2413" spans="1:7" x14ac:dyDescent="0.3">
      <c r="A2413">
        <v>2412</v>
      </c>
      <c r="B2413" t="s">
        <v>631</v>
      </c>
      <c r="C2413" s="11">
        <v>622136.30487500003</v>
      </c>
      <c r="D2413" s="11">
        <v>9766183.4822499994</v>
      </c>
      <c r="E2413">
        <v>180951</v>
      </c>
      <c r="F2413" t="s">
        <v>2916</v>
      </c>
      <c r="G2413" s="116" t="s">
        <v>2610</v>
      </c>
    </row>
    <row r="2414" spans="1:7" x14ac:dyDescent="0.3">
      <c r="A2414">
        <v>2413</v>
      </c>
      <c r="B2414" t="s">
        <v>1349</v>
      </c>
      <c r="C2414" s="11">
        <v>621923.88324999996</v>
      </c>
      <c r="D2414" s="11">
        <v>9766471.7986200005</v>
      </c>
      <c r="E2414">
        <v>634046</v>
      </c>
      <c r="F2414" t="s">
        <v>2916</v>
      </c>
      <c r="G2414" s="116" t="s">
        <v>2610</v>
      </c>
    </row>
    <row r="2415" spans="1:7" x14ac:dyDescent="0.3">
      <c r="A2415">
        <v>2414</v>
      </c>
      <c r="B2415" t="s">
        <v>1853</v>
      </c>
      <c r="C2415" s="11">
        <v>622229.00474999996</v>
      </c>
      <c r="D2415" s="11">
        <v>9766391.5001299996</v>
      </c>
      <c r="E2415">
        <v>803757</v>
      </c>
      <c r="F2415" t="s">
        <v>2916</v>
      </c>
      <c r="G2415" s="116" t="s">
        <v>2610</v>
      </c>
    </row>
    <row r="2416" spans="1:7" x14ac:dyDescent="0.3">
      <c r="A2416">
        <v>2415</v>
      </c>
      <c r="B2416" t="s">
        <v>553</v>
      </c>
      <c r="C2416" s="11">
        <v>621971.26112499996</v>
      </c>
      <c r="D2416" s="11">
        <v>9766065.0072499998</v>
      </c>
      <c r="E2416">
        <v>483814</v>
      </c>
      <c r="F2416" t="s">
        <v>2916</v>
      </c>
      <c r="G2416" s="116" t="s">
        <v>2610</v>
      </c>
    </row>
    <row r="2417" spans="1:7" x14ac:dyDescent="0.3">
      <c r="A2417">
        <v>2416</v>
      </c>
      <c r="B2417" t="s">
        <v>2215</v>
      </c>
      <c r="C2417" s="11">
        <v>621808.61837499996</v>
      </c>
      <c r="D2417" s="11">
        <v>9766017.21263</v>
      </c>
      <c r="E2417">
        <v>812168</v>
      </c>
      <c r="F2417" t="s">
        <v>2916</v>
      </c>
      <c r="G2417" s="116" t="s">
        <v>2610</v>
      </c>
    </row>
    <row r="2418" spans="1:7" x14ac:dyDescent="0.3">
      <c r="A2418">
        <v>2417</v>
      </c>
      <c r="B2418" t="s">
        <v>2123</v>
      </c>
      <c r="C2418" s="11">
        <v>621797.52162500005</v>
      </c>
      <c r="D2418" s="11">
        <v>9765908.0820000004</v>
      </c>
      <c r="E2418">
        <v>1536726</v>
      </c>
      <c r="F2418" t="s">
        <v>2918</v>
      </c>
      <c r="G2418" s="116" t="s">
        <v>2610</v>
      </c>
    </row>
    <row r="2419" spans="1:7" x14ac:dyDescent="0.3">
      <c r="A2419">
        <v>2418</v>
      </c>
      <c r="B2419" t="s">
        <v>372</v>
      </c>
      <c r="C2419" s="11">
        <v>621863.69949999999</v>
      </c>
      <c r="D2419" s="11">
        <v>9766216.8145000003</v>
      </c>
      <c r="E2419">
        <v>633393</v>
      </c>
      <c r="F2419" t="s">
        <v>2916</v>
      </c>
      <c r="G2419" s="116" t="s">
        <v>2610</v>
      </c>
    </row>
    <row r="2420" spans="1:7" x14ac:dyDescent="0.3">
      <c r="A2420">
        <v>2419</v>
      </c>
      <c r="B2420" t="s">
        <v>481</v>
      </c>
      <c r="C2420" s="11">
        <v>622094.201</v>
      </c>
      <c r="D2420" s="11">
        <v>9766337.7652499992</v>
      </c>
      <c r="E2420">
        <v>490744</v>
      </c>
      <c r="F2420" t="s">
        <v>2916</v>
      </c>
      <c r="G2420" s="116" t="s">
        <v>2610</v>
      </c>
    </row>
    <row r="2421" spans="1:7" x14ac:dyDescent="0.3">
      <c r="A2421">
        <v>2420</v>
      </c>
      <c r="B2421" t="s">
        <v>1975</v>
      </c>
      <c r="C2421" s="11">
        <v>622356.43949999998</v>
      </c>
      <c r="D2421" s="11">
        <v>9766340.6428800002</v>
      </c>
      <c r="E2421">
        <v>1662946</v>
      </c>
      <c r="F2421" t="s">
        <v>2918</v>
      </c>
      <c r="G2421" s="116" t="s">
        <v>2610</v>
      </c>
    </row>
    <row r="2422" spans="1:7" x14ac:dyDescent="0.3">
      <c r="A2422">
        <v>2421</v>
      </c>
      <c r="B2422" t="s">
        <v>1799</v>
      </c>
      <c r="C2422" s="11">
        <v>622338.31812499999</v>
      </c>
      <c r="D2422" s="11">
        <v>9766476.9732499998</v>
      </c>
      <c r="E2422">
        <v>1634552</v>
      </c>
      <c r="F2422" t="s">
        <v>2918</v>
      </c>
      <c r="G2422" s="116" t="s">
        <v>2610</v>
      </c>
    </row>
    <row r="2423" spans="1:7" x14ac:dyDescent="0.3">
      <c r="A2423">
        <v>2422</v>
      </c>
      <c r="B2423" t="s">
        <v>2340</v>
      </c>
      <c r="C2423" s="11">
        <v>621771.16275000002</v>
      </c>
      <c r="D2423" s="11">
        <v>9766004.7273800001</v>
      </c>
      <c r="E2423">
        <v>951706</v>
      </c>
      <c r="F2423" t="s">
        <v>2918</v>
      </c>
      <c r="G2423" s="116" t="s">
        <v>2610</v>
      </c>
    </row>
    <row r="2424" spans="1:7" x14ac:dyDescent="0.3">
      <c r="A2424">
        <v>2423</v>
      </c>
      <c r="B2424" t="s">
        <v>2341</v>
      </c>
      <c r="C2424" s="11">
        <v>622900.35325000004</v>
      </c>
      <c r="D2424" s="11">
        <v>9766349.4403799996</v>
      </c>
      <c r="E2424">
        <v>1426050</v>
      </c>
      <c r="F2424" t="s">
        <v>2918</v>
      </c>
      <c r="G2424" s="116" t="s">
        <v>2610</v>
      </c>
    </row>
    <row r="2425" spans="1:7" x14ac:dyDescent="0.3">
      <c r="A2425">
        <v>2424</v>
      </c>
      <c r="B2425" t="s">
        <v>2377</v>
      </c>
      <c r="C2425" s="11">
        <v>621614.69724999997</v>
      </c>
      <c r="D2425" s="11">
        <v>9766084.6984999999</v>
      </c>
      <c r="E2425">
        <v>633441</v>
      </c>
      <c r="F2425" t="s">
        <v>2916</v>
      </c>
      <c r="G2425" s="116" t="s">
        <v>2610</v>
      </c>
    </row>
    <row r="2426" spans="1:7" x14ac:dyDescent="0.3">
      <c r="A2426">
        <v>2425</v>
      </c>
      <c r="B2426" t="s">
        <v>1955</v>
      </c>
      <c r="C2426" s="11">
        <v>622387.40850000002</v>
      </c>
      <c r="D2426" s="11">
        <v>9766335.7725000009</v>
      </c>
      <c r="E2426">
        <v>823730</v>
      </c>
      <c r="F2426" t="s">
        <v>2918</v>
      </c>
      <c r="G2426" s="116" t="s">
        <v>2611</v>
      </c>
    </row>
    <row r="2427" spans="1:7" x14ac:dyDescent="0.3">
      <c r="A2427">
        <v>2426</v>
      </c>
      <c r="B2427" t="s">
        <v>1969</v>
      </c>
      <c r="C2427" s="11">
        <v>622378.52375000005</v>
      </c>
      <c r="D2427" s="11">
        <v>9766336.45462</v>
      </c>
      <c r="E2427">
        <v>205332</v>
      </c>
      <c r="F2427" t="s">
        <v>2916</v>
      </c>
      <c r="G2427" s="116" t="s">
        <v>2610</v>
      </c>
    </row>
    <row r="2428" spans="1:7" x14ac:dyDescent="0.3">
      <c r="A2428">
        <v>2427</v>
      </c>
      <c r="B2428" t="s">
        <v>1970</v>
      </c>
      <c r="C2428" s="11">
        <v>622378.52375000005</v>
      </c>
      <c r="D2428" s="11">
        <v>9766336.45462</v>
      </c>
      <c r="E2428">
        <v>1276212</v>
      </c>
      <c r="F2428" t="s">
        <v>2918</v>
      </c>
      <c r="G2428" s="116" t="s">
        <v>2611</v>
      </c>
    </row>
    <row r="2429" spans="1:7" x14ac:dyDescent="0.3">
      <c r="A2429">
        <v>2428</v>
      </c>
      <c r="B2429" t="s">
        <v>2041</v>
      </c>
      <c r="C2429" s="11">
        <v>621769.16212500003</v>
      </c>
      <c r="D2429" s="11">
        <v>9765881.8552499991</v>
      </c>
      <c r="E2429">
        <v>1645291</v>
      </c>
      <c r="F2429" t="s">
        <v>2918</v>
      </c>
      <c r="G2429" s="116" t="s">
        <v>2611</v>
      </c>
    </row>
    <row r="2430" spans="1:7" x14ac:dyDescent="0.3">
      <c r="A2430">
        <v>2429</v>
      </c>
      <c r="B2430" t="s">
        <v>558</v>
      </c>
      <c r="C2430" s="11">
        <v>622034.48774999997</v>
      </c>
      <c r="D2430" s="11">
        <v>9766052.7092499994</v>
      </c>
      <c r="E2430">
        <v>616398</v>
      </c>
      <c r="F2430" t="s">
        <v>2916</v>
      </c>
      <c r="G2430" s="116" t="s">
        <v>2610</v>
      </c>
    </row>
    <row r="2431" spans="1:7" x14ac:dyDescent="0.3">
      <c r="A2431">
        <v>2430</v>
      </c>
      <c r="B2431" t="s">
        <v>2236</v>
      </c>
      <c r="C2431" s="11">
        <v>621831.38837499998</v>
      </c>
      <c r="D2431" s="11">
        <v>9765990.9132499993</v>
      </c>
      <c r="E2431">
        <v>833872</v>
      </c>
      <c r="F2431" t="s">
        <v>2916</v>
      </c>
      <c r="G2431" s="116" t="s">
        <v>2610</v>
      </c>
    </row>
    <row r="2432" spans="1:7" x14ac:dyDescent="0.3">
      <c r="A2432">
        <v>2431</v>
      </c>
      <c r="B2432" t="s">
        <v>2117</v>
      </c>
      <c r="C2432" s="11">
        <v>621830.45825000003</v>
      </c>
      <c r="D2432" s="11">
        <v>9765900.9317499995</v>
      </c>
      <c r="E2432">
        <v>1385476</v>
      </c>
      <c r="F2432" t="s">
        <v>2918</v>
      </c>
      <c r="G2432" s="116" t="s">
        <v>2610</v>
      </c>
    </row>
    <row r="2433" spans="1:7" x14ac:dyDescent="0.3">
      <c r="A2433">
        <v>2432</v>
      </c>
      <c r="B2433" t="s">
        <v>2126</v>
      </c>
      <c r="C2433" s="11">
        <v>621804.06937499996</v>
      </c>
      <c r="D2433" s="11">
        <v>9765920.1942500006</v>
      </c>
      <c r="E2433">
        <v>1558520</v>
      </c>
      <c r="F2433" t="s">
        <v>2918</v>
      </c>
      <c r="G2433" s="116" t="s">
        <v>2610</v>
      </c>
    </row>
    <row r="2434" spans="1:7" x14ac:dyDescent="0.3">
      <c r="A2434">
        <v>2433</v>
      </c>
      <c r="B2434" t="s">
        <v>1476</v>
      </c>
      <c r="C2434" s="11">
        <v>622032.56162499997</v>
      </c>
      <c r="D2434" s="11">
        <v>9766451.4466200005</v>
      </c>
      <c r="E2434">
        <v>1547366</v>
      </c>
      <c r="F2434" t="s">
        <v>2918</v>
      </c>
      <c r="G2434" s="116" t="s">
        <v>2610</v>
      </c>
    </row>
    <row r="2435" spans="1:7" x14ac:dyDescent="0.3">
      <c r="A2435">
        <v>2434</v>
      </c>
      <c r="B2435" t="s">
        <v>1305</v>
      </c>
      <c r="C2435" s="11">
        <v>621872.4915</v>
      </c>
      <c r="D2435" s="11">
        <v>9766503.2657500003</v>
      </c>
      <c r="E2435">
        <v>1517726</v>
      </c>
      <c r="F2435" t="s">
        <v>2918</v>
      </c>
      <c r="G2435" s="116" t="s">
        <v>2610</v>
      </c>
    </row>
    <row r="2436" spans="1:7" x14ac:dyDescent="0.3">
      <c r="A2436">
        <v>2435</v>
      </c>
      <c r="B2436" t="s">
        <v>1859</v>
      </c>
      <c r="C2436" s="11">
        <v>622272.47712499998</v>
      </c>
      <c r="D2436" s="11">
        <v>9766380.9091299996</v>
      </c>
      <c r="E2436">
        <v>1515778</v>
      </c>
      <c r="F2436" t="s">
        <v>2918</v>
      </c>
      <c r="G2436" s="116" t="s">
        <v>2610</v>
      </c>
    </row>
    <row r="2437" spans="1:7" x14ac:dyDescent="0.3">
      <c r="A2437">
        <v>2436</v>
      </c>
      <c r="B2437" t="s">
        <v>368</v>
      </c>
      <c r="C2437" s="11">
        <v>621873.51637500001</v>
      </c>
      <c r="D2437" s="11">
        <v>9766233.8818800002</v>
      </c>
      <c r="E2437">
        <v>221988</v>
      </c>
      <c r="F2437" t="s">
        <v>2916</v>
      </c>
      <c r="G2437" s="116" t="s">
        <v>2610</v>
      </c>
    </row>
    <row r="2438" spans="1:7" x14ac:dyDescent="0.3">
      <c r="A2438">
        <v>2437</v>
      </c>
      <c r="B2438" t="s">
        <v>371</v>
      </c>
      <c r="C2438" s="11">
        <v>621879.33875</v>
      </c>
      <c r="D2438" s="11">
        <v>9766231.0885000005</v>
      </c>
      <c r="E2438">
        <v>652542</v>
      </c>
      <c r="F2438" t="s">
        <v>2916</v>
      </c>
      <c r="G2438" s="116" t="s">
        <v>2610</v>
      </c>
    </row>
    <row r="2439" spans="1:7" x14ac:dyDescent="0.3">
      <c r="A2439">
        <v>2438</v>
      </c>
      <c r="B2439" t="s">
        <v>2453</v>
      </c>
      <c r="C2439" s="11">
        <v>622620.712375</v>
      </c>
      <c r="D2439" s="11">
        <v>9766794.8967499994</v>
      </c>
      <c r="E2439">
        <v>923744</v>
      </c>
      <c r="F2439" t="s">
        <v>2918</v>
      </c>
      <c r="G2439" s="116" t="s">
        <v>2610</v>
      </c>
    </row>
    <row r="2440" spans="1:7" x14ac:dyDescent="0.3">
      <c r="A2440">
        <v>2439</v>
      </c>
      <c r="B2440" t="s">
        <v>649</v>
      </c>
      <c r="C2440" s="11">
        <v>622058.85487499996</v>
      </c>
      <c r="D2440" s="11">
        <v>9766127.8512500003</v>
      </c>
      <c r="E2440">
        <v>515551</v>
      </c>
      <c r="F2440" t="s">
        <v>2916</v>
      </c>
      <c r="G2440" s="116" t="s">
        <v>2610</v>
      </c>
    </row>
    <row r="2441" spans="1:7" x14ac:dyDescent="0.3">
      <c r="A2441">
        <v>2440</v>
      </c>
      <c r="B2441" t="s">
        <v>1040</v>
      </c>
      <c r="C2441" s="11">
        <v>621540.39624999999</v>
      </c>
      <c r="D2441" s="11">
        <v>9766469.1273699999</v>
      </c>
      <c r="E2441">
        <v>544137</v>
      </c>
      <c r="F2441" t="s">
        <v>2916</v>
      </c>
      <c r="G2441" s="116" t="s">
        <v>2611</v>
      </c>
    </row>
    <row r="2442" spans="1:7" x14ac:dyDescent="0.3">
      <c r="A2442">
        <v>2441</v>
      </c>
      <c r="B2442" t="s">
        <v>1076</v>
      </c>
      <c r="C2442" s="11">
        <v>621574.761375</v>
      </c>
      <c r="D2442" s="11">
        <v>9766489.9772500005</v>
      </c>
      <c r="E2442">
        <v>1000254559</v>
      </c>
      <c r="F2442" t="s">
        <v>2918</v>
      </c>
      <c r="G2442" s="116" t="s">
        <v>2611</v>
      </c>
    </row>
    <row r="2443" spans="1:7" x14ac:dyDescent="0.3">
      <c r="A2443">
        <v>2442</v>
      </c>
      <c r="B2443" t="s">
        <v>811</v>
      </c>
      <c r="C2443" s="11">
        <v>622374.52425000002</v>
      </c>
      <c r="D2443" s="11">
        <v>9766296.0183700006</v>
      </c>
      <c r="E2443">
        <v>1000259972</v>
      </c>
      <c r="F2443" t="s">
        <v>2918</v>
      </c>
      <c r="G2443" s="116" t="s">
        <v>2611</v>
      </c>
    </row>
    <row ht="28.8" r="2444" spans="1:7" x14ac:dyDescent="0.3">
      <c r="A2444">
        <v>2443</v>
      </c>
      <c r="B2444" t="s">
        <v>459</v>
      </c>
      <c r="C2444" s="11">
        <v>621991.48875000002</v>
      </c>
      <c r="D2444" s="11">
        <v>9766376.3454999998</v>
      </c>
      <c r="E2444">
        <v>585018</v>
      </c>
      <c r="F2444" t="s">
        <v>2916</v>
      </c>
      <c r="G2444" s="116" t="s">
        <v>2612</v>
      </c>
    </row>
    <row r="2445" spans="1:7" x14ac:dyDescent="0.3">
      <c r="A2445">
        <v>2444</v>
      </c>
      <c r="B2445" t="s">
        <v>1940</v>
      </c>
      <c r="C2445" s="11">
        <v>622417.86725000001</v>
      </c>
      <c r="D2445" s="11">
        <v>9766389.3301299997</v>
      </c>
      <c r="E2445">
        <v>1517147</v>
      </c>
      <c r="F2445" t="s">
        <v>2918</v>
      </c>
      <c r="G2445" s="116" t="s">
        <v>2611</v>
      </c>
    </row>
    <row r="2446" spans="1:7" x14ac:dyDescent="0.3">
      <c r="A2446">
        <v>2445</v>
      </c>
      <c r="B2446" t="s">
        <v>1508</v>
      </c>
      <c r="C2446" s="11">
        <v>622161.69937499997</v>
      </c>
      <c r="D2446" s="11">
        <v>9766593.7633699998</v>
      </c>
      <c r="E2446">
        <v>1063145</v>
      </c>
      <c r="F2446" t="s">
        <v>2918</v>
      </c>
      <c r="G2446" s="116" t="s">
        <v>2610</v>
      </c>
    </row>
    <row r="2447" spans="1:7" x14ac:dyDescent="0.3">
      <c r="A2447">
        <v>2446</v>
      </c>
      <c r="B2447" t="s">
        <v>490</v>
      </c>
      <c r="C2447" s="11">
        <v>621969.92599999998</v>
      </c>
      <c r="D2447" s="11">
        <v>9766216.3582499996</v>
      </c>
      <c r="E2447">
        <v>1558779</v>
      </c>
      <c r="F2447" t="s">
        <v>2918</v>
      </c>
      <c r="G2447" s="116" t="s">
        <v>2610</v>
      </c>
    </row>
    <row r="2448" spans="1:7" x14ac:dyDescent="0.3">
      <c r="A2448">
        <v>2447</v>
      </c>
      <c r="B2448" t="s">
        <v>1051</v>
      </c>
      <c r="C2448" s="11">
        <v>621515.06062500004</v>
      </c>
      <c r="D2448" s="11">
        <v>9766452.0089999996</v>
      </c>
      <c r="E2448">
        <v>830466</v>
      </c>
      <c r="F2448" t="s">
        <v>2918</v>
      </c>
      <c r="G2448" s="116" t="s">
        <v>2610</v>
      </c>
    </row>
    <row r="2449" spans="1:7" x14ac:dyDescent="0.3">
      <c r="A2449">
        <v>2448</v>
      </c>
      <c r="B2449" t="s">
        <v>2089</v>
      </c>
      <c r="C2449" s="11">
        <v>621969.50025000004</v>
      </c>
      <c r="D2449" s="11">
        <v>9765883.7658799998</v>
      </c>
      <c r="E2449">
        <v>1275230</v>
      </c>
      <c r="F2449" t="s">
        <v>2918</v>
      </c>
      <c r="G2449" s="116" t="s">
        <v>2610</v>
      </c>
    </row>
    <row ht="28.8" r="2450" spans="1:7" x14ac:dyDescent="0.3">
      <c r="A2450">
        <v>2449</v>
      </c>
      <c r="B2450" t="s">
        <v>2090</v>
      </c>
      <c r="C2450" s="11">
        <v>621969.50025000004</v>
      </c>
      <c r="D2450" s="11">
        <v>9765883.7658799998</v>
      </c>
      <c r="E2450">
        <v>620593</v>
      </c>
      <c r="F2450" t="s">
        <v>2916</v>
      </c>
      <c r="G2450" s="116" t="s">
        <v>2612</v>
      </c>
    </row>
    <row r="2451" spans="1:7" x14ac:dyDescent="0.3">
      <c r="A2451">
        <v>2450</v>
      </c>
      <c r="B2451" t="s">
        <v>1456</v>
      </c>
      <c r="C2451" s="11">
        <v>621983.07975000003</v>
      </c>
      <c r="D2451" s="11">
        <v>9766432.4512499999</v>
      </c>
      <c r="E2451">
        <v>435249</v>
      </c>
      <c r="F2451" t="s">
        <v>2916</v>
      </c>
      <c r="G2451" s="116" t="s">
        <v>2610</v>
      </c>
    </row>
    <row r="2452" spans="1:7" x14ac:dyDescent="0.3">
      <c r="A2452">
        <v>2451</v>
      </c>
      <c r="B2452" t="s">
        <v>604</v>
      </c>
      <c r="C2452" s="11">
        <v>622235.79949999996</v>
      </c>
      <c r="D2452" s="11">
        <v>9766282.3133700006</v>
      </c>
      <c r="E2452">
        <v>1066201</v>
      </c>
      <c r="F2452" t="s">
        <v>2918</v>
      </c>
      <c r="G2452" s="116" t="s">
        <v>2610</v>
      </c>
    </row>
    <row r="2453" spans="1:7" x14ac:dyDescent="0.3">
      <c r="A2453">
        <v>2452</v>
      </c>
      <c r="B2453" t="s">
        <v>348</v>
      </c>
      <c r="C2453" s="11">
        <v>621895.31412500003</v>
      </c>
      <c r="D2453" s="11">
        <v>9766134.0868699998</v>
      </c>
      <c r="E2453">
        <v>598646</v>
      </c>
      <c r="F2453" t="s">
        <v>2916</v>
      </c>
      <c r="G2453" s="116" t="s">
        <v>2610</v>
      </c>
    </row>
    <row r="2454" spans="1:7" x14ac:dyDescent="0.3">
      <c r="A2454">
        <v>2453</v>
      </c>
      <c r="B2454" t="s">
        <v>349</v>
      </c>
      <c r="C2454" s="11">
        <v>621895.31412500003</v>
      </c>
      <c r="D2454" s="11">
        <v>9766134.0868699998</v>
      </c>
      <c r="E2454">
        <v>578154</v>
      </c>
      <c r="F2454" t="s">
        <v>2916</v>
      </c>
      <c r="G2454" s="116" t="s">
        <v>2610</v>
      </c>
    </row>
    <row r="2455" spans="1:7" x14ac:dyDescent="0.3">
      <c r="A2455">
        <v>2454</v>
      </c>
      <c r="B2455" t="s">
        <v>350</v>
      </c>
      <c r="C2455" s="11">
        <v>621895.31412500003</v>
      </c>
      <c r="D2455" s="11">
        <v>9766134.0868699998</v>
      </c>
      <c r="E2455">
        <v>1571567</v>
      </c>
      <c r="F2455" t="s">
        <v>2918</v>
      </c>
      <c r="G2455" s="116" t="s">
        <v>2610</v>
      </c>
    </row>
    <row r="2456" spans="1:7" x14ac:dyDescent="0.3">
      <c r="A2456">
        <v>2455</v>
      </c>
      <c r="B2456" t="s">
        <v>351</v>
      </c>
      <c r="C2456" s="11">
        <v>621895.31412500003</v>
      </c>
      <c r="D2456" s="11">
        <v>9766134.0868699998</v>
      </c>
      <c r="E2456">
        <v>598624</v>
      </c>
      <c r="F2456" t="s">
        <v>2916</v>
      </c>
      <c r="G2456" s="116" t="s">
        <v>2610</v>
      </c>
    </row>
    <row r="2457" spans="1:7" x14ac:dyDescent="0.3">
      <c r="A2457">
        <v>2456</v>
      </c>
      <c r="B2457" t="s">
        <v>588</v>
      </c>
      <c r="C2457" s="11">
        <v>622135.44775000005</v>
      </c>
      <c r="D2457" s="11">
        <v>9766259.5944999997</v>
      </c>
      <c r="E2457">
        <v>538269</v>
      </c>
      <c r="F2457" t="s">
        <v>2916</v>
      </c>
      <c r="G2457" s="116" t="s">
        <v>2611</v>
      </c>
    </row>
    <row r="2458" spans="1:7" x14ac:dyDescent="0.3">
      <c r="A2458">
        <v>2457</v>
      </c>
      <c r="B2458" t="s">
        <v>589</v>
      </c>
      <c r="C2458" s="11">
        <v>622135.44775000005</v>
      </c>
      <c r="D2458" s="11">
        <v>9766259.5944999997</v>
      </c>
      <c r="E2458">
        <v>639121</v>
      </c>
      <c r="F2458" t="s">
        <v>2916</v>
      </c>
      <c r="G2458" s="116" t="s">
        <v>2611</v>
      </c>
    </row>
    <row r="2459" spans="1:7" x14ac:dyDescent="0.3">
      <c r="A2459">
        <v>2458</v>
      </c>
      <c r="B2459" t="s">
        <v>1574</v>
      </c>
      <c r="C2459" s="11">
        <v>622154.46312500001</v>
      </c>
      <c r="D2459" s="11">
        <v>9766525.3557500001</v>
      </c>
      <c r="E2459">
        <v>174210</v>
      </c>
      <c r="F2459" t="s">
        <v>2916</v>
      </c>
      <c r="G2459" s="116" t="s">
        <v>2610</v>
      </c>
    </row>
    <row r="2460" spans="1:7" x14ac:dyDescent="0.3">
      <c r="A2460">
        <v>2459</v>
      </c>
      <c r="B2460" t="s">
        <v>29</v>
      </c>
      <c r="C2460" s="11">
        <v>621572.12675000005</v>
      </c>
      <c r="D2460" s="11">
        <v>9766252.3227500003</v>
      </c>
      <c r="E2460">
        <v>705763</v>
      </c>
      <c r="F2460" t="s">
        <v>2916</v>
      </c>
      <c r="G2460" s="116" t="s">
        <v>2611</v>
      </c>
    </row>
    <row r="2461" spans="1:7" x14ac:dyDescent="0.3">
      <c r="A2461">
        <v>2460</v>
      </c>
      <c r="B2461" t="s">
        <v>1949</v>
      </c>
      <c r="C2461" s="11">
        <v>622413.12737500004</v>
      </c>
      <c r="D2461" s="11">
        <v>9766457.5653799996</v>
      </c>
      <c r="E2461">
        <v>942498</v>
      </c>
      <c r="F2461" t="s">
        <v>2918</v>
      </c>
      <c r="G2461" s="116" t="s">
        <v>2611</v>
      </c>
    </row>
    <row r="2462" spans="1:7" x14ac:dyDescent="0.3">
      <c r="A2462">
        <v>2461</v>
      </c>
      <c r="B2462" t="s">
        <v>551</v>
      </c>
      <c r="C2462" s="11">
        <v>621938.98175000004</v>
      </c>
      <c r="D2462" s="11">
        <v>9766072.8342499994</v>
      </c>
      <c r="E2462">
        <v>504275</v>
      </c>
      <c r="F2462" t="s">
        <v>2916</v>
      </c>
      <c r="G2462" s="116" t="s">
        <v>2610</v>
      </c>
    </row>
    <row r="2463" spans="1:7" x14ac:dyDescent="0.3">
      <c r="A2463">
        <v>2462</v>
      </c>
      <c r="B2463" t="s">
        <v>1988</v>
      </c>
      <c r="C2463" s="11">
        <v>621807.78687499999</v>
      </c>
      <c r="D2463" s="11">
        <v>9766444.6744999997</v>
      </c>
      <c r="E2463">
        <v>1274609</v>
      </c>
      <c r="F2463" t="s">
        <v>2918</v>
      </c>
      <c r="G2463" s="116" t="s">
        <v>2610</v>
      </c>
    </row>
    <row r="2464" spans="1:7" x14ac:dyDescent="0.3">
      <c r="A2464">
        <v>2463</v>
      </c>
      <c r="B2464" t="s">
        <v>2545</v>
      </c>
      <c r="C2464" s="11">
        <v>622490.63174999994</v>
      </c>
      <c r="D2464" s="11">
        <v>9766678.3272500001</v>
      </c>
      <c r="E2464">
        <v>536117</v>
      </c>
      <c r="F2464" t="s">
        <v>2916</v>
      </c>
      <c r="G2464" s="116" t="s">
        <v>2610</v>
      </c>
    </row>
    <row r="2465" spans="1:7" x14ac:dyDescent="0.3">
      <c r="A2465">
        <v>2464</v>
      </c>
      <c r="B2465" t="s">
        <v>235</v>
      </c>
      <c r="C2465" s="11">
        <v>621884.88262499997</v>
      </c>
      <c r="D2465" s="11">
        <v>9766379.9577500001</v>
      </c>
      <c r="E2465">
        <v>1165617</v>
      </c>
      <c r="F2465" t="s">
        <v>2918</v>
      </c>
      <c r="G2465" s="116" t="s">
        <v>2610</v>
      </c>
    </row>
    <row r="2466" spans="1:7" x14ac:dyDescent="0.3">
      <c r="A2466">
        <v>2465</v>
      </c>
      <c r="B2466" t="s">
        <v>1226</v>
      </c>
      <c r="C2466" s="11">
        <v>621650.45149999997</v>
      </c>
      <c r="D2466" s="11">
        <v>9766322.0002500005</v>
      </c>
      <c r="E2466">
        <v>1000168678</v>
      </c>
      <c r="F2466" t="s">
        <v>2918</v>
      </c>
      <c r="G2466" s="116" t="s">
        <v>2610</v>
      </c>
    </row>
    <row r="2467" spans="1:7" x14ac:dyDescent="0.3">
      <c r="A2467">
        <v>2466</v>
      </c>
      <c r="B2467" t="s">
        <v>1221</v>
      </c>
      <c r="C2467" s="11">
        <v>621665.80374999996</v>
      </c>
      <c r="D2467" s="11">
        <v>9766403.1052499991</v>
      </c>
      <c r="E2467">
        <v>1510954</v>
      </c>
      <c r="F2467" t="s">
        <v>2918</v>
      </c>
      <c r="G2467" s="116" t="s">
        <v>2610</v>
      </c>
    </row>
    <row r="2468" spans="1:7" x14ac:dyDescent="0.3">
      <c r="A2468">
        <v>2467</v>
      </c>
      <c r="B2468" t="s">
        <v>815</v>
      </c>
      <c r="C2468" s="11">
        <v>622375.16</v>
      </c>
      <c r="D2468" s="11">
        <v>9766225.1659999993</v>
      </c>
      <c r="E2468">
        <v>599919</v>
      </c>
      <c r="F2468" t="s">
        <v>2916</v>
      </c>
      <c r="G2468" s="116" t="s">
        <v>2610</v>
      </c>
    </row>
    <row r="2469" spans="1:7" x14ac:dyDescent="0.3">
      <c r="A2469">
        <v>2468</v>
      </c>
      <c r="B2469" t="s">
        <v>302</v>
      </c>
      <c r="C2469" s="11">
        <v>621837.03512500005</v>
      </c>
      <c r="D2469" s="11">
        <v>9766224.4467500001</v>
      </c>
      <c r="E2469">
        <v>581939</v>
      </c>
      <c r="F2469" t="s">
        <v>2916</v>
      </c>
      <c r="G2469" s="116" t="s">
        <v>2610</v>
      </c>
    </row>
    <row r="2470" spans="1:7" x14ac:dyDescent="0.3">
      <c r="A2470">
        <v>2469</v>
      </c>
      <c r="B2470" t="s">
        <v>1077</v>
      </c>
      <c r="C2470" s="11">
        <v>621607.80949999997</v>
      </c>
      <c r="D2470" s="11">
        <v>9766374.6960000005</v>
      </c>
      <c r="E2470">
        <v>618774</v>
      </c>
      <c r="F2470" t="s">
        <v>2916</v>
      </c>
      <c r="G2470" s="116" t="s">
        <v>2610</v>
      </c>
    </row>
    <row ht="28.8" r="2471" spans="1:7" x14ac:dyDescent="0.3">
      <c r="A2471">
        <v>2470</v>
      </c>
      <c r="B2471" t="s">
        <v>2052</v>
      </c>
      <c r="C2471" s="11">
        <v>621868.69524999999</v>
      </c>
      <c r="D2471" s="11">
        <v>9765863.4142499994</v>
      </c>
      <c r="E2471">
        <v>813274</v>
      </c>
      <c r="F2471" t="s">
        <v>2916</v>
      </c>
      <c r="G2471" s="116" t="s">
        <v>2612</v>
      </c>
    </row>
    <row r="2472" spans="1:7" x14ac:dyDescent="0.3">
      <c r="A2472">
        <v>2471</v>
      </c>
      <c r="B2472" t="s">
        <v>979</v>
      </c>
      <c r="C2472" s="11">
        <v>629364.89837499999</v>
      </c>
      <c r="D2472" s="11">
        <v>9760791.3522499893</v>
      </c>
      <c r="E2472">
        <v>1000249344</v>
      </c>
      <c r="F2472" t="s">
        <v>2918</v>
      </c>
      <c r="G2472" s="116" t="s">
        <v>2610</v>
      </c>
    </row>
    <row r="2473" spans="1:7" x14ac:dyDescent="0.3">
      <c r="A2473">
        <v>2472</v>
      </c>
      <c r="B2473" t="s">
        <v>30</v>
      </c>
      <c r="C2473" s="11">
        <v>621572.12675000005</v>
      </c>
      <c r="D2473" s="11">
        <v>9766252.3227500003</v>
      </c>
      <c r="E2473">
        <v>1591424</v>
      </c>
      <c r="F2473" t="s">
        <v>2918</v>
      </c>
      <c r="G2473" s="116" t="s">
        <v>2611</v>
      </c>
    </row>
    <row r="2474" spans="1:7" x14ac:dyDescent="0.3">
      <c r="A2474">
        <v>2473</v>
      </c>
      <c r="B2474" t="s">
        <v>1772</v>
      </c>
      <c r="C2474" s="11">
        <v>622243.57874999999</v>
      </c>
      <c r="D2474" s="11">
        <v>9766498.8210000005</v>
      </c>
      <c r="E2474">
        <v>603490</v>
      </c>
      <c r="F2474" t="s">
        <v>2916</v>
      </c>
      <c r="G2474" s="116" t="s">
        <v>2611</v>
      </c>
    </row>
    <row r="2475" spans="1:7" x14ac:dyDescent="0.3">
      <c r="A2475">
        <v>2474</v>
      </c>
      <c r="B2475" t="s">
        <v>33</v>
      </c>
      <c r="C2475" s="11">
        <v>621609.59037500003</v>
      </c>
      <c r="D2475" s="11">
        <v>9766106.2467500009</v>
      </c>
      <c r="E2475">
        <v>1441980</v>
      </c>
      <c r="F2475" t="s">
        <v>2918</v>
      </c>
      <c r="G2475" s="116" t="s">
        <v>2611</v>
      </c>
    </row>
    <row r="2476" spans="1:7" x14ac:dyDescent="0.3">
      <c r="A2476">
        <v>2475</v>
      </c>
      <c r="B2476" t="s">
        <v>1581</v>
      </c>
      <c r="C2476" s="11">
        <v>622093.66925000004</v>
      </c>
      <c r="D2476" s="11">
        <v>9766524.1237499993</v>
      </c>
      <c r="E2476">
        <v>529289</v>
      </c>
      <c r="F2476" t="s">
        <v>2916</v>
      </c>
      <c r="G2476" s="116" t="s">
        <v>2610</v>
      </c>
    </row>
    <row r="2477" spans="1:7" x14ac:dyDescent="0.3">
      <c r="A2477">
        <v>2476</v>
      </c>
      <c r="B2477" t="s">
        <v>859</v>
      </c>
      <c r="C2477" s="11">
        <v>622344.90024999995</v>
      </c>
      <c r="D2477" s="11">
        <v>9766230.4403799996</v>
      </c>
      <c r="E2477">
        <v>807972</v>
      </c>
      <c r="F2477" t="s">
        <v>2916</v>
      </c>
      <c r="G2477" s="116" t="s">
        <v>2610</v>
      </c>
    </row>
    <row r="2478" spans="1:7" x14ac:dyDescent="0.3">
      <c r="A2478">
        <v>2477</v>
      </c>
      <c r="B2478" t="s">
        <v>62</v>
      </c>
      <c r="C2478" s="11">
        <v>621641.53474999999</v>
      </c>
      <c r="D2478" s="11">
        <v>9766192.3092500009</v>
      </c>
      <c r="E2478">
        <v>579686</v>
      </c>
      <c r="F2478" t="s">
        <v>2916</v>
      </c>
      <c r="G2478" s="116" t="s">
        <v>2610</v>
      </c>
    </row>
    <row r="2479" spans="1:7" x14ac:dyDescent="0.3">
      <c r="A2479">
        <v>2478</v>
      </c>
      <c r="B2479" t="s">
        <v>2375</v>
      </c>
      <c r="C2479" s="11">
        <v>621622.73800000001</v>
      </c>
      <c r="D2479" s="11">
        <v>9766061.49113</v>
      </c>
      <c r="E2479">
        <v>611773</v>
      </c>
      <c r="F2479" t="s">
        <v>2916</v>
      </c>
      <c r="G2479" s="116" t="s">
        <v>2610</v>
      </c>
    </row>
    <row r="2480" spans="1:7" x14ac:dyDescent="0.3">
      <c r="A2480">
        <v>2479</v>
      </c>
      <c r="B2480" t="s">
        <v>1844</v>
      </c>
      <c r="C2480" s="11">
        <v>622260.09724999999</v>
      </c>
      <c r="D2480" s="11">
        <v>9766364.7707499992</v>
      </c>
      <c r="E2480">
        <v>475979</v>
      </c>
      <c r="F2480" t="s">
        <v>2916</v>
      </c>
      <c r="G2480" s="116" t="s">
        <v>2610</v>
      </c>
    </row>
    <row r="2481" spans="1:7" x14ac:dyDescent="0.3">
      <c r="A2481">
        <v>2480</v>
      </c>
      <c r="B2481" t="s">
        <v>157</v>
      </c>
      <c r="C2481" s="11">
        <v>621717.98875000002</v>
      </c>
      <c r="D2481" s="11">
        <v>9766302.2916299999</v>
      </c>
      <c r="E2481">
        <v>597476</v>
      </c>
      <c r="F2481" t="s">
        <v>2916</v>
      </c>
      <c r="G2481" s="116" t="s">
        <v>2610</v>
      </c>
    </row>
    <row r="2482" spans="1:7" x14ac:dyDescent="0.3">
      <c r="A2482">
        <v>2481</v>
      </c>
      <c r="B2482" t="s">
        <v>2028</v>
      </c>
      <c r="C2482" s="11">
        <v>621639.60412499995</v>
      </c>
      <c r="D2482" s="11">
        <v>9765902.3107500002</v>
      </c>
      <c r="E2482">
        <v>1384529</v>
      </c>
      <c r="F2482" t="s">
        <v>2918</v>
      </c>
      <c r="G2482" s="116" t="s">
        <v>2610</v>
      </c>
    </row>
    <row r="2483" spans="1:7" x14ac:dyDescent="0.3">
      <c r="A2483">
        <v>2482</v>
      </c>
      <c r="B2483" t="s">
        <v>219</v>
      </c>
      <c r="C2483" s="11">
        <v>621876.69024999999</v>
      </c>
      <c r="D2483" s="11">
        <v>9766430.1355000008</v>
      </c>
      <c r="E2483">
        <v>519560</v>
      </c>
      <c r="F2483" t="s">
        <v>2916</v>
      </c>
      <c r="G2483" s="116" t="s">
        <v>2610</v>
      </c>
    </row>
    <row r="2484" spans="1:7" x14ac:dyDescent="0.3">
      <c r="A2484">
        <v>2483</v>
      </c>
      <c r="B2484" t="s">
        <v>2365</v>
      </c>
      <c r="C2484" s="11">
        <v>621754.72924999997</v>
      </c>
      <c r="D2484" s="11">
        <v>9766050.1728799995</v>
      </c>
      <c r="E2484">
        <v>1429808</v>
      </c>
      <c r="F2484" t="s">
        <v>2918</v>
      </c>
      <c r="G2484" s="116" t="s">
        <v>2610</v>
      </c>
    </row>
    <row r="2485" spans="1:7" x14ac:dyDescent="0.3">
      <c r="A2485">
        <v>2484</v>
      </c>
      <c r="B2485" t="s">
        <v>813</v>
      </c>
      <c r="C2485" s="11">
        <v>622338.11762499996</v>
      </c>
      <c r="D2485" s="11">
        <v>9766250.40075</v>
      </c>
      <c r="E2485">
        <v>439743</v>
      </c>
      <c r="F2485" t="s">
        <v>2916</v>
      </c>
      <c r="G2485" s="116" t="s">
        <v>2610</v>
      </c>
    </row>
    <row r="2486" spans="1:7" x14ac:dyDescent="0.3">
      <c r="A2486">
        <v>2485</v>
      </c>
      <c r="B2486" t="s">
        <v>784</v>
      </c>
      <c r="C2486" s="11">
        <v>622194.39587500005</v>
      </c>
      <c r="D2486" s="11">
        <v>9765993.2747499999</v>
      </c>
      <c r="E2486">
        <v>1632725</v>
      </c>
      <c r="F2486" t="s">
        <v>2918</v>
      </c>
      <c r="G2486" s="116" t="s">
        <v>2610</v>
      </c>
    </row>
    <row r="2487" spans="1:7" x14ac:dyDescent="0.3">
      <c r="A2487">
        <v>2486</v>
      </c>
      <c r="B2487" t="s">
        <v>1239</v>
      </c>
      <c r="C2487" s="11">
        <v>621656.47600000002</v>
      </c>
      <c r="D2487" s="11">
        <v>9766381.6462500002</v>
      </c>
      <c r="E2487">
        <v>591664</v>
      </c>
      <c r="F2487" t="s">
        <v>2916</v>
      </c>
      <c r="G2487" s="116" t="s">
        <v>2610</v>
      </c>
    </row>
    <row r="2488" spans="1:7" x14ac:dyDescent="0.3">
      <c r="A2488">
        <v>2487</v>
      </c>
      <c r="B2488" t="s">
        <v>1056</v>
      </c>
      <c r="C2488" s="11">
        <v>621556.56762500003</v>
      </c>
      <c r="D2488" s="11">
        <v>9766393.7363799997</v>
      </c>
      <c r="E2488">
        <v>710557</v>
      </c>
      <c r="F2488" t="s">
        <v>2916</v>
      </c>
      <c r="G2488" s="116" t="s">
        <v>2610</v>
      </c>
    </row>
    <row r="2489" spans="1:7" x14ac:dyDescent="0.3">
      <c r="A2489">
        <v>2488</v>
      </c>
      <c r="B2489" t="s">
        <v>1118</v>
      </c>
      <c r="C2489" s="11">
        <v>621597.26425000001</v>
      </c>
      <c r="D2489" s="11">
        <v>9766540.25275</v>
      </c>
      <c r="E2489">
        <v>754735</v>
      </c>
      <c r="F2489" t="s">
        <v>2918</v>
      </c>
      <c r="G2489" s="116" t="s">
        <v>2610</v>
      </c>
    </row>
    <row r="2490" spans="1:7" x14ac:dyDescent="0.3">
      <c r="A2490">
        <v>2489</v>
      </c>
      <c r="B2490" t="s">
        <v>1442</v>
      </c>
      <c r="C2490" s="11">
        <v>621998.54700000002</v>
      </c>
      <c r="D2490" s="11">
        <v>9766494.9027500004</v>
      </c>
      <c r="E2490">
        <v>926312</v>
      </c>
      <c r="F2490" t="s">
        <v>2918</v>
      </c>
      <c r="G2490" s="116" t="s">
        <v>2610</v>
      </c>
    </row>
    <row r="2491" spans="1:7" x14ac:dyDescent="0.3">
      <c r="A2491">
        <v>2490</v>
      </c>
      <c r="B2491" t="s">
        <v>601</v>
      </c>
      <c r="C2491" s="11">
        <v>622193.29987500003</v>
      </c>
      <c r="D2491" s="11">
        <v>9766302.6022500005</v>
      </c>
      <c r="E2491">
        <v>1293085</v>
      </c>
      <c r="F2491" t="s">
        <v>2918</v>
      </c>
      <c r="G2491" s="116" t="s">
        <v>2610</v>
      </c>
    </row>
    <row r="2492" spans="1:7" x14ac:dyDescent="0.3">
      <c r="A2492">
        <v>2491</v>
      </c>
      <c r="B2492" t="s">
        <v>378</v>
      </c>
      <c r="C2492" s="11">
        <v>621810.18187500001</v>
      </c>
      <c r="D2492" s="11">
        <v>9766191.2064999994</v>
      </c>
      <c r="E2492">
        <v>643526</v>
      </c>
      <c r="F2492" t="s">
        <v>2916</v>
      </c>
      <c r="G2492" s="116" t="s">
        <v>2611</v>
      </c>
    </row>
    <row r="2493" spans="1:7" x14ac:dyDescent="0.3">
      <c r="A2493">
        <v>2492</v>
      </c>
      <c r="B2493" t="s">
        <v>379</v>
      </c>
      <c r="C2493" s="11">
        <v>621810.18187500001</v>
      </c>
      <c r="D2493" s="11">
        <v>9766191.2064999994</v>
      </c>
      <c r="E2493">
        <v>1000215155</v>
      </c>
      <c r="F2493" t="s">
        <v>2918</v>
      </c>
      <c r="G2493" s="116" t="s">
        <v>2610</v>
      </c>
    </row>
    <row r="2494" spans="1:7" x14ac:dyDescent="0.3">
      <c r="A2494">
        <v>2493</v>
      </c>
      <c r="B2494" t="s">
        <v>1670</v>
      </c>
      <c r="C2494" s="11">
        <v>622358.07037500001</v>
      </c>
      <c r="D2494" s="11">
        <v>9766668.8708699998</v>
      </c>
      <c r="E2494">
        <v>1327342</v>
      </c>
      <c r="F2494" t="s">
        <v>2918</v>
      </c>
      <c r="G2494" s="116" t="s">
        <v>2610</v>
      </c>
    </row>
    <row r="2495" spans="1:7" x14ac:dyDescent="0.3">
      <c r="A2495">
        <v>2494</v>
      </c>
      <c r="B2495" t="s">
        <v>1787</v>
      </c>
      <c r="C2495" s="11">
        <v>622361.56874999998</v>
      </c>
      <c r="D2495" s="11">
        <v>9766498.068</v>
      </c>
      <c r="E2495">
        <v>577780</v>
      </c>
      <c r="F2495" t="s">
        <v>2916</v>
      </c>
      <c r="G2495" s="116" t="s">
        <v>2610</v>
      </c>
    </row>
    <row r="2496" spans="1:7" x14ac:dyDescent="0.3">
      <c r="A2496">
        <v>2495</v>
      </c>
      <c r="B2496" t="s">
        <v>1290</v>
      </c>
      <c r="C2496" s="11">
        <v>621897.15087500005</v>
      </c>
      <c r="D2496" s="11">
        <v>9766587.8242499996</v>
      </c>
      <c r="E2496">
        <v>1594442</v>
      </c>
      <c r="F2496" t="s">
        <v>2918</v>
      </c>
      <c r="G2496" s="116" t="s">
        <v>2610</v>
      </c>
    </row>
    <row r="2497" spans="1:7" x14ac:dyDescent="0.3">
      <c r="A2497">
        <v>2496</v>
      </c>
      <c r="B2497" t="s">
        <v>2258</v>
      </c>
      <c r="C2497" s="11">
        <v>621971.95299999998</v>
      </c>
      <c r="D2497" s="11">
        <v>9766005.1587499995</v>
      </c>
      <c r="E2497">
        <v>575451</v>
      </c>
      <c r="F2497" t="s">
        <v>2916</v>
      </c>
      <c r="G2497" s="116" t="s">
        <v>2610</v>
      </c>
    </row>
    <row r="2498" spans="1:7" x14ac:dyDescent="0.3">
      <c r="A2498">
        <v>2497</v>
      </c>
      <c r="B2498" t="s">
        <v>761</v>
      </c>
      <c r="C2498" s="11">
        <v>622242.02</v>
      </c>
      <c r="D2498" s="11">
        <v>9766087.3550000004</v>
      </c>
      <c r="E2498">
        <v>532847</v>
      </c>
      <c r="F2498" t="s">
        <v>2916</v>
      </c>
      <c r="G2498" s="116" t="s">
        <v>2610</v>
      </c>
    </row>
    <row r="2499" spans="1:7" x14ac:dyDescent="0.3">
      <c r="A2499">
        <v>2498</v>
      </c>
      <c r="B2499" t="s">
        <v>1601</v>
      </c>
      <c r="C2499" s="11">
        <v>622110.92287500005</v>
      </c>
      <c r="D2499" s="11">
        <v>9766439.5185000002</v>
      </c>
      <c r="E2499">
        <v>1294298</v>
      </c>
      <c r="F2499" t="s">
        <v>2918</v>
      </c>
      <c r="G2499" s="116" t="s">
        <v>2610</v>
      </c>
    </row>
    <row ht="28.8" r="2500" spans="1:7" x14ac:dyDescent="0.3">
      <c r="A2500">
        <v>2499</v>
      </c>
      <c r="B2500" t="s">
        <v>291</v>
      </c>
      <c r="C2500" s="11">
        <v>621791.77474999998</v>
      </c>
      <c r="D2500" s="11">
        <v>9766320.0899999999</v>
      </c>
      <c r="E2500">
        <v>1059078</v>
      </c>
      <c r="F2500" t="s">
        <v>2918</v>
      </c>
      <c r="G2500" s="116" t="s">
        <v>2612</v>
      </c>
    </row>
    <row r="2501" spans="1:7" x14ac:dyDescent="0.3">
      <c r="A2501">
        <v>2500</v>
      </c>
      <c r="B2501" t="s">
        <v>2511</v>
      </c>
      <c r="C2501" s="11">
        <v>622577.34312500001</v>
      </c>
      <c r="D2501" s="11">
        <v>9766637.3395000007</v>
      </c>
      <c r="E2501">
        <v>1304197</v>
      </c>
      <c r="F2501" t="s">
        <v>2918</v>
      </c>
      <c r="G2501" s="116" t="s">
        <v>2610</v>
      </c>
    </row>
    <row r="2502" spans="1:7" x14ac:dyDescent="0.3">
      <c r="A2502">
        <v>2501</v>
      </c>
      <c r="B2502" t="s">
        <v>2512</v>
      </c>
      <c r="C2502" s="11">
        <v>622577.34312500001</v>
      </c>
      <c r="D2502" s="11">
        <v>9766637.3395000007</v>
      </c>
      <c r="E2502">
        <v>704130</v>
      </c>
      <c r="F2502" t="s">
        <v>2916</v>
      </c>
      <c r="G2502" s="116" t="s">
        <v>2610</v>
      </c>
    </row>
    <row r="2503" spans="1:7" x14ac:dyDescent="0.3">
      <c r="A2503">
        <v>2502</v>
      </c>
      <c r="B2503" t="s">
        <v>2513</v>
      </c>
      <c r="C2503" s="11">
        <v>622577.34312500001</v>
      </c>
      <c r="D2503" s="11">
        <v>9766637.3395000007</v>
      </c>
      <c r="E2503">
        <v>950799</v>
      </c>
      <c r="F2503" t="s">
        <v>2918</v>
      </c>
      <c r="G2503" s="116" t="s">
        <v>2610</v>
      </c>
    </row>
    <row r="2504" spans="1:7" x14ac:dyDescent="0.3">
      <c r="A2504">
        <v>2503</v>
      </c>
      <c r="B2504" t="s">
        <v>360</v>
      </c>
      <c r="C2504" s="11">
        <v>621924.28262499999</v>
      </c>
      <c r="D2504" s="11">
        <v>9766207.6351299994</v>
      </c>
      <c r="E2504">
        <v>205100</v>
      </c>
      <c r="F2504" t="s">
        <v>2916</v>
      </c>
      <c r="G2504" s="116" t="s">
        <v>2610</v>
      </c>
    </row>
    <row r="2505" spans="1:7" x14ac:dyDescent="0.3">
      <c r="A2505">
        <v>2504</v>
      </c>
      <c r="B2505" t="s">
        <v>2209</v>
      </c>
      <c r="C2505" s="11">
        <v>622042.600875</v>
      </c>
      <c r="D2505" s="11">
        <v>9765955.8477500007</v>
      </c>
      <c r="E2505">
        <v>995437</v>
      </c>
      <c r="F2505" t="s">
        <v>2918</v>
      </c>
      <c r="G2505" s="116" t="s">
        <v>2610</v>
      </c>
    </row>
    <row r="2506" spans="1:7" x14ac:dyDescent="0.3">
      <c r="A2506">
        <v>2505</v>
      </c>
      <c r="B2506" t="s">
        <v>1992</v>
      </c>
      <c r="C2506" s="11">
        <v>622302.66487500002</v>
      </c>
      <c r="D2506" s="11">
        <v>9766546.1257499997</v>
      </c>
      <c r="E2506">
        <v>1456065</v>
      </c>
      <c r="F2506" t="s">
        <v>2918</v>
      </c>
      <c r="G2506" s="116" t="s">
        <v>2610</v>
      </c>
    </row>
    <row r="2507" spans="1:7" x14ac:dyDescent="0.3">
      <c r="A2507">
        <v>2506</v>
      </c>
      <c r="B2507" t="s">
        <v>927</v>
      </c>
      <c r="C2507" s="11">
        <v>622343.59325000003</v>
      </c>
      <c r="D2507" s="11">
        <v>9766039.8298700005</v>
      </c>
      <c r="E2507">
        <v>1064365</v>
      </c>
      <c r="F2507" t="s">
        <v>2918</v>
      </c>
      <c r="G2507" s="116" t="s">
        <v>2610</v>
      </c>
    </row>
    <row ht="28.8" r="2508" spans="1:7" x14ac:dyDescent="0.3">
      <c r="A2508">
        <v>2507</v>
      </c>
      <c r="B2508" t="s">
        <v>1561</v>
      </c>
      <c r="C2508" s="11">
        <v>622127.19649999996</v>
      </c>
      <c r="D2508" s="11">
        <v>9766498.2628799994</v>
      </c>
      <c r="E2508">
        <v>1275612</v>
      </c>
      <c r="F2508" t="s">
        <v>2918</v>
      </c>
      <c r="G2508" s="116" t="s">
        <v>2612</v>
      </c>
    </row>
    <row r="2509" spans="1:7" x14ac:dyDescent="0.3">
      <c r="A2509">
        <v>2508</v>
      </c>
      <c r="B2509" t="s">
        <v>2558</v>
      </c>
      <c r="C2509" s="11">
        <v>622509.68550000002</v>
      </c>
      <c r="D2509" s="11">
        <v>9766452.7553700004</v>
      </c>
      <c r="E2509">
        <v>1567788</v>
      </c>
      <c r="F2509" t="s">
        <v>2918</v>
      </c>
      <c r="G2509" s="116" t="s">
        <v>2610</v>
      </c>
    </row>
    <row r="2510" spans="1:7" x14ac:dyDescent="0.3">
      <c r="A2510">
        <v>2509</v>
      </c>
      <c r="B2510" t="s">
        <v>322</v>
      </c>
      <c r="C2510" s="11">
        <v>621800.44325000001</v>
      </c>
      <c r="D2510" s="11">
        <v>9766226.8310000002</v>
      </c>
      <c r="E2510">
        <v>643787</v>
      </c>
      <c r="F2510" t="s">
        <v>2916</v>
      </c>
      <c r="G2510" s="116" t="s">
        <v>2610</v>
      </c>
    </row>
    <row r="2511" spans="1:7" x14ac:dyDescent="0.3">
      <c r="A2511">
        <v>2510</v>
      </c>
      <c r="B2511" t="s">
        <v>2401</v>
      </c>
      <c r="C2511" s="11">
        <v>621646.17237499997</v>
      </c>
      <c r="D2511" s="11">
        <v>9765972.1122500002</v>
      </c>
      <c r="E2511">
        <v>1298660</v>
      </c>
      <c r="F2511" t="s">
        <v>2918</v>
      </c>
      <c r="G2511" s="116" t="s">
        <v>2610</v>
      </c>
    </row>
    <row r="2512" spans="1:7" x14ac:dyDescent="0.3">
      <c r="A2512">
        <v>2511</v>
      </c>
      <c r="B2512" t="s">
        <v>2402</v>
      </c>
      <c r="C2512" s="11">
        <v>621646.17237499997</v>
      </c>
      <c r="D2512" s="11">
        <v>9765972.1122500002</v>
      </c>
      <c r="E2512">
        <v>1155928</v>
      </c>
      <c r="F2512" t="s">
        <v>2918</v>
      </c>
      <c r="G2512" s="116" t="s">
        <v>2610</v>
      </c>
    </row>
    <row ht="28.8" r="2513" spans="1:7" x14ac:dyDescent="0.3">
      <c r="A2513">
        <v>2512</v>
      </c>
      <c r="B2513" t="s">
        <v>1490</v>
      </c>
      <c r="C2513" s="11">
        <v>622163.01687499997</v>
      </c>
      <c r="D2513" s="11">
        <v>9766656.3406199999</v>
      </c>
      <c r="E2513">
        <v>1594345</v>
      </c>
      <c r="F2513" t="s">
        <v>2918</v>
      </c>
      <c r="G2513" s="116" t="s">
        <v>2612</v>
      </c>
    </row>
    <row r="2514" spans="1:7" x14ac:dyDescent="0.3">
      <c r="A2514">
        <v>2513</v>
      </c>
      <c r="B2514" t="s">
        <v>399</v>
      </c>
      <c r="C2514" s="11">
        <v>622058.22349999996</v>
      </c>
      <c r="D2514" s="11">
        <v>9766022.7992499992</v>
      </c>
      <c r="E2514">
        <v>610675</v>
      </c>
      <c r="F2514" t="s">
        <v>2916</v>
      </c>
      <c r="G2514" s="116" t="s">
        <v>2610</v>
      </c>
    </row>
    <row r="2515" spans="1:7" x14ac:dyDescent="0.3">
      <c r="A2515">
        <v>2514</v>
      </c>
      <c r="B2515" t="s">
        <v>2350</v>
      </c>
      <c r="C2515" s="11">
        <v>621706.56262500002</v>
      </c>
      <c r="D2515" s="11">
        <v>9766014.5402499996</v>
      </c>
      <c r="E2515">
        <v>1571200</v>
      </c>
      <c r="F2515" t="s">
        <v>2918</v>
      </c>
      <c r="G2515" s="116" t="s">
        <v>2610</v>
      </c>
    </row>
    <row r="2516" spans="1:7" x14ac:dyDescent="0.3">
      <c r="A2516">
        <v>2515</v>
      </c>
      <c r="B2516" t="s">
        <v>1755</v>
      </c>
      <c r="C2516" s="11">
        <v>622338.04550000001</v>
      </c>
      <c r="D2516" s="11">
        <v>9766546.21538</v>
      </c>
      <c r="E2516">
        <v>600344</v>
      </c>
      <c r="F2516" t="s">
        <v>2916</v>
      </c>
      <c r="G2516" s="116" t="s">
        <v>2610</v>
      </c>
    </row>
    <row r="2517" spans="1:7" x14ac:dyDescent="0.3">
      <c r="A2517">
        <v>2516</v>
      </c>
      <c r="B2517" t="s">
        <v>493</v>
      </c>
      <c r="C2517" s="11">
        <v>621983.65225000004</v>
      </c>
      <c r="D2517" s="11">
        <v>9766253.0050000008</v>
      </c>
      <c r="E2517">
        <v>503737</v>
      </c>
      <c r="F2517" t="s">
        <v>2916</v>
      </c>
      <c r="G2517" s="116" t="s">
        <v>2610</v>
      </c>
    </row>
    <row r="2518" spans="1:7" x14ac:dyDescent="0.3">
      <c r="A2518">
        <v>2517</v>
      </c>
      <c r="B2518" t="s">
        <v>1685</v>
      </c>
      <c r="C2518" s="11">
        <v>622302.13075000001</v>
      </c>
      <c r="D2518" s="11">
        <v>9766658.4419999998</v>
      </c>
      <c r="E2518">
        <v>717155</v>
      </c>
      <c r="F2518" t="e">
        <v>#N/A</v>
      </c>
      <c r="G2518" s="116" t="s">
        <v>2610</v>
      </c>
    </row>
    <row ht="28.8" r="2519" spans="1:7" x14ac:dyDescent="0.3">
      <c r="A2519">
        <v>2518</v>
      </c>
      <c r="B2519" t="s">
        <v>1686</v>
      </c>
      <c r="C2519" s="11">
        <v>622302.13075000001</v>
      </c>
      <c r="D2519" s="11">
        <v>9766658.4419999998</v>
      </c>
      <c r="E2519">
        <v>506915</v>
      </c>
      <c r="F2519" t="s">
        <v>2916</v>
      </c>
      <c r="G2519" s="116" t="s">
        <v>2612</v>
      </c>
    </row>
    <row r="2520" spans="1:7" x14ac:dyDescent="0.3">
      <c r="A2520">
        <v>2519</v>
      </c>
      <c r="B2520" t="s">
        <v>814</v>
      </c>
      <c r="C2520" s="11">
        <v>622363.698125</v>
      </c>
      <c r="D2520" s="11">
        <v>9766226.5637500007</v>
      </c>
      <c r="E2520">
        <v>1532776</v>
      </c>
      <c r="F2520" t="s">
        <v>2918</v>
      </c>
      <c r="G2520" s="116" t="s">
        <v>2610</v>
      </c>
    </row>
    <row r="2521" spans="1:7" x14ac:dyDescent="0.3">
      <c r="A2521">
        <v>2520</v>
      </c>
      <c r="B2521" t="s">
        <v>1669</v>
      </c>
      <c r="C2521" s="11">
        <v>622112.59825000004</v>
      </c>
      <c r="D2521" s="11">
        <v>9766394.3609999996</v>
      </c>
      <c r="E2521">
        <v>1518064</v>
      </c>
      <c r="F2521" t="s">
        <v>2918</v>
      </c>
      <c r="G2521" s="116" t="s">
        <v>2610</v>
      </c>
    </row>
    <row r="2522" spans="1:7" x14ac:dyDescent="0.3">
      <c r="A2522">
        <v>2521</v>
      </c>
      <c r="B2522" t="s">
        <v>1653</v>
      </c>
      <c r="C2522" s="11">
        <v>622091.36375000002</v>
      </c>
      <c r="D2522" s="11">
        <v>9766467.2677500006</v>
      </c>
      <c r="E2522">
        <v>1391866</v>
      </c>
      <c r="F2522" t="s">
        <v>2918</v>
      </c>
      <c r="G2522" s="116" t="s">
        <v>2610</v>
      </c>
    </row>
    <row r="2523" spans="1:7" x14ac:dyDescent="0.3">
      <c r="A2523">
        <v>2522</v>
      </c>
      <c r="B2523" t="s">
        <v>535</v>
      </c>
      <c r="C2523" s="11">
        <v>622063.01624999999</v>
      </c>
      <c r="D2523" s="11">
        <v>9766219.46263</v>
      </c>
      <c r="E2523">
        <v>1291750</v>
      </c>
      <c r="F2523" t="s">
        <v>2918</v>
      </c>
      <c r="G2523" s="116" t="s">
        <v>2610</v>
      </c>
    </row>
    <row r="2524" spans="1:7" x14ac:dyDescent="0.3">
      <c r="A2524">
        <v>2523</v>
      </c>
      <c r="B2524" t="s">
        <v>326</v>
      </c>
      <c r="C2524" s="11">
        <v>621905.47624999995</v>
      </c>
      <c r="D2524" s="11">
        <v>9766329.4606299996</v>
      </c>
      <c r="E2524">
        <v>1519077</v>
      </c>
      <c r="F2524" t="s">
        <v>2918</v>
      </c>
      <c r="G2524" s="116" t="s">
        <v>2611</v>
      </c>
    </row>
    <row r="2525" spans="1:7" x14ac:dyDescent="0.3">
      <c r="A2525">
        <v>2524</v>
      </c>
      <c r="B2525" t="s">
        <v>2539</v>
      </c>
      <c r="C2525" s="11">
        <v>622519.40300000005</v>
      </c>
      <c r="D2525" s="11">
        <v>9766617.5881200004</v>
      </c>
      <c r="E2525">
        <v>1426051</v>
      </c>
      <c r="F2525" t="s">
        <v>2918</v>
      </c>
      <c r="G2525" s="116" t="s">
        <v>2610</v>
      </c>
    </row>
    <row ht="28.8" r="2526" spans="1:7" x14ac:dyDescent="0.3">
      <c r="A2526">
        <v>2525</v>
      </c>
      <c r="B2526" t="s">
        <v>1562</v>
      </c>
      <c r="C2526" s="11">
        <v>622127.19649999996</v>
      </c>
      <c r="D2526" s="11">
        <v>9766498.2628799994</v>
      </c>
      <c r="E2526">
        <v>1566716</v>
      </c>
      <c r="F2526" t="s">
        <v>2918</v>
      </c>
      <c r="G2526" s="116" t="s">
        <v>2612</v>
      </c>
    </row>
    <row r="2527" spans="1:7" x14ac:dyDescent="0.3">
      <c r="A2527">
        <v>2526</v>
      </c>
      <c r="B2527" t="s">
        <v>1401</v>
      </c>
      <c r="C2527" s="11">
        <v>622007.13249999995</v>
      </c>
      <c r="D2527" s="11">
        <v>9766591.9348799996</v>
      </c>
      <c r="E2527">
        <v>519373</v>
      </c>
      <c r="F2527" t="s">
        <v>2916</v>
      </c>
      <c r="G2527" s="116" t="s">
        <v>2610</v>
      </c>
    </row>
    <row r="2528" spans="1:7" x14ac:dyDescent="0.3">
      <c r="A2528">
        <v>2527</v>
      </c>
      <c r="B2528" t="s">
        <v>1299</v>
      </c>
      <c r="C2528" s="11">
        <v>621855.03987500002</v>
      </c>
      <c r="D2528" s="11">
        <v>9766584.9552500006</v>
      </c>
      <c r="E2528">
        <v>533568</v>
      </c>
      <c r="F2528" t="s">
        <v>2916</v>
      </c>
      <c r="G2528" s="116" t="s">
        <v>2610</v>
      </c>
    </row>
    <row r="2529" spans="1:7" x14ac:dyDescent="0.3">
      <c r="A2529">
        <v>2528</v>
      </c>
      <c r="B2529" t="s">
        <v>1444</v>
      </c>
      <c r="C2529" s="11">
        <v>622017.27350000001</v>
      </c>
      <c r="D2529" s="11">
        <v>9766496.8739999998</v>
      </c>
      <c r="E2529">
        <v>1323540</v>
      </c>
      <c r="F2529" t="s">
        <v>2918</v>
      </c>
      <c r="G2529" s="116" t="s">
        <v>2610</v>
      </c>
    </row>
    <row r="2530" spans="1:7" x14ac:dyDescent="0.3">
      <c r="A2530">
        <v>2529</v>
      </c>
      <c r="B2530" t="s">
        <v>1028</v>
      </c>
      <c r="C2530" s="11">
        <v>619367.25375000003</v>
      </c>
      <c r="D2530" s="11">
        <v>9765440.9162700009</v>
      </c>
      <c r="E2530">
        <v>1069429</v>
      </c>
      <c r="F2530" t="s">
        <v>2918</v>
      </c>
      <c r="G2530" s="116" t="s">
        <v>2610</v>
      </c>
    </row>
    <row r="2531" spans="1:7" x14ac:dyDescent="0.3">
      <c r="A2531">
        <v>2530</v>
      </c>
      <c r="B2531" t="s">
        <v>1478</v>
      </c>
      <c r="C2531" s="11">
        <v>622037.35525000002</v>
      </c>
      <c r="D2531" s="11">
        <v>9766467.3731200006</v>
      </c>
      <c r="E2531">
        <v>828360</v>
      </c>
      <c r="F2531" t="s">
        <v>2918</v>
      </c>
      <c r="G2531" s="116" t="s">
        <v>2610</v>
      </c>
    </row>
    <row r="2532" spans="1:7" x14ac:dyDescent="0.3">
      <c r="A2532">
        <v>2531</v>
      </c>
      <c r="B2532" t="s">
        <v>2175</v>
      </c>
      <c r="C2532" s="11">
        <v>621838.96774999995</v>
      </c>
      <c r="D2532" s="11">
        <v>9765942.2942500003</v>
      </c>
      <c r="E2532">
        <v>803903</v>
      </c>
      <c r="F2532" t="s">
        <v>2916</v>
      </c>
      <c r="G2532" s="116" t="s">
        <v>2610</v>
      </c>
    </row>
    <row ht="28.8" r="2533" spans="1:7" x14ac:dyDescent="0.3">
      <c r="A2533">
        <v>2532</v>
      </c>
      <c r="B2533" t="s">
        <v>2586</v>
      </c>
      <c r="C2533" s="11">
        <v>622541.23424999998</v>
      </c>
      <c r="D2533" s="11">
        <v>9766532.1961300001</v>
      </c>
      <c r="E2533">
        <v>931474</v>
      </c>
      <c r="F2533" t="s">
        <v>2918</v>
      </c>
      <c r="G2533" s="116" t="s">
        <v>2612</v>
      </c>
    </row>
    <row r="2534" spans="1:7" x14ac:dyDescent="0.3">
      <c r="A2534">
        <v>2533</v>
      </c>
      <c r="B2534" t="s">
        <v>1325</v>
      </c>
      <c r="C2534" s="11">
        <v>621914.323125</v>
      </c>
      <c r="D2534" s="11">
        <v>9766517.4217499997</v>
      </c>
      <c r="E2534">
        <v>1478112</v>
      </c>
      <c r="F2534" t="s">
        <v>2918</v>
      </c>
      <c r="G2534" s="116" t="s">
        <v>2611</v>
      </c>
    </row>
    <row r="2535" spans="1:7" x14ac:dyDescent="0.3">
      <c r="A2535">
        <v>2534</v>
      </c>
      <c r="B2535" t="s">
        <v>2584</v>
      </c>
      <c r="C2535" s="11">
        <v>622558.79200000002</v>
      </c>
      <c r="D2535" s="11">
        <v>9766483.4036299996</v>
      </c>
      <c r="E2535">
        <v>1287774</v>
      </c>
      <c r="F2535" t="s">
        <v>2918</v>
      </c>
      <c r="G2535" s="116" t="s">
        <v>2610</v>
      </c>
    </row>
    <row r="2536" spans="1:7" x14ac:dyDescent="0.3">
      <c r="A2536">
        <v>2535</v>
      </c>
      <c r="B2536" t="s">
        <v>2221</v>
      </c>
      <c r="C2536" s="11">
        <v>621995.73525000003</v>
      </c>
      <c r="D2536" s="11">
        <v>9765955.8792499993</v>
      </c>
      <c r="E2536">
        <v>1574330</v>
      </c>
      <c r="F2536" t="s">
        <v>2918</v>
      </c>
      <c r="G2536" s="116" t="s">
        <v>2610</v>
      </c>
    </row>
    <row r="2537" spans="1:7" x14ac:dyDescent="0.3">
      <c r="A2537">
        <v>2536</v>
      </c>
      <c r="B2537" t="s">
        <v>1521</v>
      </c>
      <c r="C2537" s="11">
        <v>622135.11375000002</v>
      </c>
      <c r="D2537" s="11">
        <v>9766634.0381300002</v>
      </c>
      <c r="E2537">
        <v>1000179804</v>
      </c>
      <c r="F2537" t="s">
        <v>2918</v>
      </c>
      <c r="G2537" s="116" t="s">
        <v>2610</v>
      </c>
    </row>
    <row r="2538" spans="1:7" x14ac:dyDescent="0.3">
      <c r="A2538">
        <v>2537</v>
      </c>
      <c r="B2538" t="s">
        <v>766</v>
      </c>
      <c r="C2538" s="11">
        <v>622221.15249999997</v>
      </c>
      <c r="D2538" s="11">
        <v>9766102.0772500001</v>
      </c>
      <c r="E2538">
        <v>443022</v>
      </c>
      <c r="F2538" t="s">
        <v>2916</v>
      </c>
      <c r="G2538" s="116" t="s">
        <v>2610</v>
      </c>
    </row>
    <row r="2539" spans="1:7" x14ac:dyDescent="0.3">
      <c r="A2539">
        <v>2538</v>
      </c>
      <c r="B2539" t="s">
        <v>258</v>
      </c>
      <c r="C2539" s="11">
        <v>621793.53674999997</v>
      </c>
      <c r="D2539" s="11">
        <v>9766416.0932500008</v>
      </c>
      <c r="E2539">
        <v>1471690</v>
      </c>
      <c r="F2539" t="s">
        <v>2918</v>
      </c>
      <c r="G2539" s="116" t="s">
        <v>2610</v>
      </c>
    </row>
    <row r="2540" spans="1:7" x14ac:dyDescent="0.3">
      <c r="A2540">
        <v>2539</v>
      </c>
      <c r="B2540" t="s">
        <v>1354</v>
      </c>
      <c r="C2540" s="11">
        <v>621877.27324999997</v>
      </c>
      <c r="D2540" s="11">
        <v>9766485.2837499995</v>
      </c>
      <c r="E2540">
        <v>643696</v>
      </c>
      <c r="F2540" t="s">
        <v>2916</v>
      </c>
      <c r="G2540" s="116" t="s">
        <v>2610</v>
      </c>
    </row>
    <row ht="28.8" r="2541" spans="1:7" x14ac:dyDescent="0.3">
      <c r="A2541">
        <v>2540</v>
      </c>
      <c r="B2541" t="s">
        <v>1212</v>
      </c>
      <c r="C2541" s="11">
        <v>621688.34012499999</v>
      </c>
      <c r="D2541" s="11">
        <v>9766435.3145000003</v>
      </c>
      <c r="E2541">
        <v>1104614</v>
      </c>
      <c r="F2541" t="s">
        <v>2918</v>
      </c>
      <c r="G2541" s="116" t="s">
        <v>2612</v>
      </c>
    </row>
    <row r="2542" spans="1:7" x14ac:dyDescent="0.3">
      <c r="A2542">
        <v>2541</v>
      </c>
      <c r="B2542" t="s">
        <v>1257</v>
      </c>
      <c r="C2542" s="11">
        <v>621752.32524999999</v>
      </c>
      <c r="D2542" s="11">
        <v>9766582.08825</v>
      </c>
      <c r="E2542">
        <v>584485</v>
      </c>
      <c r="F2542" t="s">
        <v>2916</v>
      </c>
      <c r="G2542" s="116" t="s">
        <v>2610</v>
      </c>
    </row>
    <row r="2543" spans="1:7" x14ac:dyDescent="0.3">
      <c r="A2543">
        <v>2542</v>
      </c>
      <c r="B2543" t="s">
        <v>566</v>
      </c>
      <c r="C2543" s="11">
        <v>621965.46600000001</v>
      </c>
      <c r="D2543" s="11">
        <v>9766094.7971299998</v>
      </c>
      <c r="E2543">
        <v>1475132</v>
      </c>
      <c r="F2543" t="s">
        <v>2918</v>
      </c>
      <c r="G2543" s="116" t="s">
        <v>2610</v>
      </c>
    </row>
    <row r="2544" spans="1:7" x14ac:dyDescent="0.3">
      <c r="A2544">
        <v>2543</v>
      </c>
      <c r="B2544" t="s">
        <v>1170</v>
      </c>
      <c r="C2544" s="11">
        <v>621706.23237500002</v>
      </c>
      <c r="D2544" s="11">
        <v>9766459.7282500006</v>
      </c>
      <c r="E2544">
        <v>644960</v>
      </c>
      <c r="F2544" t="s">
        <v>2916</v>
      </c>
      <c r="G2544" s="116" t="s">
        <v>2613</v>
      </c>
    </row>
    <row r="2545" spans="1:7" x14ac:dyDescent="0.3">
      <c r="A2545">
        <v>2544</v>
      </c>
      <c r="B2545" t="s">
        <v>1933</v>
      </c>
      <c r="C2545" s="11">
        <v>622402.12025000004</v>
      </c>
      <c r="D2545" s="11">
        <v>9766329.8607500009</v>
      </c>
      <c r="E2545">
        <v>470612</v>
      </c>
      <c r="F2545" t="e">
        <v>#N/A</v>
      </c>
      <c r="G2545" s="116" t="s">
        <v>2610</v>
      </c>
    </row>
    <row r="2546" spans="1:7" x14ac:dyDescent="0.3">
      <c r="A2546">
        <v>2545</v>
      </c>
      <c r="B2546" t="s">
        <v>1126</v>
      </c>
      <c r="C2546" s="11">
        <v>621624.27824999997</v>
      </c>
      <c r="D2546" s="11">
        <v>9766496.2459999993</v>
      </c>
      <c r="E2546">
        <v>1616746</v>
      </c>
      <c r="F2546" t="s">
        <v>2918</v>
      </c>
      <c r="G2546" s="116" t="s">
        <v>2610</v>
      </c>
    </row>
    <row r="2547" spans="1:7" x14ac:dyDescent="0.3">
      <c r="A2547">
        <v>2546</v>
      </c>
      <c r="B2547" t="s">
        <v>1727</v>
      </c>
      <c r="C2547" s="11">
        <v>622411.31325000001</v>
      </c>
      <c r="D2547" s="11">
        <v>9766510.6523700003</v>
      </c>
      <c r="E2547">
        <v>1000173651</v>
      </c>
      <c r="F2547" t="s">
        <v>2918</v>
      </c>
      <c r="G2547" s="116" t="s">
        <v>2610</v>
      </c>
    </row>
    <row r="2548" spans="1:7" x14ac:dyDescent="0.3">
      <c r="A2548">
        <v>2547</v>
      </c>
      <c r="B2548" t="s">
        <v>1728</v>
      </c>
      <c r="C2548" s="11">
        <v>622474.98875000002</v>
      </c>
      <c r="D2548" s="11">
        <v>9766475.0367399994</v>
      </c>
      <c r="E2548">
        <v>1000173652</v>
      </c>
      <c r="F2548" t="s">
        <v>2918</v>
      </c>
      <c r="G2548" s="116" t="s">
        <v>2610</v>
      </c>
    </row>
    <row r="2549" spans="1:7" x14ac:dyDescent="0.3">
      <c r="A2549">
        <v>2548</v>
      </c>
      <c r="B2549" t="s">
        <v>2273</v>
      </c>
      <c r="C2549" s="11">
        <v>622063.30212500005</v>
      </c>
      <c r="D2549" s="11">
        <v>9765974.2080000006</v>
      </c>
      <c r="E2549">
        <v>433905</v>
      </c>
      <c r="F2549" t="s">
        <v>2916</v>
      </c>
      <c r="G2549" s="116" t="s">
        <v>2610</v>
      </c>
    </row>
    <row r="2550" spans="1:7" x14ac:dyDescent="0.3">
      <c r="A2550">
        <v>2549</v>
      </c>
      <c r="B2550" t="s">
        <v>714</v>
      </c>
      <c r="C2550" s="11">
        <v>622284.04299999995</v>
      </c>
      <c r="D2550" s="11">
        <v>9766267.1558699999</v>
      </c>
      <c r="E2550">
        <v>538868</v>
      </c>
      <c r="F2550" t="s">
        <v>2916</v>
      </c>
      <c r="G2550" s="116" t="s">
        <v>2610</v>
      </c>
    </row>
    <row r="2551" spans="1:7" x14ac:dyDescent="0.3">
      <c r="A2551">
        <v>2550</v>
      </c>
      <c r="B2551" t="s">
        <v>1023</v>
      </c>
      <c r="C2551" s="11">
        <v>616632.929999999</v>
      </c>
      <c r="D2551" s="11">
        <v>9764225.8794199899</v>
      </c>
      <c r="E2551">
        <v>1629553</v>
      </c>
      <c r="F2551" t="s">
        <v>2918</v>
      </c>
      <c r="G2551" s="116" t="s">
        <v>2610</v>
      </c>
    </row>
    <row r="2552" spans="1:7" x14ac:dyDescent="0.3">
      <c r="A2552">
        <v>2551</v>
      </c>
      <c r="B2552" t="s">
        <v>74</v>
      </c>
      <c r="C2552" s="11">
        <v>621600.17712500005</v>
      </c>
      <c r="D2552" s="11">
        <v>9766135.8460000008</v>
      </c>
      <c r="E2552">
        <v>1587742</v>
      </c>
      <c r="F2552" t="s">
        <v>2918</v>
      </c>
      <c r="G2552" s="116" t="s">
        <v>2610</v>
      </c>
    </row>
    <row r="2553" spans="1:7" x14ac:dyDescent="0.3">
      <c r="A2553">
        <v>2552</v>
      </c>
      <c r="B2553" t="s">
        <v>1450</v>
      </c>
      <c r="C2553" s="11">
        <v>621970.23787499999</v>
      </c>
      <c r="D2553" s="11">
        <v>9766409.78675</v>
      </c>
      <c r="E2553">
        <v>1441996</v>
      </c>
      <c r="F2553" t="s">
        <v>2918</v>
      </c>
      <c r="G2553" s="116" t="s">
        <v>2610</v>
      </c>
    </row>
    <row r="2554" spans="1:7" x14ac:dyDescent="0.3">
      <c r="A2554">
        <v>2553</v>
      </c>
      <c r="B2554" t="s">
        <v>2012</v>
      </c>
      <c r="C2554" s="11">
        <v>621480.14812499902</v>
      </c>
      <c r="D2554" s="11">
        <v>9765927.4867499992</v>
      </c>
      <c r="E2554">
        <v>1397914</v>
      </c>
      <c r="F2554" t="s">
        <v>2918</v>
      </c>
      <c r="G2554" s="116" t="s">
        <v>2610</v>
      </c>
    </row>
    <row r="2555" spans="1:7" x14ac:dyDescent="0.3">
      <c r="A2555">
        <v>2554</v>
      </c>
      <c r="B2555" t="s">
        <v>2546</v>
      </c>
      <c r="C2555" s="11">
        <v>622490.12887500005</v>
      </c>
      <c r="D2555" s="11">
        <v>9766689.3903700002</v>
      </c>
      <c r="E2555">
        <v>1548352</v>
      </c>
      <c r="F2555" t="s">
        <v>2918</v>
      </c>
      <c r="G2555" s="116" t="s">
        <v>2610</v>
      </c>
    </row>
    <row r="2556" spans="1:7" x14ac:dyDescent="0.3">
      <c r="A2556">
        <v>2555</v>
      </c>
      <c r="B2556" t="s">
        <v>384</v>
      </c>
      <c r="C2556" s="11">
        <v>621820.49562499998</v>
      </c>
      <c r="D2556" s="11">
        <v>9766146.8778799996</v>
      </c>
      <c r="E2556">
        <v>1085615</v>
      </c>
      <c r="F2556" t="s">
        <v>2918</v>
      </c>
      <c r="G2556" s="116" t="s">
        <v>2610</v>
      </c>
    </row>
    <row r="2557" spans="1:7" x14ac:dyDescent="0.3">
      <c r="A2557">
        <v>2556</v>
      </c>
      <c r="B2557" t="s">
        <v>953</v>
      </c>
      <c r="C2557" s="11">
        <v>621754.35774999997</v>
      </c>
      <c r="D2557" s="11">
        <v>9766234.07137</v>
      </c>
      <c r="E2557">
        <v>468904</v>
      </c>
      <c r="F2557" t="s">
        <v>2916</v>
      </c>
      <c r="G2557" s="116" t="s">
        <v>2610</v>
      </c>
    </row>
    <row r="2558" spans="1:7" x14ac:dyDescent="0.3">
      <c r="A2558">
        <v>2557</v>
      </c>
      <c r="B2558" t="s">
        <v>416</v>
      </c>
      <c r="C2558" s="11">
        <v>622076.25225000002</v>
      </c>
      <c r="D2558" s="11">
        <v>9766012.4973799996</v>
      </c>
      <c r="E2558">
        <v>1307290</v>
      </c>
      <c r="F2558" t="s">
        <v>2918</v>
      </c>
      <c r="G2558" s="116" t="s">
        <v>2610</v>
      </c>
    </row>
    <row r="2559" spans="1:7" x14ac:dyDescent="0.3">
      <c r="A2559">
        <v>2558</v>
      </c>
      <c r="B2559" t="s">
        <v>438</v>
      </c>
      <c r="C2559" s="11">
        <v>622086.23349999997</v>
      </c>
      <c r="D2559" s="11">
        <v>9765996.3894999996</v>
      </c>
      <c r="E2559">
        <v>1292250</v>
      </c>
      <c r="F2559" t="s">
        <v>2918</v>
      </c>
      <c r="G2559" s="116" t="s">
        <v>2610</v>
      </c>
    </row>
    <row r="2560" spans="1:7" x14ac:dyDescent="0.3">
      <c r="A2560">
        <v>2559</v>
      </c>
      <c r="B2560" t="s">
        <v>1377</v>
      </c>
      <c r="C2560" s="11">
        <v>622019.16024999996</v>
      </c>
      <c r="D2560" s="11">
        <v>9766613.7237500008</v>
      </c>
      <c r="E2560">
        <v>731988</v>
      </c>
      <c r="F2560" t="e">
        <v>#N/A</v>
      </c>
      <c r="G2560" s="116" t="s">
        <v>2610</v>
      </c>
    </row>
    <row r="2561" spans="1:7" x14ac:dyDescent="0.3">
      <c r="A2561">
        <v>2560</v>
      </c>
      <c r="B2561" t="s">
        <v>643</v>
      </c>
      <c r="C2561" s="11">
        <v>622113.84900000005</v>
      </c>
      <c r="D2561" s="11">
        <v>9766158.30363</v>
      </c>
      <c r="E2561">
        <v>632844</v>
      </c>
      <c r="F2561" t="s">
        <v>2916</v>
      </c>
      <c r="G2561" s="116" t="s">
        <v>2610</v>
      </c>
    </row>
    <row r="2562" spans="1:7" x14ac:dyDescent="0.3">
      <c r="A2562">
        <v>2561</v>
      </c>
      <c r="B2562" t="s">
        <v>1775</v>
      </c>
      <c r="C2562" s="11">
        <v>622360.96525000001</v>
      </c>
      <c r="D2562" s="11">
        <v>9766519.9189999998</v>
      </c>
      <c r="E2562">
        <v>809369</v>
      </c>
      <c r="F2562" t="s">
        <v>2916</v>
      </c>
      <c r="G2562" s="116" t="s">
        <v>2610</v>
      </c>
    </row>
    <row r="2563" spans="1:7" x14ac:dyDescent="0.3">
      <c r="A2563">
        <v>2562</v>
      </c>
      <c r="B2563" t="s">
        <v>1792</v>
      </c>
      <c r="C2563" s="11">
        <v>622321.37075</v>
      </c>
      <c r="D2563" s="11">
        <v>9766499.6600000001</v>
      </c>
      <c r="E2563">
        <v>911174</v>
      </c>
      <c r="F2563" t="s">
        <v>2916</v>
      </c>
      <c r="G2563" s="116" t="s">
        <v>2610</v>
      </c>
    </row>
    <row r="2564" spans="1:7" x14ac:dyDescent="0.3">
      <c r="A2564">
        <v>2563</v>
      </c>
      <c r="B2564" t="s">
        <v>2317</v>
      </c>
      <c r="C2564" s="11">
        <v>621748.25774999999</v>
      </c>
      <c r="D2564" s="11">
        <v>9765961.3248800002</v>
      </c>
      <c r="E2564">
        <v>1055404</v>
      </c>
      <c r="F2564" t="s">
        <v>2918</v>
      </c>
      <c r="G2564" s="116" t="s">
        <v>2610</v>
      </c>
    </row>
    <row r="2565" spans="1:7" x14ac:dyDescent="0.3">
      <c r="A2565">
        <v>2564</v>
      </c>
      <c r="B2565" t="s">
        <v>2318</v>
      </c>
      <c r="C2565" s="11">
        <v>621748.25774999999</v>
      </c>
      <c r="D2565" s="11">
        <v>9765961.3248800002</v>
      </c>
      <c r="E2565">
        <v>535390</v>
      </c>
      <c r="F2565" t="s">
        <v>2916</v>
      </c>
      <c r="G2565" s="116" t="s">
        <v>2610</v>
      </c>
    </row>
    <row r="2566" spans="1:7" x14ac:dyDescent="0.3">
      <c r="A2566">
        <v>2565</v>
      </c>
      <c r="B2566" t="s">
        <v>270</v>
      </c>
      <c r="C2566" s="11">
        <v>621787.34337500005</v>
      </c>
      <c r="D2566" s="11">
        <v>9766300.7368700001</v>
      </c>
      <c r="E2566">
        <v>1475003</v>
      </c>
      <c r="F2566" t="s">
        <v>2918</v>
      </c>
      <c r="G2566" s="116" t="s">
        <v>2610</v>
      </c>
    </row>
    <row r="2567" spans="1:7" x14ac:dyDescent="0.3">
      <c r="A2567">
        <v>2566</v>
      </c>
      <c r="B2567" t="s">
        <v>1223</v>
      </c>
      <c r="C2567" s="11">
        <v>621692.35199999996</v>
      </c>
      <c r="D2567" s="11">
        <v>9766410.6712500006</v>
      </c>
      <c r="E2567">
        <v>433939</v>
      </c>
      <c r="F2567" t="s">
        <v>2916</v>
      </c>
      <c r="G2567" s="116" t="s">
        <v>2610</v>
      </c>
    </row>
    <row r="2568" spans="1:7" x14ac:dyDescent="0.3">
      <c r="A2568">
        <v>2567</v>
      </c>
      <c r="B2568" t="s">
        <v>2369</v>
      </c>
      <c r="C2568" s="11">
        <v>621736.97574999998</v>
      </c>
      <c r="D2568" s="11">
        <v>9766054.3142499998</v>
      </c>
      <c r="E2568">
        <v>756473</v>
      </c>
      <c r="F2568" t="s">
        <v>2918</v>
      </c>
      <c r="G2568" s="116" t="s">
        <v>2610</v>
      </c>
    </row>
    <row r="2569" spans="1:7" x14ac:dyDescent="0.3">
      <c r="A2569">
        <v>2568</v>
      </c>
      <c r="B2569" t="s">
        <v>920</v>
      </c>
      <c r="C2569" s="11">
        <v>622326.36525000003</v>
      </c>
      <c r="D2569" s="11">
        <v>9766047.7274999991</v>
      </c>
      <c r="E2569">
        <v>639749</v>
      </c>
      <c r="F2569" t="s">
        <v>2916</v>
      </c>
      <c r="G2569" s="116" t="s">
        <v>2610</v>
      </c>
    </row>
    <row r="2570" spans="1:7" x14ac:dyDescent="0.3">
      <c r="A2570">
        <v>2569</v>
      </c>
      <c r="B2570" t="s">
        <v>741</v>
      </c>
      <c r="C2570" s="11">
        <v>622205.52375000005</v>
      </c>
      <c r="D2570" s="11">
        <v>9766133.2312499993</v>
      </c>
      <c r="E2570">
        <v>1428242</v>
      </c>
      <c r="F2570" t="s">
        <v>2918</v>
      </c>
      <c r="G2570" s="116" t="s">
        <v>2610</v>
      </c>
    </row>
    <row r="2571" spans="1:7" x14ac:dyDescent="0.3">
      <c r="A2571">
        <v>2570</v>
      </c>
      <c r="B2571" t="s">
        <v>1287</v>
      </c>
      <c r="C2571" s="11">
        <v>621777.79137500003</v>
      </c>
      <c r="D2571" s="11">
        <v>9766565.4241300002</v>
      </c>
      <c r="E2571">
        <v>1447236</v>
      </c>
      <c r="F2571" t="s">
        <v>2918</v>
      </c>
      <c r="G2571" s="116" t="s">
        <v>2610</v>
      </c>
    </row>
    <row r="2572" spans="1:7" x14ac:dyDescent="0.3">
      <c r="A2572">
        <v>2571</v>
      </c>
      <c r="B2572" t="s">
        <v>1990</v>
      </c>
      <c r="C2572" s="11">
        <v>621815.14599999995</v>
      </c>
      <c r="D2572" s="11">
        <v>9766444.0201200005</v>
      </c>
      <c r="E2572">
        <v>1059952</v>
      </c>
      <c r="F2572" t="s">
        <v>2918</v>
      </c>
      <c r="G2572" s="116" t="s">
        <v>2610</v>
      </c>
    </row>
    <row r="2573" spans="1:7" x14ac:dyDescent="0.3">
      <c r="A2573">
        <v>2572</v>
      </c>
      <c r="B2573" t="s">
        <v>70</v>
      </c>
      <c r="C2573" s="11">
        <v>621648.20237499999</v>
      </c>
      <c r="D2573" s="11">
        <v>9766168.2247499991</v>
      </c>
      <c r="E2573">
        <v>928147</v>
      </c>
      <c r="F2573" t="s">
        <v>2918</v>
      </c>
      <c r="G2573" s="116" t="s">
        <v>2610</v>
      </c>
    </row>
    <row ht="28.8" r="2574" spans="1:7" x14ac:dyDescent="0.3">
      <c r="A2574">
        <v>2573</v>
      </c>
      <c r="B2574" t="s">
        <v>2237</v>
      </c>
      <c r="C2574" s="11">
        <v>621819.53412500001</v>
      </c>
      <c r="D2574" s="11">
        <v>9765993.4309999999</v>
      </c>
      <c r="E2574">
        <v>809530</v>
      </c>
      <c r="F2574" t="s">
        <v>2916</v>
      </c>
      <c r="G2574" s="116" t="s">
        <v>2612</v>
      </c>
    </row>
    <row ht="28.8" r="2575" spans="1:7" x14ac:dyDescent="0.3">
      <c r="A2575">
        <v>2574</v>
      </c>
      <c r="B2575" t="s">
        <v>1348</v>
      </c>
      <c r="C2575" s="11">
        <v>621837.50412499998</v>
      </c>
      <c r="D2575" s="11">
        <v>9766474.9122499991</v>
      </c>
      <c r="E2575">
        <v>553105</v>
      </c>
      <c r="F2575" t="s">
        <v>2916</v>
      </c>
      <c r="G2575" s="116" t="s">
        <v>2612</v>
      </c>
    </row>
    <row r="2576" spans="1:7" x14ac:dyDescent="0.3">
      <c r="A2576">
        <v>2575</v>
      </c>
      <c r="B2576" t="s">
        <v>2014</v>
      </c>
      <c r="C2576" s="11">
        <v>621500.08012499998</v>
      </c>
      <c r="D2576" s="11">
        <v>9765924.3397499993</v>
      </c>
      <c r="E2576">
        <v>1662840</v>
      </c>
      <c r="F2576" t="s">
        <v>2918</v>
      </c>
      <c r="G2576" s="116" t="s">
        <v>2610</v>
      </c>
    </row>
    <row r="2577" spans="1:7" x14ac:dyDescent="0.3">
      <c r="A2577">
        <v>2576</v>
      </c>
      <c r="B2577" t="s">
        <v>1622</v>
      </c>
      <c r="C2577" s="11">
        <v>622127.38812500006</v>
      </c>
      <c r="D2577" s="11">
        <v>9766393.7620000001</v>
      </c>
      <c r="E2577">
        <v>619751</v>
      </c>
      <c r="F2577" t="s">
        <v>2916</v>
      </c>
      <c r="G2577" s="116" t="s">
        <v>2610</v>
      </c>
    </row>
    <row r="2578" spans="1:7" x14ac:dyDescent="0.3">
      <c r="A2578">
        <v>2577</v>
      </c>
      <c r="B2578" t="s">
        <v>21</v>
      </c>
      <c r="C2578" s="11">
        <v>622338.11762499996</v>
      </c>
      <c r="D2578" s="11">
        <v>9766250.40075</v>
      </c>
      <c r="E2578">
        <v>858884</v>
      </c>
      <c r="F2578" t="s">
        <v>2916</v>
      </c>
      <c r="G2578" s="116" t="s">
        <v>2610</v>
      </c>
    </row>
    <row r="2579" spans="1:7" x14ac:dyDescent="0.3">
      <c r="A2579">
        <v>2578</v>
      </c>
      <c r="B2579" t="s">
        <v>1951</v>
      </c>
      <c r="C2579" s="11">
        <v>622406.35124999995</v>
      </c>
      <c r="D2579" s="11">
        <v>9766424.0708799995</v>
      </c>
      <c r="E2579">
        <v>486644</v>
      </c>
      <c r="F2579" t="s">
        <v>2916</v>
      </c>
      <c r="G2579" s="116" t="s">
        <v>2610</v>
      </c>
    </row>
    <row r="2580" spans="1:7" x14ac:dyDescent="0.3">
      <c r="A2580">
        <v>2579</v>
      </c>
      <c r="B2580" t="s">
        <v>2146</v>
      </c>
      <c r="C2580" s="11">
        <v>621790.95325000002</v>
      </c>
      <c r="D2580" s="11">
        <v>9765958.32137</v>
      </c>
      <c r="E2580">
        <v>833873</v>
      </c>
      <c r="F2580" t="s">
        <v>2916</v>
      </c>
      <c r="G2580" s="116" t="s">
        <v>2610</v>
      </c>
    </row>
    <row r="2581" spans="1:7" x14ac:dyDescent="0.3">
      <c r="A2581">
        <v>2580</v>
      </c>
      <c r="B2581" t="s">
        <v>2182</v>
      </c>
      <c r="C2581" s="11">
        <v>621825.58374999999</v>
      </c>
      <c r="D2581" s="11">
        <v>9765966.1906300001</v>
      </c>
      <c r="E2581">
        <v>656150</v>
      </c>
      <c r="F2581" t="s">
        <v>2916</v>
      </c>
      <c r="G2581" s="116" t="s">
        <v>2610</v>
      </c>
    </row>
    <row ht="28.8" r="2582" spans="1:7" x14ac:dyDescent="0.3">
      <c r="A2582">
        <v>2581</v>
      </c>
      <c r="B2582" t="s">
        <v>812</v>
      </c>
      <c r="C2582" s="11">
        <v>622344.90024999995</v>
      </c>
      <c r="D2582" s="11">
        <v>9766230.4403799996</v>
      </c>
      <c r="E2582">
        <v>1446104</v>
      </c>
      <c r="F2582" t="s">
        <v>2918</v>
      </c>
      <c r="G2582" s="116" t="s">
        <v>2612</v>
      </c>
    </row>
    <row r="2583" spans="1:7" x14ac:dyDescent="0.3">
      <c r="A2583">
        <v>2582</v>
      </c>
      <c r="B2583" t="s">
        <v>1624</v>
      </c>
      <c r="C2583" s="11">
        <v>622144.97224999999</v>
      </c>
      <c r="D2583" s="11">
        <v>9766389.8736199997</v>
      </c>
      <c r="E2583">
        <v>1087915</v>
      </c>
      <c r="F2583" t="s">
        <v>2918</v>
      </c>
      <c r="G2583" s="116" t="s">
        <v>2610</v>
      </c>
    </row>
    <row r="2584" spans="1:7" x14ac:dyDescent="0.3">
      <c r="A2584">
        <v>2583</v>
      </c>
      <c r="B2584" t="s">
        <v>2246</v>
      </c>
      <c r="C2584" s="11">
        <v>621815.34125000006</v>
      </c>
      <c r="D2584" s="11">
        <v>9766046.8427499998</v>
      </c>
      <c r="E2584">
        <v>1302907</v>
      </c>
      <c r="F2584" t="s">
        <v>2918</v>
      </c>
      <c r="G2584" s="116" t="s">
        <v>2610</v>
      </c>
    </row>
    <row r="2585" spans="1:7" x14ac:dyDescent="0.3">
      <c r="A2585">
        <v>2584</v>
      </c>
      <c r="B2585" t="s">
        <v>695</v>
      </c>
      <c r="C2585" s="11">
        <v>622268.51174999995</v>
      </c>
      <c r="D2585" s="11">
        <v>9766286.3125</v>
      </c>
      <c r="E2585">
        <v>1300088</v>
      </c>
      <c r="F2585" t="s">
        <v>2918</v>
      </c>
      <c r="G2585" s="116" t="s">
        <v>2610</v>
      </c>
    </row>
    <row r="2586" spans="1:7" x14ac:dyDescent="0.3">
      <c r="A2586">
        <v>2585</v>
      </c>
      <c r="B2586" t="s">
        <v>2316</v>
      </c>
      <c r="C2586" s="11">
        <v>621755.44299999997</v>
      </c>
      <c r="D2586" s="11">
        <v>9765957.6256200001</v>
      </c>
      <c r="E2586">
        <v>410965</v>
      </c>
      <c r="F2586" t="s">
        <v>2916</v>
      </c>
      <c r="G2586" s="116" t="s">
        <v>2610</v>
      </c>
    </row>
    <row r="2587" spans="1:7" x14ac:dyDescent="0.3">
      <c r="A2587">
        <v>2586</v>
      </c>
      <c r="B2587" t="s">
        <v>452</v>
      </c>
      <c r="C2587" s="11">
        <v>621997.19874999998</v>
      </c>
      <c r="D2587" s="11">
        <v>9766361.2067499999</v>
      </c>
      <c r="E2587">
        <v>907130</v>
      </c>
      <c r="F2587" t="s">
        <v>2916</v>
      </c>
      <c r="G2587" s="116" t="s">
        <v>2610</v>
      </c>
    </row>
    <row r="2588" spans="1:7" x14ac:dyDescent="0.3">
      <c r="A2588">
        <v>2587</v>
      </c>
      <c r="B2588" t="s">
        <v>1585</v>
      </c>
      <c r="C2588" s="11">
        <v>622069.63375000004</v>
      </c>
      <c r="D2588" s="11">
        <v>9766506.1812500004</v>
      </c>
      <c r="E2588">
        <v>623809</v>
      </c>
      <c r="F2588" t="s">
        <v>2916</v>
      </c>
      <c r="G2588" s="116" t="s">
        <v>2610</v>
      </c>
    </row>
    <row r="2589" spans="1:7" x14ac:dyDescent="0.3">
      <c r="A2589">
        <v>2588</v>
      </c>
      <c r="B2589" t="s">
        <v>2326</v>
      </c>
      <c r="C2589" s="11">
        <v>621706.84724999999</v>
      </c>
      <c r="D2589" s="11">
        <v>9765992.3088799994</v>
      </c>
      <c r="E2589">
        <v>574566</v>
      </c>
      <c r="F2589" t="s">
        <v>2916</v>
      </c>
      <c r="G2589" s="116" t="s">
        <v>2610</v>
      </c>
    </row>
    <row r="2590" spans="1:7" x14ac:dyDescent="0.3">
      <c r="A2590">
        <v>2589</v>
      </c>
      <c r="B2590" t="s">
        <v>1738</v>
      </c>
      <c r="C2590" s="11">
        <v>622256.50049999997</v>
      </c>
      <c r="D2590" s="11">
        <v>9766580.7630000003</v>
      </c>
      <c r="E2590">
        <v>549368</v>
      </c>
      <c r="F2590" t="s">
        <v>2916</v>
      </c>
      <c r="G2590" s="116" t="s">
        <v>2610</v>
      </c>
    </row>
    <row r="2591" spans="1:7" x14ac:dyDescent="0.3">
      <c r="A2591">
        <v>2590</v>
      </c>
      <c r="B2591" t="s">
        <v>1777</v>
      </c>
      <c r="C2591" s="11">
        <v>622274.04749999999</v>
      </c>
      <c r="D2591" s="11">
        <v>9766524.8942499999</v>
      </c>
      <c r="E2591">
        <v>591727</v>
      </c>
      <c r="F2591" t="s">
        <v>2916</v>
      </c>
      <c r="G2591" s="116" t="s">
        <v>2610</v>
      </c>
    </row>
    <row r="2592" spans="1:7" x14ac:dyDescent="0.3">
      <c r="A2592">
        <v>2591</v>
      </c>
      <c r="B2592" t="s">
        <v>2534</v>
      </c>
      <c r="C2592" s="11">
        <v>622565.31662499998</v>
      </c>
      <c r="D2592" s="11">
        <v>9766619.5187500007</v>
      </c>
      <c r="E2592">
        <v>1058858</v>
      </c>
      <c r="F2592" t="s">
        <v>2918</v>
      </c>
      <c r="G2592" s="116" t="s">
        <v>2610</v>
      </c>
    </row>
  </sheetData>
  <autoFilter ref="B1:G2721"/>
  <pageMargins bottom="0.75" footer="0.3" header="0.3" left="0.7" right="0.7" top="0.75"/>
</worksheet>
</file>

<file path=xl/worksheets/sheet7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E10"/>
  <sheetViews>
    <sheetView workbookViewId="0">
      <selection activeCell="B14" sqref="B14"/>
    </sheetView>
  </sheetViews>
  <sheetFormatPr baseColWidth="10" defaultRowHeight="14.4" x14ac:dyDescent="0.3"/>
  <cols>
    <col min="1" max="1" customWidth="true" width="5.6640625" collapsed="false"/>
    <col min="2" max="2" customWidth="true" width="18.109375" collapsed="false"/>
    <col min="3" max="3" customWidth="true" width="15.44140625" collapsed="false"/>
    <col min="4" max="4" customWidth="true" width="15.6640625" collapsed="false"/>
    <col min="5" max="5" customWidth="true" width="17.6640625" collapsed="false"/>
    <col min="6" max="6" customWidth="true" width="13.5546875" collapsed="false"/>
  </cols>
  <sheetData>
    <row customFormat="1" r="1" s="1" spans="1:4" x14ac:dyDescent="0.3">
      <c r="A1" s="4" t="s">
        <v>12886</v>
      </c>
      <c r="B1" s="4" t="s">
        <v>9</v>
      </c>
      <c r="C1" s="4" t="s">
        <v>2</v>
      </c>
      <c r="D1" s="4" t="s">
        <v>3</v>
      </c>
    </row>
    <row r="2" spans="1:4" x14ac:dyDescent="0.3">
      <c r="A2" s="115">
        <v>1</v>
      </c>
      <c r="B2" s="115" t="s">
        <v>10</v>
      </c>
      <c r="C2" s="10">
        <v>618629.4</v>
      </c>
      <c r="D2" s="10">
        <v>9757004.3000000007</v>
      </c>
    </row>
    <row r="3" spans="1:4" x14ac:dyDescent="0.3">
      <c r="A3" s="115">
        <v>2</v>
      </c>
      <c r="B3" s="115" t="s">
        <v>11</v>
      </c>
      <c r="C3" s="10">
        <v>620231.94299999997</v>
      </c>
      <c r="D3" s="10">
        <v>9757254.5960000008</v>
      </c>
    </row>
    <row r="4" spans="1:4" x14ac:dyDescent="0.3">
      <c r="A4" s="115">
        <v>3</v>
      </c>
      <c r="B4" s="115" t="s">
        <v>12</v>
      </c>
      <c r="C4" s="10">
        <v>620426.06200000003</v>
      </c>
      <c r="D4" s="10">
        <v>9760678.5739999991</v>
      </c>
    </row>
    <row r="5" spans="1:4" x14ac:dyDescent="0.3">
      <c r="A5" s="115">
        <v>4</v>
      </c>
      <c r="B5" s="115" t="s">
        <v>13</v>
      </c>
      <c r="C5" s="10">
        <v>620315.01800000004</v>
      </c>
      <c r="D5" s="10">
        <v>9761098.2599999998</v>
      </c>
    </row>
    <row r="6" spans="1:4" x14ac:dyDescent="0.3">
      <c r="A6" s="115">
        <v>5</v>
      </c>
      <c r="B6" s="115" t="s">
        <v>14</v>
      </c>
      <c r="C6" s="10">
        <v>620020.10400000005</v>
      </c>
      <c r="D6" s="10">
        <v>9760768.0639999993</v>
      </c>
    </row>
    <row r="7" spans="1:4" x14ac:dyDescent="0.3">
      <c r="A7" s="115">
        <v>6</v>
      </c>
      <c r="B7" s="115" t="s">
        <v>15</v>
      </c>
      <c r="C7" s="10">
        <v>617678.54099999997</v>
      </c>
      <c r="D7" s="10">
        <v>9760979.5810000002</v>
      </c>
    </row>
    <row r="8" spans="1:4" x14ac:dyDescent="0.3">
      <c r="A8" s="115">
        <v>7</v>
      </c>
      <c r="B8" s="115" t="s">
        <v>16</v>
      </c>
      <c r="C8" s="10">
        <v>624039.74600000004</v>
      </c>
      <c r="D8" s="10">
        <v>9751240.0329999998</v>
      </c>
    </row>
    <row r="9" spans="1:4" x14ac:dyDescent="0.3">
      <c r="A9" s="115">
        <v>8</v>
      </c>
      <c r="B9" s="115" t="s">
        <v>17</v>
      </c>
      <c r="C9" s="10">
        <v>622416.17599999998</v>
      </c>
      <c r="D9" s="10">
        <v>9751129.2760000005</v>
      </c>
    </row>
    <row r="10" spans="1:4" x14ac:dyDescent="0.3">
      <c r="A10" s="115">
        <v>9</v>
      </c>
      <c r="B10" s="115" t="s">
        <v>17</v>
      </c>
      <c r="C10" s="10">
        <v>616989.603</v>
      </c>
      <c r="D10" s="10">
        <v>9766545.2970000003</v>
      </c>
    </row>
  </sheetData>
  <pageMargins bottom="0.75" footer="0.3" header="0.3" left="0.7" right="0.7" top="0.75"/>
</worksheet>
</file>

<file path=xl/worksheets/sheet8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sheetPr>
    <pageSetUpPr autoPageBreaks="0"/>
  </sheetPr>
  <dimension ref="A1:G347"/>
  <sheetViews>
    <sheetView workbookViewId="0" zoomScale="88">
      <selection activeCell="J12" sqref="J12"/>
    </sheetView>
  </sheetViews>
  <sheetFormatPr baseColWidth="10" defaultRowHeight="13.2" x14ac:dyDescent="0.25"/>
  <cols>
    <col min="1" max="1" customWidth="true" style="42" width="4.33203125" collapsed="false"/>
    <col min="2" max="2" customWidth="true" style="43" width="22.77734375" collapsed="false"/>
    <col min="3" max="3" customWidth="true" style="44" width="16.109375" collapsed="false"/>
    <col min="4" max="4" customWidth="true" style="45" width="23.6640625" collapsed="false"/>
    <col min="5" max="5" customWidth="true" style="45" width="20.0" collapsed="false"/>
    <col min="6" max="6" customWidth="true" style="44" width="32.33203125" collapsed="false"/>
    <col min="7" max="179" style="37" width="11.5546875" collapsed="false"/>
    <col min="180" max="180" customWidth="true" style="37" width="4.33203125" collapsed="false"/>
    <col min="181" max="181" customWidth="true" style="37" width="18.0" collapsed="false"/>
    <col min="182" max="182" customWidth="true" style="37" width="50.6640625" collapsed="false"/>
    <col min="183" max="183" customWidth="true" style="37" width="21.33203125" collapsed="false"/>
    <col min="184" max="184" customWidth="true" style="37" width="9.5546875" collapsed="false"/>
    <col min="185" max="185" customWidth="true" style="37" width="32.33203125" collapsed="false"/>
    <col min="186" max="186" customWidth="true" style="37" width="12.5546875" collapsed="false"/>
    <col min="187" max="187" customWidth="true" style="37" width="14.6640625" collapsed="false"/>
    <col min="188" max="188" customWidth="true" style="37" width="10.6640625" collapsed="false"/>
    <col min="189" max="189" customWidth="true" style="37" width="14.33203125" collapsed="false"/>
    <col min="190" max="190" customWidth="true" style="37" width="13.5546875" collapsed="false"/>
    <col min="191" max="191" customWidth="true" style="37" width="29.5546875" collapsed="false"/>
    <col min="192" max="192" customWidth="true" style="37" width="50.6640625" collapsed="false"/>
    <col min="193" max="193" style="37" width="11.5546875" collapsed="false"/>
    <col min="194" max="194" customWidth="true" style="37" width="18.33203125" collapsed="false"/>
    <col min="195" max="195" customWidth="true" style="37" width="16.109375" collapsed="false"/>
    <col min="196" max="196" customWidth="true" style="37" width="14.33203125" collapsed="false"/>
    <col min="197" max="197" customWidth="true" style="37" width="15.109375" collapsed="false"/>
    <col min="198" max="198" customWidth="true" style="37" width="18.44140625" collapsed="false"/>
    <col min="199" max="199" customWidth="true" style="37" width="24.0" collapsed="false"/>
    <col min="200" max="200" customWidth="true" style="37" width="23.33203125" collapsed="false"/>
    <col min="201" max="201" customWidth="true" style="37" width="18.5546875" collapsed="false"/>
    <col min="202" max="202" customWidth="true" style="37" width="16.6640625" collapsed="false"/>
    <col min="203" max="211" customWidth="true" style="37" width="15.109375" collapsed="false"/>
    <col min="212" max="214" customWidth="true" style="37" width="16.109375" collapsed="false"/>
    <col min="215" max="223" customWidth="true" style="37" width="17.5546875" collapsed="false"/>
    <col min="224" max="226" customWidth="true" style="37" width="18.44140625" collapsed="false"/>
    <col min="227" max="235" customWidth="true" style="37" width="13.0" collapsed="false"/>
    <col min="236" max="238" customWidth="true" style="37" width="13.88671875" collapsed="false"/>
    <col min="239" max="247" customWidth="true" style="37" width="19.88671875" collapsed="false"/>
    <col min="248" max="250" customWidth="true" style="37" width="20.6640625" collapsed="false"/>
    <col min="251" max="435" style="37" width="11.5546875" collapsed="false"/>
    <col min="436" max="436" customWidth="true" style="37" width="4.33203125" collapsed="false"/>
    <col min="437" max="437" customWidth="true" style="37" width="18.0" collapsed="false"/>
    <col min="438" max="438" customWidth="true" style="37" width="50.6640625" collapsed="false"/>
    <col min="439" max="439" customWidth="true" style="37" width="21.33203125" collapsed="false"/>
    <col min="440" max="440" customWidth="true" style="37" width="9.5546875" collapsed="false"/>
    <col min="441" max="441" customWidth="true" style="37" width="32.33203125" collapsed="false"/>
    <col min="442" max="442" customWidth="true" style="37" width="12.5546875" collapsed="false"/>
    <col min="443" max="443" customWidth="true" style="37" width="14.6640625" collapsed="false"/>
    <col min="444" max="444" customWidth="true" style="37" width="10.6640625" collapsed="false"/>
    <col min="445" max="445" customWidth="true" style="37" width="14.33203125" collapsed="false"/>
    <col min="446" max="446" customWidth="true" style="37" width="13.5546875" collapsed="false"/>
    <col min="447" max="447" customWidth="true" style="37" width="29.5546875" collapsed="false"/>
    <col min="448" max="448" customWidth="true" style="37" width="50.6640625" collapsed="false"/>
    <col min="449" max="449" style="37" width="11.5546875" collapsed="false"/>
    <col min="450" max="450" customWidth="true" style="37" width="18.33203125" collapsed="false"/>
    <col min="451" max="451" customWidth="true" style="37" width="16.109375" collapsed="false"/>
    <col min="452" max="452" customWidth="true" style="37" width="14.33203125" collapsed="false"/>
    <col min="453" max="453" customWidth="true" style="37" width="15.109375" collapsed="false"/>
    <col min="454" max="454" customWidth="true" style="37" width="18.44140625" collapsed="false"/>
    <col min="455" max="455" customWidth="true" style="37" width="24.0" collapsed="false"/>
    <col min="456" max="456" customWidth="true" style="37" width="23.33203125" collapsed="false"/>
    <col min="457" max="457" customWidth="true" style="37" width="18.5546875" collapsed="false"/>
    <col min="458" max="458" customWidth="true" style="37" width="16.6640625" collapsed="false"/>
    <col min="459" max="467" customWidth="true" style="37" width="15.109375" collapsed="false"/>
    <col min="468" max="470" customWidth="true" style="37" width="16.109375" collapsed="false"/>
    <col min="471" max="479" customWidth="true" style="37" width="17.5546875" collapsed="false"/>
    <col min="480" max="482" customWidth="true" style="37" width="18.44140625" collapsed="false"/>
    <col min="483" max="491" customWidth="true" style="37" width="13.0" collapsed="false"/>
    <col min="492" max="494" customWidth="true" style="37" width="13.88671875" collapsed="false"/>
    <col min="495" max="503" customWidth="true" style="37" width="19.88671875" collapsed="false"/>
    <col min="504" max="506" customWidth="true" style="37" width="20.6640625" collapsed="false"/>
    <col min="507" max="691" style="37" width="11.5546875" collapsed="false"/>
    <col min="692" max="692" customWidth="true" style="37" width="4.33203125" collapsed="false"/>
    <col min="693" max="693" customWidth="true" style="37" width="18.0" collapsed="false"/>
    <col min="694" max="694" customWidth="true" style="37" width="50.6640625" collapsed="false"/>
    <col min="695" max="695" customWidth="true" style="37" width="21.33203125" collapsed="false"/>
    <col min="696" max="696" customWidth="true" style="37" width="9.5546875" collapsed="false"/>
    <col min="697" max="697" customWidth="true" style="37" width="32.33203125" collapsed="false"/>
    <col min="698" max="698" customWidth="true" style="37" width="12.5546875" collapsed="false"/>
    <col min="699" max="699" customWidth="true" style="37" width="14.6640625" collapsed="false"/>
    <col min="700" max="700" customWidth="true" style="37" width="10.6640625" collapsed="false"/>
    <col min="701" max="701" customWidth="true" style="37" width="14.33203125" collapsed="false"/>
    <col min="702" max="702" customWidth="true" style="37" width="13.5546875" collapsed="false"/>
    <col min="703" max="703" customWidth="true" style="37" width="29.5546875" collapsed="false"/>
    <col min="704" max="704" customWidth="true" style="37" width="50.6640625" collapsed="false"/>
    <col min="705" max="705" style="37" width="11.5546875" collapsed="false"/>
    <col min="706" max="706" customWidth="true" style="37" width="18.33203125" collapsed="false"/>
    <col min="707" max="707" customWidth="true" style="37" width="16.109375" collapsed="false"/>
    <col min="708" max="708" customWidth="true" style="37" width="14.33203125" collapsed="false"/>
    <col min="709" max="709" customWidth="true" style="37" width="15.109375" collapsed="false"/>
    <col min="710" max="710" customWidth="true" style="37" width="18.44140625" collapsed="false"/>
    <col min="711" max="711" customWidth="true" style="37" width="24.0" collapsed="false"/>
    <col min="712" max="712" customWidth="true" style="37" width="23.33203125" collapsed="false"/>
    <col min="713" max="713" customWidth="true" style="37" width="18.5546875" collapsed="false"/>
    <col min="714" max="714" customWidth="true" style="37" width="16.6640625" collapsed="false"/>
    <col min="715" max="723" customWidth="true" style="37" width="15.109375" collapsed="false"/>
    <col min="724" max="726" customWidth="true" style="37" width="16.109375" collapsed="false"/>
    <col min="727" max="735" customWidth="true" style="37" width="17.5546875" collapsed="false"/>
    <col min="736" max="738" customWidth="true" style="37" width="18.44140625" collapsed="false"/>
    <col min="739" max="747" customWidth="true" style="37" width="13.0" collapsed="false"/>
    <col min="748" max="750" customWidth="true" style="37" width="13.88671875" collapsed="false"/>
    <col min="751" max="759" customWidth="true" style="37" width="19.88671875" collapsed="false"/>
    <col min="760" max="762" customWidth="true" style="37" width="20.6640625" collapsed="false"/>
    <col min="763" max="947" style="37" width="11.5546875" collapsed="false"/>
    <col min="948" max="948" customWidth="true" style="37" width="4.33203125" collapsed="false"/>
    <col min="949" max="949" customWidth="true" style="37" width="18.0" collapsed="false"/>
    <col min="950" max="950" customWidth="true" style="37" width="50.6640625" collapsed="false"/>
    <col min="951" max="951" customWidth="true" style="37" width="21.33203125" collapsed="false"/>
    <col min="952" max="952" customWidth="true" style="37" width="9.5546875" collapsed="false"/>
    <col min="953" max="953" customWidth="true" style="37" width="32.33203125" collapsed="false"/>
    <col min="954" max="954" customWidth="true" style="37" width="12.5546875" collapsed="false"/>
    <col min="955" max="955" customWidth="true" style="37" width="14.6640625" collapsed="false"/>
    <col min="956" max="956" customWidth="true" style="37" width="10.6640625" collapsed="false"/>
    <col min="957" max="957" customWidth="true" style="37" width="14.33203125" collapsed="false"/>
    <col min="958" max="958" customWidth="true" style="37" width="13.5546875" collapsed="false"/>
    <col min="959" max="959" customWidth="true" style="37" width="29.5546875" collapsed="false"/>
    <col min="960" max="960" customWidth="true" style="37" width="50.6640625" collapsed="false"/>
    <col min="961" max="961" style="37" width="11.5546875" collapsed="false"/>
    <col min="962" max="962" customWidth="true" style="37" width="18.33203125" collapsed="false"/>
    <col min="963" max="963" customWidth="true" style="37" width="16.109375" collapsed="false"/>
    <col min="964" max="964" customWidth="true" style="37" width="14.33203125" collapsed="false"/>
    <col min="965" max="965" customWidth="true" style="37" width="15.109375" collapsed="false"/>
    <col min="966" max="966" customWidth="true" style="37" width="18.44140625" collapsed="false"/>
    <col min="967" max="967" customWidth="true" style="37" width="24.0" collapsed="false"/>
    <col min="968" max="968" customWidth="true" style="37" width="23.33203125" collapsed="false"/>
    <col min="969" max="969" customWidth="true" style="37" width="18.5546875" collapsed="false"/>
    <col min="970" max="970" customWidth="true" style="37" width="16.6640625" collapsed="false"/>
    <col min="971" max="979" customWidth="true" style="37" width="15.109375" collapsed="false"/>
    <col min="980" max="982" customWidth="true" style="37" width="16.109375" collapsed="false"/>
    <col min="983" max="991" customWidth="true" style="37" width="17.5546875" collapsed="false"/>
    <col min="992" max="994" customWidth="true" style="37" width="18.44140625" collapsed="false"/>
    <col min="995" max="1003" customWidth="true" style="37" width="13.0" collapsed="false"/>
    <col min="1004" max="1006" customWidth="true" style="37" width="13.88671875" collapsed="false"/>
    <col min="1007" max="1015" customWidth="true" style="37" width="19.88671875" collapsed="false"/>
    <col min="1016" max="1018" customWidth="true" style="37" width="20.6640625" collapsed="false"/>
    <col min="1019" max="1203" style="37" width="11.5546875" collapsed="false"/>
    <col min="1204" max="1204" customWidth="true" style="37" width="4.33203125" collapsed="false"/>
    <col min="1205" max="1205" customWidth="true" style="37" width="18.0" collapsed="false"/>
    <col min="1206" max="1206" customWidth="true" style="37" width="50.6640625" collapsed="false"/>
    <col min="1207" max="1207" customWidth="true" style="37" width="21.33203125" collapsed="false"/>
    <col min="1208" max="1208" customWidth="true" style="37" width="9.5546875" collapsed="false"/>
    <col min="1209" max="1209" customWidth="true" style="37" width="32.33203125" collapsed="false"/>
    <col min="1210" max="1210" customWidth="true" style="37" width="12.5546875" collapsed="false"/>
    <col min="1211" max="1211" customWidth="true" style="37" width="14.6640625" collapsed="false"/>
    <col min="1212" max="1212" customWidth="true" style="37" width="10.6640625" collapsed="false"/>
    <col min="1213" max="1213" customWidth="true" style="37" width="14.33203125" collapsed="false"/>
    <col min="1214" max="1214" customWidth="true" style="37" width="13.5546875" collapsed="false"/>
    <col min="1215" max="1215" customWidth="true" style="37" width="29.5546875" collapsed="false"/>
    <col min="1216" max="1216" customWidth="true" style="37" width="50.6640625" collapsed="false"/>
    <col min="1217" max="1217" style="37" width="11.5546875" collapsed="false"/>
    <col min="1218" max="1218" customWidth="true" style="37" width="18.33203125" collapsed="false"/>
    <col min="1219" max="1219" customWidth="true" style="37" width="16.109375" collapsed="false"/>
    <col min="1220" max="1220" customWidth="true" style="37" width="14.33203125" collapsed="false"/>
    <col min="1221" max="1221" customWidth="true" style="37" width="15.109375" collapsed="false"/>
    <col min="1222" max="1222" customWidth="true" style="37" width="18.44140625" collapsed="false"/>
    <col min="1223" max="1223" customWidth="true" style="37" width="24.0" collapsed="false"/>
    <col min="1224" max="1224" customWidth="true" style="37" width="23.33203125" collapsed="false"/>
    <col min="1225" max="1225" customWidth="true" style="37" width="18.5546875" collapsed="false"/>
    <col min="1226" max="1226" customWidth="true" style="37" width="16.6640625" collapsed="false"/>
    <col min="1227" max="1235" customWidth="true" style="37" width="15.109375" collapsed="false"/>
    <col min="1236" max="1238" customWidth="true" style="37" width="16.109375" collapsed="false"/>
    <col min="1239" max="1247" customWidth="true" style="37" width="17.5546875" collapsed="false"/>
    <col min="1248" max="1250" customWidth="true" style="37" width="18.44140625" collapsed="false"/>
    <col min="1251" max="1259" customWidth="true" style="37" width="13.0" collapsed="false"/>
    <col min="1260" max="1262" customWidth="true" style="37" width="13.88671875" collapsed="false"/>
    <col min="1263" max="1271" customWidth="true" style="37" width="19.88671875" collapsed="false"/>
    <col min="1272" max="1274" customWidth="true" style="37" width="20.6640625" collapsed="false"/>
    <col min="1275" max="1459" style="37" width="11.5546875" collapsed="false"/>
    <col min="1460" max="1460" customWidth="true" style="37" width="4.33203125" collapsed="false"/>
    <col min="1461" max="1461" customWidth="true" style="37" width="18.0" collapsed="false"/>
    <col min="1462" max="1462" customWidth="true" style="37" width="50.6640625" collapsed="false"/>
    <col min="1463" max="1463" customWidth="true" style="37" width="21.33203125" collapsed="false"/>
    <col min="1464" max="1464" customWidth="true" style="37" width="9.5546875" collapsed="false"/>
    <col min="1465" max="1465" customWidth="true" style="37" width="32.33203125" collapsed="false"/>
    <col min="1466" max="1466" customWidth="true" style="37" width="12.5546875" collapsed="false"/>
    <col min="1467" max="1467" customWidth="true" style="37" width="14.6640625" collapsed="false"/>
    <col min="1468" max="1468" customWidth="true" style="37" width="10.6640625" collapsed="false"/>
    <col min="1469" max="1469" customWidth="true" style="37" width="14.33203125" collapsed="false"/>
    <col min="1470" max="1470" customWidth="true" style="37" width="13.5546875" collapsed="false"/>
    <col min="1471" max="1471" customWidth="true" style="37" width="29.5546875" collapsed="false"/>
    <col min="1472" max="1472" customWidth="true" style="37" width="50.6640625" collapsed="false"/>
    <col min="1473" max="1473" style="37" width="11.5546875" collapsed="false"/>
    <col min="1474" max="1474" customWidth="true" style="37" width="18.33203125" collapsed="false"/>
    <col min="1475" max="1475" customWidth="true" style="37" width="16.109375" collapsed="false"/>
    <col min="1476" max="1476" customWidth="true" style="37" width="14.33203125" collapsed="false"/>
    <col min="1477" max="1477" customWidth="true" style="37" width="15.109375" collapsed="false"/>
    <col min="1478" max="1478" customWidth="true" style="37" width="18.44140625" collapsed="false"/>
    <col min="1479" max="1479" customWidth="true" style="37" width="24.0" collapsed="false"/>
    <col min="1480" max="1480" customWidth="true" style="37" width="23.33203125" collapsed="false"/>
    <col min="1481" max="1481" customWidth="true" style="37" width="18.5546875" collapsed="false"/>
    <col min="1482" max="1482" customWidth="true" style="37" width="16.6640625" collapsed="false"/>
    <col min="1483" max="1491" customWidth="true" style="37" width="15.109375" collapsed="false"/>
    <col min="1492" max="1494" customWidth="true" style="37" width="16.109375" collapsed="false"/>
    <col min="1495" max="1503" customWidth="true" style="37" width="17.5546875" collapsed="false"/>
    <col min="1504" max="1506" customWidth="true" style="37" width="18.44140625" collapsed="false"/>
    <col min="1507" max="1515" customWidth="true" style="37" width="13.0" collapsed="false"/>
    <col min="1516" max="1518" customWidth="true" style="37" width="13.88671875" collapsed="false"/>
    <col min="1519" max="1527" customWidth="true" style="37" width="19.88671875" collapsed="false"/>
    <col min="1528" max="1530" customWidth="true" style="37" width="20.6640625" collapsed="false"/>
    <col min="1531" max="1715" style="37" width="11.5546875" collapsed="false"/>
    <col min="1716" max="1716" customWidth="true" style="37" width="4.33203125" collapsed="false"/>
    <col min="1717" max="1717" customWidth="true" style="37" width="18.0" collapsed="false"/>
    <col min="1718" max="1718" customWidth="true" style="37" width="50.6640625" collapsed="false"/>
    <col min="1719" max="1719" customWidth="true" style="37" width="21.33203125" collapsed="false"/>
    <col min="1720" max="1720" customWidth="true" style="37" width="9.5546875" collapsed="false"/>
    <col min="1721" max="1721" customWidth="true" style="37" width="32.33203125" collapsed="false"/>
    <col min="1722" max="1722" customWidth="true" style="37" width="12.5546875" collapsed="false"/>
    <col min="1723" max="1723" customWidth="true" style="37" width="14.6640625" collapsed="false"/>
    <col min="1724" max="1724" customWidth="true" style="37" width="10.6640625" collapsed="false"/>
    <col min="1725" max="1725" customWidth="true" style="37" width="14.33203125" collapsed="false"/>
    <col min="1726" max="1726" customWidth="true" style="37" width="13.5546875" collapsed="false"/>
    <col min="1727" max="1727" customWidth="true" style="37" width="29.5546875" collapsed="false"/>
    <col min="1728" max="1728" customWidth="true" style="37" width="50.6640625" collapsed="false"/>
    <col min="1729" max="1729" style="37" width="11.5546875" collapsed="false"/>
    <col min="1730" max="1730" customWidth="true" style="37" width="18.33203125" collapsed="false"/>
    <col min="1731" max="1731" customWidth="true" style="37" width="16.109375" collapsed="false"/>
    <col min="1732" max="1732" customWidth="true" style="37" width="14.33203125" collapsed="false"/>
    <col min="1733" max="1733" customWidth="true" style="37" width="15.109375" collapsed="false"/>
    <col min="1734" max="1734" customWidth="true" style="37" width="18.44140625" collapsed="false"/>
    <col min="1735" max="1735" customWidth="true" style="37" width="24.0" collapsed="false"/>
    <col min="1736" max="1736" customWidth="true" style="37" width="23.33203125" collapsed="false"/>
    <col min="1737" max="1737" customWidth="true" style="37" width="18.5546875" collapsed="false"/>
    <col min="1738" max="1738" customWidth="true" style="37" width="16.6640625" collapsed="false"/>
    <col min="1739" max="1747" customWidth="true" style="37" width="15.109375" collapsed="false"/>
    <col min="1748" max="1750" customWidth="true" style="37" width="16.109375" collapsed="false"/>
    <col min="1751" max="1759" customWidth="true" style="37" width="17.5546875" collapsed="false"/>
    <col min="1760" max="1762" customWidth="true" style="37" width="18.44140625" collapsed="false"/>
    <col min="1763" max="1771" customWidth="true" style="37" width="13.0" collapsed="false"/>
    <col min="1772" max="1774" customWidth="true" style="37" width="13.88671875" collapsed="false"/>
    <col min="1775" max="1783" customWidth="true" style="37" width="19.88671875" collapsed="false"/>
    <col min="1784" max="1786" customWidth="true" style="37" width="20.6640625" collapsed="false"/>
    <col min="1787" max="1971" style="37" width="11.5546875" collapsed="false"/>
    <col min="1972" max="1972" customWidth="true" style="37" width="4.33203125" collapsed="false"/>
    <col min="1973" max="1973" customWidth="true" style="37" width="18.0" collapsed="false"/>
    <col min="1974" max="1974" customWidth="true" style="37" width="50.6640625" collapsed="false"/>
    <col min="1975" max="1975" customWidth="true" style="37" width="21.33203125" collapsed="false"/>
    <col min="1976" max="1976" customWidth="true" style="37" width="9.5546875" collapsed="false"/>
    <col min="1977" max="1977" customWidth="true" style="37" width="32.33203125" collapsed="false"/>
    <col min="1978" max="1978" customWidth="true" style="37" width="12.5546875" collapsed="false"/>
    <col min="1979" max="1979" customWidth="true" style="37" width="14.6640625" collapsed="false"/>
    <col min="1980" max="1980" customWidth="true" style="37" width="10.6640625" collapsed="false"/>
    <col min="1981" max="1981" customWidth="true" style="37" width="14.33203125" collapsed="false"/>
    <col min="1982" max="1982" customWidth="true" style="37" width="13.5546875" collapsed="false"/>
    <col min="1983" max="1983" customWidth="true" style="37" width="29.5546875" collapsed="false"/>
    <col min="1984" max="1984" customWidth="true" style="37" width="50.6640625" collapsed="false"/>
    <col min="1985" max="1985" style="37" width="11.5546875" collapsed="false"/>
    <col min="1986" max="1986" customWidth="true" style="37" width="18.33203125" collapsed="false"/>
    <col min="1987" max="1987" customWidth="true" style="37" width="16.109375" collapsed="false"/>
    <col min="1988" max="1988" customWidth="true" style="37" width="14.33203125" collapsed="false"/>
    <col min="1989" max="1989" customWidth="true" style="37" width="15.109375" collapsed="false"/>
    <col min="1990" max="1990" customWidth="true" style="37" width="18.44140625" collapsed="false"/>
    <col min="1991" max="1991" customWidth="true" style="37" width="24.0" collapsed="false"/>
    <col min="1992" max="1992" customWidth="true" style="37" width="23.33203125" collapsed="false"/>
    <col min="1993" max="1993" customWidth="true" style="37" width="18.5546875" collapsed="false"/>
    <col min="1994" max="1994" customWidth="true" style="37" width="16.6640625" collapsed="false"/>
    <col min="1995" max="2003" customWidth="true" style="37" width="15.109375" collapsed="false"/>
    <col min="2004" max="2006" customWidth="true" style="37" width="16.109375" collapsed="false"/>
    <col min="2007" max="2015" customWidth="true" style="37" width="17.5546875" collapsed="false"/>
    <col min="2016" max="2018" customWidth="true" style="37" width="18.44140625" collapsed="false"/>
    <col min="2019" max="2027" customWidth="true" style="37" width="13.0" collapsed="false"/>
    <col min="2028" max="2030" customWidth="true" style="37" width="13.88671875" collapsed="false"/>
    <col min="2031" max="2039" customWidth="true" style="37" width="19.88671875" collapsed="false"/>
    <col min="2040" max="2042" customWidth="true" style="37" width="20.6640625" collapsed="false"/>
    <col min="2043" max="2227" style="37" width="11.5546875" collapsed="false"/>
    <col min="2228" max="2228" customWidth="true" style="37" width="4.33203125" collapsed="false"/>
    <col min="2229" max="2229" customWidth="true" style="37" width="18.0" collapsed="false"/>
    <col min="2230" max="2230" customWidth="true" style="37" width="50.6640625" collapsed="false"/>
    <col min="2231" max="2231" customWidth="true" style="37" width="21.33203125" collapsed="false"/>
    <col min="2232" max="2232" customWidth="true" style="37" width="9.5546875" collapsed="false"/>
    <col min="2233" max="2233" customWidth="true" style="37" width="32.33203125" collapsed="false"/>
    <col min="2234" max="2234" customWidth="true" style="37" width="12.5546875" collapsed="false"/>
    <col min="2235" max="2235" customWidth="true" style="37" width="14.6640625" collapsed="false"/>
    <col min="2236" max="2236" customWidth="true" style="37" width="10.6640625" collapsed="false"/>
    <col min="2237" max="2237" customWidth="true" style="37" width="14.33203125" collapsed="false"/>
    <col min="2238" max="2238" customWidth="true" style="37" width="13.5546875" collapsed="false"/>
    <col min="2239" max="2239" customWidth="true" style="37" width="29.5546875" collapsed="false"/>
    <col min="2240" max="2240" customWidth="true" style="37" width="50.6640625" collapsed="false"/>
    <col min="2241" max="2241" style="37" width="11.5546875" collapsed="false"/>
    <col min="2242" max="2242" customWidth="true" style="37" width="18.33203125" collapsed="false"/>
    <col min="2243" max="2243" customWidth="true" style="37" width="16.109375" collapsed="false"/>
    <col min="2244" max="2244" customWidth="true" style="37" width="14.33203125" collapsed="false"/>
    <col min="2245" max="2245" customWidth="true" style="37" width="15.109375" collapsed="false"/>
    <col min="2246" max="2246" customWidth="true" style="37" width="18.44140625" collapsed="false"/>
    <col min="2247" max="2247" customWidth="true" style="37" width="24.0" collapsed="false"/>
    <col min="2248" max="2248" customWidth="true" style="37" width="23.33203125" collapsed="false"/>
    <col min="2249" max="2249" customWidth="true" style="37" width="18.5546875" collapsed="false"/>
    <col min="2250" max="2250" customWidth="true" style="37" width="16.6640625" collapsed="false"/>
    <col min="2251" max="2259" customWidth="true" style="37" width="15.109375" collapsed="false"/>
    <col min="2260" max="2262" customWidth="true" style="37" width="16.109375" collapsed="false"/>
    <col min="2263" max="2271" customWidth="true" style="37" width="17.5546875" collapsed="false"/>
    <col min="2272" max="2274" customWidth="true" style="37" width="18.44140625" collapsed="false"/>
    <col min="2275" max="2283" customWidth="true" style="37" width="13.0" collapsed="false"/>
    <col min="2284" max="2286" customWidth="true" style="37" width="13.88671875" collapsed="false"/>
    <col min="2287" max="2295" customWidth="true" style="37" width="19.88671875" collapsed="false"/>
    <col min="2296" max="2298" customWidth="true" style="37" width="20.6640625" collapsed="false"/>
    <col min="2299" max="2483" style="37" width="11.5546875" collapsed="false"/>
    <col min="2484" max="2484" customWidth="true" style="37" width="4.33203125" collapsed="false"/>
    <col min="2485" max="2485" customWidth="true" style="37" width="18.0" collapsed="false"/>
    <col min="2486" max="2486" customWidth="true" style="37" width="50.6640625" collapsed="false"/>
    <col min="2487" max="2487" customWidth="true" style="37" width="21.33203125" collapsed="false"/>
    <col min="2488" max="2488" customWidth="true" style="37" width="9.5546875" collapsed="false"/>
    <col min="2489" max="2489" customWidth="true" style="37" width="32.33203125" collapsed="false"/>
    <col min="2490" max="2490" customWidth="true" style="37" width="12.5546875" collapsed="false"/>
    <col min="2491" max="2491" customWidth="true" style="37" width="14.6640625" collapsed="false"/>
    <col min="2492" max="2492" customWidth="true" style="37" width="10.6640625" collapsed="false"/>
    <col min="2493" max="2493" customWidth="true" style="37" width="14.33203125" collapsed="false"/>
    <col min="2494" max="2494" customWidth="true" style="37" width="13.5546875" collapsed="false"/>
    <col min="2495" max="2495" customWidth="true" style="37" width="29.5546875" collapsed="false"/>
    <col min="2496" max="2496" customWidth="true" style="37" width="50.6640625" collapsed="false"/>
    <col min="2497" max="2497" style="37" width="11.5546875" collapsed="false"/>
    <col min="2498" max="2498" customWidth="true" style="37" width="18.33203125" collapsed="false"/>
    <col min="2499" max="2499" customWidth="true" style="37" width="16.109375" collapsed="false"/>
    <col min="2500" max="2500" customWidth="true" style="37" width="14.33203125" collapsed="false"/>
    <col min="2501" max="2501" customWidth="true" style="37" width="15.109375" collapsed="false"/>
    <col min="2502" max="2502" customWidth="true" style="37" width="18.44140625" collapsed="false"/>
    <col min="2503" max="2503" customWidth="true" style="37" width="24.0" collapsed="false"/>
    <col min="2504" max="2504" customWidth="true" style="37" width="23.33203125" collapsed="false"/>
    <col min="2505" max="2505" customWidth="true" style="37" width="18.5546875" collapsed="false"/>
    <col min="2506" max="2506" customWidth="true" style="37" width="16.6640625" collapsed="false"/>
    <col min="2507" max="2515" customWidth="true" style="37" width="15.109375" collapsed="false"/>
    <col min="2516" max="2518" customWidth="true" style="37" width="16.109375" collapsed="false"/>
    <col min="2519" max="2527" customWidth="true" style="37" width="17.5546875" collapsed="false"/>
    <col min="2528" max="2530" customWidth="true" style="37" width="18.44140625" collapsed="false"/>
    <col min="2531" max="2539" customWidth="true" style="37" width="13.0" collapsed="false"/>
    <col min="2540" max="2542" customWidth="true" style="37" width="13.88671875" collapsed="false"/>
    <col min="2543" max="2551" customWidth="true" style="37" width="19.88671875" collapsed="false"/>
    <col min="2552" max="2554" customWidth="true" style="37" width="20.6640625" collapsed="false"/>
    <col min="2555" max="2739" style="37" width="11.5546875" collapsed="false"/>
    <col min="2740" max="2740" customWidth="true" style="37" width="4.33203125" collapsed="false"/>
    <col min="2741" max="2741" customWidth="true" style="37" width="18.0" collapsed="false"/>
    <col min="2742" max="2742" customWidth="true" style="37" width="50.6640625" collapsed="false"/>
    <col min="2743" max="2743" customWidth="true" style="37" width="21.33203125" collapsed="false"/>
    <col min="2744" max="2744" customWidth="true" style="37" width="9.5546875" collapsed="false"/>
    <col min="2745" max="2745" customWidth="true" style="37" width="32.33203125" collapsed="false"/>
    <col min="2746" max="2746" customWidth="true" style="37" width="12.5546875" collapsed="false"/>
    <col min="2747" max="2747" customWidth="true" style="37" width="14.6640625" collapsed="false"/>
    <col min="2748" max="2748" customWidth="true" style="37" width="10.6640625" collapsed="false"/>
    <col min="2749" max="2749" customWidth="true" style="37" width="14.33203125" collapsed="false"/>
    <col min="2750" max="2750" customWidth="true" style="37" width="13.5546875" collapsed="false"/>
    <col min="2751" max="2751" customWidth="true" style="37" width="29.5546875" collapsed="false"/>
    <col min="2752" max="2752" customWidth="true" style="37" width="50.6640625" collapsed="false"/>
    <col min="2753" max="2753" style="37" width="11.5546875" collapsed="false"/>
    <col min="2754" max="2754" customWidth="true" style="37" width="18.33203125" collapsed="false"/>
    <col min="2755" max="2755" customWidth="true" style="37" width="16.109375" collapsed="false"/>
    <col min="2756" max="2756" customWidth="true" style="37" width="14.33203125" collapsed="false"/>
    <col min="2757" max="2757" customWidth="true" style="37" width="15.109375" collapsed="false"/>
    <col min="2758" max="2758" customWidth="true" style="37" width="18.44140625" collapsed="false"/>
    <col min="2759" max="2759" customWidth="true" style="37" width="24.0" collapsed="false"/>
    <col min="2760" max="2760" customWidth="true" style="37" width="23.33203125" collapsed="false"/>
    <col min="2761" max="2761" customWidth="true" style="37" width="18.5546875" collapsed="false"/>
    <col min="2762" max="2762" customWidth="true" style="37" width="16.6640625" collapsed="false"/>
    <col min="2763" max="2771" customWidth="true" style="37" width="15.109375" collapsed="false"/>
    <col min="2772" max="2774" customWidth="true" style="37" width="16.109375" collapsed="false"/>
    <col min="2775" max="2783" customWidth="true" style="37" width="17.5546875" collapsed="false"/>
    <col min="2784" max="2786" customWidth="true" style="37" width="18.44140625" collapsed="false"/>
    <col min="2787" max="2795" customWidth="true" style="37" width="13.0" collapsed="false"/>
    <col min="2796" max="2798" customWidth="true" style="37" width="13.88671875" collapsed="false"/>
    <col min="2799" max="2807" customWidth="true" style="37" width="19.88671875" collapsed="false"/>
    <col min="2808" max="2810" customWidth="true" style="37" width="20.6640625" collapsed="false"/>
    <col min="2811" max="2995" style="37" width="11.5546875" collapsed="false"/>
    <col min="2996" max="2996" customWidth="true" style="37" width="4.33203125" collapsed="false"/>
    <col min="2997" max="2997" customWidth="true" style="37" width="18.0" collapsed="false"/>
    <col min="2998" max="2998" customWidth="true" style="37" width="50.6640625" collapsed="false"/>
    <col min="2999" max="2999" customWidth="true" style="37" width="21.33203125" collapsed="false"/>
    <col min="3000" max="3000" customWidth="true" style="37" width="9.5546875" collapsed="false"/>
    <col min="3001" max="3001" customWidth="true" style="37" width="32.33203125" collapsed="false"/>
    <col min="3002" max="3002" customWidth="true" style="37" width="12.5546875" collapsed="false"/>
    <col min="3003" max="3003" customWidth="true" style="37" width="14.6640625" collapsed="false"/>
    <col min="3004" max="3004" customWidth="true" style="37" width="10.6640625" collapsed="false"/>
    <col min="3005" max="3005" customWidth="true" style="37" width="14.33203125" collapsed="false"/>
    <col min="3006" max="3006" customWidth="true" style="37" width="13.5546875" collapsed="false"/>
    <col min="3007" max="3007" customWidth="true" style="37" width="29.5546875" collapsed="false"/>
    <col min="3008" max="3008" customWidth="true" style="37" width="50.6640625" collapsed="false"/>
    <col min="3009" max="3009" style="37" width="11.5546875" collapsed="false"/>
    <col min="3010" max="3010" customWidth="true" style="37" width="18.33203125" collapsed="false"/>
    <col min="3011" max="3011" customWidth="true" style="37" width="16.109375" collapsed="false"/>
    <col min="3012" max="3012" customWidth="true" style="37" width="14.33203125" collapsed="false"/>
    <col min="3013" max="3013" customWidth="true" style="37" width="15.109375" collapsed="false"/>
    <col min="3014" max="3014" customWidth="true" style="37" width="18.44140625" collapsed="false"/>
    <col min="3015" max="3015" customWidth="true" style="37" width="24.0" collapsed="false"/>
    <col min="3016" max="3016" customWidth="true" style="37" width="23.33203125" collapsed="false"/>
    <col min="3017" max="3017" customWidth="true" style="37" width="18.5546875" collapsed="false"/>
    <col min="3018" max="3018" customWidth="true" style="37" width="16.6640625" collapsed="false"/>
    <col min="3019" max="3027" customWidth="true" style="37" width="15.109375" collapsed="false"/>
    <col min="3028" max="3030" customWidth="true" style="37" width="16.109375" collapsed="false"/>
    <col min="3031" max="3039" customWidth="true" style="37" width="17.5546875" collapsed="false"/>
    <col min="3040" max="3042" customWidth="true" style="37" width="18.44140625" collapsed="false"/>
    <col min="3043" max="3051" customWidth="true" style="37" width="13.0" collapsed="false"/>
    <col min="3052" max="3054" customWidth="true" style="37" width="13.88671875" collapsed="false"/>
    <col min="3055" max="3063" customWidth="true" style="37" width="19.88671875" collapsed="false"/>
    <col min="3064" max="3066" customWidth="true" style="37" width="20.6640625" collapsed="false"/>
    <col min="3067" max="3251" style="37" width="11.5546875" collapsed="false"/>
    <col min="3252" max="3252" customWidth="true" style="37" width="4.33203125" collapsed="false"/>
    <col min="3253" max="3253" customWidth="true" style="37" width="18.0" collapsed="false"/>
    <col min="3254" max="3254" customWidth="true" style="37" width="50.6640625" collapsed="false"/>
    <col min="3255" max="3255" customWidth="true" style="37" width="21.33203125" collapsed="false"/>
    <col min="3256" max="3256" customWidth="true" style="37" width="9.5546875" collapsed="false"/>
    <col min="3257" max="3257" customWidth="true" style="37" width="32.33203125" collapsed="false"/>
    <col min="3258" max="3258" customWidth="true" style="37" width="12.5546875" collapsed="false"/>
    <col min="3259" max="3259" customWidth="true" style="37" width="14.6640625" collapsed="false"/>
    <col min="3260" max="3260" customWidth="true" style="37" width="10.6640625" collapsed="false"/>
    <col min="3261" max="3261" customWidth="true" style="37" width="14.33203125" collapsed="false"/>
    <col min="3262" max="3262" customWidth="true" style="37" width="13.5546875" collapsed="false"/>
    <col min="3263" max="3263" customWidth="true" style="37" width="29.5546875" collapsed="false"/>
    <col min="3264" max="3264" customWidth="true" style="37" width="50.6640625" collapsed="false"/>
    <col min="3265" max="3265" style="37" width="11.5546875" collapsed="false"/>
    <col min="3266" max="3266" customWidth="true" style="37" width="18.33203125" collapsed="false"/>
    <col min="3267" max="3267" customWidth="true" style="37" width="16.109375" collapsed="false"/>
    <col min="3268" max="3268" customWidth="true" style="37" width="14.33203125" collapsed="false"/>
    <col min="3269" max="3269" customWidth="true" style="37" width="15.109375" collapsed="false"/>
    <col min="3270" max="3270" customWidth="true" style="37" width="18.44140625" collapsed="false"/>
    <col min="3271" max="3271" customWidth="true" style="37" width="24.0" collapsed="false"/>
    <col min="3272" max="3272" customWidth="true" style="37" width="23.33203125" collapsed="false"/>
    <col min="3273" max="3273" customWidth="true" style="37" width="18.5546875" collapsed="false"/>
    <col min="3274" max="3274" customWidth="true" style="37" width="16.6640625" collapsed="false"/>
    <col min="3275" max="3283" customWidth="true" style="37" width="15.109375" collapsed="false"/>
    <col min="3284" max="3286" customWidth="true" style="37" width="16.109375" collapsed="false"/>
    <col min="3287" max="3295" customWidth="true" style="37" width="17.5546875" collapsed="false"/>
    <col min="3296" max="3298" customWidth="true" style="37" width="18.44140625" collapsed="false"/>
    <col min="3299" max="3307" customWidth="true" style="37" width="13.0" collapsed="false"/>
    <col min="3308" max="3310" customWidth="true" style="37" width="13.88671875" collapsed="false"/>
    <col min="3311" max="3319" customWidth="true" style="37" width="19.88671875" collapsed="false"/>
    <col min="3320" max="3322" customWidth="true" style="37" width="20.6640625" collapsed="false"/>
    <col min="3323" max="3507" style="37" width="11.5546875" collapsed="false"/>
    <col min="3508" max="3508" customWidth="true" style="37" width="4.33203125" collapsed="false"/>
    <col min="3509" max="3509" customWidth="true" style="37" width="18.0" collapsed="false"/>
    <col min="3510" max="3510" customWidth="true" style="37" width="50.6640625" collapsed="false"/>
    <col min="3511" max="3511" customWidth="true" style="37" width="21.33203125" collapsed="false"/>
    <col min="3512" max="3512" customWidth="true" style="37" width="9.5546875" collapsed="false"/>
    <col min="3513" max="3513" customWidth="true" style="37" width="32.33203125" collapsed="false"/>
    <col min="3514" max="3514" customWidth="true" style="37" width="12.5546875" collapsed="false"/>
    <col min="3515" max="3515" customWidth="true" style="37" width="14.6640625" collapsed="false"/>
    <col min="3516" max="3516" customWidth="true" style="37" width="10.6640625" collapsed="false"/>
    <col min="3517" max="3517" customWidth="true" style="37" width="14.33203125" collapsed="false"/>
    <col min="3518" max="3518" customWidth="true" style="37" width="13.5546875" collapsed="false"/>
    <col min="3519" max="3519" customWidth="true" style="37" width="29.5546875" collapsed="false"/>
    <col min="3520" max="3520" customWidth="true" style="37" width="50.6640625" collapsed="false"/>
    <col min="3521" max="3521" style="37" width="11.5546875" collapsed="false"/>
    <col min="3522" max="3522" customWidth="true" style="37" width="18.33203125" collapsed="false"/>
    <col min="3523" max="3523" customWidth="true" style="37" width="16.109375" collapsed="false"/>
    <col min="3524" max="3524" customWidth="true" style="37" width="14.33203125" collapsed="false"/>
    <col min="3525" max="3525" customWidth="true" style="37" width="15.109375" collapsed="false"/>
    <col min="3526" max="3526" customWidth="true" style="37" width="18.44140625" collapsed="false"/>
    <col min="3527" max="3527" customWidth="true" style="37" width="24.0" collapsed="false"/>
    <col min="3528" max="3528" customWidth="true" style="37" width="23.33203125" collapsed="false"/>
    <col min="3529" max="3529" customWidth="true" style="37" width="18.5546875" collapsed="false"/>
    <col min="3530" max="3530" customWidth="true" style="37" width="16.6640625" collapsed="false"/>
    <col min="3531" max="3539" customWidth="true" style="37" width="15.109375" collapsed="false"/>
    <col min="3540" max="3542" customWidth="true" style="37" width="16.109375" collapsed="false"/>
    <col min="3543" max="3551" customWidth="true" style="37" width="17.5546875" collapsed="false"/>
    <col min="3552" max="3554" customWidth="true" style="37" width="18.44140625" collapsed="false"/>
    <col min="3555" max="3563" customWidth="true" style="37" width="13.0" collapsed="false"/>
    <col min="3564" max="3566" customWidth="true" style="37" width="13.88671875" collapsed="false"/>
    <col min="3567" max="3575" customWidth="true" style="37" width="19.88671875" collapsed="false"/>
    <col min="3576" max="3578" customWidth="true" style="37" width="20.6640625" collapsed="false"/>
    <col min="3579" max="3763" style="37" width="11.5546875" collapsed="false"/>
    <col min="3764" max="3764" customWidth="true" style="37" width="4.33203125" collapsed="false"/>
    <col min="3765" max="3765" customWidth="true" style="37" width="18.0" collapsed="false"/>
    <col min="3766" max="3766" customWidth="true" style="37" width="50.6640625" collapsed="false"/>
    <col min="3767" max="3767" customWidth="true" style="37" width="21.33203125" collapsed="false"/>
    <col min="3768" max="3768" customWidth="true" style="37" width="9.5546875" collapsed="false"/>
    <col min="3769" max="3769" customWidth="true" style="37" width="32.33203125" collapsed="false"/>
    <col min="3770" max="3770" customWidth="true" style="37" width="12.5546875" collapsed="false"/>
    <col min="3771" max="3771" customWidth="true" style="37" width="14.6640625" collapsed="false"/>
    <col min="3772" max="3772" customWidth="true" style="37" width="10.6640625" collapsed="false"/>
    <col min="3773" max="3773" customWidth="true" style="37" width="14.33203125" collapsed="false"/>
    <col min="3774" max="3774" customWidth="true" style="37" width="13.5546875" collapsed="false"/>
    <col min="3775" max="3775" customWidth="true" style="37" width="29.5546875" collapsed="false"/>
    <col min="3776" max="3776" customWidth="true" style="37" width="50.6640625" collapsed="false"/>
    <col min="3777" max="3777" style="37" width="11.5546875" collapsed="false"/>
    <col min="3778" max="3778" customWidth="true" style="37" width="18.33203125" collapsed="false"/>
    <col min="3779" max="3779" customWidth="true" style="37" width="16.109375" collapsed="false"/>
    <col min="3780" max="3780" customWidth="true" style="37" width="14.33203125" collapsed="false"/>
    <col min="3781" max="3781" customWidth="true" style="37" width="15.109375" collapsed="false"/>
    <col min="3782" max="3782" customWidth="true" style="37" width="18.44140625" collapsed="false"/>
    <col min="3783" max="3783" customWidth="true" style="37" width="24.0" collapsed="false"/>
    <col min="3784" max="3784" customWidth="true" style="37" width="23.33203125" collapsed="false"/>
    <col min="3785" max="3785" customWidth="true" style="37" width="18.5546875" collapsed="false"/>
    <col min="3786" max="3786" customWidth="true" style="37" width="16.6640625" collapsed="false"/>
    <col min="3787" max="3795" customWidth="true" style="37" width="15.109375" collapsed="false"/>
    <col min="3796" max="3798" customWidth="true" style="37" width="16.109375" collapsed="false"/>
    <col min="3799" max="3807" customWidth="true" style="37" width="17.5546875" collapsed="false"/>
    <col min="3808" max="3810" customWidth="true" style="37" width="18.44140625" collapsed="false"/>
    <col min="3811" max="3819" customWidth="true" style="37" width="13.0" collapsed="false"/>
    <col min="3820" max="3822" customWidth="true" style="37" width="13.88671875" collapsed="false"/>
    <col min="3823" max="3831" customWidth="true" style="37" width="19.88671875" collapsed="false"/>
    <col min="3832" max="3834" customWidth="true" style="37" width="20.6640625" collapsed="false"/>
    <col min="3835" max="4019" style="37" width="11.5546875" collapsed="false"/>
    <col min="4020" max="4020" customWidth="true" style="37" width="4.33203125" collapsed="false"/>
    <col min="4021" max="4021" customWidth="true" style="37" width="18.0" collapsed="false"/>
    <col min="4022" max="4022" customWidth="true" style="37" width="50.6640625" collapsed="false"/>
    <col min="4023" max="4023" customWidth="true" style="37" width="21.33203125" collapsed="false"/>
    <col min="4024" max="4024" customWidth="true" style="37" width="9.5546875" collapsed="false"/>
    <col min="4025" max="4025" customWidth="true" style="37" width="32.33203125" collapsed="false"/>
    <col min="4026" max="4026" customWidth="true" style="37" width="12.5546875" collapsed="false"/>
    <col min="4027" max="4027" customWidth="true" style="37" width="14.6640625" collapsed="false"/>
    <col min="4028" max="4028" customWidth="true" style="37" width="10.6640625" collapsed="false"/>
    <col min="4029" max="4029" customWidth="true" style="37" width="14.33203125" collapsed="false"/>
    <col min="4030" max="4030" customWidth="true" style="37" width="13.5546875" collapsed="false"/>
    <col min="4031" max="4031" customWidth="true" style="37" width="29.5546875" collapsed="false"/>
    <col min="4032" max="4032" customWidth="true" style="37" width="50.6640625" collapsed="false"/>
    <col min="4033" max="4033" style="37" width="11.5546875" collapsed="false"/>
    <col min="4034" max="4034" customWidth="true" style="37" width="18.33203125" collapsed="false"/>
    <col min="4035" max="4035" customWidth="true" style="37" width="16.109375" collapsed="false"/>
    <col min="4036" max="4036" customWidth="true" style="37" width="14.33203125" collapsed="false"/>
    <col min="4037" max="4037" customWidth="true" style="37" width="15.109375" collapsed="false"/>
    <col min="4038" max="4038" customWidth="true" style="37" width="18.44140625" collapsed="false"/>
    <col min="4039" max="4039" customWidth="true" style="37" width="24.0" collapsed="false"/>
    <col min="4040" max="4040" customWidth="true" style="37" width="23.33203125" collapsed="false"/>
    <col min="4041" max="4041" customWidth="true" style="37" width="18.5546875" collapsed="false"/>
    <col min="4042" max="4042" customWidth="true" style="37" width="16.6640625" collapsed="false"/>
    <col min="4043" max="4051" customWidth="true" style="37" width="15.109375" collapsed="false"/>
    <col min="4052" max="4054" customWidth="true" style="37" width="16.109375" collapsed="false"/>
    <col min="4055" max="4063" customWidth="true" style="37" width="17.5546875" collapsed="false"/>
    <col min="4064" max="4066" customWidth="true" style="37" width="18.44140625" collapsed="false"/>
    <col min="4067" max="4075" customWidth="true" style="37" width="13.0" collapsed="false"/>
    <col min="4076" max="4078" customWidth="true" style="37" width="13.88671875" collapsed="false"/>
    <col min="4079" max="4087" customWidth="true" style="37" width="19.88671875" collapsed="false"/>
    <col min="4088" max="4090" customWidth="true" style="37" width="20.6640625" collapsed="false"/>
    <col min="4091" max="4275" style="37" width="11.5546875" collapsed="false"/>
    <col min="4276" max="4276" customWidth="true" style="37" width="4.33203125" collapsed="false"/>
    <col min="4277" max="4277" customWidth="true" style="37" width="18.0" collapsed="false"/>
    <col min="4278" max="4278" customWidth="true" style="37" width="50.6640625" collapsed="false"/>
    <col min="4279" max="4279" customWidth="true" style="37" width="21.33203125" collapsed="false"/>
    <col min="4280" max="4280" customWidth="true" style="37" width="9.5546875" collapsed="false"/>
    <col min="4281" max="4281" customWidth="true" style="37" width="32.33203125" collapsed="false"/>
    <col min="4282" max="4282" customWidth="true" style="37" width="12.5546875" collapsed="false"/>
    <col min="4283" max="4283" customWidth="true" style="37" width="14.6640625" collapsed="false"/>
    <col min="4284" max="4284" customWidth="true" style="37" width="10.6640625" collapsed="false"/>
    <col min="4285" max="4285" customWidth="true" style="37" width="14.33203125" collapsed="false"/>
    <col min="4286" max="4286" customWidth="true" style="37" width="13.5546875" collapsed="false"/>
    <col min="4287" max="4287" customWidth="true" style="37" width="29.5546875" collapsed="false"/>
    <col min="4288" max="4288" customWidth="true" style="37" width="50.6640625" collapsed="false"/>
    <col min="4289" max="4289" style="37" width="11.5546875" collapsed="false"/>
    <col min="4290" max="4290" customWidth="true" style="37" width="18.33203125" collapsed="false"/>
    <col min="4291" max="4291" customWidth="true" style="37" width="16.109375" collapsed="false"/>
    <col min="4292" max="4292" customWidth="true" style="37" width="14.33203125" collapsed="false"/>
    <col min="4293" max="4293" customWidth="true" style="37" width="15.109375" collapsed="false"/>
    <col min="4294" max="4294" customWidth="true" style="37" width="18.44140625" collapsed="false"/>
    <col min="4295" max="4295" customWidth="true" style="37" width="24.0" collapsed="false"/>
    <col min="4296" max="4296" customWidth="true" style="37" width="23.33203125" collapsed="false"/>
    <col min="4297" max="4297" customWidth="true" style="37" width="18.5546875" collapsed="false"/>
    <col min="4298" max="4298" customWidth="true" style="37" width="16.6640625" collapsed="false"/>
    <col min="4299" max="4307" customWidth="true" style="37" width="15.109375" collapsed="false"/>
    <col min="4308" max="4310" customWidth="true" style="37" width="16.109375" collapsed="false"/>
    <col min="4311" max="4319" customWidth="true" style="37" width="17.5546875" collapsed="false"/>
    <col min="4320" max="4322" customWidth="true" style="37" width="18.44140625" collapsed="false"/>
    <col min="4323" max="4331" customWidth="true" style="37" width="13.0" collapsed="false"/>
    <col min="4332" max="4334" customWidth="true" style="37" width="13.88671875" collapsed="false"/>
    <col min="4335" max="4343" customWidth="true" style="37" width="19.88671875" collapsed="false"/>
    <col min="4344" max="4346" customWidth="true" style="37" width="20.6640625" collapsed="false"/>
    <col min="4347" max="4531" style="37" width="11.5546875" collapsed="false"/>
    <col min="4532" max="4532" customWidth="true" style="37" width="4.33203125" collapsed="false"/>
    <col min="4533" max="4533" customWidth="true" style="37" width="18.0" collapsed="false"/>
    <col min="4534" max="4534" customWidth="true" style="37" width="50.6640625" collapsed="false"/>
    <col min="4535" max="4535" customWidth="true" style="37" width="21.33203125" collapsed="false"/>
    <col min="4536" max="4536" customWidth="true" style="37" width="9.5546875" collapsed="false"/>
    <col min="4537" max="4537" customWidth="true" style="37" width="32.33203125" collapsed="false"/>
    <col min="4538" max="4538" customWidth="true" style="37" width="12.5546875" collapsed="false"/>
    <col min="4539" max="4539" customWidth="true" style="37" width="14.6640625" collapsed="false"/>
    <col min="4540" max="4540" customWidth="true" style="37" width="10.6640625" collapsed="false"/>
    <col min="4541" max="4541" customWidth="true" style="37" width="14.33203125" collapsed="false"/>
    <col min="4542" max="4542" customWidth="true" style="37" width="13.5546875" collapsed="false"/>
    <col min="4543" max="4543" customWidth="true" style="37" width="29.5546875" collapsed="false"/>
    <col min="4544" max="4544" customWidth="true" style="37" width="50.6640625" collapsed="false"/>
    <col min="4545" max="4545" style="37" width="11.5546875" collapsed="false"/>
    <col min="4546" max="4546" customWidth="true" style="37" width="18.33203125" collapsed="false"/>
    <col min="4547" max="4547" customWidth="true" style="37" width="16.109375" collapsed="false"/>
    <col min="4548" max="4548" customWidth="true" style="37" width="14.33203125" collapsed="false"/>
    <col min="4549" max="4549" customWidth="true" style="37" width="15.109375" collapsed="false"/>
    <col min="4550" max="4550" customWidth="true" style="37" width="18.44140625" collapsed="false"/>
    <col min="4551" max="4551" customWidth="true" style="37" width="24.0" collapsed="false"/>
    <col min="4552" max="4552" customWidth="true" style="37" width="23.33203125" collapsed="false"/>
    <col min="4553" max="4553" customWidth="true" style="37" width="18.5546875" collapsed="false"/>
    <col min="4554" max="4554" customWidth="true" style="37" width="16.6640625" collapsed="false"/>
    <col min="4555" max="4563" customWidth="true" style="37" width="15.109375" collapsed="false"/>
    <col min="4564" max="4566" customWidth="true" style="37" width="16.109375" collapsed="false"/>
    <col min="4567" max="4575" customWidth="true" style="37" width="17.5546875" collapsed="false"/>
    <col min="4576" max="4578" customWidth="true" style="37" width="18.44140625" collapsed="false"/>
    <col min="4579" max="4587" customWidth="true" style="37" width="13.0" collapsed="false"/>
    <col min="4588" max="4590" customWidth="true" style="37" width="13.88671875" collapsed="false"/>
    <col min="4591" max="4599" customWidth="true" style="37" width="19.88671875" collapsed="false"/>
    <col min="4600" max="4602" customWidth="true" style="37" width="20.6640625" collapsed="false"/>
    <col min="4603" max="4787" style="37" width="11.5546875" collapsed="false"/>
    <col min="4788" max="4788" customWidth="true" style="37" width="4.33203125" collapsed="false"/>
    <col min="4789" max="4789" customWidth="true" style="37" width="18.0" collapsed="false"/>
    <col min="4790" max="4790" customWidth="true" style="37" width="50.6640625" collapsed="false"/>
    <col min="4791" max="4791" customWidth="true" style="37" width="21.33203125" collapsed="false"/>
    <col min="4792" max="4792" customWidth="true" style="37" width="9.5546875" collapsed="false"/>
    <col min="4793" max="4793" customWidth="true" style="37" width="32.33203125" collapsed="false"/>
    <col min="4794" max="4794" customWidth="true" style="37" width="12.5546875" collapsed="false"/>
    <col min="4795" max="4795" customWidth="true" style="37" width="14.6640625" collapsed="false"/>
    <col min="4796" max="4796" customWidth="true" style="37" width="10.6640625" collapsed="false"/>
    <col min="4797" max="4797" customWidth="true" style="37" width="14.33203125" collapsed="false"/>
    <col min="4798" max="4798" customWidth="true" style="37" width="13.5546875" collapsed="false"/>
    <col min="4799" max="4799" customWidth="true" style="37" width="29.5546875" collapsed="false"/>
    <col min="4800" max="4800" customWidth="true" style="37" width="50.6640625" collapsed="false"/>
    <col min="4801" max="4801" style="37" width="11.5546875" collapsed="false"/>
    <col min="4802" max="4802" customWidth="true" style="37" width="18.33203125" collapsed="false"/>
    <col min="4803" max="4803" customWidth="true" style="37" width="16.109375" collapsed="false"/>
    <col min="4804" max="4804" customWidth="true" style="37" width="14.33203125" collapsed="false"/>
    <col min="4805" max="4805" customWidth="true" style="37" width="15.109375" collapsed="false"/>
    <col min="4806" max="4806" customWidth="true" style="37" width="18.44140625" collapsed="false"/>
    <col min="4807" max="4807" customWidth="true" style="37" width="24.0" collapsed="false"/>
    <col min="4808" max="4808" customWidth="true" style="37" width="23.33203125" collapsed="false"/>
    <col min="4809" max="4809" customWidth="true" style="37" width="18.5546875" collapsed="false"/>
    <col min="4810" max="4810" customWidth="true" style="37" width="16.6640625" collapsed="false"/>
    <col min="4811" max="4819" customWidth="true" style="37" width="15.109375" collapsed="false"/>
    <col min="4820" max="4822" customWidth="true" style="37" width="16.109375" collapsed="false"/>
    <col min="4823" max="4831" customWidth="true" style="37" width="17.5546875" collapsed="false"/>
    <col min="4832" max="4834" customWidth="true" style="37" width="18.44140625" collapsed="false"/>
    <col min="4835" max="4843" customWidth="true" style="37" width="13.0" collapsed="false"/>
    <col min="4844" max="4846" customWidth="true" style="37" width="13.88671875" collapsed="false"/>
    <col min="4847" max="4855" customWidth="true" style="37" width="19.88671875" collapsed="false"/>
    <col min="4856" max="4858" customWidth="true" style="37" width="20.6640625" collapsed="false"/>
    <col min="4859" max="5043" style="37" width="11.5546875" collapsed="false"/>
    <col min="5044" max="5044" customWidth="true" style="37" width="4.33203125" collapsed="false"/>
    <col min="5045" max="5045" customWidth="true" style="37" width="18.0" collapsed="false"/>
    <col min="5046" max="5046" customWidth="true" style="37" width="50.6640625" collapsed="false"/>
    <col min="5047" max="5047" customWidth="true" style="37" width="21.33203125" collapsed="false"/>
    <col min="5048" max="5048" customWidth="true" style="37" width="9.5546875" collapsed="false"/>
    <col min="5049" max="5049" customWidth="true" style="37" width="32.33203125" collapsed="false"/>
    <col min="5050" max="5050" customWidth="true" style="37" width="12.5546875" collapsed="false"/>
    <col min="5051" max="5051" customWidth="true" style="37" width="14.6640625" collapsed="false"/>
    <col min="5052" max="5052" customWidth="true" style="37" width="10.6640625" collapsed="false"/>
    <col min="5053" max="5053" customWidth="true" style="37" width="14.33203125" collapsed="false"/>
    <col min="5054" max="5054" customWidth="true" style="37" width="13.5546875" collapsed="false"/>
    <col min="5055" max="5055" customWidth="true" style="37" width="29.5546875" collapsed="false"/>
    <col min="5056" max="5056" customWidth="true" style="37" width="50.6640625" collapsed="false"/>
    <col min="5057" max="5057" style="37" width="11.5546875" collapsed="false"/>
    <col min="5058" max="5058" customWidth="true" style="37" width="18.33203125" collapsed="false"/>
    <col min="5059" max="5059" customWidth="true" style="37" width="16.109375" collapsed="false"/>
    <col min="5060" max="5060" customWidth="true" style="37" width="14.33203125" collapsed="false"/>
    <col min="5061" max="5061" customWidth="true" style="37" width="15.109375" collapsed="false"/>
    <col min="5062" max="5062" customWidth="true" style="37" width="18.44140625" collapsed="false"/>
    <col min="5063" max="5063" customWidth="true" style="37" width="24.0" collapsed="false"/>
    <col min="5064" max="5064" customWidth="true" style="37" width="23.33203125" collapsed="false"/>
    <col min="5065" max="5065" customWidth="true" style="37" width="18.5546875" collapsed="false"/>
    <col min="5066" max="5066" customWidth="true" style="37" width="16.6640625" collapsed="false"/>
    <col min="5067" max="5075" customWidth="true" style="37" width="15.109375" collapsed="false"/>
    <col min="5076" max="5078" customWidth="true" style="37" width="16.109375" collapsed="false"/>
    <col min="5079" max="5087" customWidth="true" style="37" width="17.5546875" collapsed="false"/>
    <col min="5088" max="5090" customWidth="true" style="37" width="18.44140625" collapsed="false"/>
    <col min="5091" max="5099" customWidth="true" style="37" width="13.0" collapsed="false"/>
    <col min="5100" max="5102" customWidth="true" style="37" width="13.88671875" collapsed="false"/>
    <col min="5103" max="5111" customWidth="true" style="37" width="19.88671875" collapsed="false"/>
    <col min="5112" max="5114" customWidth="true" style="37" width="20.6640625" collapsed="false"/>
    <col min="5115" max="5299" style="37" width="11.5546875" collapsed="false"/>
    <col min="5300" max="5300" customWidth="true" style="37" width="4.33203125" collapsed="false"/>
    <col min="5301" max="5301" customWidth="true" style="37" width="18.0" collapsed="false"/>
    <col min="5302" max="5302" customWidth="true" style="37" width="50.6640625" collapsed="false"/>
    <col min="5303" max="5303" customWidth="true" style="37" width="21.33203125" collapsed="false"/>
    <col min="5304" max="5304" customWidth="true" style="37" width="9.5546875" collapsed="false"/>
    <col min="5305" max="5305" customWidth="true" style="37" width="32.33203125" collapsed="false"/>
    <col min="5306" max="5306" customWidth="true" style="37" width="12.5546875" collapsed="false"/>
    <col min="5307" max="5307" customWidth="true" style="37" width="14.6640625" collapsed="false"/>
    <col min="5308" max="5308" customWidth="true" style="37" width="10.6640625" collapsed="false"/>
    <col min="5309" max="5309" customWidth="true" style="37" width="14.33203125" collapsed="false"/>
    <col min="5310" max="5310" customWidth="true" style="37" width="13.5546875" collapsed="false"/>
    <col min="5311" max="5311" customWidth="true" style="37" width="29.5546875" collapsed="false"/>
    <col min="5312" max="5312" customWidth="true" style="37" width="50.6640625" collapsed="false"/>
    <col min="5313" max="5313" style="37" width="11.5546875" collapsed="false"/>
    <col min="5314" max="5314" customWidth="true" style="37" width="18.33203125" collapsed="false"/>
    <col min="5315" max="5315" customWidth="true" style="37" width="16.109375" collapsed="false"/>
    <col min="5316" max="5316" customWidth="true" style="37" width="14.33203125" collapsed="false"/>
    <col min="5317" max="5317" customWidth="true" style="37" width="15.109375" collapsed="false"/>
    <col min="5318" max="5318" customWidth="true" style="37" width="18.44140625" collapsed="false"/>
    <col min="5319" max="5319" customWidth="true" style="37" width="24.0" collapsed="false"/>
    <col min="5320" max="5320" customWidth="true" style="37" width="23.33203125" collapsed="false"/>
    <col min="5321" max="5321" customWidth="true" style="37" width="18.5546875" collapsed="false"/>
    <col min="5322" max="5322" customWidth="true" style="37" width="16.6640625" collapsed="false"/>
    <col min="5323" max="5331" customWidth="true" style="37" width="15.109375" collapsed="false"/>
    <col min="5332" max="5334" customWidth="true" style="37" width="16.109375" collapsed="false"/>
    <col min="5335" max="5343" customWidth="true" style="37" width="17.5546875" collapsed="false"/>
    <col min="5344" max="5346" customWidth="true" style="37" width="18.44140625" collapsed="false"/>
    <col min="5347" max="5355" customWidth="true" style="37" width="13.0" collapsed="false"/>
    <col min="5356" max="5358" customWidth="true" style="37" width="13.88671875" collapsed="false"/>
    <col min="5359" max="5367" customWidth="true" style="37" width="19.88671875" collapsed="false"/>
    <col min="5368" max="5370" customWidth="true" style="37" width="20.6640625" collapsed="false"/>
    <col min="5371" max="5555" style="37" width="11.5546875" collapsed="false"/>
    <col min="5556" max="5556" customWidth="true" style="37" width="4.33203125" collapsed="false"/>
    <col min="5557" max="5557" customWidth="true" style="37" width="18.0" collapsed="false"/>
    <col min="5558" max="5558" customWidth="true" style="37" width="50.6640625" collapsed="false"/>
    <col min="5559" max="5559" customWidth="true" style="37" width="21.33203125" collapsed="false"/>
    <col min="5560" max="5560" customWidth="true" style="37" width="9.5546875" collapsed="false"/>
    <col min="5561" max="5561" customWidth="true" style="37" width="32.33203125" collapsed="false"/>
    <col min="5562" max="5562" customWidth="true" style="37" width="12.5546875" collapsed="false"/>
    <col min="5563" max="5563" customWidth="true" style="37" width="14.6640625" collapsed="false"/>
    <col min="5564" max="5564" customWidth="true" style="37" width="10.6640625" collapsed="false"/>
    <col min="5565" max="5565" customWidth="true" style="37" width="14.33203125" collapsed="false"/>
    <col min="5566" max="5566" customWidth="true" style="37" width="13.5546875" collapsed="false"/>
    <col min="5567" max="5567" customWidth="true" style="37" width="29.5546875" collapsed="false"/>
    <col min="5568" max="5568" customWidth="true" style="37" width="50.6640625" collapsed="false"/>
    <col min="5569" max="5569" style="37" width="11.5546875" collapsed="false"/>
    <col min="5570" max="5570" customWidth="true" style="37" width="18.33203125" collapsed="false"/>
    <col min="5571" max="5571" customWidth="true" style="37" width="16.109375" collapsed="false"/>
    <col min="5572" max="5572" customWidth="true" style="37" width="14.33203125" collapsed="false"/>
    <col min="5573" max="5573" customWidth="true" style="37" width="15.109375" collapsed="false"/>
    <col min="5574" max="5574" customWidth="true" style="37" width="18.44140625" collapsed="false"/>
    <col min="5575" max="5575" customWidth="true" style="37" width="24.0" collapsed="false"/>
    <col min="5576" max="5576" customWidth="true" style="37" width="23.33203125" collapsed="false"/>
    <col min="5577" max="5577" customWidth="true" style="37" width="18.5546875" collapsed="false"/>
    <col min="5578" max="5578" customWidth="true" style="37" width="16.6640625" collapsed="false"/>
    <col min="5579" max="5587" customWidth="true" style="37" width="15.109375" collapsed="false"/>
    <col min="5588" max="5590" customWidth="true" style="37" width="16.109375" collapsed="false"/>
    <col min="5591" max="5599" customWidth="true" style="37" width="17.5546875" collapsed="false"/>
    <col min="5600" max="5602" customWidth="true" style="37" width="18.44140625" collapsed="false"/>
    <col min="5603" max="5611" customWidth="true" style="37" width="13.0" collapsed="false"/>
    <col min="5612" max="5614" customWidth="true" style="37" width="13.88671875" collapsed="false"/>
    <col min="5615" max="5623" customWidth="true" style="37" width="19.88671875" collapsed="false"/>
    <col min="5624" max="5626" customWidth="true" style="37" width="20.6640625" collapsed="false"/>
    <col min="5627" max="5811" style="37" width="11.5546875" collapsed="false"/>
    <col min="5812" max="5812" customWidth="true" style="37" width="4.33203125" collapsed="false"/>
    <col min="5813" max="5813" customWidth="true" style="37" width="18.0" collapsed="false"/>
    <col min="5814" max="5814" customWidth="true" style="37" width="50.6640625" collapsed="false"/>
    <col min="5815" max="5815" customWidth="true" style="37" width="21.33203125" collapsed="false"/>
    <col min="5816" max="5816" customWidth="true" style="37" width="9.5546875" collapsed="false"/>
    <col min="5817" max="5817" customWidth="true" style="37" width="32.33203125" collapsed="false"/>
    <col min="5818" max="5818" customWidth="true" style="37" width="12.5546875" collapsed="false"/>
    <col min="5819" max="5819" customWidth="true" style="37" width="14.6640625" collapsed="false"/>
    <col min="5820" max="5820" customWidth="true" style="37" width="10.6640625" collapsed="false"/>
    <col min="5821" max="5821" customWidth="true" style="37" width="14.33203125" collapsed="false"/>
    <col min="5822" max="5822" customWidth="true" style="37" width="13.5546875" collapsed="false"/>
    <col min="5823" max="5823" customWidth="true" style="37" width="29.5546875" collapsed="false"/>
    <col min="5824" max="5824" customWidth="true" style="37" width="50.6640625" collapsed="false"/>
    <col min="5825" max="5825" style="37" width="11.5546875" collapsed="false"/>
    <col min="5826" max="5826" customWidth="true" style="37" width="18.33203125" collapsed="false"/>
    <col min="5827" max="5827" customWidth="true" style="37" width="16.109375" collapsed="false"/>
    <col min="5828" max="5828" customWidth="true" style="37" width="14.33203125" collapsed="false"/>
    <col min="5829" max="5829" customWidth="true" style="37" width="15.109375" collapsed="false"/>
    <col min="5830" max="5830" customWidth="true" style="37" width="18.44140625" collapsed="false"/>
    <col min="5831" max="5831" customWidth="true" style="37" width="24.0" collapsed="false"/>
    <col min="5832" max="5832" customWidth="true" style="37" width="23.33203125" collapsed="false"/>
    <col min="5833" max="5833" customWidth="true" style="37" width="18.5546875" collapsed="false"/>
    <col min="5834" max="5834" customWidth="true" style="37" width="16.6640625" collapsed="false"/>
    <col min="5835" max="5843" customWidth="true" style="37" width="15.109375" collapsed="false"/>
    <col min="5844" max="5846" customWidth="true" style="37" width="16.109375" collapsed="false"/>
    <col min="5847" max="5855" customWidth="true" style="37" width="17.5546875" collapsed="false"/>
    <col min="5856" max="5858" customWidth="true" style="37" width="18.44140625" collapsed="false"/>
    <col min="5859" max="5867" customWidth="true" style="37" width="13.0" collapsed="false"/>
    <col min="5868" max="5870" customWidth="true" style="37" width="13.88671875" collapsed="false"/>
    <col min="5871" max="5879" customWidth="true" style="37" width="19.88671875" collapsed="false"/>
    <col min="5880" max="5882" customWidth="true" style="37" width="20.6640625" collapsed="false"/>
    <col min="5883" max="6067" style="37" width="11.5546875" collapsed="false"/>
    <col min="6068" max="6068" customWidth="true" style="37" width="4.33203125" collapsed="false"/>
    <col min="6069" max="6069" customWidth="true" style="37" width="18.0" collapsed="false"/>
    <col min="6070" max="6070" customWidth="true" style="37" width="50.6640625" collapsed="false"/>
    <col min="6071" max="6071" customWidth="true" style="37" width="21.33203125" collapsed="false"/>
    <col min="6072" max="6072" customWidth="true" style="37" width="9.5546875" collapsed="false"/>
    <col min="6073" max="6073" customWidth="true" style="37" width="32.33203125" collapsed="false"/>
    <col min="6074" max="6074" customWidth="true" style="37" width="12.5546875" collapsed="false"/>
    <col min="6075" max="6075" customWidth="true" style="37" width="14.6640625" collapsed="false"/>
    <col min="6076" max="6076" customWidth="true" style="37" width="10.6640625" collapsed="false"/>
    <col min="6077" max="6077" customWidth="true" style="37" width="14.33203125" collapsed="false"/>
    <col min="6078" max="6078" customWidth="true" style="37" width="13.5546875" collapsed="false"/>
    <col min="6079" max="6079" customWidth="true" style="37" width="29.5546875" collapsed="false"/>
    <col min="6080" max="6080" customWidth="true" style="37" width="50.6640625" collapsed="false"/>
    <col min="6081" max="6081" style="37" width="11.5546875" collapsed="false"/>
    <col min="6082" max="6082" customWidth="true" style="37" width="18.33203125" collapsed="false"/>
    <col min="6083" max="6083" customWidth="true" style="37" width="16.109375" collapsed="false"/>
    <col min="6084" max="6084" customWidth="true" style="37" width="14.33203125" collapsed="false"/>
    <col min="6085" max="6085" customWidth="true" style="37" width="15.109375" collapsed="false"/>
    <col min="6086" max="6086" customWidth="true" style="37" width="18.44140625" collapsed="false"/>
    <col min="6087" max="6087" customWidth="true" style="37" width="24.0" collapsed="false"/>
    <col min="6088" max="6088" customWidth="true" style="37" width="23.33203125" collapsed="false"/>
    <col min="6089" max="6089" customWidth="true" style="37" width="18.5546875" collapsed="false"/>
    <col min="6090" max="6090" customWidth="true" style="37" width="16.6640625" collapsed="false"/>
    <col min="6091" max="6099" customWidth="true" style="37" width="15.109375" collapsed="false"/>
    <col min="6100" max="6102" customWidth="true" style="37" width="16.109375" collapsed="false"/>
    <col min="6103" max="6111" customWidth="true" style="37" width="17.5546875" collapsed="false"/>
    <col min="6112" max="6114" customWidth="true" style="37" width="18.44140625" collapsed="false"/>
    <col min="6115" max="6123" customWidth="true" style="37" width="13.0" collapsed="false"/>
    <col min="6124" max="6126" customWidth="true" style="37" width="13.88671875" collapsed="false"/>
    <col min="6127" max="6135" customWidth="true" style="37" width="19.88671875" collapsed="false"/>
    <col min="6136" max="6138" customWidth="true" style="37" width="20.6640625" collapsed="false"/>
    <col min="6139" max="6323" style="37" width="11.5546875" collapsed="false"/>
    <col min="6324" max="6324" customWidth="true" style="37" width="4.33203125" collapsed="false"/>
    <col min="6325" max="6325" customWidth="true" style="37" width="18.0" collapsed="false"/>
    <col min="6326" max="6326" customWidth="true" style="37" width="50.6640625" collapsed="false"/>
    <col min="6327" max="6327" customWidth="true" style="37" width="21.33203125" collapsed="false"/>
    <col min="6328" max="6328" customWidth="true" style="37" width="9.5546875" collapsed="false"/>
    <col min="6329" max="6329" customWidth="true" style="37" width="32.33203125" collapsed="false"/>
    <col min="6330" max="6330" customWidth="true" style="37" width="12.5546875" collapsed="false"/>
    <col min="6331" max="6331" customWidth="true" style="37" width="14.6640625" collapsed="false"/>
    <col min="6332" max="6332" customWidth="true" style="37" width="10.6640625" collapsed="false"/>
    <col min="6333" max="6333" customWidth="true" style="37" width="14.33203125" collapsed="false"/>
    <col min="6334" max="6334" customWidth="true" style="37" width="13.5546875" collapsed="false"/>
    <col min="6335" max="6335" customWidth="true" style="37" width="29.5546875" collapsed="false"/>
    <col min="6336" max="6336" customWidth="true" style="37" width="50.6640625" collapsed="false"/>
    <col min="6337" max="6337" style="37" width="11.5546875" collapsed="false"/>
    <col min="6338" max="6338" customWidth="true" style="37" width="18.33203125" collapsed="false"/>
    <col min="6339" max="6339" customWidth="true" style="37" width="16.109375" collapsed="false"/>
    <col min="6340" max="6340" customWidth="true" style="37" width="14.33203125" collapsed="false"/>
    <col min="6341" max="6341" customWidth="true" style="37" width="15.109375" collapsed="false"/>
    <col min="6342" max="6342" customWidth="true" style="37" width="18.44140625" collapsed="false"/>
    <col min="6343" max="6343" customWidth="true" style="37" width="24.0" collapsed="false"/>
    <col min="6344" max="6344" customWidth="true" style="37" width="23.33203125" collapsed="false"/>
    <col min="6345" max="6345" customWidth="true" style="37" width="18.5546875" collapsed="false"/>
    <col min="6346" max="6346" customWidth="true" style="37" width="16.6640625" collapsed="false"/>
    <col min="6347" max="6355" customWidth="true" style="37" width="15.109375" collapsed="false"/>
    <col min="6356" max="6358" customWidth="true" style="37" width="16.109375" collapsed="false"/>
    <col min="6359" max="6367" customWidth="true" style="37" width="17.5546875" collapsed="false"/>
    <col min="6368" max="6370" customWidth="true" style="37" width="18.44140625" collapsed="false"/>
    <col min="6371" max="6379" customWidth="true" style="37" width="13.0" collapsed="false"/>
    <col min="6380" max="6382" customWidth="true" style="37" width="13.88671875" collapsed="false"/>
    <col min="6383" max="6391" customWidth="true" style="37" width="19.88671875" collapsed="false"/>
    <col min="6392" max="6394" customWidth="true" style="37" width="20.6640625" collapsed="false"/>
    <col min="6395" max="6579" style="37" width="11.5546875" collapsed="false"/>
    <col min="6580" max="6580" customWidth="true" style="37" width="4.33203125" collapsed="false"/>
    <col min="6581" max="6581" customWidth="true" style="37" width="18.0" collapsed="false"/>
    <col min="6582" max="6582" customWidth="true" style="37" width="50.6640625" collapsed="false"/>
    <col min="6583" max="6583" customWidth="true" style="37" width="21.33203125" collapsed="false"/>
    <col min="6584" max="6584" customWidth="true" style="37" width="9.5546875" collapsed="false"/>
    <col min="6585" max="6585" customWidth="true" style="37" width="32.33203125" collapsed="false"/>
    <col min="6586" max="6586" customWidth="true" style="37" width="12.5546875" collapsed="false"/>
    <col min="6587" max="6587" customWidth="true" style="37" width="14.6640625" collapsed="false"/>
    <col min="6588" max="6588" customWidth="true" style="37" width="10.6640625" collapsed="false"/>
    <col min="6589" max="6589" customWidth="true" style="37" width="14.33203125" collapsed="false"/>
    <col min="6590" max="6590" customWidth="true" style="37" width="13.5546875" collapsed="false"/>
    <col min="6591" max="6591" customWidth="true" style="37" width="29.5546875" collapsed="false"/>
    <col min="6592" max="6592" customWidth="true" style="37" width="50.6640625" collapsed="false"/>
    <col min="6593" max="6593" style="37" width="11.5546875" collapsed="false"/>
    <col min="6594" max="6594" customWidth="true" style="37" width="18.33203125" collapsed="false"/>
    <col min="6595" max="6595" customWidth="true" style="37" width="16.109375" collapsed="false"/>
    <col min="6596" max="6596" customWidth="true" style="37" width="14.33203125" collapsed="false"/>
    <col min="6597" max="6597" customWidth="true" style="37" width="15.109375" collapsed="false"/>
    <col min="6598" max="6598" customWidth="true" style="37" width="18.44140625" collapsed="false"/>
    <col min="6599" max="6599" customWidth="true" style="37" width="24.0" collapsed="false"/>
    <col min="6600" max="6600" customWidth="true" style="37" width="23.33203125" collapsed="false"/>
    <col min="6601" max="6601" customWidth="true" style="37" width="18.5546875" collapsed="false"/>
    <col min="6602" max="6602" customWidth="true" style="37" width="16.6640625" collapsed="false"/>
    <col min="6603" max="6611" customWidth="true" style="37" width="15.109375" collapsed="false"/>
    <col min="6612" max="6614" customWidth="true" style="37" width="16.109375" collapsed="false"/>
    <col min="6615" max="6623" customWidth="true" style="37" width="17.5546875" collapsed="false"/>
    <col min="6624" max="6626" customWidth="true" style="37" width="18.44140625" collapsed="false"/>
    <col min="6627" max="6635" customWidth="true" style="37" width="13.0" collapsed="false"/>
    <col min="6636" max="6638" customWidth="true" style="37" width="13.88671875" collapsed="false"/>
    <col min="6639" max="6647" customWidth="true" style="37" width="19.88671875" collapsed="false"/>
    <col min="6648" max="6650" customWidth="true" style="37" width="20.6640625" collapsed="false"/>
    <col min="6651" max="6835" style="37" width="11.5546875" collapsed="false"/>
    <col min="6836" max="6836" customWidth="true" style="37" width="4.33203125" collapsed="false"/>
    <col min="6837" max="6837" customWidth="true" style="37" width="18.0" collapsed="false"/>
    <col min="6838" max="6838" customWidth="true" style="37" width="50.6640625" collapsed="false"/>
    <col min="6839" max="6839" customWidth="true" style="37" width="21.33203125" collapsed="false"/>
    <col min="6840" max="6840" customWidth="true" style="37" width="9.5546875" collapsed="false"/>
    <col min="6841" max="6841" customWidth="true" style="37" width="32.33203125" collapsed="false"/>
    <col min="6842" max="6842" customWidth="true" style="37" width="12.5546875" collapsed="false"/>
    <col min="6843" max="6843" customWidth="true" style="37" width="14.6640625" collapsed="false"/>
    <col min="6844" max="6844" customWidth="true" style="37" width="10.6640625" collapsed="false"/>
    <col min="6845" max="6845" customWidth="true" style="37" width="14.33203125" collapsed="false"/>
    <col min="6846" max="6846" customWidth="true" style="37" width="13.5546875" collapsed="false"/>
    <col min="6847" max="6847" customWidth="true" style="37" width="29.5546875" collapsed="false"/>
    <col min="6848" max="6848" customWidth="true" style="37" width="50.6640625" collapsed="false"/>
    <col min="6849" max="6849" style="37" width="11.5546875" collapsed="false"/>
    <col min="6850" max="6850" customWidth="true" style="37" width="18.33203125" collapsed="false"/>
    <col min="6851" max="6851" customWidth="true" style="37" width="16.109375" collapsed="false"/>
    <col min="6852" max="6852" customWidth="true" style="37" width="14.33203125" collapsed="false"/>
    <col min="6853" max="6853" customWidth="true" style="37" width="15.109375" collapsed="false"/>
    <col min="6854" max="6854" customWidth="true" style="37" width="18.44140625" collapsed="false"/>
    <col min="6855" max="6855" customWidth="true" style="37" width="24.0" collapsed="false"/>
    <col min="6856" max="6856" customWidth="true" style="37" width="23.33203125" collapsed="false"/>
    <col min="6857" max="6857" customWidth="true" style="37" width="18.5546875" collapsed="false"/>
    <col min="6858" max="6858" customWidth="true" style="37" width="16.6640625" collapsed="false"/>
    <col min="6859" max="6867" customWidth="true" style="37" width="15.109375" collapsed="false"/>
    <col min="6868" max="6870" customWidth="true" style="37" width="16.109375" collapsed="false"/>
    <col min="6871" max="6879" customWidth="true" style="37" width="17.5546875" collapsed="false"/>
    <col min="6880" max="6882" customWidth="true" style="37" width="18.44140625" collapsed="false"/>
    <col min="6883" max="6891" customWidth="true" style="37" width="13.0" collapsed="false"/>
    <col min="6892" max="6894" customWidth="true" style="37" width="13.88671875" collapsed="false"/>
    <col min="6895" max="6903" customWidth="true" style="37" width="19.88671875" collapsed="false"/>
    <col min="6904" max="6906" customWidth="true" style="37" width="20.6640625" collapsed="false"/>
    <col min="6907" max="7091" style="37" width="11.5546875" collapsed="false"/>
    <col min="7092" max="7092" customWidth="true" style="37" width="4.33203125" collapsed="false"/>
    <col min="7093" max="7093" customWidth="true" style="37" width="18.0" collapsed="false"/>
    <col min="7094" max="7094" customWidth="true" style="37" width="50.6640625" collapsed="false"/>
    <col min="7095" max="7095" customWidth="true" style="37" width="21.33203125" collapsed="false"/>
    <col min="7096" max="7096" customWidth="true" style="37" width="9.5546875" collapsed="false"/>
    <col min="7097" max="7097" customWidth="true" style="37" width="32.33203125" collapsed="false"/>
    <col min="7098" max="7098" customWidth="true" style="37" width="12.5546875" collapsed="false"/>
    <col min="7099" max="7099" customWidth="true" style="37" width="14.6640625" collapsed="false"/>
    <col min="7100" max="7100" customWidth="true" style="37" width="10.6640625" collapsed="false"/>
    <col min="7101" max="7101" customWidth="true" style="37" width="14.33203125" collapsed="false"/>
    <col min="7102" max="7102" customWidth="true" style="37" width="13.5546875" collapsed="false"/>
    <col min="7103" max="7103" customWidth="true" style="37" width="29.5546875" collapsed="false"/>
    <col min="7104" max="7104" customWidth="true" style="37" width="50.6640625" collapsed="false"/>
    <col min="7105" max="7105" style="37" width="11.5546875" collapsed="false"/>
    <col min="7106" max="7106" customWidth="true" style="37" width="18.33203125" collapsed="false"/>
    <col min="7107" max="7107" customWidth="true" style="37" width="16.109375" collapsed="false"/>
    <col min="7108" max="7108" customWidth="true" style="37" width="14.33203125" collapsed="false"/>
    <col min="7109" max="7109" customWidth="true" style="37" width="15.109375" collapsed="false"/>
    <col min="7110" max="7110" customWidth="true" style="37" width="18.44140625" collapsed="false"/>
    <col min="7111" max="7111" customWidth="true" style="37" width="24.0" collapsed="false"/>
    <col min="7112" max="7112" customWidth="true" style="37" width="23.33203125" collapsed="false"/>
    <col min="7113" max="7113" customWidth="true" style="37" width="18.5546875" collapsed="false"/>
    <col min="7114" max="7114" customWidth="true" style="37" width="16.6640625" collapsed="false"/>
    <col min="7115" max="7123" customWidth="true" style="37" width="15.109375" collapsed="false"/>
    <col min="7124" max="7126" customWidth="true" style="37" width="16.109375" collapsed="false"/>
    <col min="7127" max="7135" customWidth="true" style="37" width="17.5546875" collapsed="false"/>
    <col min="7136" max="7138" customWidth="true" style="37" width="18.44140625" collapsed="false"/>
    <col min="7139" max="7147" customWidth="true" style="37" width="13.0" collapsed="false"/>
    <col min="7148" max="7150" customWidth="true" style="37" width="13.88671875" collapsed="false"/>
    <col min="7151" max="7159" customWidth="true" style="37" width="19.88671875" collapsed="false"/>
    <col min="7160" max="7162" customWidth="true" style="37" width="20.6640625" collapsed="false"/>
    <col min="7163" max="7347" style="37" width="11.5546875" collapsed="false"/>
    <col min="7348" max="7348" customWidth="true" style="37" width="4.33203125" collapsed="false"/>
    <col min="7349" max="7349" customWidth="true" style="37" width="18.0" collapsed="false"/>
    <col min="7350" max="7350" customWidth="true" style="37" width="50.6640625" collapsed="false"/>
    <col min="7351" max="7351" customWidth="true" style="37" width="21.33203125" collapsed="false"/>
    <col min="7352" max="7352" customWidth="true" style="37" width="9.5546875" collapsed="false"/>
    <col min="7353" max="7353" customWidth="true" style="37" width="32.33203125" collapsed="false"/>
    <col min="7354" max="7354" customWidth="true" style="37" width="12.5546875" collapsed="false"/>
    <col min="7355" max="7355" customWidth="true" style="37" width="14.6640625" collapsed="false"/>
    <col min="7356" max="7356" customWidth="true" style="37" width="10.6640625" collapsed="false"/>
    <col min="7357" max="7357" customWidth="true" style="37" width="14.33203125" collapsed="false"/>
    <col min="7358" max="7358" customWidth="true" style="37" width="13.5546875" collapsed="false"/>
    <col min="7359" max="7359" customWidth="true" style="37" width="29.5546875" collapsed="false"/>
    <col min="7360" max="7360" customWidth="true" style="37" width="50.6640625" collapsed="false"/>
    <col min="7361" max="7361" style="37" width="11.5546875" collapsed="false"/>
    <col min="7362" max="7362" customWidth="true" style="37" width="18.33203125" collapsed="false"/>
    <col min="7363" max="7363" customWidth="true" style="37" width="16.109375" collapsed="false"/>
    <col min="7364" max="7364" customWidth="true" style="37" width="14.33203125" collapsed="false"/>
    <col min="7365" max="7365" customWidth="true" style="37" width="15.109375" collapsed="false"/>
    <col min="7366" max="7366" customWidth="true" style="37" width="18.44140625" collapsed="false"/>
    <col min="7367" max="7367" customWidth="true" style="37" width="24.0" collapsed="false"/>
    <col min="7368" max="7368" customWidth="true" style="37" width="23.33203125" collapsed="false"/>
    <col min="7369" max="7369" customWidth="true" style="37" width="18.5546875" collapsed="false"/>
    <col min="7370" max="7370" customWidth="true" style="37" width="16.6640625" collapsed="false"/>
    <col min="7371" max="7379" customWidth="true" style="37" width="15.109375" collapsed="false"/>
    <col min="7380" max="7382" customWidth="true" style="37" width="16.109375" collapsed="false"/>
    <col min="7383" max="7391" customWidth="true" style="37" width="17.5546875" collapsed="false"/>
    <col min="7392" max="7394" customWidth="true" style="37" width="18.44140625" collapsed="false"/>
    <col min="7395" max="7403" customWidth="true" style="37" width="13.0" collapsed="false"/>
    <col min="7404" max="7406" customWidth="true" style="37" width="13.88671875" collapsed="false"/>
    <col min="7407" max="7415" customWidth="true" style="37" width="19.88671875" collapsed="false"/>
    <col min="7416" max="7418" customWidth="true" style="37" width="20.6640625" collapsed="false"/>
    <col min="7419" max="7603" style="37" width="11.5546875" collapsed="false"/>
    <col min="7604" max="7604" customWidth="true" style="37" width="4.33203125" collapsed="false"/>
    <col min="7605" max="7605" customWidth="true" style="37" width="18.0" collapsed="false"/>
    <col min="7606" max="7606" customWidth="true" style="37" width="50.6640625" collapsed="false"/>
    <col min="7607" max="7607" customWidth="true" style="37" width="21.33203125" collapsed="false"/>
    <col min="7608" max="7608" customWidth="true" style="37" width="9.5546875" collapsed="false"/>
    <col min="7609" max="7609" customWidth="true" style="37" width="32.33203125" collapsed="false"/>
    <col min="7610" max="7610" customWidth="true" style="37" width="12.5546875" collapsed="false"/>
    <col min="7611" max="7611" customWidth="true" style="37" width="14.6640625" collapsed="false"/>
    <col min="7612" max="7612" customWidth="true" style="37" width="10.6640625" collapsed="false"/>
    <col min="7613" max="7613" customWidth="true" style="37" width="14.33203125" collapsed="false"/>
    <col min="7614" max="7614" customWidth="true" style="37" width="13.5546875" collapsed="false"/>
    <col min="7615" max="7615" customWidth="true" style="37" width="29.5546875" collapsed="false"/>
    <col min="7616" max="7616" customWidth="true" style="37" width="50.6640625" collapsed="false"/>
    <col min="7617" max="7617" style="37" width="11.5546875" collapsed="false"/>
    <col min="7618" max="7618" customWidth="true" style="37" width="18.33203125" collapsed="false"/>
    <col min="7619" max="7619" customWidth="true" style="37" width="16.109375" collapsed="false"/>
    <col min="7620" max="7620" customWidth="true" style="37" width="14.33203125" collapsed="false"/>
    <col min="7621" max="7621" customWidth="true" style="37" width="15.109375" collapsed="false"/>
    <col min="7622" max="7622" customWidth="true" style="37" width="18.44140625" collapsed="false"/>
    <col min="7623" max="7623" customWidth="true" style="37" width="24.0" collapsed="false"/>
    <col min="7624" max="7624" customWidth="true" style="37" width="23.33203125" collapsed="false"/>
    <col min="7625" max="7625" customWidth="true" style="37" width="18.5546875" collapsed="false"/>
    <col min="7626" max="7626" customWidth="true" style="37" width="16.6640625" collapsed="false"/>
    <col min="7627" max="7635" customWidth="true" style="37" width="15.109375" collapsed="false"/>
    <col min="7636" max="7638" customWidth="true" style="37" width="16.109375" collapsed="false"/>
    <col min="7639" max="7647" customWidth="true" style="37" width="17.5546875" collapsed="false"/>
    <col min="7648" max="7650" customWidth="true" style="37" width="18.44140625" collapsed="false"/>
    <col min="7651" max="7659" customWidth="true" style="37" width="13.0" collapsed="false"/>
    <col min="7660" max="7662" customWidth="true" style="37" width="13.88671875" collapsed="false"/>
    <col min="7663" max="7671" customWidth="true" style="37" width="19.88671875" collapsed="false"/>
    <col min="7672" max="7674" customWidth="true" style="37" width="20.6640625" collapsed="false"/>
    <col min="7675" max="7859" style="37" width="11.5546875" collapsed="false"/>
    <col min="7860" max="7860" customWidth="true" style="37" width="4.33203125" collapsed="false"/>
    <col min="7861" max="7861" customWidth="true" style="37" width="18.0" collapsed="false"/>
    <col min="7862" max="7862" customWidth="true" style="37" width="50.6640625" collapsed="false"/>
    <col min="7863" max="7863" customWidth="true" style="37" width="21.33203125" collapsed="false"/>
    <col min="7864" max="7864" customWidth="true" style="37" width="9.5546875" collapsed="false"/>
    <col min="7865" max="7865" customWidth="true" style="37" width="32.33203125" collapsed="false"/>
    <col min="7866" max="7866" customWidth="true" style="37" width="12.5546875" collapsed="false"/>
    <col min="7867" max="7867" customWidth="true" style="37" width="14.6640625" collapsed="false"/>
    <col min="7868" max="7868" customWidth="true" style="37" width="10.6640625" collapsed="false"/>
    <col min="7869" max="7869" customWidth="true" style="37" width="14.33203125" collapsed="false"/>
    <col min="7870" max="7870" customWidth="true" style="37" width="13.5546875" collapsed="false"/>
    <col min="7871" max="7871" customWidth="true" style="37" width="29.5546875" collapsed="false"/>
    <col min="7872" max="7872" customWidth="true" style="37" width="50.6640625" collapsed="false"/>
    <col min="7873" max="7873" style="37" width="11.5546875" collapsed="false"/>
    <col min="7874" max="7874" customWidth="true" style="37" width="18.33203125" collapsed="false"/>
    <col min="7875" max="7875" customWidth="true" style="37" width="16.109375" collapsed="false"/>
    <col min="7876" max="7876" customWidth="true" style="37" width="14.33203125" collapsed="false"/>
    <col min="7877" max="7877" customWidth="true" style="37" width="15.109375" collapsed="false"/>
    <col min="7878" max="7878" customWidth="true" style="37" width="18.44140625" collapsed="false"/>
    <col min="7879" max="7879" customWidth="true" style="37" width="24.0" collapsed="false"/>
    <col min="7880" max="7880" customWidth="true" style="37" width="23.33203125" collapsed="false"/>
    <col min="7881" max="7881" customWidth="true" style="37" width="18.5546875" collapsed="false"/>
    <col min="7882" max="7882" customWidth="true" style="37" width="16.6640625" collapsed="false"/>
    <col min="7883" max="7891" customWidth="true" style="37" width="15.109375" collapsed="false"/>
    <col min="7892" max="7894" customWidth="true" style="37" width="16.109375" collapsed="false"/>
    <col min="7895" max="7903" customWidth="true" style="37" width="17.5546875" collapsed="false"/>
    <col min="7904" max="7906" customWidth="true" style="37" width="18.44140625" collapsed="false"/>
    <col min="7907" max="7915" customWidth="true" style="37" width="13.0" collapsed="false"/>
    <col min="7916" max="7918" customWidth="true" style="37" width="13.88671875" collapsed="false"/>
    <col min="7919" max="7927" customWidth="true" style="37" width="19.88671875" collapsed="false"/>
    <col min="7928" max="7930" customWidth="true" style="37" width="20.6640625" collapsed="false"/>
    <col min="7931" max="8115" style="37" width="11.5546875" collapsed="false"/>
    <col min="8116" max="8116" customWidth="true" style="37" width="4.33203125" collapsed="false"/>
    <col min="8117" max="8117" customWidth="true" style="37" width="18.0" collapsed="false"/>
    <col min="8118" max="8118" customWidth="true" style="37" width="50.6640625" collapsed="false"/>
    <col min="8119" max="8119" customWidth="true" style="37" width="21.33203125" collapsed="false"/>
    <col min="8120" max="8120" customWidth="true" style="37" width="9.5546875" collapsed="false"/>
    <col min="8121" max="8121" customWidth="true" style="37" width="32.33203125" collapsed="false"/>
    <col min="8122" max="8122" customWidth="true" style="37" width="12.5546875" collapsed="false"/>
    <col min="8123" max="8123" customWidth="true" style="37" width="14.6640625" collapsed="false"/>
    <col min="8124" max="8124" customWidth="true" style="37" width="10.6640625" collapsed="false"/>
    <col min="8125" max="8125" customWidth="true" style="37" width="14.33203125" collapsed="false"/>
    <col min="8126" max="8126" customWidth="true" style="37" width="13.5546875" collapsed="false"/>
    <col min="8127" max="8127" customWidth="true" style="37" width="29.5546875" collapsed="false"/>
    <col min="8128" max="8128" customWidth="true" style="37" width="50.6640625" collapsed="false"/>
    <col min="8129" max="8129" style="37" width="11.5546875" collapsed="false"/>
    <col min="8130" max="8130" customWidth="true" style="37" width="18.33203125" collapsed="false"/>
    <col min="8131" max="8131" customWidth="true" style="37" width="16.109375" collapsed="false"/>
    <col min="8132" max="8132" customWidth="true" style="37" width="14.33203125" collapsed="false"/>
    <col min="8133" max="8133" customWidth="true" style="37" width="15.109375" collapsed="false"/>
    <col min="8134" max="8134" customWidth="true" style="37" width="18.44140625" collapsed="false"/>
    <col min="8135" max="8135" customWidth="true" style="37" width="24.0" collapsed="false"/>
    <col min="8136" max="8136" customWidth="true" style="37" width="23.33203125" collapsed="false"/>
    <col min="8137" max="8137" customWidth="true" style="37" width="18.5546875" collapsed="false"/>
    <col min="8138" max="8138" customWidth="true" style="37" width="16.6640625" collapsed="false"/>
    <col min="8139" max="8147" customWidth="true" style="37" width="15.109375" collapsed="false"/>
    <col min="8148" max="8150" customWidth="true" style="37" width="16.109375" collapsed="false"/>
    <col min="8151" max="8159" customWidth="true" style="37" width="17.5546875" collapsed="false"/>
    <col min="8160" max="8162" customWidth="true" style="37" width="18.44140625" collapsed="false"/>
    <col min="8163" max="8171" customWidth="true" style="37" width="13.0" collapsed="false"/>
    <col min="8172" max="8174" customWidth="true" style="37" width="13.88671875" collapsed="false"/>
    <col min="8175" max="8183" customWidth="true" style="37" width="19.88671875" collapsed="false"/>
    <col min="8184" max="8186" customWidth="true" style="37" width="20.6640625" collapsed="false"/>
    <col min="8187" max="8371" style="37" width="11.5546875" collapsed="false"/>
    <col min="8372" max="8372" customWidth="true" style="37" width="4.33203125" collapsed="false"/>
    <col min="8373" max="8373" customWidth="true" style="37" width="18.0" collapsed="false"/>
    <col min="8374" max="8374" customWidth="true" style="37" width="50.6640625" collapsed="false"/>
    <col min="8375" max="8375" customWidth="true" style="37" width="21.33203125" collapsed="false"/>
    <col min="8376" max="8376" customWidth="true" style="37" width="9.5546875" collapsed="false"/>
    <col min="8377" max="8377" customWidth="true" style="37" width="32.33203125" collapsed="false"/>
    <col min="8378" max="8378" customWidth="true" style="37" width="12.5546875" collapsed="false"/>
    <col min="8379" max="8379" customWidth="true" style="37" width="14.6640625" collapsed="false"/>
    <col min="8380" max="8380" customWidth="true" style="37" width="10.6640625" collapsed="false"/>
    <col min="8381" max="8381" customWidth="true" style="37" width="14.33203125" collapsed="false"/>
    <col min="8382" max="8382" customWidth="true" style="37" width="13.5546875" collapsed="false"/>
    <col min="8383" max="8383" customWidth="true" style="37" width="29.5546875" collapsed="false"/>
    <col min="8384" max="8384" customWidth="true" style="37" width="50.6640625" collapsed="false"/>
    <col min="8385" max="8385" style="37" width="11.5546875" collapsed="false"/>
    <col min="8386" max="8386" customWidth="true" style="37" width="18.33203125" collapsed="false"/>
    <col min="8387" max="8387" customWidth="true" style="37" width="16.109375" collapsed="false"/>
    <col min="8388" max="8388" customWidth="true" style="37" width="14.33203125" collapsed="false"/>
    <col min="8389" max="8389" customWidth="true" style="37" width="15.109375" collapsed="false"/>
    <col min="8390" max="8390" customWidth="true" style="37" width="18.44140625" collapsed="false"/>
    <col min="8391" max="8391" customWidth="true" style="37" width="24.0" collapsed="false"/>
    <col min="8392" max="8392" customWidth="true" style="37" width="23.33203125" collapsed="false"/>
    <col min="8393" max="8393" customWidth="true" style="37" width="18.5546875" collapsed="false"/>
    <col min="8394" max="8394" customWidth="true" style="37" width="16.6640625" collapsed="false"/>
    <col min="8395" max="8403" customWidth="true" style="37" width="15.109375" collapsed="false"/>
    <col min="8404" max="8406" customWidth="true" style="37" width="16.109375" collapsed="false"/>
    <col min="8407" max="8415" customWidth="true" style="37" width="17.5546875" collapsed="false"/>
    <col min="8416" max="8418" customWidth="true" style="37" width="18.44140625" collapsed="false"/>
    <col min="8419" max="8427" customWidth="true" style="37" width="13.0" collapsed="false"/>
    <col min="8428" max="8430" customWidth="true" style="37" width="13.88671875" collapsed="false"/>
    <col min="8431" max="8439" customWidth="true" style="37" width="19.88671875" collapsed="false"/>
    <col min="8440" max="8442" customWidth="true" style="37" width="20.6640625" collapsed="false"/>
    <col min="8443" max="8627" style="37" width="11.5546875" collapsed="false"/>
    <col min="8628" max="8628" customWidth="true" style="37" width="4.33203125" collapsed="false"/>
    <col min="8629" max="8629" customWidth="true" style="37" width="18.0" collapsed="false"/>
    <col min="8630" max="8630" customWidth="true" style="37" width="50.6640625" collapsed="false"/>
    <col min="8631" max="8631" customWidth="true" style="37" width="21.33203125" collapsed="false"/>
    <col min="8632" max="8632" customWidth="true" style="37" width="9.5546875" collapsed="false"/>
    <col min="8633" max="8633" customWidth="true" style="37" width="32.33203125" collapsed="false"/>
    <col min="8634" max="8634" customWidth="true" style="37" width="12.5546875" collapsed="false"/>
    <col min="8635" max="8635" customWidth="true" style="37" width="14.6640625" collapsed="false"/>
    <col min="8636" max="8636" customWidth="true" style="37" width="10.6640625" collapsed="false"/>
    <col min="8637" max="8637" customWidth="true" style="37" width="14.33203125" collapsed="false"/>
    <col min="8638" max="8638" customWidth="true" style="37" width="13.5546875" collapsed="false"/>
    <col min="8639" max="8639" customWidth="true" style="37" width="29.5546875" collapsed="false"/>
    <col min="8640" max="8640" customWidth="true" style="37" width="50.6640625" collapsed="false"/>
    <col min="8641" max="8641" style="37" width="11.5546875" collapsed="false"/>
    <col min="8642" max="8642" customWidth="true" style="37" width="18.33203125" collapsed="false"/>
    <col min="8643" max="8643" customWidth="true" style="37" width="16.109375" collapsed="false"/>
    <col min="8644" max="8644" customWidth="true" style="37" width="14.33203125" collapsed="false"/>
    <col min="8645" max="8645" customWidth="true" style="37" width="15.109375" collapsed="false"/>
    <col min="8646" max="8646" customWidth="true" style="37" width="18.44140625" collapsed="false"/>
    <col min="8647" max="8647" customWidth="true" style="37" width="24.0" collapsed="false"/>
    <col min="8648" max="8648" customWidth="true" style="37" width="23.33203125" collapsed="false"/>
    <col min="8649" max="8649" customWidth="true" style="37" width="18.5546875" collapsed="false"/>
    <col min="8650" max="8650" customWidth="true" style="37" width="16.6640625" collapsed="false"/>
    <col min="8651" max="8659" customWidth="true" style="37" width="15.109375" collapsed="false"/>
    <col min="8660" max="8662" customWidth="true" style="37" width="16.109375" collapsed="false"/>
    <col min="8663" max="8671" customWidth="true" style="37" width="17.5546875" collapsed="false"/>
    <col min="8672" max="8674" customWidth="true" style="37" width="18.44140625" collapsed="false"/>
    <col min="8675" max="8683" customWidth="true" style="37" width="13.0" collapsed="false"/>
    <col min="8684" max="8686" customWidth="true" style="37" width="13.88671875" collapsed="false"/>
    <col min="8687" max="8695" customWidth="true" style="37" width="19.88671875" collapsed="false"/>
    <col min="8696" max="8698" customWidth="true" style="37" width="20.6640625" collapsed="false"/>
    <col min="8699" max="8883" style="37" width="11.5546875" collapsed="false"/>
    <col min="8884" max="8884" customWidth="true" style="37" width="4.33203125" collapsed="false"/>
    <col min="8885" max="8885" customWidth="true" style="37" width="18.0" collapsed="false"/>
    <col min="8886" max="8886" customWidth="true" style="37" width="50.6640625" collapsed="false"/>
    <col min="8887" max="8887" customWidth="true" style="37" width="21.33203125" collapsed="false"/>
    <col min="8888" max="8888" customWidth="true" style="37" width="9.5546875" collapsed="false"/>
    <col min="8889" max="8889" customWidth="true" style="37" width="32.33203125" collapsed="false"/>
    <col min="8890" max="8890" customWidth="true" style="37" width="12.5546875" collapsed="false"/>
    <col min="8891" max="8891" customWidth="true" style="37" width="14.6640625" collapsed="false"/>
    <col min="8892" max="8892" customWidth="true" style="37" width="10.6640625" collapsed="false"/>
    <col min="8893" max="8893" customWidth="true" style="37" width="14.33203125" collapsed="false"/>
    <col min="8894" max="8894" customWidth="true" style="37" width="13.5546875" collapsed="false"/>
    <col min="8895" max="8895" customWidth="true" style="37" width="29.5546875" collapsed="false"/>
    <col min="8896" max="8896" customWidth="true" style="37" width="50.6640625" collapsed="false"/>
    <col min="8897" max="8897" style="37" width="11.5546875" collapsed="false"/>
    <col min="8898" max="8898" customWidth="true" style="37" width="18.33203125" collapsed="false"/>
    <col min="8899" max="8899" customWidth="true" style="37" width="16.109375" collapsed="false"/>
    <col min="8900" max="8900" customWidth="true" style="37" width="14.33203125" collapsed="false"/>
    <col min="8901" max="8901" customWidth="true" style="37" width="15.109375" collapsed="false"/>
    <col min="8902" max="8902" customWidth="true" style="37" width="18.44140625" collapsed="false"/>
    <col min="8903" max="8903" customWidth="true" style="37" width="24.0" collapsed="false"/>
    <col min="8904" max="8904" customWidth="true" style="37" width="23.33203125" collapsed="false"/>
    <col min="8905" max="8905" customWidth="true" style="37" width="18.5546875" collapsed="false"/>
    <col min="8906" max="8906" customWidth="true" style="37" width="16.6640625" collapsed="false"/>
    <col min="8907" max="8915" customWidth="true" style="37" width="15.109375" collapsed="false"/>
    <col min="8916" max="8918" customWidth="true" style="37" width="16.109375" collapsed="false"/>
    <col min="8919" max="8927" customWidth="true" style="37" width="17.5546875" collapsed="false"/>
    <col min="8928" max="8930" customWidth="true" style="37" width="18.44140625" collapsed="false"/>
    <col min="8931" max="8939" customWidth="true" style="37" width="13.0" collapsed="false"/>
    <col min="8940" max="8942" customWidth="true" style="37" width="13.88671875" collapsed="false"/>
    <col min="8943" max="8951" customWidth="true" style="37" width="19.88671875" collapsed="false"/>
    <col min="8952" max="8954" customWidth="true" style="37" width="20.6640625" collapsed="false"/>
    <col min="8955" max="9139" style="37" width="11.5546875" collapsed="false"/>
    <col min="9140" max="9140" customWidth="true" style="37" width="4.33203125" collapsed="false"/>
    <col min="9141" max="9141" customWidth="true" style="37" width="18.0" collapsed="false"/>
    <col min="9142" max="9142" customWidth="true" style="37" width="50.6640625" collapsed="false"/>
    <col min="9143" max="9143" customWidth="true" style="37" width="21.33203125" collapsed="false"/>
    <col min="9144" max="9144" customWidth="true" style="37" width="9.5546875" collapsed="false"/>
    <col min="9145" max="9145" customWidth="true" style="37" width="32.33203125" collapsed="false"/>
    <col min="9146" max="9146" customWidth="true" style="37" width="12.5546875" collapsed="false"/>
    <col min="9147" max="9147" customWidth="true" style="37" width="14.6640625" collapsed="false"/>
    <col min="9148" max="9148" customWidth="true" style="37" width="10.6640625" collapsed="false"/>
    <col min="9149" max="9149" customWidth="true" style="37" width="14.33203125" collapsed="false"/>
    <col min="9150" max="9150" customWidth="true" style="37" width="13.5546875" collapsed="false"/>
    <col min="9151" max="9151" customWidth="true" style="37" width="29.5546875" collapsed="false"/>
    <col min="9152" max="9152" customWidth="true" style="37" width="50.6640625" collapsed="false"/>
    <col min="9153" max="9153" style="37" width="11.5546875" collapsed="false"/>
    <col min="9154" max="9154" customWidth="true" style="37" width="18.33203125" collapsed="false"/>
    <col min="9155" max="9155" customWidth="true" style="37" width="16.109375" collapsed="false"/>
    <col min="9156" max="9156" customWidth="true" style="37" width="14.33203125" collapsed="false"/>
    <col min="9157" max="9157" customWidth="true" style="37" width="15.109375" collapsed="false"/>
    <col min="9158" max="9158" customWidth="true" style="37" width="18.44140625" collapsed="false"/>
    <col min="9159" max="9159" customWidth="true" style="37" width="24.0" collapsed="false"/>
    <col min="9160" max="9160" customWidth="true" style="37" width="23.33203125" collapsed="false"/>
    <col min="9161" max="9161" customWidth="true" style="37" width="18.5546875" collapsed="false"/>
    <col min="9162" max="9162" customWidth="true" style="37" width="16.6640625" collapsed="false"/>
    <col min="9163" max="9171" customWidth="true" style="37" width="15.109375" collapsed="false"/>
    <col min="9172" max="9174" customWidth="true" style="37" width="16.109375" collapsed="false"/>
    <col min="9175" max="9183" customWidth="true" style="37" width="17.5546875" collapsed="false"/>
    <col min="9184" max="9186" customWidth="true" style="37" width="18.44140625" collapsed="false"/>
    <col min="9187" max="9195" customWidth="true" style="37" width="13.0" collapsed="false"/>
    <col min="9196" max="9198" customWidth="true" style="37" width="13.88671875" collapsed="false"/>
    <col min="9199" max="9207" customWidth="true" style="37" width="19.88671875" collapsed="false"/>
    <col min="9208" max="9210" customWidth="true" style="37" width="20.6640625" collapsed="false"/>
    <col min="9211" max="9395" style="37" width="11.5546875" collapsed="false"/>
    <col min="9396" max="9396" customWidth="true" style="37" width="4.33203125" collapsed="false"/>
    <col min="9397" max="9397" customWidth="true" style="37" width="18.0" collapsed="false"/>
    <col min="9398" max="9398" customWidth="true" style="37" width="50.6640625" collapsed="false"/>
    <col min="9399" max="9399" customWidth="true" style="37" width="21.33203125" collapsed="false"/>
    <col min="9400" max="9400" customWidth="true" style="37" width="9.5546875" collapsed="false"/>
    <col min="9401" max="9401" customWidth="true" style="37" width="32.33203125" collapsed="false"/>
    <col min="9402" max="9402" customWidth="true" style="37" width="12.5546875" collapsed="false"/>
    <col min="9403" max="9403" customWidth="true" style="37" width="14.6640625" collapsed="false"/>
    <col min="9404" max="9404" customWidth="true" style="37" width="10.6640625" collapsed="false"/>
    <col min="9405" max="9405" customWidth="true" style="37" width="14.33203125" collapsed="false"/>
    <col min="9406" max="9406" customWidth="true" style="37" width="13.5546875" collapsed="false"/>
    <col min="9407" max="9407" customWidth="true" style="37" width="29.5546875" collapsed="false"/>
    <col min="9408" max="9408" customWidth="true" style="37" width="50.6640625" collapsed="false"/>
    <col min="9409" max="9409" style="37" width="11.5546875" collapsed="false"/>
    <col min="9410" max="9410" customWidth="true" style="37" width="18.33203125" collapsed="false"/>
    <col min="9411" max="9411" customWidth="true" style="37" width="16.109375" collapsed="false"/>
    <col min="9412" max="9412" customWidth="true" style="37" width="14.33203125" collapsed="false"/>
    <col min="9413" max="9413" customWidth="true" style="37" width="15.109375" collapsed="false"/>
    <col min="9414" max="9414" customWidth="true" style="37" width="18.44140625" collapsed="false"/>
    <col min="9415" max="9415" customWidth="true" style="37" width="24.0" collapsed="false"/>
    <col min="9416" max="9416" customWidth="true" style="37" width="23.33203125" collapsed="false"/>
    <col min="9417" max="9417" customWidth="true" style="37" width="18.5546875" collapsed="false"/>
    <col min="9418" max="9418" customWidth="true" style="37" width="16.6640625" collapsed="false"/>
    <col min="9419" max="9427" customWidth="true" style="37" width="15.109375" collapsed="false"/>
    <col min="9428" max="9430" customWidth="true" style="37" width="16.109375" collapsed="false"/>
    <col min="9431" max="9439" customWidth="true" style="37" width="17.5546875" collapsed="false"/>
    <col min="9440" max="9442" customWidth="true" style="37" width="18.44140625" collapsed="false"/>
    <col min="9443" max="9451" customWidth="true" style="37" width="13.0" collapsed="false"/>
    <col min="9452" max="9454" customWidth="true" style="37" width="13.88671875" collapsed="false"/>
    <col min="9455" max="9463" customWidth="true" style="37" width="19.88671875" collapsed="false"/>
    <col min="9464" max="9466" customWidth="true" style="37" width="20.6640625" collapsed="false"/>
    <col min="9467" max="9651" style="37" width="11.5546875" collapsed="false"/>
    <col min="9652" max="9652" customWidth="true" style="37" width="4.33203125" collapsed="false"/>
    <col min="9653" max="9653" customWidth="true" style="37" width="18.0" collapsed="false"/>
    <col min="9654" max="9654" customWidth="true" style="37" width="50.6640625" collapsed="false"/>
    <col min="9655" max="9655" customWidth="true" style="37" width="21.33203125" collapsed="false"/>
    <col min="9656" max="9656" customWidth="true" style="37" width="9.5546875" collapsed="false"/>
    <col min="9657" max="9657" customWidth="true" style="37" width="32.33203125" collapsed="false"/>
    <col min="9658" max="9658" customWidth="true" style="37" width="12.5546875" collapsed="false"/>
    <col min="9659" max="9659" customWidth="true" style="37" width="14.6640625" collapsed="false"/>
    <col min="9660" max="9660" customWidth="true" style="37" width="10.6640625" collapsed="false"/>
    <col min="9661" max="9661" customWidth="true" style="37" width="14.33203125" collapsed="false"/>
    <col min="9662" max="9662" customWidth="true" style="37" width="13.5546875" collapsed="false"/>
    <col min="9663" max="9663" customWidth="true" style="37" width="29.5546875" collapsed="false"/>
    <col min="9664" max="9664" customWidth="true" style="37" width="50.6640625" collapsed="false"/>
    <col min="9665" max="9665" style="37" width="11.5546875" collapsed="false"/>
    <col min="9666" max="9666" customWidth="true" style="37" width="18.33203125" collapsed="false"/>
    <col min="9667" max="9667" customWidth="true" style="37" width="16.109375" collapsed="false"/>
    <col min="9668" max="9668" customWidth="true" style="37" width="14.33203125" collapsed="false"/>
    <col min="9669" max="9669" customWidth="true" style="37" width="15.109375" collapsed="false"/>
    <col min="9670" max="9670" customWidth="true" style="37" width="18.44140625" collapsed="false"/>
    <col min="9671" max="9671" customWidth="true" style="37" width="24.0" collapsed="false"/>
    <col min="9672" max="9672" customWidth="true" style="37" width="23.33203125" collapsed="false"/>
    <col min="9673" max="9673" customWidth="true" style="37" width="18.5546875" collapsed="false"/>
    <col min="9674" max="9674" customWidth="true" style="37" width="16.6640625" collapsed="false"/>
    <col min="9675" max="9683" customWidth="true" style="37" width="15.109375" collapsed="false"/>
    <col min="9684" max="9686" customWidth="true" style="37" width="16.109375" collapsed="false"/>
    <col min="9687" max="9695" customWidth="true" style="37" width="17.5546875" collapsed="false"/>
    <col min="9696" max="9698" customWidth="true" style="37" width="18.44140625" collapsed="false"/>
    <col min="9699" max="9707" customWidth="true" style="37" width="13.0" collapsed="false"/>
    <col min="9708" max="9710" customWidth="true" style="37" width="13.88671875" collapsed="false"/>
    <col min="9711" max="9719" customWidth="true" style="37" width="19.88671875" collapsed="false"/>
    <col min="9720" max="9722" customWidth="true" style="37" width="20.6640625" collapsed="false"/>
    <col min="9723" max="9907" style="37" width="11.5546875" collapsed="false"/>
    <col min="9908" max="9908" customWidth="true" style="37" width="4.33203125" collapsed="false"/>
    <col min="9909" max="9909" customWidth="true" style="37" width="18.0" collapsed="false"/>
    <col min="9910" max="9910" customWidth="true" style="37" width="50.6640625" collapsed="false"/>
    <col min="9911" max="9911" customWidth="true" style="37" width="21.33203125" collapsed="false"/>
    <col min="9912" max="9912" customWidth="true" style="37" width="9.5546875" collapsed="false"/>
    <col min="9913" max="9913" customWidth="true" style="37" width="32.33203125" collapsed="false"/>
    <col min="9914" max="9914" customWidth="true" style="37" width="12.5546875" collapsed="false"/>
    <col min="9915" max="9915" customWidth="true" style="37" width="14.6640625" collapsed="false"/>
    <col min="9916" max="9916" customWidth="true" style="37" width="10.6640625" collapsed="false"/>
    <col min="9917" max="9917" customWidth="true" style="37" width="14.33203125" collapsed="false"/>
    <col min="9918" max="9918" customWidth="true" style="37" width="13.5546875" collapsed="false"/>
    <col min="9919" max="9919" customWidth="true" style="37" width="29.5546875" collapsed="false"/>
    <col min="9920" max="9920" customWidth="true" style="37" width="50.6640625" collapsed="false"/>
    <col min="9921" max="9921" style="37" width="11.5546875" collapsed="false"/>
    <col min="9922" max="9922" customWidth="true" style="37" width="18.33203125" collapsed="false"/>
    <col min="9923" max="9923" customWidth="true" style="37" width="16.109375" collapsed="false"/>
    <col min="9924" max="9924" customWidth="true" style="37" width="14.33203125" collapsed="false"/>
    <col min="9925" max="9925" customWidth="true" style="37" width="15.109375" collapsed="false"/>
    <col min="9926" max="9926" customWidth="true" style="37" width="18.44140625" collapsed="false"/>
    <col min="9927" max="9927" customWidth="true" style="37" width="24.0" collapsed="false"/>
    <col min="9928" max="9928" customWidth="true" style="37" width="23.33203125" collapsed="false"/>
    <col min="9929" max="9929" customWidth="true" style="37" width="18.5546875" collapsed="false"/>
    <col min="9930" max="9930" customWidth="true" style="37" width="16.6640625" collapsed="false"/>
    <col min="9931" max="9939" customWidth="true" style="37" width="15.109375" collapsed="false"/>
    <col min="9940" max="9942" customWidth="true" style="37" width="16.109375" collapsed="false"/>
    <col min="9943" max="9951" customWidth="true" style="37" width="17.5546875" collapsed="false"/>
    <col min="9952" max="9954" customWidth="true" style="37" width="18.44140625" collapsed="false"/>
    <col min="9955" max="9963" customWidth="true" style="37" width="13.0" collapsed="false"/>
    <col min="9964" max="9966" customWidth="true" style="37" width="13.88671875" collapsed="false"/>
    <col min="9967" max="9975" customWidth="true" style="37" width="19.88671875" collapsed="false"/>
    <col min="9976" max="9978" customWidth="true" style="37" width="20.6640625" collapsed="false"/>
    <col min="9979" max="10163" style="37" width="11.5546875" collapsed="false"/>
    <col min="10164" max="10164" customWidth="true" style="37" width="4.33203125" collapsed="false"/>
    <col min="10165" max="10165" customWidth="true" style="37" width="18.0" collapsed="false"/>
    <col min="10166" max="10166" customWidth="true" style="37" width="50.6640625" collapsed="false"/>
    <col min="10167" max="10167" customWidth="true" style="37" width="21.33203125" collapsed="false"/>
    <col min="10168" max="10168" customWidth="true" style="37" width="9.5546875" collapsed="false"/>
    <col min="10169" max="10169" customWidth="true" style="37" width="32.33203125" collapsed="false"/>
    <col min="10170" max="10170" customWidth="true" style="37" width="12.5546875" collapsed="false"/>
    <col min="10171" max="10171" customWidth="true" style="37" width="14.6640625" collapsed="false"/>
    <col min="10172" max="10172" customWidth="true" style="37" width="10.6640625" collapsed="false"/>
    <col min="10173" max="10173" customWidth="true" style="37" width="14.33203125" collapsed="false"/>
    <col min="10174" max="10174" customWidth="true" style="37" width="13.5546875" collapsed="false"/>
    <col min="10175" max="10175" customWidth="true" style="37" width="29.5546875" collapsed="false"/>
    <col min="10176" max="10176" customWidth="true" style="37" width="50.6640625" collapsed="false"/>
    <col min="10177" max="10177" style="37" width="11.5546875" collapsed="false"/>
    <col min="10178" max="10178" customWidth="true" style="37" width="18.33203125" collapsed="false"/>
    <col min="10179" max="10179" customWidth="true" style="37" width="16.109375" collapsed="false"/>
    <col min="10180" max="10180" customWidth="true" style="37" width="14.33203125" collapsed="false"/>
    <col min="10181" max="10181" customWidth="true" style="37" width="15.109375" collapsed="false"/>
    <col min="10182" max="10182" customWidth="true" style="37" width="18.44140625" collapsed="false"/>
    <col min="10183" max="10183" customWidth="true" style="37" width="24.0" collapsed="false"/>
    <col min="10184" max="10184" customWidth="true" style="37" width="23.33203125" collapsed="false"/>
    <col min="10185" max="10185" customWidth="true" style="37" width="18.5546875" collapsed="false"/>
    <col min="10186" max="10186" customWidth="true" style="37" width="16.6640625" collapsed="false"/>
    <col min="10187" max="10195" customWidth="true" style="37" width="15.109375" collapsed="false"/>
    <col min="10196" max="10198" customWidth="true" style="37" width="16.109375" collapsed="false"/>
    <col min="10199" max="10207" customWidth="true" style="37" width="17.5546875" collapsed="false"/>
    <col min="10208" max="10210" customWidth="true" style="37" width="18.44140625" collapsed="false"/>
    <col min="10211" max="10219" customWidth="true" style="37" width="13.0" collapsed="false"/>
    <col min="10220" max="10222" customWidth="true" style="37" width="13.88671875" collapsed="false"/>
    <col min="10223" max="10231" customWidth="true" style="37" width="19.88671875" collapsed="false"/>
    <col min="10232" max="10234" customWidth="true" style="37" width="20.6640625" collapsed="false"/>
    <col min="10235" max="10419" style="37" width="11.5546875" collapsed="false"/>
    <col min="10420" max="10420" customWidth="true" style="37" width="4.33203125" collapsed="false"/>
    <col min="10421" max="10421" customWidth="true" style="37" width="18.0" collapsed="false"/>
    <col min="10422" max="10422" customWidth="true" style="37" width="50.6640625" collapsed="false"/>
    <col min="10423" max="10423" customWidth="true" style="37" width="21.33203125" collapsed="false"/>
    <col min="10424" max="10424" customWidth="true" style="37" width="9.5546875" collapsed="false"/>
    <col min="10425" max="10425" customWidth="true" style="37" width="32.33203125" collapsed="false"/>
    <col min="10426" max="10426" customWidth="true" style="37" width="12.5546875" collapsed="false"/>
    <col min="10427" max="10427" customWidth="true" style="37" width="14.6640625" collapsed="false"/>
    <col min="10428" max="10428" customWidth="true" style="37" width="10.6640625" collapsed="false"/>
    <col min="10429" max="10429" customWidth="true" style="37" width="14.33203125" collapsed="false"/>
    <col min="10430" max="10430" customWidth="true" style="37" width="13.5546875" collapsed="false"/>
    <col min="10431" max="10431" customWidth="true" style="37" width="29.5546875" collapsed="false"/>
    <col min="10432" max="10432" customWidth="true" style="37" width="50.6640625" collapsed="false"/>
    <col min="10433" max="10433" style="37" width="11.5546875" collapsed="false"/>
    <col min="10434" max="10434" customWidth="true" style="37" width="18.33203125" collapsed="false"/>
    <col min="10435" max="10435" customWidth="true" style="37" width="16.109375" collapsed="false"/>
    <col min="10436" max="10436" customWidth="true" style="37" width="14.33203125" collapsed="false"/>
    <col min="10437" max="10437" customWidth="true" style="37" width="15.109375" collapsed="false"/>
    <col min="10438" max="10438" customWidth="true" style="37" width="18.44140625" collapsed="false"/>
    <col min="10439" max="10439" customWidth="true" style="37" width="24.0" collapsed="false"/>
    <col min="10440" max="10440" customWidth="true" style="37" width="23.33203125" collapsed="false"/>
    <col min="10441" max="10441" customWidth="true" style="37" width="18.5546875" collapsed="false"/>
    <col min="10442" max="10442" customWidth="true" style="37" width="16.6640625" collapsed="false"/>
    <col min="10443" max="10451" customWidth="true" style="37" width="15.109375" collapsed="false"/>
    <col min="10452" max="10454" customWidth="true" style="37" width="16.109375" collapsed="false"/>
    <col min="10455" max="10463" customWidth="true" style="37" width="17.5546875" collapsed="false"/>
    <col min="10464" max="10466" customWidth="true" style="37" width="18.44140625" collapsed="false"/>
    <col min="10467" max="10475" customWidth="true" style="37" width="13.0" collapsed="false"/>
    <col min="10476" max="10478" customWidth="true" style="37" width="13.88671875" collapsed="false"/>
    <col min="10479" max="10487" customWidth="true" style="37" width="19.88671875" collapsed="false"/>
    <col min="10488" max="10490" customWidth="true" style="37" width="20.6640625" collapsed="false"/>
    <col min="10491" max="10675" style="37" width="11.5546875" collapsed="false"/>
    <col min="10676" max="10676" customWidth="true" style="37" width="4.33203125" collapsed="false"/>
    <col min="10677" max="10677" customWidth="true" style="37" width="18.0" collapsed="false"/>
    <col min="10678" max="10678" customWidth="true" style="37" width="50.6640625" collapsed="false"/>
    <col min="10679" max="10679" customWidth="true" style="37" width="21.33203125" collapsed="false"/>
    <col min="10680" max="10680" customWidth="true" style="37" width="9.5546875" collapsed="false"/>
    <col min="10681" max="10681" customWidth="true" style="37" width="32.33203125" collapsed="false"/>
    <col min="10682" max="10682" customWidth="true" style="37" width="12.5546875" collapsed="false"/>
    <col min="10683" max="10683" customWidth="true" style="37" width="14.6640625" collapsed="false"/>
    <col min="10684" max="10684" customWidth="true" style="37" width="10.6640625" collapsed="false"/>
    <col min="10685" max="10685" customWidth="true" style="37" width="14.33203125" collapsed="false"/>
    <col min="10686" max="10686" customWidth="true" style="37" width="13.5546875" collapsed="false"/>
    <col min="10687" max="10687" customWidth="true" style="37" width="29.5546875" collapsed="false"/>
    <col min="10688" max="10688" customWidth="true" style="37" width="50.6640625" collapsed="false"/>
    <col min="10689" max="10689" style="37" width="11.5546875" collapsed="false"/>
    <col min="10690" max="10690" customWidth="true" style="37" width="18.33203125" collapsed="false"/>
    <col min="10691" max="10691" customWidth="true" style="37" width="16.109375" collapsed="false"/>
    <col min="10692" max="10692" customWidth="true" style="37" width="14.33203125" collapsed="false"/>
    <col min="10693" max="10693" customWidth="true" style="37" width="15.109375" collapsed="false"/>
    <col min="10694" max="10694" customWidth="true" style="37" width="18.44140625" collapsed="false"/>
    <col min="10695" max="10695" customWidth="true" style="37" width="24.0" collapsed="false"/>
    <col min="10696" max="10696" customWidth="true" style="37" width="23.33203125" collapsed="false"/>
    <col min="10697" max="10697" customWidth="true" style="37" width="18.5546875" collapsed="false"/>
    <col min="10698" max="10698" customWidth="true" style="37" width="16.6640625" collapsed="false"/>
    <col min="10699" max="10707" customWidth="true" style="37" width="15.109375" collapsed="false"/>
    <col min="10708" max="10710" customWidth="true" style="37" width="16.109375" collapsed="false"/>
    <col min="10711" max="10719" customWidth="true" style="37" width="17.5546875" collapsed="false"/>
    <col min="10720" max="10722" customWidth="true" style="37" width="18.44140625" collapsed="false"/>
    <col min="10723" max="10731" customWidth="true" style="37" width="13.0" collapsed="false"/>
    <col min="10732" max="10734" customWidth="true" style="37" width="13.88671875" collapsed="false"/>
    <col min="10735" max="10743" customWidth="true" style="37" width="19.88671875" collapsed="false"/>
    <col min="10744" max="10746" customWidth="true" style="37" width="20.6640625" collapsed="false"/>
    <col min="10747" max="10931" style="37" width="11.5546875" collapsed="false"/>
    <col min="10932" max="10932" customWidth="true" style="37" width="4.33203125" collapsed="false"/>
    <col min="10933" max="10933" customWidth="true" style="37" width="18.0" collapsed="false"/>
    <col min="10934" max="10934" customWidth="true" style="37" width="50.6640625" collapsed="false"/>
    <col min="10935" max="10935" customWidth="true" style="37" width="21.33203125" collapsed="false"/>
    <col min="10936" max="10936" customWidth="true" style="37" width="9.5546875" collapsed="false"/>
    <col min="10937" max="10937" customWidth="true" style="37" width="32.33203125" collapsed="false"/>
    <col min="10938" max="10938" customWidth="true" style="37" width="12.5546875" collapsed="false"/>
    <col min="10939" max="10939" customWidth="true" style="37" width="14.6640625" collapsed="false"/>
    <col min="10940" max="10940" customWidth="true" style="37" width="10.6640625" collapsed="false"/>
    <col min="10941" max="10941" customWidth="true" style="37" width="14.33203125" collapsed="false"/>
    <col min="10942" max="10942" customWidth="true" style="37" width="13.5546875" collapsed="false"/>
    <col min="10943" max="10943" customWidth="true" style="37" width="29.5546875" collapsed="false"/>
    <col min="10944" max="10944" customWidth="true" style="37" width="50.6640625" collapsed="false"/>
    <col min="10945" max="10945" style="37" width="11.5546875" collapsed="false"/>
    <col min="10946" max="10946" customWidth="true" style="37" width="18.33203125" collapsed="false"/>
    <col min="10947" max="10947" customWidth="true" style="37" width="16.109375" collapsed="false"/>
    <col min="10948" max="10948" customWidth="true" style="37" width="14.33203125" collapsed="false"/>
    <col min="10949" max="10949" customWidth="true" style="37" width="15.109375" collapsed="false"/>
    <col min="10950" max="10950" customWidth="true" style="37" width="18.44140625" collapsed="false"/>
    <col min="10951" max="10951" customWidth="true" style="37" width="24.0" collapsed="false"/>
    <col min="10952" max="10952" customWidth="true" style="37" width="23.33203125" collapsed="false"/>
    <col min="10953" max="10953" customWidth="true" style="37" width="18.5546875" collapsed="false"/>
    <col min="10954" max="10954" customWidth="true" style="37" width="16.6640625" collapsed="false"/>
    <col min="10955" max="10963" customWidth="true" style="37" width="15.109375" collapsed="false"/>
    <col min="10964" max="10966" customWidth="true" style="37" width="16.109375" collapsed="false"/>
    <col min="10967" max="10975" customWidth="true" style="37" width="17.5546875" collapsed="false"/>
    <col min="10976" max="10978" customWidth="true" style="37" width="18.44140625" collapsed="false"/>
    <col min="10979" max="10987" customWidth="true" style="37" width="13.0" collapsed="false"/>
    <col min="10988" max="10990" customWidth="true" style="37" width="13.88671875" collapsed="false"/>
    <col min="10991" max="10999" customWidth="true" style="37" width="19.88671875" collapsed="false"/>
    <col min="11000" max="11002" customWidth="true" style="37" width="20.6640625" collapsed="false"/>
    <col min="11003" max="11187" style="37" width="11.5546875" collapsed="false"/>
    <col min="11188" max="11188" customWidth="true" style="37" width="4.33203125" collapsed="false"/>
    <col min="11189" max="11189" customWidth="true" style="37" width="18.0" collapsed="false"/>
    <col min="11190" max="11190" customWidth="true" style="37" width="50.6640625" collapsed="false"/>
    <col min="11191" max="11191" customWidth="true" style="37" width="21.33203125" collapsed="false"/>
    <col min="11192" max="11192" customWidth="true" style="37" width="9.5546875" collapsed="false"/>
    <col min="11193" max="11193" customWidth="true" style="37" width="32.33203125" collapsed="false"/>
    <col min="11194" max="11194" customWidth="true" style="37" width="12.5546875" collapsed="false"/>
    <col min="11195" max="11195" customWidth="true" style="37" width="14.6640625" collapsed="false"/>
    <col min="11196" max="11196" customWidth="true" style="37" width="10.6640625" collapsed="false"/>
    <col min="11197" max="11197" customWidth="true" style="37" width="14.33203125" collapsed="false"/>
    <col min="11198" max="11198" customWidth="true" style="37" width="13.5546875" collapsed="false"/>
    <col min="11199" max="11199" customWidth="true" style="37" width="29.5546875" collapsed="false"/>
    <col min="11200" max="11200" customWidth="true" style="37" width="50.6640625" collapsed="false"/>
    <col min="11201" max="11201" style="37" width="11.5546875" collapsed="false"/>
    <col min="11202" max="11202" customWidth="true" style="37" width="18.33203125" collapsed="false"/>
    <col min="11203" max="11203" customWidth="true" style="37" width="16.109375" collapsed="false"/>
    <col min="11204" max="11204" customWidth="true" style="37" width="14.33203125" collapsed="false"/>
    <col min="11205" max="11205" customWidth="true" style="37" width="15.109375" collapsed="false"/>
    <col min="11206" max="11206" customWidth="true" style="37" width="18.44140625" collapsed="false"/>
    <col min="11207" max="11207" customWidth="true" style="37" width="24.0" collapsed="false"/>
    <col min="11208" max="11208" customWidth="true" style="37" width="23.33203125" collapsed="false"/>
    <col min="11209" max="11209" customWidth="true" style="37" width="18.5546875" collapsed="false"/>
    <col min="11210" max="11210" customWidth="true" style="37" width="16.6640625" collapsed="false"/>
    <col min="11211" max="11219" customWidth="true" style="37" width="15.109375" collapsed="false"/>
    <col min="11220" max="11222" customWidth="true" style="37" width="16.109375" collapsed="false"/>
    <col min="11223" max="11231" customWidth="true" style="37" width="17.5546875" collapsed="false"/>
    <col min="11232" max="11234" customWidth="true" style="37" width="18.44140625" collapsed="false"/>
    <col min="11235" max="11243" customWidth="true" style="37" width="13.0" collapsed="false"/>
    <col min="11244" max="11246" customWidth="true" style="37" width="13.88671875" collapsed="false"/>
    <col min="11247" max="11255" customWidth="true" style="37" width="19.88671875" collapsed="false"/>
    <col min="11256" max="11258" customWidth="true" style="37" width="20.6640625" collapsed="false"/>
    <col min="11259" max="11443" style="37" width="11.5546875" collapsed="false"/>
    <col min="11444" max="11444" customWidth="true" style="37" width="4.33203125" collapsed="false"/>
    <col min="11445" max="11445" customWidth="true" style="37" width="18.0" collapsed="false"/>
    <col min="11446" max="11446" customWidth="true" style="37" width="50.6640625" collapsed="false"/>
    <col min="11447" max="11447" customWidth="true" style="37" width="21.33203125" collapsed="false"/>
    <col min="11448" max="11448" customWidth="true" style="37" width="9.5546875" collapsed="false"/>
    <col min="11449" max="11449" customWidth="true" style="37" width="32.33203125" collapsed="false"/>
    <col min="11450" max="11450" customWidth="true" style="37" width="12.5546875" collapsed="false"/>
    <col min="11451" max="11451" customWidth="true" style="37" width="14.6640625" collapsed="false"/>
    <col min="11452" max="11452" customWidth="true" style="37" width="10.6640625" collapsed="false"/>
    <col min="11453" max="11453" customWidth="true" style="37" width="14.33203125" collapsed="false"/>
    <col min="11454" max="11454" customWidth="true" style="37" width="13.5546875" collapsed="false"/>
    <col min="11455" max="11455" customWidth="true" style="37" width="29.5546875" collapsed="false"/>
    <col min="11456" max="11456" customWidth="true" style="37" width="50.6640625" collapsed="false"/>
    <col min="11457" max="11457" style="37" width="11.5546875" collapsed="false"/>
    <col min="11458" max="11458" customWidth="true" style="37" width="18.33203125" collapsed="false"/>
    <col min="11459" max="11459" customWidth="true" style="37" width="16.109375" collapsed="false"/>
    <col min="11460" max="11460" customWidth="true" style="37" width="14.33203125" collapsed="false"/>
    <col min="11461" max="11461" customWidth="true" style="37" width="15.109375" collapsed="false"/>
    <col min="11462" max="11462" customWidth="true" style="37" width="18.44140625" collapsed="false"/>
    <col min="11463" max="11463" customWidth="true" style="37" width="24.0" collapsed="false"/>
    <col min="11464" max="11464" customWidth="true" style="37" width="23.33203125" collapsed="false"/>
    <col min="11465" max="11465" customWidth="true" style="37" width="18.5546875" collapsed="false"/>
    <col min="11466" max="11466" customWidth="true" style="37" width="16.6640625" collapsed="false"/>
    <col min="11467" max="11475" customWidth="true" style="37" width="15.109375" collapsed="false"/>
    <col min="11476" max="11478" customWidth="true" style="37" width="16.109375" collapsed="false"/>
    <col min="11479" max="11487" customWidth="true" style="37" width="17.5546875" collapsed="false"/>
    <col min="11488" max="11490" customWidth="true" style="37" width="18.44140625" collapsed="false"/>
    <col min="11491" max="11499" customWidth="true" style="37" width="13.0" collapsed="false"/>
    <col min="11500" max="11502" customWidth="true" style="37" width="13.88671875" collapsed="false"/>
    <col min="11503" max="11511" customWidth="true" style="37" width="19.88671875" collapsed="false"/>
    <col min="11512" max="11514" customWidth="true" style="37" width="20.6640625" collapsed="false"/>
    <col min="11515" max="11699" style="37" width="11.5546875" collapsed="false"/>
    <col min="11700" max="11700" customWidth="true" style="37" width="4.33203125" collapsed="false"/>
    <col min="11701" max="11701" customWidth="true" style="37" width="18.0" collapsed="false"/>
    <col min="11702" max="11702" customWidth="true" style="37" width="50.6640625" collapsed="false"/>
    <col min="11703" max="11703" customWidth="true" style="37" width="21.33203125" collapsed="false"/>
    <col min="11704" max="11704" customWidth="true" style="37" width="9.5546875" collapsed="false"/>
    <col min="11705" max="11705" customWidth="true" style="37" width="32.33203125" collapsed="false"/>
    <col min="11706" max="11706" customWidth="true" style="37" width="12.5546875" collapsed="false"/>
    <col min="11707" max="11707" customWidth="true" style="37" width="14.6640625" collapsed="false"/>
    <col min="11708" max="11708" customWidth="true" style="37" width="10.6640625" collapsed="false"/>
    <col min="11709" max="11709" customWidth="true" style="37" width="14.33203125" collapsed="false"/>
    <col min="11710" max="11710" customWidth="true" style="37" width="13.5546875" collapsed="false"/>
    <col min="11711" max="11711" customWidth="true" style="37" width="29.5546875" collapsed="false"/>
    <col min="11712" max="11712" customWidth="true" style="37" width="50.6640625" collapsed="false"/>
    <col min="11713" max="11713" style="37" width="11.5546875" collapsed="false"/>
    <col min="11714" max="11714" customWidth="true" style="37" width="18.33203125" collapsed="false"/>
    <col min="11715" max="11715" customWidth="true" style="37" width="16.109375" collapsed="false"/>
    <col min="11716" max="11716" customWidth="true" style="37" width="14.33203125" collapsed="false"/>
    <col min="11717" max="11717" customWidth="true" style="37" width="15.109375" collapsed="false"/>
    <col min="11718" max="11718" customWidth="true" style="37" width="18.44140625" collapsed="false"/>
    <col min="11719" max="11719" customWidth="true" style="37" width="24.0" collapsed="false"/>
    <col min="11720" max="11720" customWidth="true" style="37" width="23.33203125" collapsed="false"/>
    <col min="11721" max="11721" customWidth="true" style="37" width="18.5546875" collapsed="false"/>
    <col min="11722" max="11722" customWidth="true" style="37" width="16.6640625" collapsed="false"/>
    <col min="11723" max="11731" customWidth="true" style="37" width="15.109375" collapsed="false"/>
    <col min="11732" max="11734" customWidth="true" style="37" width="16.109375" collapsed="false"/>
    <col min="11735" max="11743" customWidth="true" style="37" width="17.5546875" collapsed="false"/>
    <col min="11744" max="11746" customWidth="true" style="37" width="18.44140625" collapsed="false"/>
    <col min="11747" max="11755" customWidth="true" style="37" width="13.0" collapsed="false"/>
    <col min="11756" max="11758" customWidth="true" style="37" width="13.88671875" collapsed="false"/>
    <col min="11759" max="11767" customWidth="true" style="37" width="19.88671875" collapsed="false"/>
    <col min="11768" max="11770" customWidth="true" style="37" width="20.6640625" collapsed="false"/>
    <col min="11771" max="11955" style="37" width="11.5546875" collapsed="false"/>
    <col min="11956" max="11956" customWidth="true" style="37" width="4.33203125" collapsed="false"/>
    <col min="11957" max="11957" customWidth="true" style="37" width="18.0" collapsed="false"/>
    <col min="11958" max="11958" customWidth="true" style="37" width="50.6640625" collapsed="false"/>
    <col min="11959" max="11959" customWidth="true" style="37" width="21.33203125" collapsed="false"/>
    <col min="11960" max="11960" customWidth="true" style="37" width="9.5546875" collapsed="false"/>
    <col min="11961" max="11961" customWidth="true" style="37" width="32.33203125" collapsed="false"/>
    <col min="11962" max="11962" customWidth="true" style="37" width="12.5546875" collapsed="false"/>
    <col min="11963" max="11963" customWidth="true" style="37" width="14.6640625" collapsed="false"/>
    <col min="11964" max="11964" customWidth="true" style="37" width="10.6640625" collapsed="false"/>
    <col min="11965" max="11965" customWidth="true" style="37" width="14.33203125" collapsed="false"/>
    <col min="11966" max="11966" customWidth="true" style="37" width="13.5546875" collapsed="false"/>
    <col min="11967" max="11967" customWidth="true" style="37" width="29.5546875" collapsed="false"/>
    <col min="11968" max="11968" customWidth="true" style="37" width="50.6640625" collapsed="false"/>
    <col min="11969" max="11969" style="37" width="11.5546875" collapsed="false"/>
    <col min="11970" max="11970" customWidth="true" style="37" width="18.33203125" collapsed="false"/>
    <col min="11971" max="11971" customWidth="true" style="37" width="16.109375" collapsed="false"/>
    <col min="11972" max="11972" customWidth="true" style="37" width="14.33203125" collapsed="false"/>
    <col min="11973" max="11973" customWidth="true" style="37" width="15.109375" collapsed="false"/>
    <col min="11974" max="11974" customWidth="true" style="37" width="18.44140625" collapsed="false"/>
    <col min="11975" max="11975" customWidth="true" style="37" width="24.0" collapsed="false"/>
    <col min="11976" max="11976" customWidth="true" style="37" width="23.33203125" collapsed="false"/>
    <col min="11977" max="11977" customWidth="true" style="37" width="18.5546875" collapsed="false"/>
    <col min="11978" max="11978" customWidth="true" style="37" width="16.6640625" collapsed="false"/>
    <col min="11979" max="11987" customWidth="true" style="37" width="15.109375" collapsed="false"/>
    <col min="11988" max="11990" customWidth="true" style="37" width="16.109375" collapsed="false"/>
    <col min="11991" max="11999" customWidth="true" style="37" width="17.5546875" collapsed="false"/>
    <col min="12000" max="12002" customWidth="true" style="37" width="18.44140625" collapsed="false"/>
    <col min="12003" max="12011" customWidth="true" style="37" width="13.0" collapsed="false"/>
    <col min="12012" max="12014" customWidth="true" style="37" width="13.88671875" collapsed="false"/>
    <col min="12015" max="12023" customWidth="true" style="37" width="19.88671875" collapsed="false"/>
    <col min="12024" max="12026" customWidth="true" style="37" width="20.6640625" collapsed="false"/>
    <col min="12027" max="12211" style="37" width="11.5546875" collapsed="false"/>
    <col min="12212" max="12212" customWidth="true" style="37" width="4.33203125" collapsed="false"/>
    <col min="12213" max="12213" customWidth="true" style="37" width="18.0" collapsed="false"/>
    <col min="12214" max="12214" customWidth="true" style="37" width="50.6640625" collapsed="false"/>
    <col min="12215" max="12215" customWidth="true" style="37" width="21.33203125" collapsed="false"/>
    <col min="12216" max="12216" customWidth="true" style="37" width="9.5546875" collapsed="false"/>
    <col min="12217" max="12217" customWidth="true" style="37" width="32.33203125" collapsed="false"/>
    <col min="12218" max="12218" customWidth="true" style="37" width="12.5546875" collapsed="false"/>
    <col min="12219" max="12219" customWidth="true" style="37" width="14.6640625" collapsed="false"/>
    <col min="12220" max="12220" customWidth="true" style="37" width="10.6640625" collapsed="false"/>
    <col min="12221" max="12221" customWidth="true" style="37" width="14.33203125" collapsed="false"/>
    <col min="12222" max="12222" customWidth="true" style="37" width="13.5546875" collapsed="false"/>
    <col min="12223" max="12223" customWidth="true" style="37" width="29.5546875" collapsed="false"/>
    <col min="12224" max="12224" customWidth="true" style="37" width="50.6640625" collapsed="false"/>
    <col min="12225" max="12225" style="37" width="11.5546875" collapsed="false"/>
    <col min="12226" max="12226" customWidth="true" style="37" width="18.33203125" collapsed="false"/>
    <col min="12227" max="12227" customWidth="true" style="37" width="16.109375" collapsed="false"/>
    <col min="12228" max="12228" customWidth="true" style="37" width="14.33203125" collapsed="false"/>
    <col min="12229" max="12229" customWidth="true" style="37" width="15.109375" collapsed="false"/>
    <col min="12230" max="12230" customWidth="true" style="37" width="18.44140625" collapsed="false"/>
    <col min="12231" max="12231" customWidth="true" style="37" width="24.0" collapsed="false"/>
    <col min="12232" max="12232" customWidth="true" style="37" width="23.33203125" collapsed="false"/>
    <col min="12233" max="12233" customWidth="true" style="37" width="18.5546875" collapsed="false"/>
    <col min="12234" max="12234" customWidth="true" style="37" width="16.6640625" collapsed="false"/>
    <col min="12235" max="12243" customWidth="true" style="37" width="15.109375" collapsed="false"/>
    <col min="12244" max="12246" customWidth="true" style="37" width="16.109375" collapsed="false"/>
    <col min="12247" max="12255" customWidth="true" style="37" width="17.5546875" collapsed="false"/>
    <col min="12256" max="12258" customWidth="true" style="37" width="18.44140625" collapsed="false"/>
    <col min="12259" max="12267" customWidth="true" style="37" width="13.0" collapsed="false"/>
    <col min="12268" max="12270" customWidth="true" style="37" width="13.88671875" collapsed="false"/>
    <col min="12271" max="12279" customWidth="true" style="37" width="19.88671875" collapsed="false"/>
    <col min="12280" max="12282" customWidth="true" style="37" width="20.6640625" collapsed="false"/>
    <col min="12283" max="12467" style="37" width="11.5546875" collapsed="false"/>
    <col min="12468" max="12468" customWidth="true" style="37" width="4.33203125" collapsed="false"/>
    <col min="12469" max="12469" customWidth="true" style="37" width="18.0" collapsed="false"/>
    <col min="12470" max="12470" customWidth="true" style="37" width="50.6640625" collapsed="false"/>
    <col min="12471" max="12471" customWidth="true" style="37" width="21.33203125" collapsed="false"/>
    <col min="12472" max="12472" customWidth="true" style="37" width="9.5546875" collapsed="false"/>
    <col min="12473" max="12473" customWidth="true" style="37" width="32.33203125" collapsed="false"/>
    <col min="12474" max="12474" customWidth="true" style="37" width="12.5546875" collapsed="false"/>
    <col min="12475" max="12475" customWidth="true" style="37" width="14.6640625" collapsed="false"/>
    <col min="12476" max="12476" customWidth="true" style="37" width="10.6640625" collapsed="false"/>
    <col min="12477" max="12477" customWidth="true" style="37" width="14.33203125" collapsed="false"/>
    <col min="12478" max="12478" customWidth="true" style="37" width="13.5546875" collapsed="false"/>
    <col min="12479" max="12479" customWidth="true" style="37" width="29.5546875" collapsed="false"/>
    <col min="12480" max="12480" customWidth="true" style="37" width="50.6640625" collapsed="false"/>
    <col min="12481" max="12481" style="37" width="11.5546875" collapsed="false"/>
    <col min="12482" max="12482" customWidth="true" style="37" width="18.33203125" collapsed="false"/>
    <col min="12483" max="12483" customWidth="true" style="37" width="16.109375" collapsed="false"/>
    <col min="12484" max="12484" customWidth="true" style="37" width="14.33203125" collapsed="false"/>
    <col min="12485" max="12485" customWidth="true" style="37" width="15.109375" collapsed="false"/>
    <col min="12486" max="12486" customWidth="true" style="37" width="18.44140625" collapsed="false"/>
    <col min="12487" max="12487" customWidth="true" style="37" width="24.0" collapsed="false"/>
    <col min="12488" max="12488" customWidth="true" style="37" width="23.33203125" collapsed="false"/>
    <col min="12489" max="12489" customWidth="true" style="37" width="18.5546875" collapsed="false"/>
    <col min="12490" max="12490" customWidth="true" style="37" width="16.6640625" collapsed="false"/>
    <col min="12491" max="12499" customWidth="true" style="37" width="15.109375" collapsed="false"/>
    <col min="12500" max="12502" customWidth="true" style="37" width="16.109375" collapsed="false"/>
    <col min="12503" max="12511" customWidth="true" style="37" width="17.5546875" collapsed="false"/>
    <col min="12512" max="12514" customWidth="true" style="37" width="18.44140625" collapsed="false"/>
    <col min="12515" max="12523" customWidth="true" style="37" width="13.0" collapsed="false"/>
    <col min="12524" max="12526" customWidth="true" style="37" width="13.88671875" collapsed="false"/>
    <col min="12527" max="12535" customWidth="true" style="37" width="19.88671875" collapsed="false"/>
    <col min="12536" max="12538" customWidth="true" style="37" width="20.6640625" collapsed="false"/>
    <col min="12539" max="12723" style="37" width="11.5546875" collapsed="false"/>
    <col min="12724" max="12724" customWidth="true" style="37" width="4.33203125" collapsed="false"/>
    <col min="12725" max="12725" customWidth="true" style="37" width="18.0" collapsed="false"/>
    <col min="12726" max="12726" customWidth="true" style="37" width="50.6640625" collapsed="false"/>
    <col min="12727" max="12727" customWidth="true" style="37" width="21.33203125" collapsed="false"/>
    <col min="12728" max="12728" customWidth="true" style="37" width="9.5546875" collapsed="false"/>
    <col min="12729" max="12729" customWidth="true" style="37" width="32.33203125" collapsed="false"/>
    <col min="12730" max="12730" customWidth="true" style="37" width="12.5546875" collapsed="false"/>
    <col min="12731" max="12731" customWidth="true" style="37" width="14.6640625" collapsed="false"/>
    <col min="12732" max="12732" customWidth="true" style="37" width="10.6640625" collapsed="false"/>
    <col min="12733" max="12733" customWidth="true" style="37" width="14.33203125" collapsed="false"/>
    <col min="12734" max="12734" customWidth="true" style="37" width="13.5546875" collapsed="false"/>
    <col min="12735" max="12735" customWidth="true" style="37" width="29.5546875" collapsed="false"/>
    <col min="12736" max="12736" customWidth="true" style="37" width="50.6640625" collapsed="false"/>
    <col min="12737" max="12737" style="37" width="11.5546875" collapsed="false"/>
    <col min="12738" max="12738" customWidth="true" style="37" width="18.33203125" collapsed="false"/>
    <col min="12739" max="12739" customWidth="true" style="37" width="16.109375" collapsed="false"/>
    <col min="12740" max="12740" customWidth="true" style="37" width="14.33203125" collapsed="false"/>
    <col min="12741" max="12741" customWidth="true" style="37" width="15.109375" collapsed="false"/>
    <col min="12742" max="12742" customWidth="true" style="37" width="18.44140625" collapsed="false"/>
    <col min="12743" max="12743" customWidth="true" style="37" width="24.0" collapsed="false"/>
    <col min="12744" max="12744" customWidth="true" style="37" width="23.33203125" collapsed="false"/>
    <col min="12745" max="12745" customWidth="true" style="37" width="18.5546875" collapsed="false"/>
    <col min="12746" max="12746" customWidth="true" style="37" width="16.6640625" collapsed="false"/>
    <col min="12747" max="12755" customWidth="true" style="37" width="15.109375" collapsed="false"/>
    <col min="12756" max="12758" customWidth="true" style="37" width="16.109375" collapsed="false"/>
    <col min="12759" max="12767" customWidth="true" style="37" width="17.5546875" collapsed="false"/>
    <col min="12768" max="12770" customWidth="true" style="37" width="18.44140625" collapsed="false"/>
    <col min="12771" max="12779" customWidth="true" style="37" width="13.0" collapsed="false"/>
    <col min="12780" max="12782" customWidth="true" style="37" width="13.88671875" collapsed="false"/>
    <col min="12783" max="12791" customWidth="true" style="37" width="19.88671875" collapsed="false"/>
    <col min="12792" max="12794" customWidth="true" style="37" width="20.6640625" collapsed="false"/>
    <col min="12795" max="12979" style="37" width="11.5546875" collapsed="false"/>
    <col min="12980" max="12980" customWidth="true" style="37" width="4.33203125" collapsed="false"/>
    <col min="12981" max="12981" customWidth="true" style="37" width="18.0" collapsed="false"/>
    <col min="12982" max="12982" customWidth="true" style="37" width="50.6640625" collapsed="false"/>
    <col min="12983" max="12983" customWidth="true" style="37" width="21.33203125" collapsed="false"/>
    <col min="12984" max="12984" customWidth="true" style="37" width="9.5546875" collapsed="false"/>
    <col min="12985" max="12985" customWidth="true" style="37" width="32.33203125" collapsed="false"/>
    <col min="12986" max="12986" customWidth="true" style="37" width="12.5546875" collapsed="false"/>
    <col min="12987" max="12987" customWidth="true" style="37" width="14.6640625" collapsed="false"/>
    <col min="12988" max="12988" customWidth="true" style="37" width="10.6640625" collapsed="false"/>
    <col min="12989" max="12989" customWidth="true" style="37" width="14.33203125" collapsed="false"/>
    <col min="12990" max="12990" customWidth="true" style="37" width="13.5546875" collapsed="false"/>
    <col min="12991" max="12991" customWidth="true" style="37" width="29.5546875" collapsed="false"/>
    <col min="12992" max="12992" customWidth="true" style="37" width="50.6640625" collapsed="false"/>
    <col min="12993" max="12993" style="37" width="11.5546875" collapsed="false"/>
    <col min="12994" max="12994" customWidth="true" style="37" width="18.33203125" collapsed="false"/>
    <col min="12995" max="12995" customWidth="true" style="37" width="16.109375" collapsed="false"/>
    <col min="12996" max="12996" customWidth="true" style="37" width="14.33203125" collapsed="false"/>
    <col min="12997" max="12997" customWidth="true" style="37" width="15.109375" collapsed="false"/>
    <col min="12998" max="12998" customWidth="true" style="37" width="18.44140625" collapsed="false"/>
    <col min="12999" max="12999" customWidth="true" style="37" width="24.0" collapsed="false"/>
    <col min="13000" max="13000" customWidth="true" style="37" width="23.33203125" collapsed="false"/>
    <col min="13001" max="13001" customWidth="true" style="37" width="18.5546875" collapsed="false"/>
    <col min="13002" max="13002" customWidth="true" style="37" width="16.6640625" collapsed="false"/>
    <col min="13003" max="13011" customWidth="true" style="37" width="15.109375" collapsed="false"/>
    <col min="13012" max="13014" customWidth="true" style="37" width="16.109375" collapsed="false"/>
    <col min="13015" max="13023" customWidth="true" style="37" width="17.5546875" collapsed="false"/>
    <col min="13024" max="13026" customWidth="true" style="37" width="18.44140625" collapsed="false"/>
    <col min="13027" max="13035" customWidth="true" style="37" width="13.0" collapsed="false"/>
    <col min="13036" max="13038" customWidth="true" style="37" width="13.88671875" collapsed="false"/>
    <col min="13039" max="13047" customWidth="true" style="37" width="19.88671875" collapsed="false"/>
    <col min="13048" max="13050" customWidth="true" style="37" width="20.6640625" collapsed="false"/>
    <col min="13051" max="13235" style="37" width="11.5546875" collapsed="false"/>
    <col min="13236" max="13236" customWidth="true" style="37" width="4.33203125" collapsed="false"/>
    <col min="13237" max="13237" customWidth="true" style="37" width="18.0" collapsed="false"/>
    <col min="13238" max="13238" customWidth="true" style="37" width="50.6640625" collapsed="false"/>
    <col min="13239" max="13239" customWidth="true" style="37" width="21.33203125" collapsed="false"/>
    <col min="13240" max="13240" customWidth="true" style="37" width="9.5546875" collapsed="false"/>
    <col min="13241" max="13241" customWidth="true" style="37" width="32.33203125" collapsed="false"/>
    <col min="13242" max="13242" customWidth="true" style="37" width="12.5546875" collapsed="false"/>
    <col min="13243" max="13243" customWidth="true" style="37" width="14.6640625" collapsed="false"/>
    <col min="13244" max="13244" customWidth="true" style="37" width="10.6640625" collapsed="false"/>
    <col min="13245" max="13245" customWidth="true" style="37" width="14.33203125" collapsed="false"/>
    <col min="13246" max="13246" customWidth="true" style="37" width="13.5546875" collapsed="false"/>
    <col min="13247" max="13247" customWidth="true" style="37" width="29.5546875" collapsed="false"/>
    <col min="13248" max="13248" customWidth="true" style="37" width="50.6640625" collapsed="false"/>
    <col min="13249" max="13249" style="37" width="11.5546875" collapsed="false"/>
    <col min="13250" max="13250" customWidth="true" style="37" width="18.33203125" collapsed="false"/>
    <col min="13251" max="13251" customWidth="true" style="37" width="16.109375" collapsed="false"/>
    <col min="13252" max="13252" customWidth="true" style="37" width="14.33203125" collapsed="false"/>
    <col min="13253" max="13253" customWidth="true" style="37" width="15.109375" collapsed="false"/>
    <col min="13254" max="13254" customWidth="true" style="37" width="18.44140625" collapsed="false"/>
    <col min="13255" max="13255" customWidth="true" style="37" width="24.0" collapsed="false"/>
    <col min="13256" max="13256" customWidth="true" style="37" width="23.33203125" collapsed="false"/>
    <col min="13257" max="13257" customWidth="true" style="37" width="18.5546875" collapsed="false"/>
    <col min="13258" max="13258" customWidth="true" style="37" width="16.6640625" collapsed="false"/>
    <col min="13259" max="13267" customWidth="true" style="37" width="15.109375" collapsed="false"/>
    <col min="13268" max="13270" customWidth="true" style="37" width="16.109375" collapsed="false"/>
    <col min="13271" max="13279" customWidth="true" style="37" width="17.5546875" collapsed="false"/>
    <col min="13280" max="13282" customWidth="true" style="37" width="18.44140625" collapsed="false"/>
    <col min="13283" max="13291" customWidth="true" style="37" width="13.0" collapsed="false"/>
    <col min="13292" max="13294" customWidth="true" style="37" width="13.88671875" collapsed="false"/>
    <col min="13295" max="13303" customWidth="true" style="37" width="19.88671875" collapsed="false"/>
    <col min="13304" max="13306" customWidth="true" style="37" width="20.6640625" collapsed="false"/>
    <col min="13307" max="13491" style="37" width="11.5546875" collapsed="false"/>
    <col min="13492" max="13492" customWidth="true" style="37" width="4.33203125" collapsed="false"/>
    <col min="13493" max="13493" customWidth="true" style="37" width="18.0" collapsed="false"/>
    <col min="13494" max="13494" customWidth="true" style="37" width="50.6640625" collapsed="false"/>
    <col min="13495" max="13495" customWidth="true" style="37" width="21.33203125" collapsed="false"/>
    <col min="13496" max="13496" customWidth="true" style="37" width="9.5546875" collapsed="false"/>
    <col min="13497" max="13497" customWidth="true" style="37" width="32.33203125" collapsed="false"/>
    <col min="13498" max="13498" customWidth="true" style="37" width="12.5546875" collapsed="false"/>
    <col min="13499" max="13499" customWidth="true" style="37" width="14.6640625" collapsed="false"/>
    <col min="13500" max="13500" customWidth="true" style="37" width="10.6640625" collapsed="false"/>
    <col min="13501" max="13501" customWidth="true" style="37" width="14.33203125" collapsed="false"/>
    <col min="13502" max="13502" customWidth="true" style="37" width="13.5546875" collapsed="false"/>
    <col min="13503" max="13503" customWidth="true" style="37" width="29.5546875" collapsed="false"/>
    <col min="13504" max="13504" customWidth="true" style="37" width="50.6640625" collapsed="false"/>
    <col min="13505" max="13505" style="37" width="11.5546875" collapsed="false"/>
    <col min="13506" max="13506" customWidth="true" style="37" width="18.33203125" collapsed="false"/>
    <col min="13507" max="13507" customWidth="true" style="37" width="16.109375" collapsed="false"/>
    <col min="13508" max="13508" customWidth="true" style="37" width="14.33203125" collapsed="false"/>
    <col min="13509" max="13509" customWidth="true" style="37" width="15.109375" collapsed="false"/>
    <col min="13510" max="13510" customWidth="true" style="37" width="18.44140625" collapsed="false"/>
    <col min="13511" max="13511" customWidth="true" style="37" width="24.0" collapsed="false"/>
    <col min="13512" max="13512" customWidth="true" style="37" width="23.33203125" collapsed="false"/>
    <col min="13513" max="13513" customWidth="true" style="37" width="18.5546875" collapsed="false"/>
    <col min="13514" max="13514" customWidth="true" style="37" width="16.6640625" collapsed="false"/>
    <col min="13515" max="13523" customWidth="true" style="37" width="15.109375" collapsed="false"/>
    <col min="13524" max="13526" customWidth="true" style="37" width="16.109375" collapsed="false"/>
    <col min="13527" max="13535" customWidth="true" style="37" width="17.5546875" collapsed="false"/>
    <col min="13536" max="13538" customWidth="true" style="37" width="18.44140625" collapsed="false"/>
    <col min="13539" max="13547" customWidth="true" style="37" width="13.0" collapsed="false"/>
    <col min="13548" max="13550" customWidth="true" style="37" width="13.88671875" collapsed="false"/>
    <col min="13551" max="13559" customWidth="true" style="37" width="19.88671875" collapsed="false"/>
    <col min="13560" max="13562" customWidth="true" style="37" width="20.6640625" collapsed="false"/>
    <col min="13563" max="13747" style="37" width="11.5546875" collapsed="false"/>
    <col min="13748" max="13748" customWidth="true" style="37" width="4.33203125" collapsed="false"/>
    <col min="13749" max="13749" customWidth="true" style="37" width="18.0" collapsed="false"/>
    <col min="13750" max="13750" customWidth="true" style="37" width="50.6640625" collapsed="false"/>
    <col min="13751" max="13751" customWidth="true" style="37" width="21.33203125" collapsed="false"/>
    <col min="13752" max="13752" customWidth="true" style="37" width="9.5546875" collapsed="false"/>
    <col min="13753" max="13753" customWidth="true" style="37" width="32.33203125" collapsed="false"/>
    <col min="13754" max="13754" customWidth="true" style="37" width="12.5546875" collapsed="false"/>
    <col min="13755" max="13755" customWidth="true" style="37" width="14.6640625" collapsed="false"/>
    <col min="13756" max="13756" customWidth="true" style="37" width="10.6640625" collapsed="false"/>
    <col min="13757" max="13757" customWidth="true" style="37" width="14.33203125" collapsed="false"/>
    <col min="13758" max="13758" customWidth="true" style="37" width="13.5546875" collapsed="false"/>
    <col min="13759" max="13759" customWidth="true" style="37" width="29.5546875" collapsed="false"/>
    <col min="13760" max="13760" customWidth="true" style="37" width="50.6640625" collapsed="false"/>
    <col min="13761" max="13761" style="37" width="11.5546875" collapsed="false"/>
    <col min="13762" max="13762" customWidth="true" style="37" width="18.33203125" collapsed="false"/>
    <col min="13763" max="13763" customWidth="true" style="37" width="16.109375" collapsed="false"/>
    <col min="13764" max="13764" customWidth="true" style="37" width="14.33203125" collapsed="false"/>
    <col min="13765" max="13765" customWidth="true" style="37" width="15.109375" collapsed="false"/>
    <col min="13766" max="13766" customWidth="true" style="37" width="18.44140625" collapsed="false"/>
    <col min="13767" max="13767" customWidth="true" style="37" width="24.0" collapsed="false"/>
    <col min="13768" max="13768" customWidth="true" style="37" width="23.33203125" collapsed="false"/>
    <col min="13769" max="13769" customWidth="true" style="37" width="18.5546875" collapsed="false"/>
    <col min="13770" max="13770" customWidth="true" style="37" width="16.6640625" collapsed="false"/>
    <col min="13771" max="13779" customWidth="true" style="37" width="15.109375" collapsed="false"/>
    <col min="13780" max="13782" customWidth="true" style="37" width="16.109375" collapsed="false"/>
    <col min="13783" max="13791" customWidth="true" style="37" width="17.5546875" collapsed="false"/>
    <col min="13792" max="13794" customWidth="true" style="37" width="18.44140625" collapsed="false"/>
    <col min="13795" max="13803" customWidth="true" style="37" width="13.0" collapsed="false"/>
    <col min="13804" max="13806" customWidth="true" style="37" width="13.88671875" collapsed="false"/>
    <col min="13807" max="13815" customWidth="true" style="37" width="19.88671875" collapsed="false"/>
    <col min="13816" max="13818" customWidth="true" style="37" width="20.6640625" collapsed="false"/>
    <col min="13819" max="14003" style="37" width="11.5546875" collapsed="false"/>
    <col min="14004" max="14004" customWidth="true" style="37" width="4.33203125" collapsed="false"/>
    <col min="14005" max="14005" customWidth="true" style="37" width="18.0" collapsed="false"/>
    <col min="14006" max="14006" customWidth="true" style="37" width="50.6640625" collapsed="false"/>
    <col min="14007" max="14007" customWidth="true" style="37" width="21.33203125" collapsed="false"/>
    <col min="14008" max="14008" customWidth="true" style="37" width="9.5546875" collapsed="false"/>
    <col min="14009" max="14009" customWidth="true" style="37" width="32.33203125" collapsed="false"/>
    <col min="14010" max="14010" customWidth="true" style="37" width="12.5546875" collapsed="false"/>
    <col min="14011" max="14011" customWidth="true" style="37" width="14.6640625" collapsed="false"/>
    <col min="14012" max="14012" customWidth="true" style="37" width="10.6640625" collapsed="false"/>
    <col min="14013" max="14013" customWidth="true" style="37" width="14.33203125" collapsed="false"/>
    <col min="14014" max="14014" customWidth="true" style="37" width="13.5546875" collapsed="false"/>
    <col min="14015" max="14015" customWidth="true" style="37" width="29.5546875" collapsed="false"/>
    <col min="14016" max="14016" customWidth="true" style="37" width="50.6640625" collapsed="false"/>
    <col min="14017" max="14017" style="37" width="11.5546875" collapsed="false"/>
    <col min="14018" max="14018" customWidth="true" style="37" width="18.33203125" collapsed="false"/>
    <col min="14019" max="14019" customWidth="true" style="37" width="16.109375" collapsed="false"/>
    <col min="14020" max="14020" customWidth="true" style="37" width="14.33203125" collapsed="false"/>
    <col min="14021" max="14021" customWidth="true" style="37" width="15.109375" collapsed="false"/>
    <col min="14022" max="14022" customWidth="true" style="37" width="18.44140625" collapsed="false"/>
    <col min="14023" max="14023" customWidth="true" style="37" width="24.0" collapsed="false"/>
    <col min="14024" max="14024" customWidth="true" style="37" width="23.33203125" collapsed="false"/>
    <col min="14025" max="14025" customWidth="true" style="37" width="18.5546875" collapsed="false"/>
    <col min="14026" max="14026" customWidth="true" style="37" width="16.6640625" collapsed="false"/>
    <col min="14027" max="14035" customWidth="true" style="37" width="15.109375" collapsed="false"/>
    <col min="14036" max="14038" customWidth="true" style="37" width="16.109375" collapsed="false"/>
    <col min="14039" max="14047" customWidth="true" style="37" width="17.5546875" collapsed="false"/>
    <col min="14048" max="14050" customWidth="true" style="37" width="18.44140625" collapsed="false"/>
    <col min="14051" max="14059" customWidth="true" style="37" width="13.0" collapsed="false"/>
    <col min="14060" max="14062" customWidth="true" style="37" width="13.88671875" collapsed="false"/>
    <col min="14063" max="14071" customWidth="true" style="37" width="19.88671875" collapsed="false"/>
    <col min="14072" max="14074" customWidth="true" style="37" width="20.6640625" collapsed="false"/>
    <col min="14075" max="14259" style="37" width="11.5546875" collapsed="false"/>
    <col min="14260" max="14260" customWidth="true" style="37" width="4.33203125" collapsed="false"/>
    <col min="14261" max="14261" customWidth="true" style="37" width="18.0" collapsed="false"/>
    <col min="14262" max="14262" customWidth="true" style="37" width="50.6640625" collapsed="false"/>
    <col min="14263" max="14263" customWidth="true" style="37" width="21.33203125" collapsed="false"/>
    <col min="14264" max="14264" customWidth="true" style="37" width="9.5546875" collapsed="false"/>
    <col min="14265" max="14265" customWidth="true" style="37" width="32.33203125" collapsed="false"/>
    <col min="14266" max="14266" customWidth="true" style="37" width="12.5546875" collapsed="false"/>
    <col min="14267" max="14267" customWidth="true" style="37" width="14.6640625" collapsed="false"/>
    <col min="14268" max="14268" customWidth="true" style="37" width="10.6640625" collapsed="false"/>
    <col min="14269" max="14269" customWidth="true" style="37" width="14.33203125" collapsed="false"/>
    <col min="14270" max="14270" customWidth="true" style="37" width="13.5546875" collapsed="false"/>
    <col min="14271" max="14271" customWidth="true" style="37" width="29.5546875" collapsed="false"/>
    <col min="14272" max="14272" customWidth="true" style="37" width="50.6640625" collapsed="false"/>
    <col min="14273" max="14273" style="37" width="11.5546875" collapsed="false"/>
    <col min="14274" max="14274" customWidth="true" style="37" width="18.33203125" collapsed="false"/>
    <col min="14275" max="14275" customWidth="true" style="37" width="16.109375" collapsed="false"/>
    <col min="14276" max="14276" customWidth="true" style="37" width="14.33203125" collapsed="false"/>
    <col min="14277" max="14277" customWidth="true" style="37" width="15.109375" collapsed="false"/>
    <col min="14278" max="14278" customWidth="true" style="37" width="18.44140625" collapsed="false"/>
    <col min="14279" max="14279" customWidth="true" style="37" width="24.0" collapsed="false"/>
    <col min="14280" max="14280" customWidth="true" style="37" width="23.33203125" collapsed="false"/>
    <col min="14281" max="14281" customWidth="true" style="37" width="18.5546875" collapsed="false"/>
    <col min="14282" max="14282" customWidth="true" style="37" width="16.6640625" collapsed="false"/>
    <col min="14283" max="14291" customWidth="true" style="37" width="15.109375" collapsed="false"/>
    <col min="14292" max="14294" customWidth="true" style="37" width="16.109375" collapsed="false"/>
    <col min="14295" max="14303" customWidth="true" style="37" width="17.5546875" collapsed="false"/>
    <col min="14304" max="14306" customWidth="true" style="37" width="18.44140625" collapsed="false"/>
    <col min="14307" max="14315" customWidth="true" style="37" width="13.0" collapsed="false"/>
    <col min="14316" max="14318" customWidth="true" style="37" width="13.88671875" collapsed="false"/>
    <col min="14319" max="14327" customWidth="true" style="37" width="19.88671875" collapsed="false"/>
    <col min="14328" max="14330" customWidth="true" style="37" width="20.6640625" collapsed="false"/>
    <col min="14331" max="14515" style="37" width="11.5546875" collapsed="false"/>
    <col min="14516" max="14516" customWidth="true" style="37" width="4.33203125" collapsed="false"/>
    <col min="14517" max="14517" customWidth="true" style="37" width="18.0" collapsed="false"/>
    <col min="14518" max="14518" customWidth="true" style="37" width="50.6640625" collapsed="false"/>
    <col min="14519" max="14519" customWidth="true" style="37" width="21.33203125" collapsed="false"/>
    <col min="14520" max="14520" customWidth="true" style="37" width="9.5546875" collapsed="false"/>
    <col min="14521" max="14521" customWidth="true" style="37" width="32.33203125" collapsed="false"/>
    <col min="14522" max="14522" customWidth="true" style="37" width="12.5546875" collapsed="false"/>
    <col min="14523" max="14523" customWidth="true" style="37" width="14.6640625" collapsed="false"/>
    <col min="14524" max="14524" customWidth="true" style="37" width="10.6640625" collapsed="false"/>
    <col min="14525" max="14525" customWidth="true" style="37" width="14.33203125" collapsed="false"/>
    <col min="14526" max="14526" customWidth="true" style="37" width="13.5546875" collapsed="false"/>
    <col min="14527" max="14527" customWidth="true" style="37" width="29.5546875" collapsed="false"/>
    <col min="14528" max="14528" customWidth="true" style="37" width="50.6640625" collapsed="false"/>
    <col min="14529" max="14529" style="37" width="11.5546875" collapsed="false"/>
    <col min="14530" max="14530" customWidth="true" style="37" width="18.33203125" collapsed="false"/>
    <col min="14531" max="14531" customWidth="true" style="37" width="16.109375" collapsed="false"/>
    <col min="14532" max="14532" customWidth="true" style="37" width="14.33203125" collapsed="false"/>
    <col min="14533" max="14533" customWidth="true" style="37" width="15.109375" collapsed="false"/>
    <col min="14534" max="14534" customWidth="true" style="37" width="18.44140625" collapsed="false"/>
    <col min="14535" max="14535" customWidth="true" style="37" width="24.0" collapsed="false"/>
    <col min="14536" max="14536" customWidth="true" style="37" width="23.33203125" collapsed="false"/>
    <col min="14537" max="14537" customWidth="true" style="37" width="18.5546875" collapsed="false"/>
    <col min="14538" max="14538" customWidth="true" style="37" width="16.6640625" collapsed="false"/>
    <col min="14539" max="14547" customWidth="true" style="37" width="15.109375" collapsed="false"/>
    <col min="14548" max="14550" customWidth="true" style="37" width="16.109375" collapsed="false"/>
    <col min="14551" max="14559" customWidth="true" style="37" width="17.5546875" collapsed="false"/>
    <col min="14560" max="14562" customWidth="true" style="37" width="18.44140625" collapsed="false"/>
    <col min="14563" max="14571" customWidth="true" style="37" width="13.0" collapsed="false"/>
    <col min="14572" max="14574" customWidth="true" style="37" width="13.88671875" collapsed="false"/>
    <col min="14575" max="14583" customWidth="true" style="37" width="19.88671875" collapsed="false"/>
    <col min="14584" max="14586" customWidth="true" style="37" width="20.6640625" collapsed="false"/>
    <col min="14587" max="14771" style="37" width="11.5546875" collapsed="false"/>
    <col min="14772" max="14772" customWidth="true" style="37" width="4.33203125" collapsed="false"/>
    <col min="14773" max="14773" customWidth="true" style="37" width="18.0" collapsed="false"/>
    <col min="14774" max="14774" customWidth="true" style="37" width="50.6640625" collapsed="false"/>
    <col min="14775" max="14775" customWidth="true" style="37" width="21.33203125" collapsed="false"/>
    <col min="14776" max="14776" customWidth="true" style="37" width="9.5546875" collapsed="false"/>
    <col min="14777" max="14777" customWidth="true" style="37" width="32.33203125" collapsed="false"/>
    <col min="14778" max="14778" customWidth="true" style="37" width="12.5546875" collapsed="false"/>
    <col min="14779" max="14779" customWidth="true" style="37" width="14.6640625" collapsed="false"/>
    <col min="14780" max="14780" customWidth="true" style="37" width="10.6640625" collapsed="false"/>
    <col min="14781" max="14781" customWidth="true" style="37" width="14.33203125" collapsed="false"/>
    <col min="14782" max="14782" customWidth="true" style="37" width="13.5546875" collapsed="false"/>
    <col min="14783" max="14783" customWidth="true" style="37" width="29.5546875" collapsed="false"/>
    <col min="14784" max="14784" customWidth="true" style="37" width="50.6640625" collapsed="false"/>
    <col min="14785" max="14785" style="37" width="11.5546875" collapsed="false"/>
    <col min="14786" max="14786" customWidth="true" style="37" width="18.33203125" collapsed="false"/>
    <col min="14787" max="14787" customWidth="true" style="37" width="16.109375" collapsed="false"/>
    <col min="14788" max="14788" customWidth="true" style="37" width="14.33203125" collapsed="false"/>
    <col min="14789" max="14789" customWidth="true" style="37" width="15.109375" collapsed="false"/>
    <col min="14790" max="14790" customWidth="true" style="37" width="18.44140625" collapsed="false"/>
    <col min="14791" max="14791" customWidth="true" style="37" width="24.0" collapsed="false"/>
    <col min="14792" max="14792" customWidth="true" style="37" width="23.33203125" collapsed="false"/>
    <col min="14793" max="14793" customWidth="true" style="37" width="18.5546875" collapsed="false"/>
    <col min="14794" max="14794" customWidth="true" style="37" width="16.6640625" collapsed="false"/>
    <col min="14795" max="14803" customWidth="true" style="37" width="15.109375" collapsed="false"/>
    <col min="14804" max="14806" customWidth="true" style="37" width="16.109375" collapsed="false"/>
    <col min="14807" max="14815" customWidth="true" style="37" width="17.5546875" collapsed="false"/>
    <col min="14816" max="14818" customWidth="true" style="37" width="18.44140625" collapsed="false"/>
    <col min="14819" max="14827" customWidth="true" style="37" width="13.0" collapsed="false"/>
    <col min="14828" max="14830" customWidth="true" style="37" width="13.88671875" collapsed="false"/>
    <col min="14831" max="14839" customWidth="true" style="37" width="19.88671875" collapsed="false"/>
    <col min="14840" max="14842" customWidth="true" style="37" width="20.6640625" collapsed="false"/>
    <col min="14843" max="15027" style="37" width="11.5546875" collapsed="false"/>
    <col min="15028" max="15028" customWidth="true" style="37" width="4.33203125" collapsed="false"/>
    <col min="15029" max="15029" customWidth="true" style="37" width="18.0" collapsed="false"/>
    <col min="15030" max="15030" customWidth="true" style="37" width="50.6640625" collapsed="false"/>
    <col min="15031" max="15031" customWidth="true" style="37" width="21.33203125" collapsed="false"/>
    <col min="15032" max="15032" customWidth="true" style="37" width="9.5546875" collapsed="false"/>
    <col min="15033" max="15033" customWidth="true" style="37" width="32.33203125" collapsed="false"/>
    <col min="15034" max="15034" customWidth="true" style="37" width="12.5546875" collapsed="false"/>
    <col min="15035" max="15035" customWidth="true" style="37" width="14.6640625" collapsed="false"/>
    <col min="15036" max="15036" customWidth="true" style="37" width="10.6640625" collapsed="false"/>
    <col min="15037" max="15037" customWidth="true" style="37" width="14.33203125" collapsed="false"/>
    <col min="15038" max="15038" customWidth="true" style="37" width="13.5546875" collapsed="false"/>
    <col min="15039" max="15039" customWidth="true" style="37" width="29.5546875" collapsed="false"/>
    <col min="15040" max="15040" customWidth="true" style="37" width="50.6640625" collapsed="false"/>
    <col min="15041" max="15041" style="37" width="11.5546875" collapsed="false"/>
    <col min="15042" max="15042" customWidth="true" style="37" width="18.33203125" collapsed="false"/>
    <col min="15043" max="15043" customWidth="true" style="37" width="16.109375" collapsed="false"/>
    <col min="15044" max="15044" customWidth="true" style="37" width="14.33203125" collapsed="false"/>
    <col min="15045" max="15045" customWidth="true" style="37" width="15.109375" collapsed="false"/>
    <col min="15046" max="15046" customWidth="true" style="37" width="18.44140625" collapsed="false"/>
    <col min="15047" max="15047" customWidth="true" style="37" width="24.0" collapsed="false"/>
    <col min="15048" max="15048" customWidth="true" style="37" width="23.33203125" collapsed="false"/>
    <col min="15049" max="15049" customWidth="true" style="37" width="18.5546875" collapsed="false"/>
    <col min="15050" max="15050" customWidth="true" style="37" width="16.6640625" collapsed="false"/>
    <col min="15051" max="15059" customWidth="true" style="37" width="15.109375" collapsed="false"/>
    <col min="15060" max="15062" customWidth="true" style="37" width="16.109375" collapsed="false"/>
    <col min="15063" max="15071" customWidth="true" style="37" width="17.5546875" collapsed="false"/>
    <col min="15072" max="15074" customWidth="true" style="37" width="18.44140625" collapsed="false"/>
    <col min="15075" max="15083" customWidth="true" style="37" width="13.0" collapsed="false"/>
    <col min="15084" max="15086" customWidth="true" style="37" width="13.88671875" collapsed="false"/>
    <col min="15087" max="15095" customWidth="true" style="37" width="19.88671875" collapsed="false"/>
    <col min="15096" max="15098" customWidth="true" style="37" width="20.6640625" collapsed="false"/>
    <col min="15099" max="15283" style="37" width="11.5546875" collapsed="false"/>
    <col min="15284" max="15284" customWidth="true" style="37" width="4.33203125" collapsed="false"/>
    <col min="15285" max="15285" customWidth="true" style="37" width="18.0" collapsed="false"/>
    <col min="15286" max="15286" customWidth="true" style="37" width="50.6640625" collapsed="false"/>
    <col min="15287" max="15287" customWidth="true" style="37" width="21.33203125" collapsed="false"/>
    <col min="15288" max="15288" customWidth="true" style="37" width="9.5546875" collapsed="false"/>
    <col min="15289" max="15289" customWidth="true" style="37" width="32.33203125" collapsed="false"/>
    <col min="15290" max="15290" customWidth="true" style="37" width="12.5546875" collapsed="false"/>
    <col min="15291" max="15291" customWidth="true" style="37" width="14.6640625" collapsed="false"/>
    <col min="15292" max="15292" customWidth="true" style="37" width="10.6640625" collapsed="false"/>
    <col min="15293" max="15293" customWidth="true" style="37" width="14.33203125" collapsed="false"/>
    <col min="15294" max="15294" customWidth="true" style="37" width="13.5546875" collapsed="false"/>
    <col min="15295" max="15295" customWidth="true" style="37" width="29.5546875" collapsed="false"/>
    <col min="15296" max="15296" customWidth="true" style="37" width="50.6640625" collapsed="false"/>
    <col min="15297" max="15297" style="37" width="11.5546875" collapsed="false"/>
    <col min="15298" max="15298" customWidth="true" style="37" width="18.33203125" collapsed="false"/>
    <col min="15299" max="15299" customWidth="true" style="37" width="16.109375" collapsed="false"/>
    <col min="15300" max="15300" customWidth="true" style="37" width="14.33203125" collapsed="false"/>
    <col min="15301" max="15301" customWidth="true" style="37" width="15.109375" collapsed="false"/>
    <col min="15302" max="15302" customWidth="true" style="37" width="18.44140625" collapsed="false"/>
    <col min="15303" max="15303" customWidth="true" style="37" width="24.0" collapsed="false"/>
    <col min="15304" max="15304" customWidth="true" style="37" width="23.33203125" collapsed="false"/>
    <col min="15305" max="15305" customWidth="true" style="37" width="18.5546875" collapsed="false"/>
    <col min="15306" max="15306" customWidth="true" style="37" width="16.6640625" collapsed="false"/>
    <col min="15307" max="15315" customWidth="true" style="37" width="15.109375" collapsed="false"/>
    <col min="15316" max="15318" customWidth="true" style="37" width="16.109375" collapsed="false"/>
    <col min="15319" max="15327" customWidth="true" style="37" width="17.5546875" collapsed="false"/>
    <col min="15328" max="15330" customWidth="true" style="37" width="18.44140625" collapsed="false"/>
    <col min="15331" max="15339" customWidth="true" style="37" width="13.0" collapsed="false"/>
    <col min="15340" max="15342" customWidth="true" style="37" width="13.88671875" collapsed="false"/>
    <col min="15343" max="15351" customWidth="true" style="37" width="19.88671875" collapsed="false"/>
    <col min="15352" max="15354" customWidth="true" style="37" width="20.6640625" collapsed="false"/>
    <col min="15355" max="15539" style="37" width="11.5546875" collapsed="false"/>
    <col min="15540" max="15540" customWidth="true" style="37" width="4.33203125" collapsed="false"/>
    <col min="15541" max="15541" customWidth="true" style="37" width="18.0" collapsed="false"/>
    <col min="15542" max="15542" customWidth="true" style="37" width="50.6640625" collapsed="false"/>
    <col min="15543" max="15543" customWidth="true" style="37" width="21.33203125" collapsed="false"/>
    <col min="15544" max="15544" customWidth="true" style="37" width="9.5546875" collapsed="false"/>
    <col min="15545" max="15545" customWidth="true" style="37" width="32.33203125" collapsed="false"/>
    <col min="15546" max="15546" customWidth="true" style="37" width="12.5546875" collapsed="false"/>
    <col min="15547" max="15547" customWidth="true" style="37" width="14.6640625" collapsed="false"/>
    <col min="15548" max="15548" customWidth="true" style="37" width="10.6640625" collapsed="false"/>
    <col min="15549" max="15549" customWidth="true" style="37" width="14.33203125" collapsed="false"/>
    <col min="15550" max="15550" customWidth="true" style="37" width="13.5546875" collapsed="false"/>
    <col min="15551" max="15551" customWidth="true" style="37" width="29.5546875" collapsed="false"/>
    <col min="15552" max="15552" customWidth="true" style="37" width="50.6640625" collapsed="false"/>
    <col min="15553" max="15553" style="37" width="11.5546875" collapsed="false"/>
    <col min="15554" max="15554" customWidth="true" style="37" width="18.33203125" collapsed="false"/>
    <col min="15555" max="15555" customWidth="true" style="37" width="16.109375" collapsed="false"/>
    <col min="15556" max="15556" customWidth="true" style="37" width="14.33203125" collapsed="false"/>
    <col min="15557" max="15557" customWidth="true" style="37" width="15.109375" collapsed="false"/>
    <col min="15558" max="15558" customWidth="true" style="37" width="18.44140625" collapsed="false"/>
    <col min="15559" max="15559" customWidth="true" style="37" width="24.0" collapsed="false"/>
    <col min="15560" max="15560" customWidth="true" style="37" width="23.33203125" collapsed="false"/>
    <col min="15561" max="15561" customWidth="true" style="37" width="18.5546875" collapsed="false"/>
    <col min="15562" max="15562" customWidth="true" style="37" width="16.6640625" collapsed="false"/>
    <col min="15563" max="15571" customWidth="true" style="37" width="15.109375" collapsed="false"/>
    <col min="15572" max="15574" customWidth="true" style="37" width="16.109375" collapsed="false"/>
    <col min="15575" max="15583" customWidth="true" style="37" width="17.5546875" collapsed="false"/>
    <col min="15584" max="15586" customWidth="true" style="37" width="18.44140625" collapsed="false"/>
    <col min="15587" max="15595" customWidth="true" style="37" width="13.0" collapsed="false"/>
    <col min="15596" max="15598" customWidth="true" style="37" width="13.88671875" collapsed="false"/>
    <col min="15599" max="15607" customWidth="true" style="37" width="19.88671875" collapsed="false"/>
    <col min="15608" max="15610" customWidth="true" style="37" width="20.6640625" collapsed="false"/>
    <col min="15611" max="15795" style="37" width="11.5546875" collapsed="false"/>
    <col min="15796" max="15796" customWidth="true" style="37" width="4.33203125" collapsed="false"/>
    <col min="15797" max="15797" customWidth="true" style="37" width="18.0" collapsed="false"/>
    <col min="15798" max="15798" customWidth="true" style="37" width="50.6640625" collapsed="false"/>
    <col min="15799" max="15799" customWidth="true" style="37" width="21.33203125" collapsed="false"/>
    <col min="15800" max="15800" customWidth="true" style="37" width="9.5546875" collapsed="false"/>
    <col min="15801" max="15801" customWidth="true" style="37" width="32.33203125" collapsed="false"/>
    <col min="15802" max="15802" customWidth="true" style="37" width="12.5546875" collapsed="false"/>
    <col min="15803" max="15803" customWidth="true" style="37" width="14.6640625" collapsed="false"/>
    <col min="15804" max="15804" customWidth="true" style="37" width="10.6640625" collapsed="false"/>
    <col min="15805" max="15805" customWidth="true" style="37" width="14.33203125" collapsed="false"/>
    <col min="15806" max="15806" customWidth="true" style="37" width="13.5546875" collapsed="false"/>
    <col min="15807" max="15807" customWidth="true" style="37" width="29.5546875" collapsed="false"/>
    <col min="15808" max="15808" customWidth="true" style="37" width="50.6640625" collapsed="false"/>
    <col min="15809" max="15809" style="37" width="11.5546875" collapsed="false"/>
    <col min="15810" max="15810" customWidth="true" style="37" width="18.33203125" collapsed="false"/>
    <col min="15811" max="15811" customWidth="true" style="37" width="16.109375" collapsed="false"/>
    <col min="15812" max="15812" customWidth="true" style="37" width="14.33203125" collapsed="false"/>
    <col min="15813" max="15813" customWidth="true" style="37" width="15.109375" collapsed="false"/>
    <col min="15814" max="15814" customWidth="true" style="37" width="18.44140625" collapsed="false"/>
    <col min="15815" max="15815" customWidth="true" style="37" width="24.0" collapsed="false"/>
    <col min="15816" max="15816" customWidth="true" style="37" width="23.33203125" collapsed="false"/>
    <col min="15817" max="15817" customWidth="true" style="37" width="18.5546875" collapsed="false"/>
    <col min="15818" max="15818" customWidth="true" style="37" width="16.6640625" collapsed="false"/>
    <col min="15819" max="15827" customWidth="true" style="37" width="15.109375" collapsed="false"/>
    <col min="15828" max="15830" customWidth="true" style="37" width="16.109375" collapsed="false"/>
    <col min="15831" max="15839" customWidth="true" style="37" width="17.5546875" collapsed="false"/>
    <col min="15840" max="15842" customWidth="true" style="37" width="18.44140625" collapsed="false"/>
    <col min="15843" max="15851" customWidth="true" style="37" width="13.0" collapsed="false"/>
    <col min="15852" max="15854" customWidth="true" style="37" width="13.88671875" collapsed="false"/>
    <col min="15855" max="15863" customWidth="true" style="37" width="19.88671875" collapsed="false"/>
    <col min="15864" max="15866" customWidth="true" style="37" width="20.6640625" collapsed="false"/>
    <col min="15867" max="16051" style="37" width="11.5546875" collapsed="false"/>
    <col min="16052" max="16052" customWidth="true" style="37" width="4.33203125" collapsed="false"/>
    <col min="16053" max="16053" customWidth="true" style="37" width="18.0" collapsed="false"/>
    <col min="16054" max="16054" customWidth="true" style="37" width="50.6640625" collapsed="false"/>
    <col min="16055" max="16055" customWidth="true" style="37" width="21.33203125" collapsed="false"/>
    <col min="16056" max="16056" customWidth="true" style="37" width="9.5546875" collapsed="false"/>
    <col min="16057" max="16057" customWidth="true" style="37" width="32.33203125" collapsed="false"/>
    <col min="16058" max="16058" customWidth="true" style="37" width="12.5546875" collapsed="false"/>
    <col min="16059" max="16059" customWidth="true" style="37" width="14.6640625" collapsed="false"/>
    <col min="16060" max="16060" customWidth="true" style="37" width="10.6640625" collapsed="false"/>
    <col min="16061" max="16061" customWidth="true" style="37" width="14.33203125" collapsed="false"/>
    <col min="16062" max="16062" customWidth="true" style="37" width="13.5546875" collapsed="false"/>
    <col min="16063" max="16063" customWidth="true" style="37" width="29.5546875" collapsed="false"/>
    <col min="16064" max="16064" customWidth="true" style="37" width="50.6640625" collapsed="false"/>
    <col min="16065" max="16065" style="37" width="11.5546875" collapsed="false"/>
    <col min="16066" max="16066" customWidth="true" style="37" width="18.33203125" collapsed="false"/>
    <col min="16067" max="16067" customWidth="true" style="37" width="16.109375" collapsed="false"/>
    <col min="16068" max="16068" customWidth="true" style="37" width="14.33203125" collapsed="false"/>
    <col min="16069" max="16069" customWidth="true" style="37" width="15.109375" collapsed="false"/>
    <col min="16070" max="16070" customWidth="true" style="37" width="18.44140625" collapsed="false"/>
    <col min="16071" max="16071" customWidth="true" style="37" width="24.0" collapsed="false"/>
    <col min="16072" max="16072" customWidth="true" style="37" width="23.33203125" collapsed="false"/>
    <col min="16073" max="16073" customWidth="true" style="37" width="18.5546875" collapsed="false"/>
    <col min="16074" max="16074" customWidth="true" style="37" width="16.6640625" collapsed="false"/>
    <col min="16075" max="16083" customWidth="true" style="37" width="15.109375" collapsed="false"/>
    <col min="16084" max="16086" customWidth="true" style="37" width="16.109375" collapsed="false"/>
    <col min="16087" max="16095" customWidth="true" style="37" width="17.5546875" collapsed="false"/>
    <col min="16096" max="16098" customWidth="true" style="37" width="18.44140625" collapsed="false"/>
    <col min="16099" max="16107" customWidth="true" style="37" width="13.0" collapsed="false"/>
    <col min="16108" max="16110" customWidth="true" style="37" width="13.88671875" collapsed="false"/>
    <col min="16111" max="16119" customWidth="true" style="37" width="19.88671875" collapsed="false"/>
    <col min="16120" max="16122" customWidth="true" style="37" width="20.6640625" collapsed="false"/>
    <col min="16123" max="16384" style="37" width="11.5546875" collapsed="false"/>
  </cols>
  <sheetData>
    <row customFormat="1" customHeight="1" ht="34.5" r="1" s="120" spans="1:6" x14ac:dyDescent="0.3">
      <c r="A1" s="182" t="s">
        <v>12886</v>
      </c>
      <c r="B1" s="183" t="s">
        <v>2947</v>
      </c>
      <c r="C1" s="184" t="s">
        <v>2949</v>
      </c>
      <c r="D1" s="185" t="s">
        <v>2950</v>
      </c>
      <c r="E1" s="185" t="s">
        <v>2951</v>
      </c>
      <c r="F1" s="184" t="s">
        <v>2948</v>
      </c>
    </row>
    <row r="2" spans="1:6" x14ac:dyDescent="0.25">
      <c r="A2" s="38">
        <v>1</v>
      </c>
      <c r="B2" s="39">
        <v>1703691</v>
      </c>
      <c r="C2" s="40" t="s">
        <v>3182</v>
      </c>
      <c r="D2" s="41">
        <v>628353.84499999997</v>
      </c>
      <c r="E2" s="41">
        <v>9760755.8289999999</v>
      </c>
      <c r="F2" s="40" t="s">
        <v>3181</v>
      </c>
    </row>
    <row r="3" spans="1:6" x14ac:dyDescent="0.25">
      <c r="A3" s="38">
        <v>2</v>
      </c>
      <c r="B3" s="39">
        <v>1714691</v>
      </c>
      <c r="C3" s="40" t="s">
        <v>2988</v>
      </c>
      <c r="D3" s="41">
        <v>631266.15300000005</v>
      </c>
      <c r="E3" s="41">
        <v>9757435.3589999992</v>
      </c>
      <c r="F3" s="40" t="s">
        <v>2981</v>
      </c>
    </row>
    <row r="4" spans="1:6" x14ac:dyDescent="0.25">
      <c r="A4" s="38">
        <v>3</v>
      </c>
      <c r="B4" s="39">
        <v>57073</v>
      </c>
      <c r="C4" s="40" t="s">
        <v>3199</v>
      </c>
      <c r="D4" s="41">
        <v>644026</v>
      </c>
      <c r="E4" s="41">
        <v>9785959</v>
      </c>
      <c r="F4" s="40" t="s">
        <v>3181</v>
      </c>
    </row>
    <row r="5" spans="1:6" x14ac:dyDescent="0.25">
      <c r="A5" s="38">
        <v>4</v>
      </c>
      <c r="B5" s="39">
        <v>188561</v>
      </c>
      <c r="C5" s="40" t="s">
        <v>3233</v>
      </c>
      <c r="D5" s="41">
        <v>629803.54</v>
      </c>
      <c r="E5" s="41">
        <v>9759939.9749999996</v>
      </c>
      <c r="F5" s="40" t="s">
        <v>3228</v>
      </c>
    </row>
    <row r="6" spans="1:6" x14ac:dyDescent="0.25">
      <c r="A6" s="38">
        <v>5</v>
      </c>
      <c r="B6" s="39">
        <v>188573</v>
      </c>
      <c r="C6" s="40" t="s">
        <v>3051</v>
      </c>
      <c r="D6" s="41">
        <v>634404.52899999998</v>
      </c>
      <c r="E6" s="41">
        <v>9757407.2180000003</v>
      </c>
      <c r="F6" s="40" t="s">
        <v>2981</v>
      </c>
    </row>
    <row r="7" spans="1:6" x14ac:dyDescent="0.25">
      <c r="A7" s="38">
        <v>6</v>
      </c>
      <c r="B7" s="39">
        <v>203668</v>
      </c>
      <c r="C7" s="40" t="s">
        <v>3200</v>
      </c>
      <c r="D7" s="41">
        <v>629953.96900000004</v>
      </c>
      <c r="E7" s="41">
        <v>9757812.5439999998</v>
      </c>
      <c r="F7" s="40" t="s">
        <v>3181</v>
      </c>
    </row>
    <row r="8" spans="1:6" x14ac:dyDescent="0.25">
      <c r="A8" s="38">
        <v>7</v>
      </c>
      <c r="B8" s="39">
        <v>210624</v>
      </c>
      <c r="C8" s="40" t="s">
        <v>3234</v>
      </c>
      <c r="D8" s="41">
        <v>629024.32900000003</v>
      </c>
      <c r="E8" s="41">
        <v>9760150.1860000007</v>
      </c>
      <c r="F8" s="40" t="s">
        <v>3228</v>
      </c>
    </row>
    <row r="9" spans="1:6" x14ac:dyDescent="0.25">
      <c r="A9" s="38">
        <v>8</v>
      </c>
      <c r="B9" s="39">
        <v>220753</v>
      </c>
      <c r="C9" s="40" t="s">
        <v>3235</v>
      </c>
      <c r="D9" s="41">
        <v>641999.10800000001</v>
      </c>
      <c r="E9" s="41">
        <v>9783177.9030000009</v>
      </c>
      <c r="F9" s="40" t="s">
        <v>3228</v>
      </c>
    </row>
    <row r="10" spans="1:6" x14ac:dyDescent="0.25">
      <c r="A10" s="38">
        <v>9</v>
      </c>
      <c r="B10" s="39">
        <v>227322</v>
      </c>
      <c r="C10" s="40" t="s">
        <v>3153</v>
      </c>
      <c r="D10" s="41">
        <v>626442.04799999995</v>
      </c>
      <c r="E10" s="41">
        <v>9762971.4749999996</v>
      </c>
      <c r="F10" s="40" t="s">
        <v>3150</v>
      </c>
    </row>
    <row r="11" spans="1:6" x14ac:dyDescent="0.25">
      <c r="A11" s="38">
        <v>10</v>
      </c>
      <c r="B11" s="39">
        <v>230934</v>
      </c>
      <c r="C11" s="40" t="s">
        <v>3201</v>
      </c>
      <c r="D11" s="41">
        <v>629001.63100000005</v>
      </c>
      <c r="E11" s="41">
        <v>9758841.4680000003</v>
      </c>
      <c r="F11" s="40" t="s">
        <v>3181</v>
      </c>
    </row>
    <row r="12" spans="1:6" x14ac:dyDescent="0.25">
      <c r="A12" s="38">
        <v>11</v>
      </c>
      <c r="B12" s="39">
        <v>230935</v>
      </c>
      <c r="C12" s="40" t="s">
        <v>3052</v>
      </c>
      <c r="D12" s="41">
        <v>626401.66599999997</v>
      </c>
      <c r="E12" s="41">
        <v>9762902.9499999993</v>
      </c>
      <c r="F12" s="40" t="s">
        <v>2981</v>
      </c>
    </row>
    <row r="13" spans="1:6" x14ac:dyDescent="0.25">
      <c r="A13" s="38">
        <v>12</v>
      </c>
      <c r="B13" s="39">
        <v>231745</v>
      </c>
      <c r="C13" s="40" t="s">
        <v>3202</v>
      </c>
      <c r="D13" s="41">
        <v>634215.55799999996</v>
      </c>
      <c r="E13" s="41">
        <v>9755278.6160000004</v>
      </c>
      <c r="F13" s="40" t="s">
        <v>3181</v>
      </c>
    </row>
    <row r="14" spans="1:6" x14ac:dyDescent="0.25">
      <c r="A14" s="38">
        <v>13</v>
      </c>
      <c r="B14" s="39">
        <v>1719081</v>
      </c>
      <c r="C14" s="40" t="s">
        <v>2989</v>
      </c>
      <c r="D14" s="41">
        <v>625261.33100000001</v>
      </c>
      <c r="E14" s="41">
        <v>9764846.8760000002</v>
      </c>
      <c r="F14" s="40" t="s">
        <v>2981</v>
      </c>
    </row>
    <row r="15" spans="1:6" x14ac:dyDescent="0.25">
      <c r="A15" s="38">
        <v>14</v>
      </c>
      <c r="B15" s="39">
        <v>243932</v>
      </c>
      <c r="C15" s="40" t="s">
        <v>3053</v>
      </c>
      <c r="D15" s="41">
        <v>632785.53300000005</v>
      </c>
      <c r="E15" s="41">
        <v>9755463.3029999994</v>
      </c>
      <c r="F15" s="40" t="s">
        <v>2981</v>
      </c>
    </row>
    <row r="16" spans="1:6" x14ac:dyDescent="0.25">
      <c r="A16" s="38">
        <v>15</v>
      </c>
      <c r="B16" s="39">
        <v>246682</v>
      </c>
      <c r="C16" s="40" t="s">
        <v>3236</v>
      </c>
      <c r="D16" s="41">
        <v>627758.09699999995</v>
      </c>
      <c r="E16" s="41">
        <v>9760071.5700000003</v>
      </c>
      <c r="F16" s="40" t="s">
        <v>3228</v>
      </c>
    </row>
    <row r="17" spans="1:6" x14ac:dyDescent="0.25">
      <c r="A17" s="38">
        <v>16</v>
      </c>
      <c r="B17" s="39">
        <v>251542</v>
      </c>
      <c r="C17" s="40" t="s">
        <v>3054</v>
      </c>
      <c r="D17" s="41">
        <v>631205.26399999997</v>
      </c>
      <c r="E17" s="41">
        <v>9758685.4680000003</v>
      </c>
      <c r="F17" s="40" t="s">
        <v>2981</v>
      </c>
    </row>
    <row r="18" spans="1:6" x14ac:dyDescent="0.25">
      <c r="A18" s="38">
        <v>17</v>
      </c>
      <c r="B18" s="39">
        <v>253112</v>
      </c>
      <c r="C18" s="40" t="s">
        <v>3055</v>
      </c>
      <c r="D18" s="41">
        <v>629133.12899999996</v>
      </c>
      <c r="E18" s="41">
        <v>9760089.318</v>
      </c>
      <c r="F18" s="40" t="s">
        <v>2981</v>
      </c>
    </row>
    <row r="19" spans="1:6" x14ac:dyDescent="0.25">
      <c r="A19" s="38">
        <v>18</v>
      </c>
      <c r="B19" s="39">
        <v>253113</v>
      </c>
      <c r="C19" s="40" t="s">
        <v>3056</v>
      </c>
      <c r="D19" s="41">
        <v>629133.53599999996</v>
      </c>
      <c r="E19" s="41">
        <v>9760091.6180000007</v>
      </c>
      <c r="F19" s="40" t="s">
        <v>2981</v>
      </c>
    </row>
    <row r="20" spans="1:6" x14ac:dyDescent="0.25">
      <c r="A20" s="38">
        <v>19</v>
      </c>
      <c r="B20" s="39">
        <v>259955</v>
      </c>
      <c r="C20" s="40" t="s">
        <v>2966</v>
      </c>
      <c r="D20" s="41">
        <v>638280.89399999997</v>
      </c>
      <c r="E20" s="41">
        <v>9781237.7060000002</v>
      </c>
      <c r="F20" s="40" t="s">
        <v>2959</v>
      </c>
    </row>
    <row r="21" spans="1:6" x14ac:dyDescent="0.25">
      <c r="A21" s="38">
        <v>20</v>
      </c>
      <c r="B21" s="39">
        <v>263199</v>
      </c>
      <c r="C21" s="40" t="s">
        <v>2967</v>
      </c>
      <c r="D21" s="41">
        <v>625941.22</v>
      </c>
      <c r="E21" s="41">
        <v>9763622.4059999995</v>
      </c>
      <c r="F21" s="40" t="s">
        <v>2959</v>
      </c>
    </row>
    <row r="22" spans="1:6" x14ac:dyDescent="0.25">
      <c r="A22" s="38">
        <v>21</v>
      </c>
      <c r="B22" s="39">
        <v>267702</v>
      </c>
      <c r="C22" s="40" t="s">
        <v>3057</v>
      </c>
      <c r="D22" s="41">
        <v>628048.21600000001</v>
      </c>
      <c r="E22" s="41">
        <v>9758974.8220000006</v>
      </c>
      <c r="F22" s="40" t="s">
        <v>2981</v>
      </c>
    </row>
    <row r="23" spans="1:6" x14ac:dyDescent="0.25">
      <c r="A23" s="38">
        <v>22</v>
      </c>
      <c r="B23" s="39">
        <v>273004</v>
      </c>
      <c r="C23" s="40" t="s">
        <v>2954</v>
      </c>
      <c r="D23" s="41">
        <v>641621.60100000002</v>
      </c>
      <c r="E23" s="41">
        <v>9783247.659</v>
      </c>
      <c r="F23" s="40" t="s">
        <v>2952</v>
      </c>
    </row>
    <row r="24" spans="1:6" x14ac:dyDescent="0.25">
      <c r="A24" s="38">
        <v>23</v>
      </c>
      <c r="B24" s="39">
        <v>282585</v>
      </c>
      <c r="C24" s="40" t="s">
        <v>3162</v>
      </c>
      <c r="D24" s="41">
        <v>626296.55099999998</v>
      </c>
      <c r="E24" s="41">
        <v>9762868.0089999996</v>
      </c>
      <c r="F24" s="40" t="s">
        <v>3161</v>
      </c>
    </row>
    <row r="25" spans="1:6" x14ac:dyDescent="0.25">
      <c r="A25" s="38">
        <v>24</v>
      </c>
      <c r="B25" s="39">
        <v>1719272</v>
      </c>
      <c r="C25" s="40" t="s">
        <v>2990</v>
      </c>
      <c r="D25" s="41">
        <v>630121.33400000003</v>
      </c>
      <c r="E25" s="41">
        <v>9756042.7359999996</v>
      </c>
      <c r="F25" s="40" t="s">
        <v>2981</v>
      </c>
    </row>
    <row r="26" spans="1:6" x14ac:dyDescent="0.25">
      <c r="A26" s="38">
        <v>25</v>
      </c>
      <c r="B26" s="39">
        <v>313133</v>
      </c>
      <c r="C26" s="40" t="s">
        <v>3203</v>
      </c>
      <c r="D26" s="41">
        <v>643993</v>
      </c>
      <c r="E26" s="41">
        <v>9785917</v>
      </c>
      <c r="F26" s="40" t="s">
        <v>3181</v>
      </c>
    </row>
    <row r="27" spans="1:6" x14ac:dyDescent="0.25">
      <c r="A27" s="38">
        <v>26</v>
      </c>
      <c r="B27" s="39">
        <v>313598</v>
      </c>
      <c r="C27" s="40" t="s">
        <v>3058</v>
      </c>
      <c r="D27" s="41">
        <v>632890.33700000006</v>
      </c>
      <c r="E27" s="41">
        <v>9759514.3159999996</v>
      </c>
      <c r="F27" s="40" t="s">
        <v>2981</v>
      </c>
    </row>
    <row r="28" spans="1:6" x14ac:dyDescent="0.25">
      <c r="A28" s="38">
        <v>27</v>
      </c>
      <c r="B28" s="39">
        <v>314713</v>
      </c>
      <c r="C28" s="40" t="s">
        <v>3237</v>
      </c>
      <c r="D28" s="41">
        <v>638552.52399999998</v>
      </c>
      <c r="E28" s="41">
        <v>9781235.2190000005</v>
      </c>
      <c r="F28" s="40" t="s">
        <v>3228</v>
      </c>
    </row>
    <row r="29" spans="1:6" x14ac:dyDescent="0.25">
      <c r="A29" s="38">
        <v>28</v>
      </c>
      <c r="B29" s="39">
        <v>332231</v>
      </c>
      <c r="C29" s="40" t="s">
        <v>3059</v>
      </c>
      <c r="D29" s="41">
        <v>628126.647</v>
      </c>
      <c r="E29" s="41">
        <v>9760346.307</v>
      </c>
      <c r="F29" s="40" t="s">
        <v>2981</v>
      </c>
    </row>
    <row r="30" spans="1:6" x14ac:dyDescent="0.25">
      <c r="A30" s="38">
        <v>29</v>
      </c>
      <c r="B30" s="39">
        <v>334024</v>
      </c>
      <c r="C30" s="40" t="s">
        <v>3060</v>
      </c>
      <c r="D30" s="41">
        <v>628458.61499999999</v>
      </c>
      <c r="E30" s="41">
        <v>9760767.0140000004</v>
      </c>
      <c r="F30" s="40" t="s">
        <v>2981</v>
      </c>
    </row>
    <row r="31" spans="1:6" x14ac:dyDescent="0.25">
      <c r="A31" s="38">
        <v>30</v>
      </c>
      <c r="B31" s="39">
        <v>339824</v>
      </c>
      <c r="C31" s="40" t="s">
        <v>2956</v>
      </c>
      <c r="D31" s="41">
        <v>632061.06499999994</v>
      </c>
      <c r="E31" s="41">
        <v>9758175.3359999992</v>
      </c>
      <c r="F31" s="40" t="s">
        <v>2952</v>
      </c>
    </row>
    <row r="32" spans="1:6" x14ac:dyDescent="0.25">
      <c r="A32" s="38">
        <v>31</v>
      </c>
      <c r="B32" s="39">
        <v>342197</v>
      </c>
      <c r="C32" s="40" t="s">
        <v>3061</v>
      </c>
      <c r="D32" s="41">
        <v>631207.56599999999</v>
      </c>
      <c r="E32" s="41">
        <v>9757272.0179999992</v>
      </c>
      <c r="F32" s="40" t="s">
        <v>2981</v>
      </c>
    </row>
    <row r="33" spans="1:6" x14ac:dyDescent="0.25">
      <c r="A33" s="38">
        <v>32</v>
      </c>
      <c r="B33" s="39">
        <v>353826</v>
      </c>
      <c r="C33" s="40" t="s">
        <v>3204</v>
      </c>
      <c r="D33" s="41">
        <v>632872.01899999997</v>
      </c>
      <c r="E33" s="41">
        <v>9755268.6620000005</v>
      </c>
      <c r="F33" s="40" t="s">
        <v>3181</v>
      </c>
    </row>
    <row r="34" spans="1:6" x14ac:dyDescent="0.25">
      <c r="A34" s="38">
        <v>33</v>
      </c>
      <c r="B34" s="39">
        <v>362110</v>
      </c>
      <c r="C34" s="40" t="s">
        <v>3264</v>
      </c>
      <c r="D34" s="41">
        <v>626246.01100000006</v>
      </c>
      <c r="E34" s="41">
        <v>9763401.6349999998</v>
      </c>
      <c r="F34" s="40" t="s">
        <v>3262</v>
      </c>
    </row>
    <row r="35" spans="1:6" x14ac:dyDescent="0.25">
      <c r="A35" s="38">
        <v>34</v>
      </c>
      <c r="B35" s="39">
        <v>377926</v>
      </c>
      <c r="C35" s="40" t="s">
        <v>3062</v>
      </c>
      <c r="D35" s="41">
        <v>627892.59199999995</v>
      </c>
      <c r="E35" s="41">
        <v>9760148.9790000003</v>
      </c>
      <c r="F35" s="40" t="s">
        <v>2981</v>
      </c>
    </row>
    <row r="36" spans="1:6" x14ac:dyDescent="0.25">
      <c r="A36" s="38">
        <v>35</v>
      </c>
      <c r="B36" s="39">
        <v>1720128</v>
      </c>
      <c r="C36" s="40" t="s">
        <v>3183</v>
      </c>
      <c r="D36" s="41">
        <v>632586.70299999998</v>
      </c>
      <c r="E36" s="41">
        <v>9755058.3359999992</v>
      </c>
      <c r="F36" s="40" t="s">
        <v>3181</v>
      </c>
    </row>
    <row r="37" spans="1:6" x14ac:dyDescent="0.25">
      <c r="A37" s="38">
        <v>36</v>
      </c>
      <c r="B37" s="39">
        <v>382695</v>
      </c>
      <c r="C37" s="40" t="s">
        <v>3238</v>
      </c>
      <c r="D37" s="41">
        <v>627412.82499999995</v>
      </c>
      <c r="E37" s="41">
        <v>9759278.4749999996</v>
      </c>
      <c r="F37" s="40" t="s">
        <v>3228</v>
      </c>
    </row>
    <row r="38" spans="1:6" x14ac:dyDescent="0.25">
      <c r="A38" s="38">
        <v>37</v>
      </c>
      <c r="B38" s="39">
        <v>384487</v>
      </c>
      <c r="C38" s="40" t="s">
        <v>3205</v>
      </c>
      <c r="D38" s="41">
        <v>632512.30200000003</v>
      </c>
      <c r="E38" s="41">
        <v>9755070.7589999996</v>
      </c>
      <c r="F38" s="40" t="s">
        <v>3181</v>
      </c>
    </row>
    <row r="39" spans="1:6" x14ac:dyDescent="0.25">
      <c r="A39" s="38">
        <v>38</v>
      </c>
      <c r="B39" s="39">
        <v>385144</v>
      </c>
      <c r="C39" s="40" t="s">
        <v>3063</v>
      </c>
      <c r="D39" s="41">
        <v>625835.14500000002</v>
      </c>
      <c r="E39" s="41">
        <v>9773667.5380000006</v>
      </c>
      <c r="F39" s="40" t="s">
        <v>2981</v>
      </c>
    </row>
    <row r="40" spans="1:6" x14ac:dyDescent="0.25">
      <c r="A40" s="38">
        <v>39</v>
      </c>
      <c r="B40" s="39">
        <v>395952</v>
      </c>
      <c r="C40" s="40" t="s">
        <v>3064</v>
      </c>
      <c r="D40" s="41">
        <v>623761.5</v>
      </c>
      <c r="E40" s="41">
        <v>9773360.0960000008</v>
      </c>
      <c r="F40" s="40" t="s">
        <v>2981</v>
      </c>
    </row>
    <row r="41" spans="1:6" x14ac:dyDescent="0.25">
      <c r="A41" s="38">
        <v>40</v>
      </c>
      <c r="B41" s="39">
        <v>396797</v>
      </c>
      <c r="C41" s="40" t="s">
        <v>3265</v>
      </c>
      <c r="D41" s="41">
        <v>626246.32900000003</v>
      </c>
      <c r="E41" s="41">
        <v>9763409.9690000005</v>
      </c>
      <c r="F41" s="40" t="s">
        <v>3262</v>
      </c>
    </row>
    <row r="42" spans="1:6" x14ac:dyDescent="0.25">
      <c r="A42" s="38">
        <v>41</v>
      </c>
      <c r="B42" s="39">
        <v>396798</v>
      </c>
      <c r="C42" s="40" t="s">
        <v>2968</v>
      </c>
      <c r="D42" s="41">
        <v>630791.18599999999</v>
      </c>
      <c r="E42" s="41">
        <v>9761559.2139999997</v>
      </c>
      <c r="F42" s="40" t="s">
        <v>2959</v>
      </c>
    </row>
    <row r="43" spans="1:6" x14ac:dyDescent="0.25">
      <c r="A43" s="38">
        <v>42</v>
      </c>
      <c r="B43" s="39">
        <v>397884</v>
      </c>
      <c r="C43" s="40" t="s">
        <v>3065</v>
      </c>
      <c r="D43" s="41">
        <v>629345.95600000001</v>
      </c>
      <c r="E43" s="41">
        <v>9762995.1290000007</v>
      </c>
      <c r="F43" s="40" t="s">
        <v>2981</v>
      </c>
    </row>
    <row r="44" spans="1:6" x14ac:dyDescent="0.25">
      <c r="A44" s="38">
        <v>43</v>
      </c>
      <c r="B44" s="39">
        <v>405238</v>
      </c>
      <c r="C44" s="40" t="s">
        <v>3066</v>
      </c>
      <c r="D44" s="41">
        <v>626254.27399999998</v>
      </c>
      <c r="E44" s="41">
        <v>9774114.6649999991</v>
      </c>
      <c r="F44" s="40" t="s">
        <v>2981</v>
      </c>
    </row>
    <row r="45" spans="1:6" x14ac:dyDescent="0.25">
      <c r="A45" s="38">
        <v>44</v>
      </c>
      <c r="B45" s="39">
        <v>413784</v>
      </c>
      <c r="C45" s="40" t="s">
        <v>3067</v>
      </c>
      <c r="D45" s="41">
        <v>629276.93500000006</v>
      </c>
      <c r="E45" s="41">
        <v>9760445.5189999994</v>
      </c>
      <c r="F45" s="40" t="s">
        <v>2981</v>
      </c>
    </row>
    <row r="46" spans="1:6" x14ac:dyDescent="0.25">
      <c r="A46" s="38">
        <v>45</v>
      </c>
      <c r="B46" s="39">
        <v>426869</v>
      </c>
      <c r="C46" s="40" t="s">
        <v>3206</v>
      </c>
      <c r="D46" s="41">
        <v>635859.52599999995</v>
      </c>
      <c r="E46" s="41">
        <v>9754805.8839999996</v>
      </c>
      <c r="F46" s="40" t="s">
        <v>3181</v>
      </c>
    </row>
    <row r="47" spans="1:6" x14ac:dyDescent="0.25">
      <c r="A47" s="38">
        <v>46</v>
      </c>
      <c r="B47" s="39">
        <v>1722062</v>
      </c>
      <c r="C47" s="40" t="s">
        <v>2991</v>
      </c>
      <c r="D47" s="41">
        <v>629721.41700000002</v>
      </c>
      <c r="E47" s="41">
        <v>9774750.4619999994</v>
      </c>
      <c r="F47" s="40" t="s">
        <v>2981</v>
      </c>
    </row>
    <row r="48" spans="1:6" x14ac:dyDescent="0.25">
      <c r="A48" s="38">
        <v>47</v>
      </c>
      <c r="B48" s="39">
        <v>427698</v>
      </c>
      <c r="C48" s="40" t="s">
        <v>3068</v>
      </c>
      <c r="D48" s="41">
        <v>626186.93400000001</v>
      </c>
      <c r="E48" s="41">
        <v>9762456.8650000002</v>
      </c>
      <c r="F48" s="40" t="s">
        <v>2981</v>
      </c>
    </row>
    <row r="49" spans="1:6" x14ac:dyDescent="0.25">
      <c r="A49" s="38">
        <v>48</v>
      </c>
      <c r="B49" s="39">
        <v>428855</v>
      </c>
      <c r="C49" s="40" t="s">
        <v>3069</v>
      </c>
      <c r="D49" s="41">
        <v>623384.66799999995</v>
      </c>
      <c r="E49" s="41">
        <v>9773344.2740000002</v>
      </c>
      <c r="F49" s="40" t="s">
        <v>2981</v>
      </c>
    </row>
    <row r="50" spans="1:6" x14ac:dyDescent="0.25">
      <c r="A50" s="38">
        <v>49</v>
      </c>
      <c r="B50" s="39">
        <v>429717</v>
      </c>
      <c r="C50" s="40" t="s">
        <v>3070</v>
      </c>
      <c r="D50" s="41">
        <v>626253.30599999998</v>
      </c>
      <c r="E50" s="41">
        <v>9764475.2919999994</v>
      </c>
      <c r="F50" s="40" t="s">
        <v>2981</v>
      </c>
    </row>
    <row r="51" spans="1:6" x14ac:dyDescent="0.25">
      <c r="A51" s="38">
        <v>50</v>
      </c>
      <c r="B51" s="39">
        <v>430589</v>
      </c>
      <c r="C51" s="40" t="s">
        <v>3071</v>
      </c>
      <c r="D51" s="41">
        <v>626216.33200000005</v>
      </c>
      <c r="E51" s="41">
        <v>9763235.4210000001</v>
      </c>
      <c r="F51" s="40" t="s">
        <v>2981</v>
      </c>
    </row>
    <row r="52" spans="1:6" x14ac:dyDescent="0.25">
      <c r="A52" s="38">
        <v>51</v>
      </c>
      <c r="B52" s="39">
        <v>431655</v>
      </c>
      <c r="C52" s="40" t="s">
        <v>3207</v>
      </c>
      <c r="D52" s="41">
        <v>630083.28899999999</v>
      </c>
      <c r="E52" s="41">
        <v>9759233.0319999997</v>
      </c>
      <c r="F52" s="40" t="s">
        <v>3181</v>
      </c>
    </row>
    <row r="53" spans="1:6" x14ac:dyDescent="0.25">
      <c r="A53" s="38">
        <v>52</v>
      </c>
      <c r="B53" s="39">
        <v>434817</v>
      </c>
      <c r="C53" s="40" t="s">
        <v>3072</v>
      </c>
      <c r="D53" s="41">
        <v>626210.51100000006</v>
      </c>
      <c r="E53" s="41">
        <v>9763221.2660000008</v>
      </c>
      <c r="F53" s="40" t="s">
        <v>2981</v>
      </c>
    </row>
    <row r="54" spans="1:6" x14ac:dyDescent="0.25">
      <c r="A54" s="38">
        <v>53</v>
      </c>
      <c r="B54" s="39">
        <v>436696</v>
      </c>
      <c r="C54" s="40" t="s">
        <v>3073</v>
      </c>
      <c r="D54" s="41">
        <v>626260.34299999999</v>
      </c>
      <c r="E54" s="41">
        <v>9764768.9260000009</v>
      </c>
      <c r="F54" s="40" t="s">
        <v>2981</v>
      </c>
    </row>
    <row r="55" spans="1:6" x14ac:dyDescent="0.25">
      <c r="A55" s="38">
        <v>54</v>
      </c>
      <c r="B55" s="39">
        <v>438119</v>
      </c>
      <c r="C55" s="40" t="s">
        <v>3163</v>
      </c>
      <c r="D55" s="41">
        <v>629065.72900000005</v>
      </c>
      <c r="E55" s="41">
        <v>9761572.8029999994</v>
      </c>
      <c r="F55" s="40" t="s">
        <v>3161</v>
      </c>
    </row>
    <row r="56" spans="1:6" x14ac:dyDescent="0.25">
      <c r="A56" s="38">
        <v>55</v>
      </c>
      <c r="B56" s="39">
        <v>438500</v>
      </c>
      <c r="C56" s="40" t="s">
        <v>2969</v>
      </c>
      <c r="D56" s="41">
        <v>620858.429</v>
      </c>
      <c r="E56" s="41">
        <v>9773887.0690000001</v>
      </c>
      <c r="F56" s="40" t="s">
        <v>2959</v>
      </c>
    </row>
    <row r="57" spans="1:6" x14ac:dyDescent="0.25">
      <c r="A57" s="38">
        <v>56</v>
      </c>
      <c r="B57" s="39">
        <v>441133</v>
      </c>
      <c r="C57" s="40" t="s">
        <v>3074</v>
      </c>
      <c r="D57" s="41">
        <v>642070.21499999997</v>
      </c>
      <c r="E57" s="41">
        <v>9782932.716</v>
      </c>
      <c r="F57" s="40" t="s">
        <v>2981</v>
      </c>
    </row>
    <row r="58" spans="1:6" x14ac:dyDescent="0.25">
      <c r="A58" s="38">
        <v>57</v>
      </c>
      <c r="B58" s="39">
        <v>1728359</v>
      </c>
      <c r="C58" s="40" t="s">
        <v>2993</v>
      </c>
      <c r="D58" s="41">
        <v>626218.11</v>
      </c>
      <c r="E58" s="41">
        <v>9762918.3090000004</v>
      </c>
      <c r="F58" s="40" t="s">
        <v>2981</v>
      </c>
    </row>
    <row r="59" spans="1:6" x14ac:dyDescent="0.25">
      <c r="A59" s="38">
        <v>58</v>
      </c>
      <c r="B59" s="39">
        <v>441414</v>
      </c>
      <c r="C59" s="40" t="s">
        <v>3075</v>
      </c>
      <c r="D59" s="41">
        <v>628486.30500000005</v>
      </c>
      <c r="E59" s="41">
        <v>9760656.8399999999</v>
      </c>
      <c r="F59" s="40" t="s">
        <v>2981</v>
      </c>
    </row>
    <row r="60" spans="1:6" x14ac:dyDescent="0.25">
      <c r="A60" s="38">
        <v>59</v>
      </c>
      <c r="B60" s="39">
        <v>443504</v>
      </c>
      <c r="C60" s="40" t="s">
        <v>3076</v>
      </c>
      <c r="D60" s="41">
        <v>630952.73</v>
      </c>
      <c r="E60" s="41">
        <v>9758602.2970000003</v>
      </c>
      <c r="F60" s="40" t="s">
        <v>2981</v>
      </c>
    </row>
    <row r="61" spans="1:6" x14ac:dyDescent="0.25">
      <c r="A61" s="38">
        <v>60</v>
      </c>
      <c r="B61" s="39">
        <v>443602</v>
      </c>
      <c r="C61" s="40" t="s">
        <v>2977</v>
      </c>
      <c r="D61" s="41">
        <v>625220.00300000003</v>
      </c>
      <c r="E61" s="41">
        <v>9773360.8320000004</v>
      </c>
      <c r="F61" s="40" t="s">
        <v>2976</v>
      </c>
    </row>
    <row r="62" spans="1:6" x14ac:dyDescent="0.25">
      <c r="A62" s="38">
        <v>61</v>
      </c>
      <c r="B62" s="39">
        <v>443607</v>
      </c>
      <c r="C62" s="40" t="s">
        <v>3208</v>
      </c>
      <c r="D62" s="41">
        <v>630480.55299999996</v>
      </c>
      <c r="E62" s="41">
        <v>9759686.7420000006</v>
      </c>
      <c r="F62" s="40" t="s">
        <v>3181</v>
      </c>
    </row>
    <row r="63" spans="1:6" x14ac:dyDescent="0.25">
      <c r="A63" s="38">
        <v>62</v>
      </c>
      <c r="B63" s="39">
        <v>443723</v>
      </c>
      <c r="C63" s="40" t="s">
        <v>3077</v>
      </c>
      <c r="D63" s="41">
        <v>626240.33100000001</v>
      </c>
      <c r="E63" s="41">
        <v>9764668.7139999997</v>
      </c>
      <c r="F63" s="40" t="s">
        <v>2981</v>
      </c>
    </row>
    <row r="64" spans="1:6" x14ac:dyDescent="0.25">
      <c r="A64" s="38">
        <v>63</v>
      </c>
      <c r="B64" s="39">
        <v>443724</v>
      </c>
      <c r="C64" s="40" t="s">
        <v>3078</v>
      </c>
      <c r="D64" s="41">
        <v>626410.33200000005</v>
      </c>
      <c r="E64" s="41">
        <v>9764553.7589999996</v>
      </c>
      <c r="F64" s="40" t="s">
        <v>2981</v>
      </c>
    </row>
    <row r="65" spans="1:6" x14ac:dyDescent="0.25">
      <c r="A65" s="38">
        <v>64</v>
      </c>
      <c r="B65" s="39">
        <v>443725</v>
      </c>
      <c r="C65" s="40" t="s">
        <v>3239</v>
      </c>
      <c r="D65" s="41">
        <v>626322.40399999998</v>
      </c>
      <c r="E65" s="41">
        <v>9763443.625</v>
      </c>
      <c r="F65" s="40" t="s">
        <v>3228</v>
      </c>
    </row>
    <row r="66" spans="1:6" x14ac:dyDescent="0.25">
      <c r="A66" s="38">
        <v>65</v>
      </c>
      <c r="B66" s="39">
        <v>443727</v>
      </c>
      <c r="C66" s="40" t="s">
        <v>3079</v>
      </c>
      <c r="D66" s="41">
        <v>628741.21600000001</v>
      </c>
      <c r="E66" s="41">
        <v>9760333.8849999998</v>
      </c>
      <c r="F66" s="40" t="s">
        <v>2981</v>
      </c>
    </row>
    <row r="67" spans="1:6" x14ac:dyDescent="0.25">
      <c r="A67" s="38">
        <v>66</v>
      </c>
      <c r="B67" s="39">
        <v>443894</v>
      </c>
      <c r="C67" s="40" t="s">
        <v>3240</v>
      </c>
      <c r="D67" s="41">
        <v>627596.25699999998</v>
      </c>
      <c r="E67" s="41">
        <v>9759854.6710000001</v>
      </c>
      <c r="F67" s="40" t="s">
        <v>3228</v>
      </c>
    </row>
    <row r="68" spans="1:6" x14ac:dyDescent="0.25">
      <c r="A68" s="38">
        <v>67</v>
      </c>
      <c r="B68" s="39">
        <v>444868</v>
      </c>
      <c r="C68" s="40" t="s">
        <v>3080</v>
      </c>
      <c r="D68" s="41">
        <v>626220.96200000006</v>
      </c>
      <c r="E68" s="41">
        <v>9763251.0319999997</v>
      </c>
      <c r="F68" s="40" t="s">
        <v>2981</v>
      </c>
    </row>
    <row r="69" spans="1:6" x14ac:dyDescent="0.25">
      <c r="A69" s="38">
        <v>68</v>
      </c>
      <c r="B69" s="39">
        <v>1730315</v>
      </c>
      <c r="C69" s="40" t="s">
        <v>2994</v>
      </c>
      <c r="D69" s="41">
        <v>624469.98899999994</v>
      </c>
      <c r="E69" s="41">
        <v>9773087.0099999998</v>
      </c>
      <c r="F69" s="40" t="s">
        <v>2981</v>
      </c>
    </row>
    <row r="70" spans="1:6" x14ac:dyDescent="0.25">
      <c r="A70" s="38">
        <v>69</v>
      </c>
      <c r="B70" s="39">
        <v>445001</v>
      </c>
      <c r="C70" s="40" t="s">
        <v>3081</v>
      </c>
      <c r="D70" s="41">
        <v>630167.09699999995</v>
      </c>
      <c r="E70" s="41">
        <v>9759195.3589999992</v>
      </c>
      <c r="F70" s="40" t="s">
        <v>2981</v>
      </c>
    </row>
    <row r="71" spans="1:6" x14ac:dyDescent="0.25">
      <c r="A71" s="38">
        <v>70</v>
      </c>
      <c r="B71" s="39">
        <v>449572</v>
      </c>
      <c r="C71" s="40" t="s">
        <v>3082</v>
      </c>
      <c r="D71" s="41">
        <v>626304.60199999996</v>
      </c>
      <c r="E71" s="41">
        <v>9763660.3699999992</v>
      </c>
      <c r="F71" s="40" t="s">
        <v>2981</v>
      </c>
    </row>
    <row r="72" spans="1:6" x14ac:dyDescent="0.25">
      <c r="A72" s="38">
        <v>71</v>
      </c>
      <c r="B72" s="39">
        <v>452015</v>
      </c>
      <c r="C72" s="40" t="s">
        <v>3083</v>
      </c>
      <c r="D72" s="41">
        <v>620731.245</v>
      </c>
      <c r="E72" s="41">
        <v>9773115.4690000005</v>
      </c>
      <c r="F72" s="40" t="s">
        <v>2981</v>
      </c>
    </row>
    <row r="73" spans="1:6" x14ac:dyDescent="0.25">
      <c r="A73" s="38">
        <v>72</v>
      </c>
      <c r="B73" s="39">
        <v>454474</v>
      </c>
      <c r="C73" s="40" t="s">
        <v>3084</v>
      </c>
      <c r="D73" s="41">
        <v>626576.25399999996</v>
      </c>
      <c r="E73" s="41">
        <v>9762897.9419999998</v>
      </c>
      <c r="F73" s="40" t="s">
        <v>2981</v>
      </c>
    </row>
    <row r="74" spans="1:6" x14ac:dyDescent="0.25">
      <c r="A74" s="38">
        <v>73</v>
      </c>
      <c r="B74" s="39">
        <v>455019</v>
      </c>
      <c r="C74" s="40" t="s">
        <v>3085</v>
      </c>
      <c r="D74" s="41">
        <v>629339.152</v>
      </c>
      <c r="E74" s="41">
        <v>9762965.5260000005</v>
      </c>
      <c r="F74" s="40" t="s">
        <v>2981</v>
      </c>
    </row>
    <row r="75" spans="1:6" x14ac:dyDescent="0.25">
      <c r="A75" s="38">
        <v>74</v>
      </c>
      <c r="B75" s="39">
        <v>457481</v>
      </c>
      <c r="C75" s="40" t="s">
        <v>3086</v>
      </c>
      <c r="D75" s="41">
        <v>626246.17000000004</v>
      </c>
      <c r="E75" s="41">
        <v>9763416.9539999999</v>
      </c>
      <c r="F75" s="40" t="s">
        <v>2981</v>
      </c>
    </row>
    <row r="76" spans="1:6" x14ac:dyDescent="0.25">
      <c r="A76" s="38">
        <v>75</v>
      </c>
      <c r="B76" s="39">
        <v>460700</v>
      </c>
      <c r="C76" s="40" t="s">
        <v>3087</v>
      </c>
      <c r="D76" s="41">
        <v>628710.674</v>
      </c>
      <c r="E76" s="41">
        <v>9757988.9710000008</v>
      </c>
      <c r="F76" s="40" t="s">
        <v>2981</v>
      </c>
    </row>
    <row r="77" spans="1:6" x14ac:dyDescent="0.25">
      <c r="A77" s="38">
        <v>76</v>
      </c>
      <c r="B77" s="39">
        <v>462938</v>
      </c>
      <c r="C77" s="40" t="s">
        <v>3088</v>
      </c>
      <c r="D77" s="41">
        <v>626246.17000000004</v>
      </c>
      <c r="E77" s="41">
        <v>9763416.9539999999</v>
      </c>
      <c r="F77" s="40" t="s">
        <v>2981</v>
      </c>
    </row>
    <row r="78" spans="1:6" x14ac:dyDescent="0.25">
      <c r="A78" s="38">
        <v>77</v>
      </c>
      <c r="B78" s="39">
        <v>469788</v>
      </c>
      <c r="C78" s="40" t="s">
        <v>3089</v>
      </c>
      <c r="D78" s="41">
        <v>626240.79799999995</v>
      </c>
      <c r="E78" s="41">
        <v>9762582.6070000008</v>
      </c>
      <c r="F78" s="40" t="s">
        <v>2981</v>
      </c>
    </row>
    <row r="79" spans="1:6" x14ac:dyDescent="0.25">
      <c r="A79" s="38">
        <v>78</v>
      </c>
      <c r="B79" s="39">
        <v>471428</v>
      </c>
      <c r="C79" s="40" t="s">
        <v>3241</v>
      </c>
      <c r="D79" s="41">
        <v>627398.26300000004</v>
      </c>
      <c r="E79" s="41">
        <v>9759246.4670000002</v>
      </c>
      <c r="F79" s="40" t="s">
        <v>3228</v>
      </c>
    </row>
    <row r="80" spans="1:6" x14ac:dyDescent="0.25">
      <c r="A80" s="38">
        <v>79</v>
      </c>
      <c r="B80" s="39">
        <v>1730914</v>
      </c>
      <c r="C80" s="40" t="s">
        <v>3184</v>
      </c>
      <c r="D80" s="41">
        <v>631898.09299999999</v>
      </c>
      <c r="E80" s="41">
        <v>9756444.8120000008</v>
      </c>
      <c r="F80" s="40" t="s">
        <v>3181</v>
      </c>
    </row>
    <row r="81" spans="1:6" x14ac:dyDescent="0.25">
      <c r="A81" s="38">
        <v>80</v>
      </c>
      <c r="B81" s="39">
        <v>475056</v>
      </c>
      <c r="C81" s="40" t="s">
        <v>3090</v>
      </c>
      <c r="D81" s="41">
        <v>625116.39899999998</v>
      </c>
      <c r="E81" s="41">
        <v>9767856.3450000007</v>
      </c>
      <c r="F81" s="40" t="s">
        <v>2981</v>
      </c>
    </row>
    <row r="82" spans="1:6" x14ac:dyDescent="0.25">
      <c r="A82" s="38">
        <v>81</v>
      </c>
      <c r="B82" s="39">
        <v>475552</v>
      </c>
      <c r="C82" s="40" t="s">
        <v>2958</v>
      </c>
      <c r="D82" s="41">
        <v>628274.93000000005</v>
      </c>
      <c r="E82" s="41">
        <v>9760259.5390000008</v>
      </c>
      <c r="F82" s="40" t="s">
        <v>2952</v>
      </c>
    </row>
    <row r="83" spans="1:6" x14ac:dyDescent="0.25">
      <c r="A83" s="38">
        <v>82</v>
      </c>
      <c r="B83" s="39">
        <v>478363</v>
      </c>
      <c r="C83" s="40" t="s">
        <v>3091</v>
      </c>
      <c r="D83" s="41">
        <v>626736.07900000003</v>
      </c>
      <c r="E83" s="41">
        <v>9762888.0500000007</v>
      </c>
      <c r="F83" s="40" t="s">
        <v>2981</v>
      </c>
    </row>
    <row r="84" spans="1:6" x14ac:dyDescent="0.25">
      <c r="A84" s="38">
        <v>83</v>
      </c>
      <c r="B84" s="39">
        <v>481457</v>
      </c>
      <c r="C84" s="40" t="s">
        <v>3164</v>
      </c>
      <c r="D84" s="41">
        <v>641853.24</v>
      </c>
      <c r="E84" s="41">
        <v>9783138.6699999999</v>
      </c>
      <c r="F84" s="40" t="s">
        <v>3161</v>
      </c>
    </row>
    <row r="85" spans="1:6" x14ac:dyDescent="0.25">
      <c r="A85" s="38">
        <v>84</v>
      </c>
      <c r="B85" s="39">
        <v>483560</v>
      </c>
      <c r="C85" s="40" t="s">
        <v>3092</v>
      </c>
      <c r="D85" s="41">
        <v>626223.76399999997</v>
      </c>
      <c r="E85" s="41">
        <v>9762623.6160000004</v>
      </c>
      <c r="F85" s="40" t="s">
        <v>2981</v>
      </c>
    </row>
    <row r="86" spans="1:6" x14ac:dyDescent="0.25">
      <c r="A86" s="38">
        <v>85</v>
      </c>
      <c r="B86" s="39">
        <v>488498</v>
      </c>
      <c r="C86" s="40" t="s">
        <v>3242</v>
      </c>
      <c r="D86" s="41">
        <v>629273.70499999996</v>
      </c>
      <c r="E86" s="41">
        <v>9760355.9940000009</v>
      </c>
      <c r="F86" s="40" t="s">
        <v>3228</v>
      </c>
    </row>
    <row r="87" spans="1:6" x14ac:dyDescent="0.25">
      <c r="A87" s="38">
        <v>86</v>
      </c>
      <c r="B87" s="39">
        <v>491958</v>
      </c>
      <c r="C87" s="40" t="s">
        <v>3243</v>
      </c>
      <c r="D87" s="41">
        <v>642101.37100000004</v>
      </c>
      <c r="E87" s="41">
        <v>9783109.8259999994</v>
      </c>
      <c r="F87" s="40" t="s">
        <v>3228</v>
      </c>
    </row>
    <row r="88" spans="1:6" x14ac:dyDescent="0.25">
      <c r="A88" s="38">
        <v>87</v>
      </c>
      <c r="B88" s="39">
        <v>493326</v>
      </c>
      <c r="C88" s="40" t="s">
        <v>2970</v>
      </c>
      <c r="D88" s="41">
        <v>623238</v>
      </c>
      <c r="E88" s="41">
        <v>9777767</v>
      </c>
      <c r="F88" s="40" t="s">
        <v>2959</v>
      </c>
    </row>
    <row r="89" spans="1:6" x14ac:dyDescent="0.25">
      <c r="A89" s="38">
        <v>88</v>
      </c>
      <c r="B89" s="39">
        <v>494491</v>
      </c>
      <c r="C89" s="40" t="s">
        <v>3093</v>
      </c>
      <c r="D89" s="41">
        <v>626266.97400000005</v>
      </c>
      <c r="E89" s="41">
        <v>9762705.2410000004</v>
      </c>
      <c r="F89" s="40" t="s">
        <v>2981</v>
      </c>
    </row>
    <row r="90" spans="1:6" x14ac:dyDescent="0.25">
      <c r="A90" s="38">
        <v>89</v>
      </c>
      <c r="B90" s="39">
        <v>495109</v>
      </c>
      <c r="C90" s="40" t="s">
        <v>3094</v>
      </c>
      <c r="D90" s="41">
        <v>628769.74100000004</v>
      </c>
      <c r="E90" s="41">
        <v>9761018.4409999996</v>
      </c>
      <c r="F90" s="40" t="s">
        <v>2981</v>
      </c>
    </row>
    <row r="91" spans="1:6" x14ac:dyDescent="0.25">
      <c r="A91" s="38">
        <v>90</v>
      </c>
      <c r="B91" s="39">
        <v>1732175</v>
      </c>
      <c r="C91" s="40" t="s">
        <v>2995</v>
      </c>
      <c r="D91" s="41">
        <v>629550.95600000001</v>
      </c>
      <c r="E91" s="41">
        <v>9760418.7640000004</v>
      </c>
      <c r="F91" s="40" t="s">
        <v>2981</v>
      </c>
    </row>
    <row r="92" spans="1:6" x14ac:dyDescent="0.25">
      <c r="A92" s="38">
        <v>91</v>
      </c>
      <c r="B92" s="39">
        <v>496722</v>
      </c>
      <c r="C92" s="40" t="s">
        <v>3095</v>
      </c>
      <c r="D92" s="41">
        <v>625116.39899999998</v>
      </c>
      <c r="E92" s="41">
        <v>9767856.3450000007</v>
      </c>
      <c r="F92" s="40" t="s">
        <v>2981</v>
      </c>
    </row>
    <row r="93" spans="1:6" x14ac:dyDescent="0.25">
      <c r="A93" s="38">
        <v>92</v>
      </c>
      <c r="B93" s="39">
        <v>498842</v>
      </c>
      <c r="C93" s="40" t="s">
        <v>3209</v>
      </c>
      <c r="D93" s="41">
        <v>630415.30200000003</v>
      </c>
      <c r="E93" s="41">
        <v>9759160.5830000006</v>
      </c>
      <c r="F93" s="40" t="s">
        <v>3181</v>
      </c>
    </row>
    <row r="94" spans="1:6" x14ac:dyDescent="0.25">
      <c r="A94" s="38">
        <v>93</v>
      </c>
      <c r="B94" s="39">
        <v>498844</v>
      </c>
      <c r="C94" s="40" t="s">
        <v>3210</v>
      </c>
      <c r="D94" s="41">
        <v>635688.272</v>
      </c>
      <c r="E94" s="41">
        <v>9761610.4039999992</v>
      </c>
      <c r="F94" s="40" t="s">
        <v>3181</v>
      </c>
    </row>
    <row r="95" spans="1:6" x14ac:dyDescent="0.25">
      <c r="A95" s="38">
        <v>94</v>
      </c>
      <c r="B95" s="39">
        <v>498859</v>
      </c>
      <c r="C95" s="40" t="s">
        <v>3154</v>
      </c>
      <c r="D95" s="41">
        <v>626961.83799999999</v>
      </c>
      <c r="E95" s="41">
        <v>9770564.1669999994</v>
      </c>
      <c r="F95" s="40" t="s">
        <v>3150</v>
      </c>
    </row>
    <row r="96" spans="1:6" x14ac:dyDescent="0.25">
      <c r="A96" s="38">
        <v>95</v>
      </c>
      <c r="B96" s="39">
        <v>498896</v>
      </c>
      <c r="C96" s="40" t="s">
        <v>3211</v>
      </c>
      <c r="D96" s="41">
        <v>640035</v>
      </c>
      <c r="E96" s="41">
        <v>9782450</v>
      </c>
      <c r="F96" s="40" t="s">
        <v>3181</v>
      </c>
    </row>
    <row r="97" spans="1:6" x14ac:dyDescent="0.25">
      <c r="A97" s="38">
        <v>96</v>
      </c>
      <c r="B97" s="39">
        <v>1620895</v>
      </c>
      <c r="C97" s="40" t="s">
        <v>2971</v>
      </c>
      <c r="D97" s="41">
        <v>626395.42099999997</v>
      </c>
      <c r="E97" s="41">
        <v>9773681.3120000008</v>
      </c>
      <c r="F97" s="40" t="s">
        <v>2959</v>
      </c>
    </row>
    <row r="98" spans="1:6" x14ac:dyDescent="0.25">
      <c r="A98" s="38">
        <v>97</v>
      </c>
      <c r="B98" s="39">
        <v>1620967</v>
      </c>
      <c r="C98" s="40" t="s">
        <v>3096</v>
      </c>
      <c r="D98" s="41">
        <v>630974.35400000005</v>
      </c>
      <c r="E98" s="41">
        <v>9757534.3090000004</v>
      </c>
      <c r="F98" s="40" t="s">
        <v>2981</v>
      </c>
    </row>
    <row r="99" spans="1:6" x14ac:dyDescent="0.25">
      <c r="A99" s="38">
        <v>98</v>
      </c>
      <c r="B99" s="39">
        <v>1622352</v>
      </c>
      <c r="C99" s="40" t="s">
        <v>3097</v>
      </c>
      <c r="D99" s="41">
        <v>621073.04399999999</v>
      </c>
      <c r="E99" s="41">
        <v>9773431.7919999994</v>
      </c>
      <c r="F99" s="40" t="s">
        <v>2981</v>
      </c>
    </row>
    <row r="100" spans="1:6" x14ac:dyDescent="0.25">
      <c r="A100" s="38">
        <v>99</v>
      </c>
      <c r="B100" s="39">
        <v>1623649</v>
      </c>
      <c r="C100" s="40" t="s">
        <v>2972</v>
      </c>
      <c r="D100" s="41">
        <v>625445.36699999997</v>
      </c>
      <c r="E100" s="41">
        <v>9771964.4890000001</v>
      </c>
      <c r="F100" s="40" t="s">
        <v>2959</v>
      </c>
    </row>
    <row r="101" spans="1:6" x14ac:dyDescent="0.25">
      <c r="A101" s="38">
        <v>100</v>
      </c>
      <c r="B101" s="39">
        <v>1624001</v>
      </c>
      <c r="C101" s="40" t="s">
        <v>3098</v>
      </c>
      <c r="D101" s="41">
        <v>629426.522</v>
      </c>
      <c r="E101" s="41">
        <v>9760179.102</v>
      </c>
      <c r="F101" s="40" t="s">
        <v>2981</v>
      </c>
    </row>
    <row r="102" spans="1:6" x14ac:dyDescent="0.25">
      <c r="A102" s="38">
        <v>101</v>
      </c>
      <c r="B102" s="39">
        <v>1732504</v>
      </c>
      <c r="C102" s="40" t="s">
        <v>3185</v>
      </c>
      <c r="D102" s="41">
        <v>631897.24300000002</v>
      </c>
      <c r="E102" s="41">
        <v>9755609.4869999997</v>
      </c>
      <c r="F102" s="40" t="s">
        <v>3181</v>
      </c>
    </row>
    <row r="103" spans="1:6" x14ac:dyDescent="0.25">
      <c r="A103" s="38">
        <v>102</v>
      </c>
      <c r="B103" s="39">
        <v>1625949</v>
      </c>
      <c r="C103" s="40" t="s">
        <v>3212</v>
      </c>
      <c r="D103" s="41">
        <v>630280.06099999999</v>
      </c>
      <c r="E103" s="41">
        <v>9757718.7190000005</v>
      </c>
      <c r="F103" s="40" t="s">
        <v>3181</v>
      </c>
    </row>
    <row r="104" spans="1:6" x14ac:dyDescent="0.25">
      <c r="A104" s="38">
        <v>103</v>
      </c>
      <c r="B104" s="39">
        <v>1626726</v>
      </c>
      <c r="C104" s="40" t="s">
        <v>3169</v>
      </c>
      <c r="D104" s="41">
        <v>629188.15899999999</v>
      </c>
      <c r="E104" s="41">
        <v>9763266.2899999991</v>
      </c>
      <c r="F104" s="40" t="s">
        <v>3168</v>
      </c>
    </row>
    <row r="105" spans="1:6" x14ac:dyDescent="0.25">
      <c r="A105" s="38">
        <v>104</v>
      </c>
      <c r="B105" s="39">
        <v>1630312</v>
      </c>
      <c r="C105" s="40" t="s">
        <v>3099</v>
      </c>
      <c r="D105" s="41">
        <v>625409.53200000001</v>
      </c>
      <c r="E105" s="41">
        <v>9766837.1600000001</v>
      </c>
      <c r="F105" s="40" t="s">
        <v>2981</v>
      </c>
    </row>
    <row r="106" spans="1:6" x14ac:dyDescent="0.25">
      <c r="A106" s="38">
        <v>105</v>
      </c>
      <c r="B106" s="39">
        <v>1631371</v>
      </c>
      <c r="C106" s="40" t="s">
        <v>2973</v>
      </c>
      <c r="D106" s="41">
        <v>623187.05299999996</v>
      </c>
      <c r="E106" s="41">
        <v>9775109.0260000005</v>
      </c>
      <c r="F106" s="40" t="s">
        <v>2959</v>
      </c>
    </row>
    <row r="107" spans="1:6" x14ac:dyDescent="0.25">
      <c r="A107" s="38">
        <v>106</v>
      </c>
      <c r="B107" s="39">
        <v>1632809</v>
      </c>
      <c r="C107" s="40" t="s">
        <v>3213</v>
      </c>
      <c r="D107" s="41">
        <v>631928.88699999999</v>
      </c>
      <c r="E107" s="41">
        <v>9756088.1500000004</v>
      </c>
      <c r="F107" s="40" t="s">
        <v>3181</v>
      </c>
    </row>
    <row r="108" spans="1:6" x14ac:dyDescent="0.25">
      <c r="A108" s="38">
        <v>107</v>
      </c>
      <c r="B108" s="39">
        <v>1637101</v>
      </c>
      <c r="C108" s="40" t="s">
        <v>3100</v>
      </c>
      <c r="D108" s="41">
        <v>626120.06000000006</v>
      </c>
      <c r="E108" s="41">
        <v>9762834.9499999993</v>
      </c>
      <c r="F108" s="40" t="s">
        <v>2981</v>
      </c>
    </row>
    <row r="109" spans="1:6" x14ac:dyDescent="0.25">
      <c r="A109" s="38">
        <v>108</v>
      </c>
      <c r="B109" s="39">
        <v>1638380</v>
      </c>
      <c r="C109" s="40" t="s">
        <v>3244</v>
      </c>
      <c r="D109" s="41">
        <v>625470.70400000003</v>
      </c>
      <c r="E109" s="41">
        <v>9771855.7070000004</v>
      </c>
      <c r="F109" s="40" t="s">
        <v>3228</v>
      </c>
    </row>
    <row r="110" spans="1:6" x14ac:dyDescent="0.25">
      <c r="A110" s="38">
        <v>109</v>
      </c>
      <c r="B110" s="39">
        <v>1639881</v>
      </c>
      <c r="C110" s="40" t="s">
        <v>3245</v>
      </c>
      <c r="D110" s="41">
        <v>630791.65800000005</v>
      </c>
      <c r="E110" s="41">
        <v>9759174.3340000007</v>
      </c>
      <c r="F110" s="40" t="s">
        <v>3228</v>
      </c>
    </row>
    <row r="111" spans="1:6" x14ac:dyDescent="0.25">
      <c r="A111" s="38">
        <v>110</v>
      </c>
      <c r="B111" s="39">
        <v>1642128</v>
      </c>
      <c r="C111" s="40" t="s">
        <v>3101</v>
      </c>
      <c r="D111" s="41">
        <v>628781.08400000003</v>
      </c>
      <c r="E111" s="41">
        <v>9761069.9979999997</v>
      </c>
      <c r="F111" s="40" t="s">
        <v>2981</v>
      </c>
    </row>
    <row r="112" spans="1:6" x14ac:dyDescent="0.25">
      <c r="A112" s="38">
        <v>111</v>
      </c>
      <c r="B112" s="39">
        <v>1643181</v>
      </c>
      <c r="C112" s="40" t="s">
        <v>3246</v>
      </c>
      <c r="D112" s="41">
        <v>625469.51300000004</v>
      </c>
      <c r="E112" s="41">
        <v>9771831.4979999997</v>
      </c>
      <c r="F112" s="40" t="s">
        <v>3228</v>
      </c>
    </row>
    <row r="113" spans="1:6" x14ac:dyDescent="0.25">
      <c r="A113" s="38">
        <v>112</v>
      </c>
      <c r="B113" s="39">
        <v>1704748</v>
      </c>
      <c r="C113" s="40" t="s">
        <v>2953</v>
      </c>
      <c r="D113" s="41">
        <v>641659.04500000004</v>
      </c>
      <c r="E113" s="41">
        <v>9783413.8959999997</v>
      </c>
      <c r="F113" s="40" t="s">
        <v>2952</v>
      </c>
    </row>
    <row r="114" spans="1:6" x14ac:dyDescent="0.25">
      <c r="A114" s="38">
        <v>113</v>
      </c>
      <c r="B114" s="39">
        <v>1732570</v>
      </c>
      <c r="C114" s="40" t="s">
        <v>3186</v>
      </c>
      <c r="D114" s="41">
        <v>629422.68900000001</v>
      </c>
      <c r="E114" s="41">
        <v>9758705.5800000001</v>
      </c>
      <c r="F114" s="40" t="s">
        <v>3181</v>
      </c>
    </row>
    <row r="115" spans="1:6" x14ac:dyDescent="0.25">
      <c r="A115" s="38">
        <v>114</v>
      </c>
      <c r="B115" s="39">
        <v>1643204</v>
      </c>
      <c r="C115" s="40" t="s">
        <v>3102</v>
      </c>
      <c r="D115" s="41">
        <v>626231.78300000005</v>
      </c>
      <c r="E115" s="41">
        <v>9763066.0830000006</v>
      </c>
      <c r="F115" s="40" t="s">
        <v>2981</v>
      </c>
    </row>
    <row r="116" spans="1:6" x14ac:dyDescent="0.25">
      <c r="A116" s="38">
        <v>115</v>
      </c>
      <c r="B116" s="39">
        <v>1643209</v>
      </c>
      <c r="C116" s="40" t="s">
        <v>3103</v>
      </c>
      <c r="D116" s="41">
        <v>630968.56900000002</v>
      </c>
      <c r="E116" s="41">
        <v>9757326.2180000003</v>
      </c>
      <c r="F116" s="40" t="s">
        <v>2981</v>
      </c>
    </row>
    <row r="117" spans="1:6" x14ac:dyDescent="0.25">
      <c r="A117" s="38">
        <v>116</v>
      </c>
      <c r="B117" s="39">
        <v>1644994</v>
      </c>
      <c r="C117" s="40" t="s">
        <v>3104</v>
      </c>
      <c r="D117" s="41">
        <v>628315.20799999998</v>
      </c>
      <c r="E117" s="41">
        <v>9770756.4739999995</v>
      </c>
      <c r="F117" s="40" t="s">
        <v>2981</v>
      </c>
    </row>
    <row r="118" spans="1:6" x14ac:dyDescent="0.25">
      <c r="A118" s="38">
        <v>117</v>
      </c>
      <c r="B118" s="39">
        <v>1645194</v>
      </c>
      <c r="C118" s="40" t="s">
        <v>3105</v>
      </c>
      <c r="D118" s="41">
        <v>626163.30099999998</v>
      </c>
      <c r="E118" s="41">
        <v>9762964.3469999991</v>
      </c>
      <c r="F118" s="40" t="s">
        <v>2981</v>
      </c>
    </row>
    <row r="119" spans="1:6" x14ac:dyDescent="0.25">
      <c r="A119" s="38">
        <v>118</v>
      </c>
      <c r="B119" s="39">
        <v>1651301</v>
      </c>
      <c r="C119" s="40" t="s">
        <v>3214</v>
      </c>
      <c r="D119" s="41">
        <v>632994.25399999996</v>
      </c>
      <c r="E119" s="41">
        <v>9755500.0460000001</v>
      </c>
      <c r="F119" s="40" t="s">
        <v>3181</v>
      </c>
    </row>
    <row r="120" spans="1:6" x14ac:dyDescent="0.25">
      <c r="A120" s="38">
        <v>119</v>
      </c>
      <c r="B120" s="39">
        <v>1652202</v>
      </c>
      <c r="C120" s="40" t="s">
        <v>3215</v>
      </c>
      <c r="D120" s="41">
        <v>632625.95200000005</v>
      </c>
      <c r="E120" s="41">
        <v>9755460.2520000003</v>
      </c>
      <c r="F120" s="40" t="s">
        <v>3181</v>
      </c>
    </row>
    <row r="121" spans="1:6" x14ac:dyDescent="0.25">
      <c r="A121" s="38">
        <v>120</v>
      </c>
      <c r="B121" s="39">
        <v>1653561</v>
      </c>
      <c r="C121" s="40" t="s">
        <v>3106</v>
      </c>
      <c r="D121" s="41">
        <v>629534.98300000001</v>
      </c>
      <c r="E121" s="41">
        <v>9759923.3159999996</v>
      </c>
      <c r="F121" s="40" t="s">
        <v>2981</v>
      </c>
    </row>
    <row r="122" spans="1:6" x14ac:dyDescent="0.25">
      <c r="A122" s="38">
        <v>121</v>
      </c>
      <c r="B122" s="39">
        <v>1654525</v>
      </c>
      <c r="C122" s="40" t="s">
        <v>3107</v>
      </c>
      <c r="D122" s="41">
        <v>625632.08400000003</v>
      </c>
      <c r="E122" s="41">
        <v>9774616.6699999999</v>
      </c>
      <c r="F122" s="40" t="s">
        <v>2981</v>
      </c>
    </row>
    <row r="123" spans="1:6" x14ac:dyDescent="0.25">
      <c r="A123" s="38">
        <v>122</v>
      </c>
      <c r="B123" s="39">
        <v>1658546</v>
      </c>
      <c r="C123" s="40" t="s">
        <v>3108</v>
      </c>
      <c r="D123" s="41">
        <v>625127.69400000002</v>
      </c>
      <c r="E123" s="41">
        <v>9768119.6500000004</v>
      </c>
      <c r="F123" s="40" t="s">
        <v>2981</v>
      </c>
    </row>
    <row r="124" spans="1:6" x14ac:dyDescent="0.25">
      <c r="A124" s="38">
        <v>123</v>
      </c>
      <c r="B124" s="39">
        <v>1658903</v>
      </c>
      <c r="C124" s="40" t="s">
        <v>3247</v>
      </c>
      <c r="D124" s="41">
        <v>642045.30000000005</v>
      </c>
      <c r="E124" s="41">
        <v>9783193.5</v>
      </c>
      <c r="F124" s="40" t="s">
        <v>3228</v>
      </c>
    </row>
    <row r="125" spans="1:6" x14ac:dyDescent="0.25">
      <c r="A125" s="38">
        <v>124</v>
      </c>
      <c r="B125" s="39">
        <v>1733320</v>
      </c>
      <c r="C125" s="40" t="s">
        <v>2996</v>
      </c>
      <c r="D125" s="41">
        <v>625342.02399999998</v>
      </c>
      <c r="E125" s="41">
        <v>9772051.9529999997</v>
      </c>
      <c r="F125" s="40" t="s">
        <v>2981</v>
      </c>
    </row>
    <row r="126" spans="1:6" x14ac:dyDescent="0.25">
      <c r="A126" s="38">
        <v>125</v>
      </c>
      <c r="B126" s="39">
        <v>1660262</v>
      </c>
      <c r="C126" s="40" t="s">
        <v>3109</v>
      </c>
      <c r="D126" s="41">
        <v>625039.65800000005</v>
      </c>
      <c r="E126" s="41">
        <v>9768260.1060000006</v>
      </c>
      <c r="F126" s="40" t="s">
        <v>2981</v>
      </c>
    </row>
    <row r="127" spans="1:6" x14ac:dyDescent="0.25">
      <c r="A127" s="38">
        <v>126</v>
      </c>
      <c r="B127" s="39">
        <v>1660652</v>
      </c>
      <c r="C127" s="40" t="s">
        <v>3248</v>
      </c>
      <c r="D127" s="41">
        <v>629111.76300000004</v>
      </c>
      <c r="E127" s="41">
        <v>9760458.1630000006</v>
      </c>
      <c r="F127" s="40" t="s">
        <v>3228</v>
      </c>
    </row>
    <row r="128" spans="1:6" x14ac:dyDescent="0.25">
      <c r="A128" s="38">
        <v>127</v>
      </c>
      <c r="B128" s="39">
        <v>1660899</v>
      </c>
      <c r="C128" s="40" t="s">
        <v>3110</v>
      </c>
      <c r="D128" s="41">
        <v>630821.74699999997</v>
      </c>
      <c r="E128" s="41">
        <v>9757293.2339999992</v>
      </c>
      <c r="F128" s="40" t="s">
        <v>2981</v>
      </c>
    </row>
    <row r="129" spans="1:6" x14ac:dyDescent="0.25">
      <c r="A129" s="38">
        <v>128</v>
      </c>
      <c r="B129" s="39">
        <v>1661402</v>
      </c>
      <c r="C129" s="40" t="s">
        <v>3165</v>
      </c>
      <c r="D129" s="41">
        <v>624935.52</v>
      </c>
      <c r="E129" s="41">
        <v>9772747.4470000006</v>
      </c>
      <c r="F129" s="40" t="s">
        <v>3161</v>
      </c>
    </row>
    <row r="130" spans="1:6" x14ac:dyDescent="0.25">
      <c r="A130" s="38">
        <v>129</v>
      </c>
      <c r="B130" s="39">
        <v>1661498</v>
      </c>
      <c r="C130" s="40" t="s">
        <v>3111</v>
      </c>
      <c r="D130" s="41">
        <v>630113.44099999999</v>
      </c>
      <c r="E130" s="41">
        <v>9761880.6119999997</v>
      </c>
      <c r="F130" s="40" t="s">
        <v>2981</v>
      </c>
    </row>
    <row r="131" spans="1:6" x14ac:dyDescent="0.25">
      <c r="A131" s="38">
        <v>130</v>
      </c>
      <c r="B131" s="39">
        <v>1661990</v>
      </c>
      <c r="C131" s="40" t="s">
        <v>3216</v>
      </c>
      <c r="D131" s="41">
        <v>630881.99199999997</v>
      </c>
      <c r="E131" s="41">
        <v>9760782.7379999999</v>
      </c>
      <c r="F131" s="40" t="s">
        <v>3181</v>
      </c>
    </row>
    <row r="132" spans="1:6" x14ac:dyDescent="0.25">
      <c r="A132" s="38">
        <v>131</v>
      </c>
      <c r="B132" s="39">
        <v>1664926</v>
      </c>
      <c r="C132" s="40" t="s">
        <v>3112</v>
      </c>
      <c r="D132" s="41">
        <v>630425.84199999995</v>
      </c>
      <c r="E132" s="41">
        <v>9757339.3949999996</v>
      </c>
      <c r="F132" s="40" t="s">
        <v>2981</v>
      </c>
    </row>
    <row r="133" spans="1:6" x14ac:dyDescent="0.25">
      <c r="A133" s="38">
        <v>132</v>
      </c>
      <c r="B133" s="39">
        <v>1665923</v>
      </c>
      <c r="C133" s="40" t="s">
        <v>3113</v>
      </c>
      <c r="D133" s="41">
        <v>636136.20299999998</v>
      </c>
      <c r="E133" s="41">
        <v>9754748.5629999992</v>
      </c>
      <c r="F133" s="40" t="s">
        <v>2981</v>
      </c>
    </row>
    <row r="134" spans="1:6" x14ac:dyDescent="0.25">
      <c r="A134" s="38">
        <v>133</v>
      </c>
      <c r="B134" s="39">
        <v>1666224</v>
      </c>
      <c r="C134" s="40" t="s">
        <v>3266</v>
      </c>
      <c r="D134" s="41">
        <v>625400.17099999997</v>
      </c>
      <c r="E134" s="41">
        <v>9766505.4590000007</v>
      </c>
      <c r="F134" s="40" t="s">
        <v>3262</v>
      </c>
    </row>
    <row r="135" spans="1:6" x14ac:dyDescent="0.25">
      <c r="A135" s="38">
        <v>134</v>
      </c>
      <c r="B135" s="39">
        <v>1667433</v>
      </c>
      <c r="C135" s="40" t="s">
        <v>3114</v>
      </c>
      <c r="D135" s="41">
        <v>625429.45600000001</v>
      </c>
      <c r="E135" s="41">
        <v>9766752.0529999994</v>
      </c>
      <c r="F135" s="40" t="s">
        <v>2981</v>
      </c>
    </row>
    <row r="136" spans="1:6" x14ac:dyDescent="0.25">
      <c r="A136" s="38">
        <v>135</v>
      </c>
      <c r="B136" s="39">
        <v>1735356</v>
      </c>
      <c r="C136" s="40" t="s">
        <v>3261</v>
      </c>
      <c r="D136" s="41">
        <v>641929.04099999997</v>
      </c>
      <c r="E136" s="41">
        <v>9783218.7650000006</v>
      </c>
      <c r="F136" s="40" t="s">
        <v>3260</v>
      </c>
    </row>
    <row r="137" spans="1:6" x14ac:dyDescent="0.25">
      <c r="A137" s="38">
        <v>136</v>
      </c>
      <c r="B137" s="39">
        <v>1667434</v>
      </c>
      <c r="C137" s="40" t="s">
        <v>3115</v>
      </c>
      <c r="D137" s="41">
        <v>625429.45600000001</v>
      </c>
      <c r="E137" s="41">
        <v>9766752.0529999994</v>
      </c>
      <c r="F137" s="40" t="s">
        <v>2981</v>
      </c>
    </row>
    <row r="138" spans="1:6" x14ac:dyDescent="0.25">
      <c r="A138" s="38">
        <v>137</v>
      </c>
      <c r="B138" s="39">
        <v>1667435</v>
      </c>
      <c r="C138" s="40" t="s">
        <v>3116</v>
      </c>
      <c r="D138" s="41">
        <v>625429.45600000001</v>
      </c>
      <c r="E138" s="41">
        <v>9766752.0529999994</v>
      </c>
      <c r="F138" s="40" t="s">
        <v>2981</v>
      </c>
    </row>
    <row r="139" spans="1:6" x14ac:dyDescent="0.25">
      <c r="A139" s="38">
        <v>138</v>
      </c>
      <c r="B139" s="39">
        <v>1669763</v>
      </c>
      <c r="C139" s="40" t="s">
        <v>3117</v>
      </c>
      <c r="D139" s="41">
        <v>632253.26500000001</v>
      </c>
      <c r="E139" s="41">
        <v>9759114.0409999993</v>
      </c>
      <c r="F139" s="40" t="s">
        <v>2981</v>
      </c>
    </row>
    <row r="140" spans="1:6" x14ac:dyDescent="0.25">
      <c r="A140" s="38">
        <v>139</v>
      </c>
      <c r="B140" s="39">
        <v>1670437</v>
      </c>
      <c r="C140" s="40" t="s">
        <v>3166</v>
      </c>
      <c r="D140" s="41">
        <v>628763.03099999996</v>
      </c>
      <c r="E140" s="41">
        <v>9760272.6549999993</v>
      </c>
      <c r="F140" s="40" t="s">
        <v>3161</v>
      </c>
    </row>
    <row r="141" spans="1:6" x14ac:dyDescent="0.25">
      <c r="A141" s="38">
        <v>140</v>
      </c>
      <c r="B141" s="39">
        <v>1673209</v>
      </c>
      <c r="C141" s="40" t="s">
        <v>3118</v>
      </c>
      <c r="D141" s="41">
        <v>631323.72199999995</v>
      </c>
      <c r="E141" s="41">
        <v>9756980.6909999996</v>
      </c>
      <c r="F141" s="40" t="s">
        <v>2981</v>
      </c>
    </row>
    <row r="142" spans="1:6" x14ac:dyDescent="0.25">
      <c r="A142" s="38">
        <v>141</v>
      </c>
      <c r="B142" s="39">
        <v>1674191</v>
      </c>
      <c r="C142" s="40" t="s">
        <v>3249</v>
      </c>
      <c r="D142" s="41">
        <v>641984.95299999998</v>
      </c>
      <c r="E142" s="41">
        <v>9783230.5360000003</v>
      </c>
      <c r="F142" s="40" t="s">
        <v>3228</v>
      </c>
    </row>
    <row r="143" spans="1:6" x14ac:dyDescent="0.25">
      <c r="A143" s="38">
        <v>142</v>
      </c>
      <c r="B143" s="39">
        <v>1676336</v>
      </c>
      <c r="C143" s="40" t="s">
        <v>3217</v>
      </c>
      <c r="D143" s="41">
        <v>632962.027</v>
      </c>
      <c r="E143" s="41">
        <v>9755429.6730000004</v>
      </c>
      <c r="F143" s="40" t="s">
        <v>3181</v>
      </c>
    </row>
    <row r="144" spans="1:6" x14ac:dyDescent="0.25">
      <c r="A144" s="38">
        <v>143</v>
      </c>
      <c r="B144" s="39">
        <v>1677119</v>
      </c>
      <c r="C144" s="40" t="s">
        <v>3218</v>
      </c>
      <c r="D144" s="41">
        <v>631665.12899999996</v>
      </c>
      <c r="E144" s="41">
        <v>9756196.0930000003</v>
      </c>
      <c r="F144" s="40" t="s">
        <v>3181</v>
      </c>
    </row>
    <row r="145" spans="1:6" x14ac:dyDescent="0.25">
      <c r="A145" s="38">
        <v>144</v>
      </c>
      <c r="B145" s="39">
        <v>1678472</v>
      </c>
      <c r="C145" s="40" t="s">
        <v>3119</v>
      </c>
      <c r="D145" s="41">
        <v>620753.745</v>
      </c>
      <c r="E145" s="41">
        <v>9773137.4979999997</v>
      </c>
      <c r="F145" s="40" t="s">
        <v>2981</v>
      </c>
    </row>
    <row r="146" spans="1:6" x14ac:dyDescent="0.25">
      <c r="A146" s="38">
        <v>145</v>
      </c>
      <c r="B146" s="39">
        <v>1678664</v>
      </c>
      <c r="C146" s="40" t="s">
        <v>3120</v>
      </c>
      <c r="D146" s="41">
        <v>620733.96400000004</v>
      </c>
      <c r="E146" s="41">
        <v>9773149.7980000004</v>
      </c>
      <c r="F146" s="40" t="s">
        <v>2981</v>
      </c>
    </row>
    <row r="147" spans="1:6" x14ac:dyDescent="0.25">
      <c r="A147" s="38">
        <v>146</v>
      </c>
      <c r="B147" s="39">
        <v>1737676</v>
      </c>
      <c r="C147" s="40" t="s">
        <v>2997</v>
      </c>
      <c r="D147" s="41">
        <v>628887.47100000002</v>
      </c>
      <c r="E147" s="41">
        <v>9760439.1400000006</v>
      </c>
      <c r="F147" s="40" t="s">
        <v>2981</v>
      </c>
    </row>
    <row r="148" spans="1:6" x14ac:dyDescent="0.25">
      <c r="A148" s="38">
        <v>147</v>
      </c>
      <c r="B148" s="39">
        <v>1682049</v>
      </c>
      <c r="C148" s="40" t="s">
        <v>3250</v>
      </c>
      <c r="D148" s="41">
        <v>628844.95299999998</v>
      </c>
      <c r="E148" s="41">
        <v>9760041.3220000006</v>
      </c>
      <c r="F148" s="40" t="s">
        <v>3228</v>
      </c>
    </row>
    <row r="149" spans="1:6" x14ac:dyDescent="0.25">
      <c r="A149" s="38">
        <v>148</v>
      </c>
      <c r="B149" s="39">
        <v>1684912</v>
      </c>
      <c r="C149" s="40" t="s">
        <v>3251</v>
      </c>
      <c r="D149" s="41">
        <v>627413.72400000005</v>
      </c>
      <c r="E149" s="41">
        <v>9759279.0789999999</v>
      </c>
      <c r="F149" s="40" t="s">
        <v>3228</v>
      </c>
    </row>
    <row r="150" spans="1:6" x14ac:dyDescent="0.25">
      <c r="A150" s="38">
        <v>149</v>
      </c>
      <c r="B150" s="39">
        <v>1688774</v>
      </c>
      <c r="C150" s="40" t="s">
        <v>3121</v>
      </c>
      <c r="D150" s="41">
        <v>633604.97900000005</v>
      </c>
      <c r="E150" s="41">
        <v>9755380.7640000004</v>
      </c>
      <c r="F150" s="40" t="s">
        <v>2981</v>
      </c>
    </row>
    <row r="151" spans="1:6" x14ac:dyDescent="0.25">
      <c r="A151" s="38">
        <v>150</v>
      </c>
      <c r="B151" s="39">
        <v>1690441</v>
      </c>
      <c r="C151" s="40" t="s">
        <v>3122</v>
      </c>
      <c r="D151" s="41">
        <v>631240.88699999999</v>
      </c>
      <c r="E151" s="41">
        <v>9758665.0329999998</v>
      </c>
      <c r="F151" s="40" t="s">
        <v>2981</v>
      </c>
    </row>
    <row r="152" spans="1:6" x14ac:dyDescent="0.25">
      <c r="A152" s="38">
        <v>151</v>
      </c>
      <c r="B152" s="39">
        <v>1691692</v>
      </c>
      <c r="C152" s="40" t="s">
        <v>3219</v>
      </c>
      <c r="D152" s="41">
        <v>634342.625</v>
      </c>
      <c r="E152" s="41">
        <v>9755198.5590000004</v>
      </c>
      <c r="F152" s="40" t="s">
        <v>3181</v>
      </c>
    </row>
    <row r="153" spans="1:6" x14ac:dyDescent="0.25">
      <c r="A153" s="38">
        <v>152</v>
      </c>
      <c r="B153" s="39">
        <v>1693777</v>
      </c>
      <c r="C153" s="40" t="s">
        <v>3252</v>
      </c>
      <c r="D153" s="41">
        <v>627425.26599999995</v>
      </c>
      <c r="E153" s="41">
        <v>9759263.7229999993</v>
      </c>
      <c r="F153" s="40" t="s">
        <v>3228</v>
      </c>
    </row>
    <row r="154" spans="1:6" x14ac:dyDescent="0.25">
      <c r="A154" s="38">
        <v>153</v>
      </c>
      <c r="B154" s="39">
        <v>1698718</v>
      </c>
      <c r="C154" s="40" t="s">
        <v>3123</v>
      </c>
      <c r="D154" s="41">
        <v>626360.42000000004</v>
      </c>
      <c r="E154" s="41">
        <v>9762468.0710000005</v>
      </c>
      <c r="F154" s="40" t="s">
        <v>2981</v>
      </c>
    </row>
    <row r="155" spans="1:6" x14ac:dyDescent="0.25">
      <c r="A155" s="38">
        <v>154</v>
      </c>
      <c r="B155" s="39">
        <v>1698725</v>
      </c>
      <c r="C155" s="40" t="s">
        <v>3220</v>
      </c>
      <c r="D155" s="41">
        <v>629414.27500000002</v>
      </c>
      <c r="E155" s="41">
        <v>9774702.9199999999</v>
      </c>
      <c r="F155" s="40" t="s">
        <v>3181</v>
      </c>
    </row>
    <row r="156" spans="1:6" x14ac:dyDescent="0.25">
      <c r="A156" s="38">
        <v>155</v>
      </c>
      <c r="B156" s="39">
        <v>1699633</v>
      </c>
      <c r="C156" s="40" t="s">
        <v>3124</v>
      </c>
      <c r="D156" s="41">
        <v>632386.76599999995</v>
      </c>
      <c r="E156" s="41">
        <v>9756094.8340000007</v>
      </c>
      <c r="F156" s="40" t="s">
        <v>2981</v>
      </c>
    </row>
    <row r="157" spans="1:6" x14ac:dyDescent="0.25">
      <c r="A157" s="38">
        <v>156</v>
      </c>
      <c r="B157" s="39">
        <v>1701781</v>
      </c>
      <c r="C157" s="40" t="s">
        <v>3125</v>
      </c>
      <c r="D157" s="41">
        <v>620003.23800000001</v>
      </c>
      <c r="E157" s="41">
        <v>9772645.2880000006</v>
      </c>
      <c r="F157" s="40" t="s">
        <v>2981</v>
      </c>
    </row>
    <row r="158" spans="1:6" x14ac:dyDescent="0.25">
      <c r="A158" s="38">
        <v>157</v>
      </c>
      <c r="B158" s="39">
        <v>1737781</v>
      </c>
      <c r="C158" s="40" t="s">
        <v>2998</v>
      </c>
      <c r="D158" s="41">
        <v>623367.18599999999</v>
      </c>
      <c r="E158" s="41">
        <v>9773530.6649999991</v>
      </c>
      <c r="F158" s="40" t="s">
        <v>2981</v>
      </c>
    </row>
    <row r="159" spans="1:6" x14ac:dyDescent="0.25">
      <c r="A159" s="38">
        <v>158</v>
      </c>
      <c r="B159" s="39">
        <v>1702713</v>
      </c>
      <c r="C159" s="40" t="s">
        <v>3253</v>
      </c>
      <c r="D159" s="41">
        <v>642070.56700000004</v>
      </c>
      <c r="E159" s="41">
        <v>9783140.8049999997</v>
      </c>
      <c r="F159" s="40" t="s">
        <v>3228</v>
      </c>
    </row>
    <row r="160" spans="1:6" x14ac:dyDescent="0.25">
      <c r="A160" s="38">
        <v>159</v>
      </c>
      <c r="B160" s="39">
        <v>1703584</v>
      </c>
      <c r="C160" s="40" t="s">
        <v>3126</v>
      </c>
      <c r="D160" s="41">
        <v>632810.11600000004</v>
      </c>
      <c r="E160" s="41">
        <v>9758877.1339999996</v>
      </c>
      <c r="F160" s="40" t="s">
        <v>2981</v>
      </c>
    </row>
    <row r="161" spans="1:6" x14ac:dyDescent="0.25">
      <c r="A161" s="38">
        <v>160</v>
      </c>
      <c r="B161" s="39">
        <v>1703747</v>
      </c>
      <c r="C161" s="40" t="s">
        <v>3127</v>
      </c>
      <c r="D161" s="41">
        <v>628984.005</v>
      </c>
      <c r="E161" s="41">
        <v>9760644.6610000003</v>
      </c>
      <c r="F161" s="40" t="s">
        <v>2981</v>
      </c>
    </row>
    <row r="162" spans="1:6" x14ac:dyDescent="0.25">
      <c r="A162" s="38">
        <v>161</v>
      </c>
      <c r="B162" s="39">
        <v>1710901</v>
      </c>
      <c r="C162" s="40" t="s">
        <v>3128</v>
      </c>
      <c r="D162" s="41">
        <v>625220.00300000003</v>
      </c>
      <c r="E162" s="41">
        <v>9773360.8320000004</v>
      </c>
      <c r="F162" s="40" t="s">
        <v>2981</v>
      </c>
    </row>
    <row r="163" spans="1:6" x14ac:dyDescent="0.25">
      <c r="A163" s="38">
        <v>162</v>
      </c>
      <c r="B163" s="39">
        <v>1721821</v>
      </c>
      <c r="C163" s="40" t="s">
        <v>3129</v>
      </c>
      <c r="D163" s="41">
        <v>630532.39599999995</v>
      </c>
      <c r="E163" s="41">
        <v>9757911.9240000006</v>
      </c>
      <c r="F163" s="40" t="s">
        <v>2981</v>
      </c>
    </row>
    <row r="164" spans="1:6" x14ac:dyDescent="0.25">
      <c r="A164" s="38">
        <v>163</v>
      </c>
      <c r="B164" s="39">
        <v>1738183</v>
      </c>
      <c r="C164" s="40" t="s">
        <v>3172</v>
      </c>
      <c r="D164" s="41">
        <v>628893</v>
      </c>
      <c r="E164" s="41">
        <v>9760483</v>
      </c>
      <c r="F164" s="40" t="s">
        <v>3170</v>
      </c>
    </row>
    <row r="165" spans="1:6" x14ac:dyDescent="0.25">
      <c r="A165" s="38">
        <v>164</v>
      </c>
      <c r="B165" s="39">
        <v>1745939</v>
      </c>
      <c r="C165" s="40" t="s">
        <v>3130</v>
      </c>
      <c r="D165" s="41">
        <v>629513.90899999999</v>
      </c>
      <c r="E165" s="41">
        <v>9770758.1170000006</v>
      </c>
      <c r="F165" s="40" t="s">
        <v>2981</v>
      </c>
    </row>
    <row r="166" spans="1:6" x14ac:dyDescent="0.25">
      <c r="A166" s="38">
        <v>165</v>
      </c>
      <c r="B166" s="39">
        <v>1752867</v>
      </c>
      <c r="C166" s="40" t="s">
        <v>3173</v>
      </c>
      <c r="D166" s="41">
        <v>638319.48300000001</v>
      </c>
      <c r="E166" s="41">
        <v>9780760.3169999998</v>
      </c>
      <c r="F166" s="40" t="s">
        <v>3170</v>
      </c>
    </row>
    <row r="167" spans="1:6" x14ac:dyDescent="0.25">
      <c r="A167" s="38">
        <v>166</v>
      </c>
      <c r="B167" s="39">
        <v>1760081</v>
      </c>
      <c r="C167" s="40" t="s">
        <v>3254</v>
      </c>
      <c r="D167" s="41">
        <v>629287.31299999997</v>
      </c>
      <c r="E167" s="41">
        <v>9760414</v>
      </c>
      <c r="F167" s="40" t="s">
        <v>3228</v>
      </c>
    </row>
    <row r="168" spans="1:6" x14ac:dyDescent="0.25">
      <c r="A168" s="38">
        <v>167</v>
      </c>
      <c r="B168" s="39">
        <v>1765537</v>
      </c>
      <c r="C168" s="40" t="s">
        <v>3174</v>
      </c>
      <c r="D168" s="41">
        <v>632583.95299999998</v>
      </c>
      <c r="E168" s="41">
        <v>9755982.5529999994</v>
      </c>
      <c r="F168" s="40" t="s">
        <v>3170</v>
      </c>
    </row>
    <row r="169" spans="1:6" x14ac:dyDescent="0.25">
      <c r="A169" s="38">
        <v>168</v>
      </c>
      <c r="B169" s="39">
        <v>1738514</v>
      </c>
      <c r="C169" s="40" t="s">
        <v>3188</v>
      </c>
      <c r="D169" s="41">
        <v>632240.90399999998</v>
      </c>
      <c r="E169" s="41">
        <v>9757358.5299999993</v>
      </c>
      <c r="F169" s="40" t="s">
        <v>3181</v>
      </c>
    </row>
    <row r="170" spans="1:6" x14ac:dyDescent="0.25">
      <c r="A170" s="38">
        <v>169</v>
      </c>
      <c r="B170" s="39">
        <v>1768546</v>
      </c>
      <c r="C170" s="40" t="s">
        <v>3167</v>
      </c>
      <c r="D170" s="41">
        <v>625417.14</v>
      </c>
      <c r="E170" s="41">
        <v>9768998.8599999994</v>
      </c>
      <c r="F170" s="40" t="s">
        <v>3161</v>
      </c>
    </row>
    <row r="171" spans="1:6" x14ac:dyDescent="0.25">
      <c r="A171" s="38">
        <v>170</v>
      </c>
      <c r="B171" s="39">
        <v>1768832</v>
      </c>
      <c r="C171" s="40" t="s">
        <v>3131</v>
      </c>
      <c r="D171" s="41">
        <v>634180</v>
      </c>
      <c r="E171" s="41">
        <v>9754858</v>
      </c>
      <c r="F171" s="40" t="s">
        <v>2981</v>
      </c>
    </row>
    <row r="172" spans="1:6" x14ac:dyDescent="0.25">
      <c r="A172" s="38">
        <v>171</v>
      </c>
      <c r="B172" s="39">
        <v>1769441</v>
      </c>
      <c r="C172" s="40" t="s">
        <v>3221</v>
      </c>
      <c r="D172" s="41">
        <v>630163.71400000004</v>
      </c>
      <c r="E172" s="41">
        <v>9758465.0930000003</v>
      </c>
      <c r="F172" s="40" t="s">
        <v>3181</v>
      </c>
    </row>
    <row r="173" spans="1:6" x14ac:dyDescent="0.25">
      <c r="A173" s="38">
        <v>172</v>
      </c>
      <c r="B173" s="39">
        <v>1773347</v>
      </c>
      <c r="C173" s="40" t="s">
        <v>3132</v>
      </c>
      <c r="D173" s="41">
        <v>631571.38399999996</v>
      </c>
      <c r="E173" s="41">
        <v>9756786.3399999999</v>
      </c>
      <c r="F173" s="40" t="s">
        <v>2981</v>
      </c>
    </row>
    <row r="174" spans="1:6" x14ac:dyDescent="0.25">
      <c r="A174" s="38">
        <v>173</v>
      </c>
      <c r="B174" s="39">
        <v>1783023</v>
      </c>
      <c r="C174" s="40" t="s">
        <v>3175</v>
      </c>
      <c r="D174" s="41">
        <v>631439.09900000005</v>
      </c>
      <c r="E174" s="41">
        <v>9756798.6030000001</v>
      </c>
      <c r="F174" s="40" t="s">
        <v>3170</v>
      </c>
    </row>
    <row r="175" spans="1:6" x14ac:dyDescent="0.25">
      <c r="A175" s="38">
        <v>174</v>
      </c>
      <c r="B175" s="39">
        <v>1785829</v>
      </c>
      <c r="C175" s="40" t="s">
        <v>3222</v>
      </c>
      <c r="D175" s="41">
        <v>632849.64199999999</v>
      </c>
      <c r="E175" s="41">
        <v>9758941.7090000007</v>
      </c>
      <c r="F175" s="40" t="s">
        <v>3181</v>
      </c>
    </row>
    <row r="176" spans="1:6" x14ac:dyDescent="0.25">
      <c r="A176" s="38">
        <v>175</v>
      </c>
      <c r="B176" s="39">
        <v>1791607</v>
      </c>
      <c r="C176" s="40" t="s">
        <v>3223</v>
      </c>
      <c r="D176" s="41">
        <v>635209.97400000005</v>
      </c>
      <c r="E176" s="41">
        <v>9754836.4700000007</v>
      </c>
      <c r="F176" s="40" t="s">
        <v>3181</v>
      </c>
    </row>
    <row r="177" spans="1:6" x14ac:dyDescent="0.25">
      <c r="A177" s="38">
        <v>176</v>
      </c>
      <c r="B177" s="39">
        <v>1798631</v>
      </c>
      <c r="C177" s="40" t="s">
        <v>3176</v>
      </c>
      <c r="D177" s="41">
        <v>633457.20900000003</v>
      </c>
      <c r="E177" s="41">
        <v>9759502.6309999991</v>
      </c>
      <c r="F177" s="40" t="s">
        <v>3170</v>
      </c>
    </row>
    <row r="178" spans="1:6" x14ac:dyDescent="0.25">
      <c r="A178" s="38">
        <v>177</v>
      </c>
      <c r="B178" s="39">
        <v>1800815</v>
      </c>
      <c r="C178" s="40" t="s">
        <v>3177</v>
      </c>
      <c r="D178" s="41">
        <v>631647.18400000001</v>
      </c>
      <c r="E178" s="41">
        <v>9757770.6060000006</v>
      </c>
      <c r="F178" s="40" t="s">
        <v>3170</v>
      </c>
    </row>
    <row r="179" spans="1:6" x14ac:dyDescent="0.25">
      <c r="A179" s="38">
        <v>178</v>
      </c>
      <c r="B179" s="39">
        <v>1802661</v>
      </c>
      <c r="C179" s="40" t="s">
        <v>3178</v>
      </c>
      <c r="D179" s="41">
        <v>634916.67000000004</v>
      </c>
      <c r="E179" s="41">
        <v>9754940.1980000008</v>
      </c>
      <c r="F179" s="40" t="s">
        <v>3170</v>
      </c>
    </row>
    <row r="180" spans="1:6" x14ac:dyDescent="0.25">
      <c r="A180" s="38">
        <v>179</v>
      </c>
      <c r="B180" s="39">
        <v>1741097</v>
      </c>
      <c r="C180" s="40" t="s">
        <v>2999</v>
      </c>
      <c r="D180" s="41">
        <v>620950.12300000002</v>
      </c>
      <c r="E180" s="41">
        <v>9775833.6089999992</v>
      </c>
      <c r="F180" s="40" t="s">
        <v>2981</v>
      </c>
    </row>
    <row r="181" spans="1:6" x14ac:dyDescent="0.25">
      <c r="A181" s="38">
        <v>180</v>
      </c>
      <c r="B181" s="39">
        <v>1818310</v>
      </c>
      <c r="C181" s="40" t="s">
        <v>3224</v>
      </c>
      <c r="D181" s="41">
        <v>635156.179</v>
      </c>
      <c r="E181" s="41">
        <v>9761096.4010000005</v>
      </c>
      <c r="F181" s="40" t="s">
        <v>3181</v>
      </c>
    </row>
    <row r="182" spans="1:6" x14ac:dyDescent="0.25">
      <c r="A182" s="38">
        <v>181</v>
      </c>
      <c r="B182" s="39">
        <v>1822053</v>
      </c>
      <c r="C182" s="40" t="s">
        <v>3180</v>
      </c>
      <c r="D182" s="41">
        <v>632825.04200000002</v>
      </c>
      <c r="E182" s="41">
        <v>9755164.0620000008</v>
      </c>
      <c r="F182" s="40" t="s">
        <v>3170</v>
      </c>
    </row>
    <row r="183" spans="1:6" x14ac:dyDescent="0.25">
      <c r="A183" s="38">
        <v>182</v>
      </c>
      <c r="B183" s="39">
        <v>6995</v>
      </c>
      <c r="C183" s="40" t="s">
        <v>2978</v>
      </c>
      <c r="D183" s="41">
        <v>629459.65</v>
      </c>
      <c r="E183" s="41">
        <v>9761685.0050000008</v>
      </c>
      <c r="F183" s="40" t="s">
        <v>2976</v>
      </c>
    </row>
    <row r="184" spans="1:6" x14ac:dyDescent="0.25">
      <c r="A184" s="38">
        <v>183</v>
      </c>
      <c r="B184" s="39">
        <v>13109</v>
      </c>
      <c r="C184" s="40" t="s">
        <v>3133</v>
      </c>
      <c r="D184" s="41">
        <v>626234.598</v>
      </c>
      <c r="E184" s="41">
        <v>9764218.0260000005</v>
      </c>
      <c r="F184" s="40" t="s">
        <v>2981</v>
      </c>
    </row>
    <row r="185" spans="1:6" x14ac:dyDescent="0.25">
      <c r="A185" s="38">
        <v>184</v>
      </c>
      <c r="B185" s="39">
        <v>16153</v>
      </c>
      <c r="C185" s="40" t="s">
        <v>3155</v>
      </c>
      <c r="D185" s="41">
        <v>625405.27300000004</v>
      </c>
      <c r="E185" s="41">
        <v>9764290.6349999998</v>
      </c>
      <c r="F185" s="40" t="s">
        <v>3150</v>
      </c>
    </row>
    <row r="186" spans="1:6" x14ac:dyDescent="0.25">
      <c r="A186" s="38">
        <v>185</v>
      </c>
      <c r="B186" s="39">
        <v>44078</v>
      </c>
      <c r="C186" s="40" t="s">
        <v>3156</v>
      </c>
      <c r="D186" s="41">
        <v>630792.02</v>
      </c>
      <c r="E186" s="41">
        <v>9757350.807</v>
      </c>
      <c r="F186" s="40" t="s">
        <v>3150</v>
      </c>
    </row>
    <row r="187" spans="1:6" x14ac:dyDescent="0.25">
      <c r="A187" s="38">
        <v>186</v>
      </c>
      <c r="B187" s="39">
        <v>61278</v>
      </c>
      <c r="C187" s="40" t="s">
        <v>2974</v>
      </c>
      <c r="D187" s="41">
        <v>641646.42299999995</v>
      </c>
      <c r="E187" s="41">
        <v>9782673.5199999996</v>
      </c>
      <c r="F187" s="40" t="s">
        <v>2959</v>
      </c>
    </row>
    <row r="188" spans="1:6" x14ac:dyDescent="0.25">
      <c r="A188" s="38">
        <v>187</v>
      </c>
      <c r="B188" s="39">
        <v>279988</v>
      </c>
      <c r="C188" s="40" t="s">
        <v>3134</v>
      </c>
      <c r="D188" s="41">
        <v>626454.89399999997</v>
      </c>
      <c r="E188" s="41">
        <v>9762875.6750000007</v>
      </c>
      <c r="F188" s="40" t="s">
        <v>2981</v>
      </c>
    </row>
    <row r="189" spans="1:6" x14ac:dyDescent="0.25">
      <c r="A189" s="38">
        <v>188</v>
      </c>
      <c r="B189" s="39">
        <v>284347</v>
      </c>
      <c r="C189" s="40" t="s">
        <v>3135</v>
      </c>
      <c r="D189" s="41">
        <v>628926.63300000003</v>
      </c>
      <c r="E189" s="41">
        <v>9760234.0209999997</v>
      </c>
      <c r="F189" s="40" t="s">
        <v>2981</v>
      </c>
    </row>
    <row r="190" spans="1:6" x14ac:dyDescent="0.25">
      <c r="A190" s="38">
        <v>189</v>
      </c>
      <c r="B190" s="39">
        <v>332259</v>
      </c>
      <c r="C190" s="40" t="s">
        <v>2975</v>
      </c>
      <c r="D190" s="41">
        <v>641641.99300000002</v>
      </c>
      <c r="E190" s="41">
        <v>9783701.4199999999</v>
      </c>
      <c r="F190" s="40" t="s">
        <v>2959</v>
      </c>
    </row>
    <row r="191" spans="1:6" x14ac:dyDescent="0.25">
      <c r="A191" s="38">
        <v>190</v>
      </c>
      <c r="B191" s="39">
        <v>1742835</v>
      </c>
      <c r="C191" s="40" t="s">
        <v>3000</v>
      </c>
      <c r="D191" s="41">
        <v>623654.56700000004</v>
      </c>
      <c r="E191" s="41">
        <v>9773393.4600000009</v>
      </c>
      <c r="F191" s="40" t="s">
        <v>2981</v>
      </c>
    </row>
    <row r="192" spans="1:6" x14ac:dyDescent="0.25">
      <c r="A192" s="38">
        <v>191</v>
      </c>
      <c r="B192" s="39">
        <v>361802</v>
      </c>
      <c r="C192" s="40" t="s">
        <v>3225</v>
      </c>
      <c r="D192" s="41">
        <v>632035.39500000002</v>
      </c>
      <c r="E192" s="41">
        <v>9756281.7379999999</v>
      </c>
      <c r="F192" s="40" t="s">
        <v>3181</v>
      </c>
    </row>
    <row r="193" spans="1:6" x14ac:dyDescent="0.25">
      <c r="A193" s="38">
        <v>192</v>
      </c>
      <c r="B193" s="39">
        <v>363224</v>
      </c>
      <c r="C193" s="40" t="s">
        <v>2980</v>
      </c>
      <c r="D193" s="41">
        <v>630316.60699999996</v>
      </c>
      <c r="E193" s="41">
        <v>9750625.6950000003</v>
      </c>
      <c r="F193" s="40" t="s">
        <v>2979</v>
      </c>
    </row>
    <row r="194" spans="1:6" x14ac:dyDescent="0.25">
      <c r="A194" s="38">
        <v>193</v>
      </c>
      <c r="B194" s="39">
        <v>395596</v>
      </c>
      <c r="C194" s="40" t="s">
        <v>3157</v>
      </c>
      <c r="D194" s="41">
        <v>625488.94099999999</v>
      </c>
      <c r="E194" s="41">
        <v>9773418.7860000003</v>
      </c>
      <c r="F194" s="40" t="s">
        <v>3150</v>
      </c>
    </row>
    <row r="195" spans="1:6" x14ac:dyDescent="0.25">
      <c r="A195" s="38">
        <v>194</v>
      </c>
      <c r="B195" s="39">
        <v>423651</v>
      </c>
      <c r="C195" s="40" t="s">
        <v>3158</v>
      </c>
      <c r="D195" s="41">
        <v>625992.55799999996</v>
      </c>
      <c r="E195" s="41">
        <v>9765258.9759999998</v>
      </c>
      <c r="F195" s="40" t="s">
        <v>3150</v>
      </c>
    </row>
    <row r="196" spans="1:6" x14ac:dyDescent="0.25">
      <c r="A196" s="38">
        <v>195</v>
      </c>
      <c r="B196" s="39">
        <v>426372</v>
      </c>
      <c r="C196" s="40" t="s">
        <v>3255</v>
      </c>
      <c r="D196" s="41">
        <v>628131.86</v>
      </c>
      <c r="E196" s="41">
        <v>9758259.1429999992</v>
      </c>
      <c r="F196" s="40" t="s">
        <v>3228</v>
      </c>
    </row>
    <row r="197" spans="1:6" x14ac:dyDescent="0.25">
      <c r="A197" s="38">
        <v>196</v>
      </c>
      <c r="B197" s="39">
        <v>446456</v>
      </c>
      <c r="C197" s="40" t="s">
        <v>3226</v>
      </c>
      <c r="D197" s="41">
        <v>632361.49600000004</v>
      </c>
      <c r="E197" s="41">
        <v>9755850.0419999994</v>
      </c>
      <c r="F197" s="40" t="s">
        <v>3181</v>
      </c>
    </row>
    <row r="198" spans="1:6" x14ac:dyDescent="0.25">
      <c r="A198" s="38">
        <v>197</v>
      </c>
      <c r="B198" s="39">
        <v>465003</v>
      </c>
      <c r="C198" s="40" t="s">
        <v>3227</v>
      </c>
      <c r="D198" s="41">
        <v>629453.74100000004</v>
      </c>
      <c r="E198" s="41">
        <v>9757501.9790000003</v>
      </c>
      <c r="F198" s="40" t="s">
        <v>3181</v>
      </c>
    </row>
    <row r="199" spans="1:6" x14ac:dyDescent="0.25">
      <c r="A199" s="38">
        <v>198</v>
      </c>
      <c r="B199" s="39">
        <v>490391</v>
      </c>
      <c r="C199" s="40" t="s">
        <v>3256</v>
      </c>
      <c r="D199" s="41">
        <v>632792.47400000005</v>
      </c>
      <c r="E199" s="41">
        <v>9759822.8609999996</v>
      </c>
      <c r="F199" s="40" t="s">
        <v>3228</v>
      </c>
    </row>
    <row r="200" spans="1:6" x14ac:dyDescent="0.25">
      <c r="A200" s="38">
        <v>199</v>
      </c>
      <c r="B200" s="39">
        <v>490393</v>
      </c>
      <c r="C200" s="40" t="s">
        <v>3257</v>
      </c>
      <c r="D200" s="41">
        <v>632788.60400000005</v>
      </c>
      <c r="E200" s="41">
        <v>9759904.8450000007</v>
      </c>
      <c r="F200" s="40" t="s">
        <v>3228</v>
      </c>
    </row>
    <row r="201" spans="1:6" x14ac:dyDescent="0.25">
      <c r="A201" s="38">
        <v>200</v>
      </c>
      <c r="B201" s="39">
        <v>498463</v>
      </c>
      <c r="C201" s="40" t="s">
        <v>3136</v>
      </c>
      <c r="D201" s="41">
        <v>630364.13899999997</v>
      </c>
      <c r="E201" s="41">
        <v>9758970.5219999999</v>
      </c>
      <c r="F201" s="40" t="s">
        <v>2981</v>
      </c>
    </row>
    <row r="202" spans="1:6" x14ac:dyDescent="0.25">
      <c r="A202" s="38">
        <v>201</v>
      </c>
      <c r="B202" s="39">
        <v>1743001</v>
      </c>
      <c r="C202" s="40" t="s">
        <v>3001</v>
      </c>
      <c r="D202" s="41">
        <v>620950.12300000002</v>
      </c>
      <c r="E202" s="41">
        <v>9775833.6089999992</v>
      </c>
      <c r="F202" s="40" t="s">
        <v>2981</v>
      </c>
    </row>
    <row r="203" spans="1:6" x14ac:dyDescent="0.25">
      <c r="A203" s="38">
        <v>202</v>
      </c>
      <c r="B203" s="39">
        <v>498892</v>
      </c>
      <c r="C203" s="40" t="s">
        <v>3138</v>
      </c>
      <c r="D203" s="41">
        <v>626885.56599999999</v>
      </c>
      <c r="E203" s="41">
        <v>9762825.8129999992</v>
      </c>
      <c r="F203" s="40" t="s">
        <v>2981</v>
      </c>
    </row>
    <row r="204" spans="1:6" x14ac:dyDescent="0.25">
      <c r="A204" s="38">
        <v>203</v>
      </c>
      <c r="B204" s="39">
        <v>498893</v>
      </c>
      <c r="C204" s="40" t="s">
        <v>3139</v>
      </c>
      <c r="D204" s="41">
        <v>626592.223</v>
      </c>
      <c r="E204" s="41">
        <v>9762837.0759999994</v>
      </c>
      <c r="F204" s="40" t="s">
        <v>2981</v>
      </c>
    </row>
    <row r="205" spans="1:6" x14ac:dyDescent="0.25">
      <c r="A205" s="38">
        <v>204</v>
      </c>
      <c r="B205" s="39">
        <v>498894</v>
      </c>
      <c r="C205" s="40" t="s">
        <v>3140</v>
      </c>
      <c r="D205" s="41">
        <v>626658.53500000003</v>
      </c>
      <c r="E205" s="41">
        <v>9762807.0620000008</v>
      </c>
      <c r="F205" s="40" t="s">
        <v>2981</v>
      </c>
    </row>
    <row r="206" spans="1:6" x14ac:dyDescent="0.25">
      <c r="A206" s="38">
        <v>205</v>
      </c>
      <c r="B206" s="39">
        <v>498898</v>
      </c>
      <c r="C206" s="40" t="s">
        <v>3159</v>
      </c>
      <c r="D206" s="41">
        <v>625506.69700000004</v>
      </c>
      <c r="E206" s="41">
        <v>9773381.7770000007</v>
      </c>
      <c r="F206" s="40" t="s">
        <v>3150</v>
      </c>
    </row>
    <row r="207" spans="1:6" x14ac:dyDescent="0.25">
      <c r="A207" s="38">
        <v>206</v>
      </c>
      <c r="B207" s="39">
        <v>1641438</v>
      </c>
      <c r="C207" s="40" t="s">
        <v>3142</v>
      </c>
      <c r="D207" s="41">
        <v>625559.85800000001</v>
      </c>
      <c r="E207" s="41">
        <v>9766300.3479999993</v>
      </c>
      <c r="F207" s="40" t="s">
        <v>2981</v>
      </c>
    </row>
    <row r="208" spans="1:6" x14ac:dyDescent="0.25">
      <c r="A208" s="38">
        <v>207</v>
      </c>
      <c r="B208" s="39">
        <v>1647890</v>
      </c>
      <c r="C208" s="40" t="s">
        <v>3160</v>
      </c>
      <c r="D208" s="41">
        <v>626051.34699999995</v>
      </c>
      <c r="E208" s="41">
        <v>9763293.9590000007</v>
      </c>
      <c r="F208" s="40" t="s">
        <v>3150</v>
      </c>
    </row>
    <row r="209" spans="1:6" x14ac:dyDescent="0.25">
      <c r="A209" s="38">
        <v>208</v>
      </c>
      <c r="B209" s="39">
        <v>1649741</v>
      </c>
      <c r="C209" s="40" t="s">
        <v>3143</v>
      </c>
      <c r="D209" s="41">
        <v>626156.68900000001</v>
      </c>
      <c r="E209" s="41">
        <v>9779021.7119999994</v>
      </c>
      <c r="F209" s="40" t="s">
        <v>2981</v>
      </c>
    </row>
    <row r="210" spans="1:6" x14ac:dyDescent="0.25">
      <c r="A210" s="38">
        <v>209</v>
      </c>
      <c r="B210" s="39">
        <v>1659301</v>
      </c>
      <c r="C210" s="40" t="s">
        <v>3144</v>
      </c>
      <c r="D210" s="41">
        <v>629520.929</v>
      </c>
      <c r="E210" s="41">
        <v>9758084.2310000006</v>
      </c>
      <c r="F210" s="40" t="s">
        <v>2981</v>
      </c>
    </row>
    <row r="211" spans="1:6" x14ac:dyDescent="0.25">
      <c r="A211" s="38">
        <v>210</v>
      </c>
      <c r="B211" s="39">
        <v>1666229</v>
      </c>
      <c r="C211" s="40" t="s">
        <v>3145</v>
      </c>
      <c r="D211" s="41">
        <v>625400.17099999997</v>
      </c>
      <c r="E211" s="41">
        <v>9766505.4590000007</v>
      </c>
      <c r="F211" s="40" t="s">
        <v>2981</v>
      </c>
    </row>
    <row r="212" spans="1:6" x14ac:dyDescent="0.25">
      <c r="A212" s="38">
        <v>211</v>
      </c>
      <c r="B212" s="39">
        <v>1676727</v>
      </c>
      <c r="C212" s="40" t="s">
        <v>3146</v>
      </c>
      <c r="D212" s="41">
        <v>626066.34100000001</v>
      </c>
      <c r="E212" s="41">
        <v>9770565.4910000004</v>
      </c>
      <c r="F212" s="40" t="s">
        <v>2981</v>
      </c>
    </row>
    <row r="213" spans="1:6" x14ac:dyDescent="0.25">
      <c r="A213" s="38">
        <v>212</v>
      </c>
      <c r="B213" s="39">
        <v>1743212</v>
      </c>
      <c r="C213" s="40" t="s">
        <v>3002</v>
      </c>
      <c r="D213" s="41">
        <v>625234.90899999999</v>
      </c>
      <c r="E213" s="41">
        <v>9764764.6569999997</v>
      </c>
      <c r="F213" s="40" t="s">
        <v>2981</v>
      </c>
    </row>
    <row r="214" spans="1:6" x14ac:dyDescent="0.25">
      <c r="A214" s="38">
        <v>213</v>
      </c>
      <c r="B214" s="39">
        <v>1692274</v>
      </c>
      <c r="C214" s="40" t="s">
        <v>3147</v>
      </c>
      <c r="D214" s="41">
        <v>635191.304</v>
      </c>
      <c r="E214" s="41">
        <v>9762483.5930000003</v>
      </c>
      <c r="F214" s="40" t="s">
        <v>2981</v>
      </c>
    </row>
    <row r="215" spans="1:6" x14ac:dyDescent="0.25">
      <c r="A215" s="38">
        <v>214</v>
      </c>
      <c r="B215" s="39">
        <v>1692814</v>
      </c>
      <c r="C215" s="40" t="s">
        <v>3148</v>
      </c>
      <c r="D215" s="41">
        <v>636548.76500000001</v>
      </c>
      <c r="E215" s="41">
        <v>9754577.1569999997</v>
      </c>
      <c r="F215" s="40" t="s">
        <v>2981</v>
      </c>
    </row>
    <row r="216" spans="1:6" x14ac:dyDescent="0.25">
      <c r="A216" s="38">
        <v>215</v>
      </c>
      <c r="B216" s="39">
        <v>1703158</v>
      </c>
      <c r="C216" s="40" t="s">
        <v>3149</v>
      </c>
      <c r="D216" s="41">
        <v>629188.08900000004</v>
      </c>
      <c r="E216" s="41">
        <v>9760520.9340000004</v>
      </c>
      <c r="F216" s="40" t="s">
        <v>2981</v>
      </c>
    </row>
    <row r="217" spans="1:6" x14ac:dyDescent="0.25">
      <c r="A217" s="38">
        <v>216</v>
      </c>
      <c r="B217" s="39">
        <v>1705963</v>
      </c>
      <c r="C217" s="40" t="s">
        <v>2982</v>
      </c>
      <c r="D217" s="41">
        <v>629390.91299999994</v>
      </c>
      <c r="E217" s="41">
        <v>9759014.3389999997</v>
      </c>
      <c r="F217" s="40" t="s">
        <v>2981</v>
      </c>
    </row>
    <row r="218" spans="1:6" x14ac:dyDescent="0.25">
      <c r="A218" s="38">
        <v>217</v>
      </c>
      <c r="B218" s="39">
        <v>1744287</v>
      </c>
      <c r="C218" s="40" t="s">
        <v>3003</v>
      </c>
      <c r="D218" s="41">
        <v>630568.55900000001</v>
      </c>
      <c r="E218" s="41">
        <v>9759088.8819999993</v>
      </c>
      <c r="F218" s="40" t="s">
        <v>2981</v>
      </c>
    </row>
    <row r="219" spans="1:6" x14ac:dyDescent="0.25">
      <c r="A219" s="38">
        <v>218</v>
      </c>
      <c r="B219" s="39">
        <v>1746566</v>
      </c>
      <c r="C219" s="40" t="s">
        <v>3189</v>
      </c>
      <c r="D219" s="41">
        <v>631966.06799999997</v>
      </c>
      <c r="E219" s="41">
        <v>9756365.7009999994</v>
      </c>
      <c r="F219" s="40" t="s">
        <v>3181</v>
      </c>
    </row>
    <row r="220" spans="1:6" x14ac:dyDescent="0.25">
      <c r="A220" s="38">
        <v>219</v>
      </c>
      <c r="B220" s="39">
        <v>1746694</v>
      </c>
      <c r="C220" s="40" t="s">
        <v>3004</v>
      </c>
      <c r="D220" s="41">
        <v>629769.00800000003</v>
      </c>
      <c r="E220" s="41">
        <v>9758016.3650000002</v>
      </c>
      <c r="F220" s="40" t="s">
        <v>2981</v>
      </c>
    </row>
    <row r="221" spans="1:6" x14ac:dyDescent="0.25">
      <c r="A221" s="38">
        <v>220</v>
      </c>
      <c r="B221" s="39">
        <v>1746789</v>
      </c>
      <c r="C221" s="40" t="s">
        <v>2961</v>
      </c>
      <c r="D221" s="41">
        <v>620847.68700000003</v>
      </c>
      <c r="E221" s="41">
        <v>9776552.9940000009</v>
      </c>
      <c r="F221" s="40" t="s">
        <v>2959</v>
      </c>
    </row>
    <row r="222" spans="1:6" x14ac:dyDescent="0.25">
      <c r="A222" s="38">
        <v>221</v>
      </c>
      <c r="B222" s="39">
        <v>1747024</v>
      </c>
      <c r="C222" s="40" t="s">
        <v>3005</v>
      </c>
      <c r="D222" s="41">
        <v>630295.49600000004</v>
      </c>
      <c r="E222" s="41">
        <v>9756140.1370000001</v>
      </c>
      <c r="F222" s="40" t="s">
        <v>2981</v>
      </c>
    </row>
    <row r="223" spans="1:6" x14ac:dyDescent="0.25">
      <c r="A223" s="38">
        <v>222</v>
      </c>
      <c r="B223" s="39">
        <v>1748686</v>
      </c>
      <c r="C223" s="40" t="s">
        <v>3006</v>
      </c>
      <c r="D223" s="41">
        <v>630348.59</v>
      </c>
      <c r="E223" s="41">
        <v>9757260.2799999993</v>
      </c>
      <c r="F223" s="40" t="s">
        <v>2981</v>
      </c>
    </row>
    <row r="224" spans="1:6" x14ac:dyDescent="0.25">
      <c r="A224" s="38">
        <v>223</v>
      </c>
      <c r="B224" s="39">
        <v>1750046</v>
      </c>
      <c r="C224" s="40" t="s">
        <v>3007</v>
      </c>
      <c r="D224" s="41">
        <v>631319.34299999999</v>
      </c>
      <c r="E224" s="41">
        <v>9756988.2329999991</v>
      </c>
      <c r="F224" s="40" t="s">
        <v>2981</v>
      </c>
    </row>
    <row r="225" spans="1:6" x14ac:dyDescent="0.25">
      <c r="A225" s="38">
        <v>224</v>
      </c>
      <c r="B225" s="39">
        <v>1750989</v>
      </c>
      <c r="C225" s="40" t="s">
        <v>3190</v>
      </c>
      <c r="D225" s="41">
        <v>629464.97</v>
      </c>
      <c r="E225" s="41">
        <v>9757981.9079999998</v>
      </c>
      <c r="F225" s="40" t="s">
        <v>3181</v>
      </c>
    </row>
    <row r="226" spans="1:6" x14ac:dyDescent="0.25">
      <c r="A226" s="38">
        <v>225</v>
      </c>
      <c r="B226" s="39">
        <v>1751657</v>
      </c>
      <c r="C226" s="40" t="s">
        <v>3008</v>
      </c>
      <c r="D226" s="41">
        <v>624847.72400000005</v>
      </c>
      <c r="E226" s="41">
        <v>9772866.9020000007</v>
      </c>
      <c r="F226" s="40" t="s">
        <v>2981</v>
      </c>
    </row>
    <row r="227" spans="1:6" x14ac:dyDescent="0.25">
      <c r="A227" s="38">
        <v>226</v>
      </c>
      <c r="B227" s="39">
        <v>1752061</v>
      </c>
      <c r="C227" s="40" t="s">
        <v>3151</v>
      </c>
      <c r="D227" s="41">
        <v>626407.41899999999</v>
      </c>
      <c r="E227" s="41">
        <v>9762900.5140000004</v>
      </c>
      <c r="F227" s="40" t="s">
        <v>3150</v>
      </c>
    </row>
    <row r="228" spans="1:6" x14ac:dyDescent="0.25">
      <c r="A228" s="38">
        <v>227</v>
      </c>
      <c r="B228" s="39">
        <v>1707375</v>
      </c>
      <c r="C228" s="40" t="s">
        <v>2960</v>
      </c>
      <c r="D228" s="41">
        <v>626112.90399999998</v>
      </c>
      <c r="E228" s="41">
        <v>9762096.2310000006</v>
      </c>
      <c r="F228" s="40" t="s">
        <v>2959</v>
      </c>
    </row>
    <row r="229" spans="1:6" x14ac:dyDescent="0.25">
      <c r="A229" s="38">
        <v>228</v>
      </c>
      <c r="B229" s="39">
        <v>1753016</v>
      </c>
      <c r="C229" s="40" t="s">
        <v>3171</v>
      </c>
      <c r="D229" s="41">
        <v>642366.73499999999</v>
      </c>
      <c r="E229" s="41">
        <v>9786212.0969999991</v>
      </c>
      <c r="F229" s="40" t="s">
        <v>3170</v>
      </c>
    </row>
    <row r="230" spans="1:6" x14ac:dyDescent="0.25">
      <c r="A230" s="38">
        <v>229</v>
      </c>
      <c r="B230" s="39">
        <v>1753628</v>
      </c>
      <c r="C230" s="40" t="s">
        <v>3009</v>
      </c>
      <c r="D230" s="41">
        <v>631877.31200000003</v>
      </c>
      <c r="E230" s="41">
        <v>9756803.6769999992</v>
      </c>
      <c r="F230" s="40" t="s">
        <v>2981</v>
      </c>
    </row>
    <row r="231" spans="1:6" x14ac:dyDescent="0.25">
      <c r="A231" s="38">
        <v>230</v>
      </c>
      <c r="B231" s="39">
        <v>1755778</v>
      </c>
      <c r="C231" s="40" t="s">
        <v>3010</v>
      </c>
      <c r="D231" s="41">
        <v>625142.07299999997</v>
      </c>
      <c r="E231" s="41">
        <v>9768118.1209999993</v>
      </c>
      <c r="F231" s="40" t="s">
        <v>2981</v>
      </c>
    </row>
    <row r="232" spans="1:6" x14ac:dyDescent="0.25">
      <c r="A232" s="38">
        <v>231</v>
      </c>
      <c r="B232" s="39">
        <v>1757325</v>
      </c>
      <c r="C232" s="40" t="s">
        <v>2962</v>
      </c>
      <c r="D232" s="41">
        <v>638735</v>
      </c>
      <c r="E232" s="41">
        <v>9780840</v>
      </c>
      <c r="F232" s="40" t="s">
        <v>2959</v>
      </c>
    </row>
    <row r="233" spans="1:6" x14ac:dyDescent="0.25">
      <c r="A233" s="38">
        <v>232</v>
      </c>
      <c r="B233" s="39">
        <v>1758283</v>
      </c>
      <c r="C233" s="40" t="s">
        <v>3011</v>
      </c>
      <c r="D233" s="41">
        <v>627507.84600000002</v>
      </c>
      <c r="E233" s="41">
        <v>9774481.6099999994</v>
      </c>
      <c r="F233" s="40" t="s">
        <v>2981</v>
      </c>
    </row>
    <row r="234" spans="1:6" x14ac:dyDescent="0.25">
      <c r="A234" s="38">
        <v>233</v>
      </c>
      <c r="B234" s="39">
        <v>1758655</v>
      </c>
      <c r="C234" s="40" t="s">
        <v>3259</v>
      </c>
      <c r="D234" s="41">
        <v>627427.79200000002</v>
      </c>
      <c r="E234" s="41">
        <v>9759260.7860000003</v>
      </c>
      <c r="F234" s="40" t="s">
        <v>3258</v>
      </c>
    </row>
    <row r="235" spans="1:6" x14ac:dyDescent="0.25">
      <c r="A235" s="38">
        <v>234</v>
      </c>
      <c r="B235" s="39">
        <v>1758925</v>
      </c>
      <c r="C235" s="40" t="s">
        <v>3191</v>
      </c>
      <c r="D235" s="41">
        <v>642674</v>
      </c>
      <c r="E235" s="41">
        <v>9789569</v>
      </c>
      <c r="F235" s="40" t="s">
        <v>3181</v>
      </c>
    </row>
    <row r="236" spans="1:6" x14ac:dyDescent="0.25">
      <c r="A236" s="38">
        <v>235</v>
      </c>
      <c r="B236" s="39">
        <v>1761714</v>
      </c>
      <c r="C236" s="40" t="s">
        <v>3012</v>
      </c>
      <c r="D236" s="41">
        <v>625019.43900000001</v>
      </c>
      <c r="E236" s="41">
        <v>9772780.9959999993</v>
      </c>
      <c r="F236" s="40" t="s">
        <v>2981</v>
      </c>
    </row>
    <row r="237" spans="1:6" x14ac:dyDescent="0.25">
      <c r="A237" s="38">
        <v>236</v>
      </c>
      <c r="B237" s="39">
        <v>1762008</v>
      </c>
      <c r="C237" s="40" t="s">
        <v>2963</v>
      </c>
      <c r="D237" s="41">
        <v>620567.18799999997</v>
      </c>
      <c r="E237" s="41">
        <v>9775136.1980000008</v>
      </c>
      <c r="F237" s="40" t="s">
        <v>2959</v>
      </c>
    </row>
    <row r="238" spans="1:6" x14ac:dyDescent="0.25">
      <c r="A238" s="38">
        <v>237</v>
      </c>
      <c r="B238" s="39">
        <v>1765423</v>
      </c>
      <c r="C238" s="40" t="s">
        <v>3013</v>
      </c>
      <c r="D238" s="41">
        <v>632326.13500000001</v>
      </c>
      <c r="E238" s="41">
        <v>9758828.1640000008</v>
      </c>
      <c r="F238" s="40" t="s">
        <v>2981</v>
      </c>
    </row>
    <row r="239" spans="1:6" x14ac:dyDescent="0.25">
      <c r="A239" s="38">
        <v>238</v>
      </c>
      <c r="B239" s="39">
        <v>1710334</v>
      </c>
      <c r="C239" s="40" t="s">
        <v>2983</v>
      </c>
      <c r="D239" s="41">
        <v>631441.34100000001</v>
      </c>
      <c r="E239" s="41">
        <v>9756963.5059999991</v>
      </c>
      <c r="F239" s="40" t="s">
        <v>2981</v>
      </c>
    </row>
    <row r="240" spans="1:6" x14ac:dyDescent="0.25">
      <c r="A240" s="38">
        <v>239</v>
      </c>
      <c r="B240" s="39">
        <v>1768143</v>
      </c>
      <c r="C240" s="40" t="s">
        <v>3015</v>
      </c>
      <c r="D240" s="41">
        <v>633386.09299999999</v>
      </c>
      <c r="E240" s="41">
        <v>9759255.7290000003</v>
      </c>
      <c r="F240" s="40" t="s">
        <v>2981</v>
      </c>
    </row>
    <row r="241" spans="1:6" x14ac:dyDescent="0.25">
      <c r="A241" s="38">
        <v>240</v>
      </c>
      <c r="B241" s="39">
        <v>1768377</v>
      </c>
      <c r="C241" s="40" t="s">
        <v>3016</v>
      </c>
      <c r="D241" s="41">
        <v>632307.56799999997</v>
      </c>
      <c r="E241" s="41">
        <v>9755316.8609999996</v>
      </c>
      <c r="F241" s="40" t="s">
        <v>2981</v>
      </c>
    </row>
    <row r="242" spans="1:6" x14ac:dyDescent="0.25">
      <c r="A242" s="38">
        <v>241</v>
      </c>
      <c r="B242" s="39">
        <v>1769435</v>
      </c>
      <c r="C242" s="40" t="s">
        <v>3017</v>
      </c>
      <c r="D242" s="41">
        <v>630675.12199999997</v>
      </c>
      <c r="E242" s="41">
        <v>9757541.3359999992</v>
      </c>
      <c r="F242" s="40" t="s">
        <v>2981</v>
      </c>
    </row>
    <row r="243" spans="1:6" x14ac:dyDescent="0.25">
      <c r="A243" s="38">
        <v>242</v>
      </c>
      <c r="B243" s="39">
        <v>1773452</v>
      </c>
      <c r="C243" s="40" t="s">
        <v>3152</v>
      </c>
      <c r="D243" s="41">
        <v>629118.94799999997</v>
      </c>
      <c r="E243" s="41">
        <v>9760255.4849999994</v>
      </c>
      <c r="F243" s="40" t="s">
        <v>3150</v>
      </c>
    </row>
    <row r="244" spans="1:6" x14ac:dyDescent="0.25">
      <c r="A244" s="38">
        <v>243</v>
      </c>
      <c r="B244" s="39">
        <v>1773959</v>
      </c>
      <c r="C244" s="40" t="s">
        <v>3018</v>
      </c>
      <c r="D244" s="41">
        <v>626220.96200000006</v>
      </c>
      <c r="E244" s="41">
        <v>9763251.0319999997</v>
      </c>
      <c r="F244" s="40" t="s">
        <v>2981</v>
      </c>
    </row>
    <row r="245" spans="1:6" x14ac:dyDescent="0.25">
      <c r="A245" s="38">
        <v>244</v>
      </c>
      <c r="B245" s="39">
        <v>1774518</v>
      </c>
      <c r="C245" s="40" t="s">
        <v>3019</v>
      </c>
      <c r="D245" s="41">
        <v>631319.69400000002</v>
      </c>
      <c r="E245" s="41">
        <v>9756986.8990000002</v>
      </c>
      <c r="F245" s="40" t="s">
        <v>2981</v>
      </c>
    </row>
    <row r="246" spans="1:6" x14ac:dyDescent="0.25">
      <c r="A246" s="38">
        <v>245</v>
      </c>
      <c r="B246" s="39">
        <v>1775896</v>
      </c>
      <c r="C246" s="40" t="s">
        <v>3020</v>
      </c>
      <c r="D246" s="41">
        <v>623062.83799999999</v>
      </c>
      <c r="E246" s="41">
        <v>9774317.6349999998</v>
      </c>
      <c r="F246" s="40" t="s">
        <v>2981</v>
      </c>
    </row>
    <row r="247" spans="1:6" x14ac:dyDescent="0.25">
      <c r="A247" s="38">
        <v>246</v>
      </c>
      <c r="B247" s="39">
        <v>1779996</v>
      </c>
      <c r="C247" s="40" t="s">
        <v>3021</v>
      </c>
      <c r="D247" s="41">
        <v>638990.78300000005</v>
      </c>
      <c r="E247" s="41">
        <v>9781852.9979999997</v>
      </c>
      <c r="F247" s="40" t="s">
        <v>2981</v>
      </c>
    </row>
    <row r="248" spans="1:6" x14ac:dyDescent="0.25">
      <c r="A248" s="38">
        <v>247</v>
      </c>
      <c r="B248" s="39">
        <v>1780218</v>
      </c>
      <c r="C248" s="40" t="s">
        <v>3229</v>
      </c>
      <c r="D248" s="41">
        <v>632781.64</v>
      </c>
      <c r="E248" s="41">
        <v>9760208.7449999992</v>
      </c>
      <c r="F248" s="40" t="s">
        <v>3228</v>
      </c>
    </row>
    <row r="249" spans="1:6" x14ac:dyDescent="0.25">
      <c r="A249" s="38">
        <v>248</v>
      </c>
      <c r="B249" s="39">
        <v>1780227</v>
      </c>
      <c r="C249" s="40" t="s">
        <v>3230</v>
      </c>
      <c r="D249" s="41">
        <v>626177.64399999997</v>
      </c>
      <c r="E249" s="41">
        <v>9763162.6779999994</v>
      </c>
      <c r="F249" s="40" t="s">
        <v>3228</v>
      </c>
    </row>
    <row r="250" spans="1:6" x14ac:dyDescent="0.25">
      <c r="A250" s="38">
        <v>249</v>
      </c>
      <c r="B250" s="39">
        <v>1710500</v>
      </c>
      <c r="C250" s="40" t="s">
        <v>2984</v>
      </c>
      <c r="D250" s="41">
        <v>633279.60199999996</v>
      </c>
      <c r="E250" s="41">
        <v>9758170.5629999992</v>
      </c>
      <c r="F250" s="40" t="s">
        <v>2981</v>
      </c>
    </row>
    <row r="251" spans="1:6" x14ac:dyDescent="0.25">
      <c r="A251" s="38">
        <v>250</v>
      </c>
      <c r="B251" s="39">
        <v>1783213</v>
      </c>
      <c r="C251" s="40" t="s">
        <v>3192</v>
      </c>
      <c r="D251" s="41">
        <v>632928.62600000005</v>
      </c>
      <c r="E251" s="41">
        <v>9755339.4000000004</v>
      </c>
      <c r="F251" s="40" t="s">
        <v>3181</v>
      </c>
    </row>
    <row r="252" spans="1:6" x14ac:dyDescent="0.25">
      <c r="A252" s="38">
        <v>251</v>
      </c>
      <c r="B252" s="39">
        <v>1784111</v>
      </c>
      <c r="C252" s="40" t="s">
        <v>2964</v>
      </c>
      <c r="D252" s="41">
        <v>619330.18400000001</v>
      </c>
      <c r="E252" s="41">
        <v>9777653.7459999993</v>
      </c>
      <c r="F252" s="40" t="s">
        <v>2959</v>
      </c>
    </row>
    <row r="253" spans="1:6" x14ac:dyDescent="0.25">
      <c r="A253" s="38">
        <v>252</v>
      </c>
      <c r="B253" s="39">
        <v>1787430</v>
      </c>
      <c r="C253" s="40" t="s">
        <v>3263</v>
      </c>
      <c r="D253" s="41">
        <v>626081.15</v>
      </c>
      <c r="E253" s="41">
        <v>9763217.3579999991</v>
      </c>
      <c r="F253" s="40" t="s">
        <v>3262</v>
      </c>
    </row>
    <row r="254" spans="1:6" x14ac:dyDescent="0.25">
      <c r="A254" s="38">
        <v>253</v>
      </c>
      <c r="B254" s="39">
        <v>1789719</v>
      </c>
      <c r="C254" s="40" t="s">
        <v>3022</v>
      </c>
      <c r="D254" s="41">
        <v>625572.32900000003</v>
      </c>
      <c r="E254" s="41">
        <v>9766318.5969999991</v>
      </c>
      <c r="F254" s="40" t="s">
        <v>2981</v>
      </c>
    </row>
    <row r="255" spans="1:6" x14ac:dyDescent="0.25">
      <c r="A255" s="38">
        <v>254</v>
      </c>
      <c r="B255" s="39">
        <v>1791499</v>
      </c>
      <c r="C255" s="40" t="s">
        <v>3023</v>
      </c>
      <c r="D255" s="41">
        <v>626402.429</v>
      </c>
      <c r="E255" s="41">
        <v>9764239.2369999997</v>
      </c>
      <c r="F255" s="40" t="s">
        <v>2981</v>
      </c>
    </row>
    <row r="256" spans="1:6" x14ac:dyDescent="0.25">
      <c r="A256" s="38">
        <v>255</v>
      </c>
      <c r="B256" s="39">
        <v>1791571</v>
      </c>
      <c r="C256" s="40" t="s">
        <v>3024</v>
      </c>
      <c r="D256" s="41">
        <v>631800.14500000002</v>
      </c>
      <c r="E256" s="41">
        <v>9758876.9039999992</v>
      </c>
      <c r="F256" s="40" t="s">
        <v>2981</v>
      </c>
    </row>
    <row r="257" spans="1:6" x14ac:dyDescent="0.25">
      <c r="A257" s="38">
        <v>256</v>
      </c>
      <c r="B257" s="39">
        <v>1793715</v>
      </c>
      <c r="C257" s="40" t="s">
        <v>3193</v>
      </c>
      <c r="D257" s="41">
        <v>632279.98600000003</v>
      </c>
      <c r="E257" s="41">
        <v>9755388.034</v>
      </c>
      <c r="F257" s="40" t="s">
        <v>3181</v>
      </c>
    </row>
    <row r="258" spans="1:6" x14ac:dyDescent="0.25">
      <c r="A258" s="38">
        <v>257</v>
      </c>
      <c r="B258" s="39">
        <v>1794042</v>
      </c>
      <c r="C258" s="40" t="s">
        <v>3025</v>
      </c>
      <c r="D258" s="41">
        <v>626170.95499999996</v>
      </c>
      <c r="E258" s="41">
        <v>9763347.5170000009</v>
      </c>
      <c r="F258" s="40" t="s">
        <v>2981</v>
      </c>
    </row>
    <row r="259" spans="1:6" x14ac:dyDescent="0.25">
      <c r="A259" s="38">
        <v>258</v>
      </c>
      <c r="B259" s="39">
        <v>1796898</v>
      </c>
      <c r="C259" s="40" t="s">
        <v>3231</v>
      </c>
      <c r="D259" s="41">
        <v>627441.51100000006</v>
      </c>
      <c r="E259" s="41">
        <v>9759276.466</v>
      </c>
      <c r="F259" s="40" t="s">
        <v>3228</v>
      </c>
    </row>
    <row r="260" spans="1:6" x14ac:dyDescent="0.25">
      <c r="A260" s="38">
        <v>259</v>
      </c>
      <c r="B260" s="39">
        <v>1798926</v>
      </c>
      <c r="C260" s="40" t="s">
        <v>3026</v>
      </c>
      <c r="D260" s="41">
        <v>631199.13500000001</v>
      </c>
      <c r="E260" s="41">
        <v>9757040.3110000007</v>
      </c>
      <c r="F260" s="40" t="s">
        <v>2981</v>
      </c>
    </row>
    <row r="261" spans="1:6" x14ac:dyDescent="0.25">
      <c r="A261" s="38">
        <v>260</v>
      </c>
      <c r="B261" s="39">
        <v>1712184</v>
      </c>
      <c r="C261" s="40" t="s">
        <v>2985</v>
      </c>
      <c r="D261" s="41">
        <v>626028.10600000003</v>
      </c>
      <c r="E261" s="41">
        <v>9764481.4639999997</v>
      </c>
      <c r="F261" s="40" t="s">
        <v>2981</v>
      </c>
    </row>
    <row r="262" spans="1:6" x14ac:dyDescent="0.25">
      <c r="A262" s="38">
        <v>261</v>
      </c>
      <c r="B262" s="39">
        <v>1799433</v>
      </c>
      <c r="C262" s="40" t="s">
        <v>3194</v>
      </c>
      <c r="D262" s="41">
        <v>632240.86699999997</v>
      </c>
      <c r="E262" s="41">
        <v>9756467.8300000001</v>
      </c>
      <c r="F262" s="40" t="s">
        <v>3181</v>
      </c>
    </row>
    <row r="263" spans="1:6" x14ac:dyDescent="0.25">
      <c r="A263" s="38">
        <v>262</v>
      </c>
      <c r="B263" s="39">
        <v>1799608</v>
      </c>
      <c r="C263" s="40" t="s">
        <v>3027</v>
      </c>
      <c r="D263" s="41">
        <v>626216.33200000005</v>
      </c>
      <c r="E263" s="41">
        <v>9763235.4210000001</v>
      </c>
      <c r="F263" s="40" t="s">
        <v>2981</v>
      </c>
    </row>
    <row r="264" spans="1:6" x14ac:dyDescent="0.25">
      <c r="A264" s="38">
        <v>263</v>
      </c>
      <c r="B264" s="39">
        <v>1801333</v>
      </c>
      <c r="C264" s="40" t="s">
        <v>3028</v>
      </c>
      <c r="D264" s="41">
        <v>623361.95400000003</v>
      </c>
      <c r="E264" s="41">
        <v>9773485.1410000008</v>
      </c>
      <c r="F264" s="40" t="s">
        <v>2981</v>
      </c>
    </row>
    <row r="265" spans="1:6" x14ac:dyDescent="0.25">
      <c r="A265" s="38">
        <v>264</v>
      </c>
      <c r="B265" s="39">
        <v>1803000</v>
      </c>
      <c r="C265" s="40" t="s">
        <v>3029</v>
      </c>
      <c r="D265" s="41">
        <v>630045.61800000002</v>
      </c>
      <c r="E265" s="41">
        <v>9759132.9680000003</v>
      </c>
      <c r="F265" s="40" t="s">
        <v>2981</v>
      </c>
    </row>
    <row r="266" spans="1:6" x14ac:dyDescent="0.25">
      <c r="A266" s="38">
        <v>265</v>
      </c>
      <c r="B266" s="39">
        <v>1807076</v>
      </c>
      <c r="C266" s="40" t="s">
        <v>3030</v>
      </c>
      <c r="D266" s="41">
        <v>630157.08100000001</v>
      </c>
      <c r="E266" s="41">
        <v>9758437.659</v>
      </c>
      <c r="F266" s="40" t="s">
        <v>2981</v>
      </c>
    </row>
    <row r="267" spans="1:6" x14ac:dyDescent="0.25">
      <c r="A267" s="38">
        <v>266</v>
      </c>
      <c r="B267" s="39">
        <v>1809402</v>
      </c>
      <c r="C267" s="40" t="s">
        <v>3032</v>
      </c>
      <c r="D267" s="41">
        <v>626159.19299999997</v>
      </c>
      <c r="E267" s="41">
        <v>9763192.8969999999</v>
      </c>
      <c r="F267" s="40" t="s">
        <v>2981</v>
      </c>
    </row>
    <row r="268" spans="1:6" x14ac:dyDescent="0.25">
      <c r="A268" s="38">
        <v>267</v>
      </c>
      <c r="B268" s="39">
        <v>1810004</v>
      </c>
      <c r="C268" s="40" t="s">
        <v>3033</v>
      </c>
      <c r="D268" s="41">
        <v>625357.73499999999</v>
      </c>
      <c r="E268" s="41">
        <v>9770984.659</v>
      </c>
      <c r="F268" s="40" t="s">
        <v>2981</v>
      </c>
    </row>
    <row r="269" spans="1:6" x14ac:dyDescent="0.25">
      <c r="A269" s="38">
        <v>268</v>
      </c>
      <c r="B269" s="39">
        <v>1810009</v>
      </c>
      <c r="C269" s="40" t="s">
        <v>3034</v>
      </c>
      <c r="D269" s="41">
        <v>625357.73499999999</v>
      </c>
      <c r="E269" s="41">
        <v>9770984.659</v>
      </c>
      <c r="F269" s="40" t="s">
        <v>2981</v>
      </c>
    </row>
    <row r="270" spans="1:6" x14ac:dyDescent="0.25">
      <c r="A270" s="38">
        <v>269</v>
      </c>
      <c r="B270" s="39">
        <v>1810024</v>
      </c>
      <c r="C270" s="40" t="s">
        <v>3035</v>
      </c>
      <c r="D270" s="41">
        <v>625485.83299999998</v>
      </c>
      <c r="E270" s="41">
        <v>9770958.3770000003</v>
      </c>
      <c r="F270" s="40" t="s">
        <v>2981</v>
      </c>
    </row>
    <row r="271" spans="1:6" x14ac:dyDescent="0.25">
      <c r="A271" s="38">
        <v>270</v>
      </c>
      <c r="B271" s="39">
        <v>1811717</v>
      </c>
      <c r="C271" s="40" t="s">
        <v>3036</v>
      </c>
      <c r="D271" s="41">
        <v>625485.83299999998</v>
      </c>
      <c r="E271" s="41">
        <v>9770958.3770000003</v>
      </c>
      <c r="F271" s="40" t="s">
        <v>2981</v>
      </c>
    </row>
    <row r="272" spans="1:6" x14ac:dyDescent="0.25">
      <c r="A272" s="38">
        <v>271</v>
      </c>
      <c r="B272" s="39">
        <v>1712906</v>
      </c>
      <c r="C272" s="40" t="s">
        <v>2986</v>
      </c>
      <c r="D272" s="41">
        <v>626270.06299999997</v>
      </c>
      <c r="E272" s="41">
        <v>9764461.7129999995</v>
      </c>
      <c r="F272" s="40" t="s">
        <v>2981</v>
      </c>
    </row>
    <row r="273" spans="1:6" x14ac:dyDescent="0.25">
      <c r="A273" s="38">
        <v>272</v>
      </c>
      <c r="B273" s="39">
        <v>1813129</v>
      </c>
      <c r="C273" s="40" t="s">
        <v>3037</v>
      </c>
      <c r="D273" s="41">
        <v>625357.73499999999</v>
      </c>
      <c r="E273" s="41">
        <v>9770984.659</v>
      </c>
      <c r="F273" s="40" t="s">
        <v>2981</v>
      </c>
    </row>
    <row r="274" spans="1:6" x14ac:dyDescent="0.25">
      <c r="A274" s="38">
        <v>273</v>
      </c>
      <c r="B274" s="39">
        <v>1813739</v>
      </c>
      <c r="C274" s="40" t="s">
        <v>3038</v>
      </c>
      <c r="D274" s="41">
        <v>625357.73499999999</v>
      </c>
      <c r="E274" s="41">
        <v>9770984.659</v>
      </c>
      <c r="F274" s="40" t="s">
        <v>2981</v>
      </c>
    </row>
    <row r="275" spans="1:6" x14ac:dyDescent="0.25">
      <c r="A275" s="38">
        <v>274</v>
      </c>
      <c r="B275" s="39">
        <v>1814127</v>
      </c>
      <c r="C275" s="40" t="s">
        <v>3039</v>
      </c>
      <c r="D275" s="41">
        <v>625485.83299999998</v>
      </c>
      <c r="E275" s="41">
        <v>9770958.3770000003</v>
      </c>
      <c r="F275" s="40" t="s">
        <v>2981</v>
      </c>
    </row>
    <row r="276" spans="1:6" x14ac:dyDescent="0.25">
      <c r="A276" s="38">
        <v>275</v>
      </c>
      <c r="B276" s="39">
        <v>1681</v>
      </c>
      <c r="C276" s="40" t="s">
        <v>3195</v>
      </c>
      <c r="D276" s="41">
        <v>630443.94700000004</v>
      </c>
      <c r="E276" s="41">
        <v>9757538.4879999999</v>
      </c>
      <c r="F276" s="40" t="s">
        <v>3181</v>
      </c>
    </row>
    <row r="277" spans="1:6" x14ac:dyDescent="0.25">
      <c r="A277" s="38">
        <v>276</v>
      </c>
      <c r="B277" s="39">
        <v>7179</v>
      </c>
      <c r="C277" s="40" t="s">
        <v>3040</v>
      </c>
      <c r="D277" s="41">
        <v>626303.06400000001</v>
      </c>
      <c r="E277" s="41">
        <v>9771645.5810000002</v>
      </c>
      <c r="F277" s="40" t="s">
        <v>2981</v>
      </c>
    </row>
    <row r="278" spans="1:6" x14ac:dyDescent="0.25">
      <c r="A278" s="38">
        <v>277</v>
      </c>
      <c r="B278" s="39">
        <v>7705</v>
      </c>
      <c r="C278" s="40" t="s">
        <v>3041</v>
      </c>
      <c r="D278" s="41">
        <v>627632.49300000002</v>
      </c>
      <c r="E278" s="41">
        <v>9760044.5810000002</v>
      </c>
      <c r="F278" s="40" t="s">
        <v>2981</v>
      </c>
    </row>
    <row r="279" spans="1:6" x14ac:dyDescent="0.25">
      <c r="A279" s="38">
        <v>278</v>
      </c>
      <c r="B279" s="39">
        <v>9002</v>
      </c>
      <c r="C279" s="40" t="s">
        <v>3042</v>
      </c>
      <c r="D279" s="41">
        <v>626401.16799999995</v>
      </c>
      <c r="E279" s="41">
        <v>9762784.1459999997</v>
      </c>
      <c r="F279" s="40" t="s">
        <v>2981</v>
      </c>
    </row>
    <row r="280" spans="1:6" x14ac:dyDescent="0.25">
      <c r="A280" s="38">
        <v>279</v>
      </c>
      <c r="B280" s="39">
        <v>9622</v>
      </c>
      <c r="C280" s="40" t="s">
        <v>3043</v>
      </c>
      <c r="D280" s="41">
        <v>626885.56599999999</v>
      </c>
      <c r="E280" s="41">
        <v>9762825.8129999992</v>
      </c>
      <c r="F280" s="40" t="s">
        <v>2981</v>
      </c>
    </row>
    <row r="281" spans="1:6" x14ac:dyDescent="0.25">
      <c r="A281" s="38">
        <v>280</v>
      </c>
      <c r="B281" s="39">
        <v>17865</v>
      </c>
      <c r="C281" s="40" t="s">
        <v>3044</v>
      </c>
      <c r="D281" s="41">
        <v>626401.16799999995</v>
      </c>
      <c r="E281" s="41">
        <v>9762784.1459999997</v>
      </c>
      <c r="F281" s="40" t="s">
        <v>2981</v>
      </c>
    </row>
    <row r="282" spans="1:6" x14ac:dyDescent="0.25">
      <c r="A282" s="38">
        <v>281</v>
      </c>
      <c r="B282" s="39">
        <v>18174</v>
      </c>
      <c r="C282" s="40" t="s">
        <v>3045</v>
      </c>
      <c r="D282" s="41">
        <v>626270.80099999998</v>
      </c>
      <c r="E282" s="41">
        <v>9763009.2400000002</v>
      </c>
      <c r="F282" s="40" t="s">
        <v>2981</v>
      </c>
    </row>
    <row r="283" spans="1:6" x14ac:dyDescent="0.25">
      <c r="A283" s="38">
        <v>282</v>
      </c>
      <c r="B283" s="39">
        <v>1713700</v>
      </c>
      <c r="C283" s="40" t="s">
        <v>2987</v>
      </c>
      <c r="D283" s="41">
        <v>626270.06299999997</v>
      </c>
      <c r="E283" s="41">
        <v>9764461.7129999995</v>
      </c>
      <c r="F283" s="40" t="s">
        <v>2981</v>
      </c>
    </row>
    <row r="284" spans="1:6" x14ac:dyDescent="0.25">
      <c r="A284" s="38">
        <v>283</v>
      </c>
      <c r="B284" s="39">
        <v>19078</v>
      </c>
      <c r="C284" s="40" t="s">
        <v>3046</v>
      </c>
      <c r="D284" s="41">
        <v>625982.78700000001</v>
      </c>
      <c r="E284" s="41">
        <v>9765574.0960000008</v>
      </c>
      <c r="F284" s="40" t="s">
        <v>2981</v>
      </c>
    </row>
    <row r="285" spans="1:6" x14ac:dyDescent="0.25">
      <c r="A285" s="38">
        <v>284</v>
      </c>
      <c r="B285" s="39">
        <v>19527</v>
      </c>
      <c r="C285" s="40" t="s">
        <v>2965</v>
      </c>
      <c r="D285" s="41">
        <v>631886.35499999998</v>
      </c>
      <c r="E285" s="41">
        <v>9756048.818</v>
      </c>
      <c r="F285" s="40" t="s">
        <v>2959</v>
      </c>
    </row>
    <row r="286" spans="1:6" x14ac:dyDescent="0.25">
      <c r="A286" s="38">
        <v>285</v>
      </c>
      <c r="B286" s="39">
        <v>28371</v>
      </c>
      <c r="C286" s="40" t="s">
        <v>3196</v>
      </c>
      <c r="D286" s="41">
        <v>630075.63</v>
      </c>
      <c r="E286" s="41">
        <v>9759265.8570000008</v>
      </c>
      <c r="F286" s="40" t="s">
        <v>3181</v>
      </c>
    </row>
    <row r="287" spans="1:6" x14ac:dyDescent="0.25">
      <c r="A287" s="38">
        <v>286</v>
      </c>
      <c r="B287" s="39">
        <v>28510</v>
      </c>
      <c r="C287" s="40" t="s">
        <v>3047</v>
      </c>
      <c r="D287" s="41">
        <v>626286.15399999998</v>
      </c>
      <c r="E287" s="41">
        <v>9763105.7239999995</v>
      </c>
      <c r="F287" s="40" t="s">
        <v>2981</v>
      </c>
    </row>
    <row r="288" spans="1:6" x14ac:dyDescent="0.25">
      <c r="A288" s="38">
        <v>287</v>
      </c>
      <c r="B288" s="39">
        <v>33837</v>
      </c>
      <c r="C288" s="40" t="s">
        <v>3048</v>
      </c>
      <c r="D288" s="41">
        <v>626012.18599999999</v>
      </c>
      <c r="E288" s="41">
        <v>9772705.8890000004</v>
      </c>
      <c r="F288" s="40" t="s">
        <v>2981</v>
      </c>
    </row>
    <row r="289" spans="1:6" x14ac:dyDescent="0.25">
      <c r="A289" s="38">
        <v>288</v>
      </c>
      <c r="B289" s="39">
        <v>39499</v>
      </c>
      <c r="C289" s="40" t="s">
        <v>3049</v>
      </c>
      <c r="D289" s="41">
        <v>627655.522</v>
      </c>
      <c r="E289" s="41">
        <v>9760040.4639999997</v>
      </c>
      <c r="F289" s="40" t="s">
        <v>2981</v>
      </c>
    </row>
    <row r="290" spans="1:6" x14ac:dyDescent="0.25">
      <c r="A290" s="38">
        <v>289</v>
      </c>
      <c r="B290" s="39">
        <v>44001</v>
      </c>
      <c r="C290" s="40" t="s">
        <v>3197</v>
      </c>
      <c r="D290" s="41">
        <v>630951.21699999995</v>
      </c>
      <c r="E290" s="41">
        <v>9757363.3479999993</v>
      </c>
      <c r="F290" s="40" t="s">
        <v>3181</v>
      </c>
    </row>
    <row r="291" spans="1:6" x14ac:dyDescent="0.25">
      <c r="A291" s="38">
        <v>290</v>
      </c>
      <c r="B291" s="39">
        <v>48519</v>
      </c>
      <c r="C291" s="40" t="s">
        <v>3050</v>
      </c>
      <c r="D291" s="41">
        <v>634554.22900000005</v>
      </c>
      <c r="E291" s="41">
        <v>9760528.5399999991</v>
      </c>
      <c r="F291" s="40" t="s">
        <v>2981</v>
      </c>
    </row>
    <row r="292" spans="1:6" x14ac:dyDescent="0.25">
      <c r="A292" s="38">
        <v>291</v>
      </c>
      <c r="B292" s="39">
        <v>52491</v>
      </c>
      <c r="C292" s="40" t="s">
        <v>3232</v>
      </c>
      <c r="D292" s="41">
        <v>628581.84400000004</v>
      </c>
      <c r="E292" s="41">
        <v>9759284.2039999999</v>
      </c>
      <c r="F292" s="40" t="s">
        <v>3228</v>
      </c>
    </row>
    <row r="293" spans="1:6" x14ac:dyDescent="0.25">
      <c r="A293" s="38">
        <v>292</v>
      </c>
      <c r="B293" s="39">
        <v>56096</v>
      </c>
      <c r="C293" s="40" t="s">
        <v>3198</v>
      </c>
      <c r="D293" s="41">
        <v>632887</v>
      </c>
      <c r="E293" s="41">
        <v>9776376</v>
      </c>
      <c r="F293" s="40" t="s">
        <v>3181</v>
      </c>
    </row>
    <row r="294" spans="1:6" x14ac:dyDescent="0.25">
      <c r="A294" s="38">
        <v>293</v>
      </c>
      <c r="B294" s="39">
        <v>9622</v>
      </c>
      <c r="C294" s="40">
        <v>28876512</v>
      </c>
      <c r="D294" s="41">
        <v>625663597</v>
      </c>
      <c r="E294" s="41">
        <v>9774703948</v>
      </c>
      <c r="F294" s="40" t="s">
        <v>2981</v>
      </c>
    </row>
    <row r="295" spans="1:6" x14ac:dyDescent="0.25">
      <c r="A295" s="38">
        <v>294</v>
      </c>
      <c r="B295" s="39">
        <v>1837261</v>
      </c>
      <c r="C295" s="40">
        <v>28876512</v>
      </c>
      <c r="D295" s="41">
        <v>625663597</v>
      </c>
      <c r="E295" s="41">
        <v>9774703948</v>
      </c>
      <c r="F295" s="40" t="s">
        <v>2981</v>
      </c>
    </row>
    <row r="296" spans="1:6" x14ac:dyDescent="0.25">
      <c r="A296" s="38">
        <v>295</v>
      </c>
      <c r="B296" s="39">
        <v>1724961</v>
      </c>
      <c r="C296" s="40">
        <v>28908639</v>
      </c>
      <c r="D296" s="41">
        <v>622081126</v>
      </c>
      <c r="E296" s="41">
        <v>9775466209</v>
      </c>
      <c r="F296" s="40" t="s">
        <v>2981</v>
      </c>
    </row>
    <row r="297" spans="1:6" x14ac:dyDescent="0.25">
      <c r="A297" s="38">
        <v>296</v>
      </c>
      <c r="B297" s="39">
        <v>426073</v>
      </c>
      <c r="C297" s="40">
        <v>16951091</v>
      </c>
      <c r="D297" s="41">
        <v>626281211</v>
      </c>
      <c r="E297" s="41">
        <v>9762763287</v>
      </c>
      <c r="F297" s="40" t="s">
        <v>3150</v>
      </c>
    </row>
    <row r="298" spans="1:6" x14ac:dyDescent="0.25">
      <c r="A298" s="38">
        <v>297</v>
      </c>
      <c r="B298" s="39">
        <v>436114</v>
      </c>
      <c r="C298" s="40">
        <v>35629352</v>
      </c>
      <c r="D298" s="41">
        <v>626361017</v>
      </c>
      <c r="E298" s="41">
        <v>9764840258</v>
      </c>
      <c r="F298" s="40" t="s">
        <v>2981</v>
      </c>
    </row>
    <row r="299" spans="1:6" x14ac:dyDescent="0.25">
      <c r="A299" s="38">
        <v>298</v>
      </c>
      <c r="B299" s="39">
        <v>7185</v>
      </c>
      <c r="C299" s="40">
        <v>4914574</v>
      </c>
      <c r="D299" s="41">
        <v>626822768</v>
      </c>
      <c r="E299" s="41">
        <v>9771957955</v>
      </c>
      <c r="F299" s="40" t="s">
        <v>2981</v>
      </c>
    </row>
    <row r="300" spans="1:6" x14ac:dyDescent="0.25">
      <c r="A300" s="38">
        <v>299</v>
      </c>
      <c r="B300" s="39">
        <v>1792268</v>
      </c>
      <c r="C300" s="40">
        <v>19695042</v>
      </c>
      <c r="D300" s="41">
        <v>631104475</v>
      </c>
      <c r="E300" s="41">
        <v>9757139323</v>
      </c>
      <c r="F300" s="40" t="s">
        <v>3260</v>
      </c>
    </row>
    <row r="301" spans="1:6" x14ac:dyDescent="0.25">
      <c r="A301" s="38">
        <v>300</v>
      </c>
      <c r="B301" s="39">
        <v>1792745</v>
      </c>
      <c r="C301" s="40">
        <v>19695072</v>
      </c>
      <c r="D301" s="41">
        <v>631104475</v>
      </c>
      <c r="E301" s="41">
        <v>9757139323</v>
      </c>
      <c r="F301" s="40" t="s">
        <v>2981</v>
      </c>
    </row>
    <row r="302" spans="1:6" x14ac:dyDescent="0.25">
      <c r="A302" s="38">
        <v>301</v>
      </c>
      <c r="B302" s="39">
        <v>1798926</v>
      </c>
      <c r="C302" s="40">
        <v>19695235</v>
      </c>
      <c r="D302" s="41">
        <v>631199135</v>
      </c>
      <c r="E302" s="41">
        <v>9757040311</v>
      </c>
      <c r="F302" s="40" t="s">
        <v>2981</v>
      </c>
    </row>
    <row r="303" spans="1:6" x14ac:dyDescent="0.25">
      <c r="A303" s="38">
        <v>302</v>
      </c>
      <c r="B303" s="39">
        <v>1813701</v>
      </c>
      <c r="C303" s="40">
        <v>19695307</v>
      </c>
      <c r="D303" s="41">
        <v>632558815</v>
      </c>
      <c r="E303" s="41">
        <v>9755491825</v>
      </c>
      <c r="F303" s="40" t="s">
        <v>2981</v>
      </c>
    </row>
    <row r="304" spans="1:6" x14ac:dyDescent="0.25">
      <c r="A304" s="38">
        <v>303</v>
      </c>
      <c r="B304" s="39">
        <v>1813996</v>
      </c>
      <c r="C304" s="40">
        <v>19695041</v>
      </c>
      <c r="D304" s="41">
        <v>631104475</v>
      </c>
      <c r="E304" s="41">
        <v>9757139323</v>
      </c>
      <c r="F304" s="40" t="s">
        <v>3282</v>
      </c>
    </row>
    <row r="305" spans="1:6" x14ac:dyDescent="0.25">
      <c r="A305" s="38">
        <v>304</v>
      </c>
      <c r="B305" s="39">
        <v>1814015</v>
      </c>
      <c r="C305" s="40">
        <v>19695102</v>
      </c>
      <c r="D305" s="41">
        <v>630675122</v>
      </c>
      <c r="E305" s="41">
        <v>9757541336</v>
      </c>
      <c r="F305" s="40" t="s">
        <v>2981</v>
      </c>
    </row>
    <row r="306" spans="1:6" x14ac:dyDescent="0.25">
      <c r="A306" s="38">
        <v>305</v>
      </c>
      <c r="B306" s="39">
        <v>235466</v>
      </c>
      <c r="C306" s="40">
        <v>19695013</v>
      </c>
      <c r="D306" s="41">
        <v>629709343</v>
      </c>
      <c r="E306" s="41">
        <v>9757140841</v>
      </c>
      <c r="F306" s="40" t="s">
        <v>2981</v>
      </c>
    </row>
    <row r="307" spans="1:6" x14ac:dyDescent="0.25">
      <c r="A307" s="38">
        <v>306</v>
      </c>
      <c r="B307" s="39">
        <v>6965</v>
      </c>
      <c r="C307" s="40">
        <v>19695270</v>
      </c>
      <c r="D307" s="41">
        <v>629867229</v>
      </c>
      <c r="E307" s="41">
        <v>9757686339</v>
      </c>
      <c r="F307" s="40" t="s">
        <v>2981</v>
      </c>
    </row>
    <row r="308" spans="1:6" x14ac:dyDescent="0.25">
      <c r="A308" s="38">
        <v>307</v>
      </c>
      <c r="B308" s="39">
        <v>1640031</v>
      </c>
      <c r="C308" s="40">
        <v>36434718</v>
      </c>
      <c r="D308" s="41">
        <v>630104358</v>
      </c>
      <c r="E308" s="41">
        <v>9759315585</v>
      </c>
      <c r="F308" s="40" t="s">
        <v>2981</v>
      </c>
    </row>
    <row r="309" spans="1:6" x14ac:dyDescent="0.25">
      <c r="A309" s="38">
        <v>308</v>
      </c>
      <c r="B309" s="39">
        <v>1681</v>
      </c>
      <c r="C309" s="40">
        <v>35629368</v>
      </c>
      <c r="D309" s="41">
        <v>630443947</v>
      </c>
      <c r="E309" s="41">
        <v>9757538488</v>
      </c>
      <c r="F309" s="40" t="s">
        <v>3181</v>
      </c>
    </row>
    <row r="310" spans="1:6" x14ac:dyDescent="0.25">
      <c r="A310" s="38">
        <v>309</v>
      </c>
      <c r="B310" s="39">
        <v>1760833</v>
      </c>
      <c r="C310" s="40">
        <v>21379113</v>
      </c>
      <c r="D310" s="41">
        <v>631931</v>
      </c>
      <c r="E310" s="41">
        <v>9756520</v>
      </c>
      <c r="F310" s="40" t="s">
        <v>2981</v>
      </c>
    </row>
    <row r="311" spans="1:6" x14ac:dyDescent="0.25">
      <c r="A311" s="38">
        <v>310</v>
      </c>
      <c r="B311" s="39">
        <v>1812417</v>
      </c>
      <c r="C311" s="40">
        <v>28876662</v>
      </c>
      <c r="D311" s="41">
        <v>631104475</v>
      </c>
      <c r="E311" s="41">
        <v>9757139323</v>
      </c>
      <c r="F311" s="40" t="s">
        <v>2981</v>
      </c>
    </row>
    <row r="312" spans="1:6" x14ac:dyDescent="0.25">
      <c r="A312" s="38">
        <v>311</v>
      </c>
      <c r="B312" s="39">
        <v>1832425</v>
      </c>
      <c r="C312" s="40">
        <v>28876649</v>
      </c>
      <c r="D312" s="41" t="s">
        <v>12887</v>
      </c>
      <c r="E312" s="41">
        <v>9759727808</v>
      </c>
      <c r="F312" s="40" t="s">
        <v>2981</v>
      </c>
    </row>
    <row r="313" spans="1:6" x14ac:dyDescent="0.25">
      <c r="A313" s="38">
        <v>312</v>
      </c>
      <c r="B313" s="39">
        <v>1834018</v>
      </c>
      <c r="C313" s="40">
        <v>28876928</v>
      </c>
      <c r="D313" s="41">
        <v>633102095</v>
      </c>
      <c r="E313" s="41">
        <v>9755498029</v>
      </c>
      <c r="F313" s="40" t="s">
        <v>2981</v>
      </c>
    </row>
    <row r="314" spans="1:6" x14ac:dyDescent="0.25">
      <c r="A314" s="38">
        <v>313</v>
      </c>
      <c r="B314" s="39">
        <v>1837325</v>
      </c>
      <c r="C314" s="40">
        <v>28876513</v>
      </c>
      <c r="D314" s="41">
        <v>630675122</v>
      </c>
      <c r="E314" s="41">
        <v>9757541336</v>
      </c>
      <c r="F314" s="40" t="s">
        <v>2981</v>
      </c>
    </row>
    <row r="315" spans="1:6" x14ac:dyDescent="0.25">
      <c r="A315" s="38">
        <v>314</v>
      </c>
      <c r="B315" s="39">
        <v>32855</v>
      </c>
      <c r="C315" s="40">
        <v>28908474</v>
      </c>
      <c r="D315" s="41" t="s">
        <v>12888</v>
      </c>
      <c r="E315" s="41">
        <v>9759067454</v>
      </c>
      <c r="F315" s="40" t="s">
        <v>2981</v>
      </c>
    </row>
    <row r="316" spans="1:6" x14ac:dyDescent="0.25">
      <c r="A316" s="38">
        <v>315</v>
      </c>
      <c r="B316" s="39">
        <v>1714691</v>
      </c>
      <c r="C316" s="40">
        <v>18547623</v>
      </c>
      <c r="D316" s="41">
        <v>631266153</v>
      </c>
      <c r="E316" s="41">
        <v>9757435359</v>
      </c>
      <c r="F316" s="40" t="s">
        <v>2981</v>
      </c>
    </row>
    <row r="317" spans="1:6" x14ac:dyDescent="0.25">
      <c r="A317" s="38">
        <v>316</v>
      </c>
      <c r="B317" s="39">
        <v>1730023</v>
      </c>
      <c r="C317" s="40">
        <v>311922565</v>
      </c>
      <c r="D317" s="41">
        <v>629652255</v>
      </c>
      <c r="E317" s="41">
        <v>9759748304</v>
      </c>
      <c r="F317" s="40" t="s">
        <v>2981</v>
      </c>
    </row>
    <row r="318" spans="1:6" x14ac:dyDescent="0.25">
      <c r="A318" s="38">
        <v>317</v>
      </c>
      <c r="B318" s="39">
        <v>1737235</v>
      </c>
      <c r="C318" s="40">
        <v>311922555</v>
      </c>
      <c r="D318" s="41">
        <v>630166105</v>
      </c>
      <c r="E318" s="41">
        <v>9757884898</v>
      </c>
      <c r="F318" s="40" t="s">
        <v>2981</v>
      </c>
    </row>
    <row r="319" spans="1:6" x14ac:dyDescent="0.25">
      <c r="A319" s="38">
        <v>318</v>
      </c>
      <c r="B319" s="39">
        <v>1748974</v>
      </c>
      <c r="C319" s="40">
        <v>313765351</v>
      </c>
      <c r="D319" s="41" t="s">
        <v>12889</v>
      </c>
      <c r="E319" s="41">
        <v>9756395745</v>
      </c>
      <c r="F319" s="40" t="s">
        <v>2981</v>
      </c>
    </row>
    <row r="320" spans="1:6" x14ac:dyDescent="0.25">
      <c r="A320" s="38">
        <v>319</v>
      </c>
      <c r="B320" s="39">
        <v>1759026</v>
      </c>
      <c r="C320" s="40">
        <v>313765365</v>
      </c>
      <c r="D320" s="41">
        <v>629765851</v>
      </c>
      <c r="E320" s="41">
        <v>9757504925</v>
      </c>
      <c r="F320" s="40" t="s">
        <v>2981</v>
      </c>
    </row>
    <row r="321" spans="1:6" x14ac:dyDescent="0.25">
      <c r="A321" s="38">
        <v>320</v>
      </c>
      <c r="B321" s="39">
        <v>1759191</v>
      </c>
      <c r="C321" s="40">
        <v>302898819</v>
      </c>
      <c r="D321" s="41">
        <v>629305481</v>
      </c>
      <c r="E321" s="41" t="s">
        <v>12890</v>
      </c>
      <c r="F321" s="40" t="s">
        <v>2981</v>
      </c>
    </row>
    <row r="322" spans="1:6" x14ac:dyDescent="0.25">
      <c r="A322" s="38">
        <v>321</v>
      </c>
      <c r="B322" s="39">
        <v>498862</v>
      </c>
      <c r="C322" s="40">
        <v>20321770</v>
      </c>
      <c r="D322" s="41">
        <v>629721551</v>
      </c>
      <c r="E322" s="41">
        <v>9757900265</v>
      </c>
      <c r="F322" s="40" t="s">
        <v>3268</v>
      </c>
    </row>
    <row r="323" spans="1:6" x14ac:dyDescent="0.25">
      <c r="A323" s="38">
        <v>322</v>
      </c>
      <c r="B323" s="39">
        <v>1815514</v>
      </c>
      <c r="C323" s="40">
        <v>19696158</v>
      </c>
      <c r="D323" s="41">
        <v>636651542</v>
      </c>
      <c r="E323" s="41">
        <v>9754563086</v>
      </c>
      <c r="F323" s="40" t="s">
        <v>2981</v>
      </c>
    </row>
    <row r="324" spans="1:6" x14ac:dyDescent="0.25">
      <c r="A324" s="38">
        <v>323</v>
      </c>
      <c r="B324" s="39">
        <v>447132</v>
      </c>
      <c r="C324" s="40">
        <v>19696173</v>
      </c>
      <c r="D324" s="41">
        <v>635299061</v>
      </c>
      <c r="E324" s="41">
        <v>9754907104</v>
      </c>
      <c r="F324" s="40" t="s">
        <v>2959</v>
      </c>
    </row>
    <row r="325" spans="1:6" x14ac:dyDescent="0.25">
      <c r="B325" s="45"/>
      <c r="C325" s="42"/>
      <c r="D325" s="42"/>
      <c r="E325" s="42"/>
      <c r="F325" s="42"/>
    </row>
    <row r="326" spans="1:6" x14ac:dyDescent="0.25">
      <c r="B326" s="45"/>
      <c r="C326" s="42"/>
      <c r="D326" s="42"/>
      <c r="E326" s="42"/>
      <c r="F326" s="42"/>
    </row>
    <row r="327" spans="1:6" x14ac:dyDescent="0.25">
      <c r="B327" s="45"/>
      <c r="C327" s="42"/>
      <c r="D327" s="42"/>
      <c r="E327" s="42"/>
      <c r="F327" s="42"/>
    </row>
    <row r="328" spans="1:6" x14ac:dyDescent="0.25">
      <c r="B328" s="45"/>
      <c r="C328" s="42"/>
      <c r="D328" s="42"/>
      <c r="E328" s="42"/>
      <c r="F328" s="42"/>
    </row>
    <row r="329" spans="1:6" x14ac:dyDescent="0.25">
      <c r="B329" s="45"/>
      <c r="C329" s="42"/>
      <c r="D329" s="42"/>
      <c r="E329" s="42"/>
      <c r="F329" s="42"/>
    </row>
    <row r="330" spans="1:6" x14ac:dyDescent="0.25">
      <c r="B330" s="45"/>
      <c r="C330" s="42"/>
      <c r="D330" s="42"/>
      <c r="E330" s="42"/>
      <c r="F330" s="42"/>
    </row>
    <row r="331" spans="1:6" x14ac:dyDescent="0.25">
      <c r="B331" s="45"/>
      <c r="C331" s="42"/>
      <c r="D331" s="42"/>
      <c r="E331" s="42"/>
      <c r="F331" s="42"/>
    </row>
    <row r="332" spans="1:6" x14ac:dyDescent="0.25">
      <c r="B332" s="45"/>
      <c r="C332" s="42"/>
      <c r="D332" s="42"/>
      <c r="E332" s="42"/>
      <c r="F332" s="42"/>
    </row>
    <row r="333" spans="1:6" x14ac:dyDescent="0.25">
      <c r="B333" s="45"/>
      <c r="C333" s="42"/>
      <c r="D333" s="42"/>
      <c r="E333" s="42"/>
      <c r="F333" s="42"/>
    </row>
    <row r="334" spans="1:6" x14ac:dyDescent="0.25">
      <c r="B334" s="45"/>
      <c r="C334" s="42"/>
      <c r="D334" s="42"/>
      <c r="E334" s="42"/>
      <c r="F334" s="42"/>
    </row>
    <row r="335" spans="1:6" x14ac:dyDescent="0.25">
      <c r="B335" s="45"/>
      <c r="C335" s="42"/>
      <c r="D335" s="42"/>
      <c r="E335" s="42"/>
      <c r="F335" s="42"/>
    </row>
    <row r="336" spans="1:6" x14ac:dyDescent="0.25">
      <c r="B336" s="45"/>
      <c r="C336" s="42"/>
      <c r="D336" s="42"/>
      <c r="E336" s="42"/>
      <c r="F336" s="42"/>
    </row>
    <row r="337" spans="2:6" x14ac:dyDescent="0.25">
      <c r="B337" s="45"/>
      <c r="C337" s="42"/>
      <c r="D337" s="42"/>
      <c r="E337" s="42"/>
      <c r="F337" s="42"/>
    </row>
    <row r="338" spans="2:6" x14ac:dyDescent="0.25">
      <c r="B338" s="45"/>
      <c r="C338" s="42"/>
      <c r="D338" s="42"/>
      <c r="E338" s="42"/>
      <c r="F338" s="42"/>
    </row>
    <row r="339" spans="2:6" x14ac:dyDescent="0.25">
      <c r="B339" s="45"/>
      <c r="C339" s="42"/>
      <c r="D339" s="42"/>
      <c r="E339" s="42"/>
      <c r="F339" s="42"/>
    </row>
    <row r="340" spans="2:6" x14ac:dyDescent="0.25">
      <c r="B340" s="45"/>
      <c r="C340" s="42"/>
      <c r="D340" s="42"/>
      <c r="E340" s="42"/>
      <c r="F340" s="42"/>
    </row>
    <row r="341" spans="2:6" x14ac:dyDescent="0.25">
      <c r="B341" s="45"/>
      <c r="C341" s="42"/>
      <c r="D341" s="42"/>
      <c r="E341" s="42"/>
      <c r="F341" s="42"/>
    </row>
    <row r="342" spans="2:6" x14ac:dyDescent="0.25">
      <c r="B342" s="45"/>
      <c r="C342" s="42"/>
      <c r="D342" s="42"/>
      <c r="E342" s="42"/>
      <c r="F342" s="42"/>
    </row>
    <row r="343" spans="2:6" x14ac:dyDescent="0.25">
      <c r="B343" s="45"/>
      <c r="C343" s="42"/>
      <c r="D343" s="42"/>
      <c r="E343" s="42"/>
      <c r="F343" s="42"/>
    </row>
    <row r="344" spans="2:6" x14ac:dyDescent="0.25">
      <c r="B344" s="45"/>
      <c r="C344" s="42"/>
      <c r="D344" s="42"/>
      <c r="E344" s="42"/>
      <c r="F344" s="42"/>
    </row>
    <row r="345" spans="2:6" x14ac:dyDescent="0.25">
      <c r="B345" s="45"/>
      <c r="C345" s="42"/>
      <c r="D345" s="42"/>
      <c r="E345" s="42"/>
      <c r="F345" s="42"/>
    </row>
    <row r="346" spans="2:6" x14ac:dyDescent="0.25">
      <c r="B346" s="45"/>
      <c r="C346" s="42"/>
      <c r="D346" s="42"/>
      <c r="E346" s="42"/>
      <c r="F346" s="42"/>
    </row>
    <row r="347" spans="2:6" x14ac:dyDescent="0.25">
      <c r="B347" s="45"/>
      <c r="C347" s="42"/>
      <c r="D347" s="42"/>
      <c r="E347" s="42"/>
      <c r="F347" s="42"/>
    </row>
  </sheetData>
  <pageMargins bottom="1" footer="0.5" header="0.5" left="0.8" right="0.8" top="1"/>
  <pageSetup copies="0" firstPageNumber="4294967295" horizontalDpi="0" orientation="portrait" paperSize="0" verticalDpi="0"/>
  <headerFooter alignWithMargins="0"/>
</worksheet>
</file>

<file path=xl/worksheets/sheet9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mc:Ignorable="x14ac">
  <dimension ref="A1:G102"/>
  <sheetViews>
    <sheetView workbookViewId="0">
      <selection activeCell="H6" sqref="H6"/>
    </sheetView>
  </sheetViews>
  <sheetFormatPr baseColWidth="10" defaultRowHeight="14.4" x14ac:dyDescent="0.3"/>
  <cols>
    <col min="1" max="1" customWidth="true" style="121" width="7.5546875" collapsed="false"/>
    <col min="3" max="3" customWidth="true" width="33.88671875" collapsed="false"/>
    <col min="5" max="5" customWidth="true" width="13.88671875" collapsed="false"/>
  </cols>
  <sheetData>
    <row customFormat="1" customHeight="1" ht="48" r="1" s="1" spans="1:6" x14ac:dyDescent="0.3">
      <c r="A1" s="121" t="s">
        <v>12886</v>
      </c>
      <c r="B1" s="122" t="s">
        <v>18936</v>
      </c>
      <c r="C1" s="122" t="s">
        <v>18937</v>
      </c>
      <c r="D1" s="123" t="s">
        <v>5983</v>
      </c>
      <c r="E1" s="123" t="s">
        <v>5984</v>
      </c>
      <c r="F1" s="123" t="s">
        <v>5985</v>
      </c>
    </row>
    <row r="2" spans="1:6" x14ac:dyDescent="0.3">
      <c r="A2" s="121">
        <v>1</v>
      </c>
      <c r="B2" s="124" t="s">
        <v>6067</v>
      </c>
      <c r="C2" s="124" t="s">
        <v>5992</v>
      </c>
      <c r="D2" s="125">
        <v>50</v>
      </c>
      <c r="E2" s="125">
        <v>622458.11087500001</v>
      </c>
      <c r="F2" s="125">
        <v>9775053.7392500006</v>
      </c>
    </row>
    <row r="3" spans="1:6" x14ac:dyDescent="0.3">
      <c r="A3" s="121">
        <f>1+A2</f>
        <v>2</v>
      </c>
      <c r="B3" s="124" t="s">
        <v>6080</v>
      </c>
      <c r="C3" s="124" t="s">
        <v>5986</v>
      </c>
      <c r="D3" s="125">
        <v>50</v>
      </c>
      <c r="E3" s="125">
        <v>626780.71612500004</v>
      </c>
      <c r="F3" s="125">
        <v>9763153.7054999992</v>
      </c>
    </row>
    <row r="4" spans="1:6" x14ac:dyDescent="0.3">
      <c r="A4" s="121">
        <f ref="A4:A67" si="0" t="shared">1+A3</f>
        <v>3</v>
      </c>
      <c r="B4" s="124" t="s">
        <v>5989</v>
      </c>
      <c r="C4" s="124" t="s">
        <v>5986</v>
      </c>
      <c r="D4" s="125">
        <v>50</v>
      </c>
      <c r="E4" s="125">
        <v>626786.421875</v>
      </c>
      <c r="F4" s="125">
        <v>9762188.3169999998</v>
      </c>
    </row>
    <row r="5" spans="1:6" x14ac:dyDescent="0.3">
      <c r="A5" s="121">
        <f si="0" t="shared"/>
        <v>4</v>
      </c>
      <c r="B5" s="124" t="s">
        <v>5990</v>
      </c>
      <c r="C5" s="124" t="s">
        <v>5986</v>
      </c>
      <c r="D5" s="125">
        <v>50</v>
      </c>
      <c r="E5" s="125">
        <v>626741.64737499994</v>
      </c>
      <c r="F5" s="125">
        <v>9762130.9934999999</v>
      </c>
    </row>
    <row r="6" spans="1:6" x14ac:dyDescent="0.3">
      <c r="A6" s="121">
        <f si="0" t="shared"/>
        <v>5</v>
      </c>
      <c r="B6" s="124" t="s">
        <v>6033</v>
      </c>
      <c r="C6" s="124" t="s">
        <v>6032</v>
      </c>
      <c r="D6" s="125">
        <v>750</v>
      </c>
      <c r="E6" s="125">
        <v>625769.34950000001</v>
      </c>
      <c r="F6" s="125">
        <v>9762161.5188749991</v>
      </c>
    </row>
    <row r="7" spans="1:6" x14ac:dyDescent="0.3">
      <c r="A7" s="121">
        <f si="0" t="shared"/>
        <v>6</v>
      </c>
      <c r="B7" s="124" t="s">
        <v>6036</v>
      </c>
      <c r="C7" s="124" t="s">
        <v>5986</v>
      </c>
      <c r="D7" s="125">
        <v>50</v>
      </c>
      <c r="E7" s="125">
        <v>626133.19287499995</v>
      </c>
      <c r="F7" s="125">
        <v>9762509.862125</v>
      </c>
    </row>
    <row r="8" spans="1:6" x14ac:dyDescent="0.3">
      <c r="A8" s="121">
        <f si="0" t="shared"/>
        <v>7</v>
      </c>
      <c r="B8" s="124" t="s">
        <v>6039</v>
      </c>
      <c r="C8" s="124" t="s">
        <v>5986</v>
      </c>
      <c r="D8" s="125">
        <v>50</v>
      </c>
      <c r="E8" s="125">
        <v>626089.75175000005</v>
      </c>
      <c r="F8" s="125">
        <v>9762638.5948750004</v>
      </c>
    </row>
    <row r="9" spans="1:6" x14ac:dyDescent="0.3">
      <c r="A9" s="121">
        <f si="0" t="shared"/>
        <v>8</v>
      </c>
      <c r="B9" s="124" t="s">
        <v>6049</v>
      </c>
      <c r="C9" s="124" t="s">
        <v>5986</v>
      </c>
      <c r="D9" s="125">
        <v>100</v>
      </c>
      <c r="E9" s="125">
        <v>626277.20849999995</v>
      </c>
      <c r="F9" s="125">
        <v>9762709.1261250004</v>
      </c>
    </row>
    <row r="10" spans="1:6" x14ac:dyDescent="0.3">
      <c r="A10" s="121">
        <f si="0" t="shared"/>
        <v>9</v>
      </c>
      <c r="B10" s="124" t="s">
        <v>6062</v>
      </c>
      <c r="C10" s="124" t="s">
        <v>5992</v>
      </c>
      <c r="D10" s="125">
        <v>50</v>
      </c>
      <c r="E10" s="125">
        <v>622576.62362500001</v>
      </c>
      <c r="F10" s="125">
        <v>9775313.4729999993</v>
      </c>
    </row>
    <row r="11" spans="1:6" x14ac:dyDescent="0.3">
      <c r="A11" s="121">
        <f si="0" t="shared"/>
        <v>10</v>
      </c>
      <c r="B11" s="124" t="s">
        <v>6066</v>
      </c>
      <c r="C11" s="124" t="s">
        <v>5992</v>
      </c>
      <c r="D11" s="125">
        <v>50</v>
      </c>
      <c r="E11" s="125">
        <v>622848.814625</v>
      </c>
      <c r="F11" s="125">
        <v>9775082.1475000009</v>
      </c>
    </row>
    <row r="12" spans="1:6" x14ac:dyDescent="0.3">
      <c r="A12" s="121">
        <f si="0" t="shared"/>
        <v>11</v>
      </c>
      <c r="B12" s="124" t="s">
        <v>6069</v>
      </c>
      <c r="C12" s="124" t="s">
        <v>5986</v>
      </c>
      <c r="D12" s="125">
        <v>37.5</v>
      </c>
      <c r="E12" s="125">
        <v>626485.02850000001</v>
      </c>
      <c r="F12" s="125">
        <v>9761748.492625</v>
      </c>
    </row>
    <row r="13" spans="1:6" x14ac:dyDescent="0.3">
      <c r="A13" s="121">
        <f si="0" t="shared"/>
        <v>12</v>
      </c>
      <c r="B13" s="124" t="s">
        <v>6072</v>
      </c>
      <c r="C13" s="124" t="s">
        <v>5986</v>
      </c>
      <c r="D13" s="125">
        <v>50</v>
      </c>
      <c r="E13" s="125">
        <v>627161.46487499995</v>
      </c>
      <c r="F13" s="125">
        <v>9762903.1364999991</v>
      </c>
    </row>
    <row r="14" spans="1:6" x14ac:dyDescent="0.3">
      <c r="A14" s="121">
        <f si="0" t="shared"/>
        <v>13</v>
      </c>
      <c r="B14" s="124" t="s">
        <v>6074</v>
      </c>
      <c r="C14" s="124" t="s">
        <v>5986</v>
      </c>
      <c r="D14" s="125">
        <v>50</v>
      </c>
      <c r="E14" s="125">
        <v>626987.48987499997</v>
      </c>
      <c r="F14" s="125">
        <v>9763062.3128750008</v>
      </c>
    </row>
    <row r="15" spans="1:6" x14ac:dyDescent="0.3">
      <c r="A15" s="121">
        <f si="0" t="shared"/>
        <v>14</v>
      </c>
      <c r="B15" s="124" t="s">
        <v>6081</v>
      </c>
      <c r="C15" s="124" t="s">
        <v>5986</v>
      </c>
      <c r="D15" s="125">
        <v>50</v>
      </c>
      <c r="E15" s="125">
        <v>626853.74137499998</v>
      </c>
      <c r="F15" s="125">
        <v>9762987.2692499999</v>
      </c>
    </row>
    <row r="16" spans="1:6" x14ac:dyDescent="0.3">
      <c r="A16" s="121">
        <f si="0" t="shared"/>
        <v>15</v>
      </c>
      <c r="B16" s="124" t="s">
        <v>6001</v>
      </c>
      <c r="C16" s="124" t="s">
        <v>5986</v>
      </c>
      <c r="D16" s="125">
        <v>25</v>
      </c>
      <c r="E16" s="125">
        <v>625943.02037499996</v>
      </c>
      <c r="F16" s="125">
        <v>9762614.4516250007</v>
      </c>
    </row>
    <row r="17" spans="1:6" x14ac:dyDescent="0.3">
      <c r="A17" s="121">
        <f si="0" t="shared"/>
        <v>16</v>
      </c>
      <c r="B17" s="124" t="s">
        <v>6003</v>
      </c>
      <c r="C17" s="124" t="s">
        <v>5986</v>
      </c>
      <c r="D17" s="125">
        <v>25</v>
      </c>
      <c r="E17" s="125">
        <v>625924.94499999995</v>
      </c>
      <c r="F17" s="125">
        <v>9762521.7692499999</v>
      </c>
    </row>
    <row r="18" spans="1:6" x14ac:dyDescent="0.3">
      <c r="A18" s="121">
        <f si="0" t="shared"/>
        <v>17</v>
      </c>
      <c r="B18" s="124" t="s">
        <v>6037</v>
      </c>
      <c r="C18" s="124" t="s">
        <v>5986</v>
      </c>
      <c r="D18" s="125">
        <v>50</v>
      </c>
      <c r="E18" s="125">
        <v>626132.61887500004</v>
      </c>
      <c r="F18" s="125">
        <v>9762507.7988750003</v>
      </c>
    </row>
    <row r="19" spans="1:6" x14ac:dyDescent="0.3">
      <c r="A19" s="121">
        <f si="0" t="shared"/>
        <v>18</v>
      </c>
      <c r="B19" s="124" t="s">
        <v>6054</v>
      </c>
      <c r="C19" s="124" t="s">
        <v>5986</v>
      </c>
      <c r="D19" s="125">
        <v>50</v>
      </c>
      <c r="E19" s="125">
        <v>626258.79137500003</v>
      </c>
      <c r="F19" s="125">
        <v>9762618.6634999998</v>
      </c>
    </row>
    <row r="20" spans="1:6" x14ac:dyDescent="0.3">
      <c r="A20" s="121">
        <f si="0" t="shared"/>
        <v>19</v>
      </c>
      <c r="B20" s="124" t="s">
        <v>6059</v>
      </c>
      <c r="C20" s="124" t="s">
        <v>5992</v>
      </c>
      <c r="D20" s="125">
        <v>50</v>
      </c>
      <c r="E20" s="125">
        <v>622972.35725</v>
      </c>
      <c r="F20" s="125">
        <v>9775193.82075</v>
      </c>
    </row>
    <row r="21" spans="1:6" x14ac:dyDescent="0.3">
      <c r="A21" s="121">
        <f si="0" t="shared"/>
        <v>20</v>
      </c>
      <c r="B21" s="124" t="s">
        <v>6060</v>
      </c>
      <c r="C21" s="124" t="s">
        <v>5992</v>
      </c>
      <c r="D21" s="125">
        <v>50</v>
      </c>
      <c r="E21" s="125">
        <v>622827.06562500005</v>
      </c>
      <c r="F21" s="125">
        <v>9775182.1879999992</v>
      </c>
    </row>
    <row r="22" spans="1:6" x14ac:dyDescent="0.3">
      <c r="A22" s="121">
        <f si="0" t="shared"/>
        <v>21</v>
      </c>
      <c r="B22" s="124" t="s">
        <v>6063</v>
      </c>
      <c r="C22" s="124" t="s">
        <v>5992</v>
      </c>
      <c r="D22" s="125">
        <v>50</v>
      </c>
      <c r="E22" s="125">
        <v>622749.43050000002</v>
      </c>
      <c r="F22" s="125">
        <v>9775296.7954999991</v>
      </c>
    </row>
    <row r="23" spans="1:6" x14ac:dyDescent="0.3">
      <c r="A23" s="121">
        <f si="0" t="shared"/>
        <v>22</v>
      </c>
      <c r="B23" s="124" t="s">
        <v>6071</v>
      </c>
      <c r="C23" s="124" t="s">
        <v>5986</v>
      </c>
      <c r="D23" s="125">
        <v>50</v>
      </c>
      <c r="E23" s="125">
        <v>626926.75787500001</v>
      </c>
      <c r="F23" s="125">
        <v>9762883.9875000007</v>
      </c>
    </row>
    <row r="24" spans="1:6" x14ac:dyDescent="0.3">
      <c r="A24" s="121">
        <f si="0" t="shared"/>
        <v>23</v>
      </c>
      <c r="B24" s="124" t="s">
        <v>6084</v>
      </c>
      <c r="C24" s="124" t="s">
        <v>5986</v>
      </c>
      <c r="D24" s="125">
        <v>50</v>
      </c>
      <c r="E24" s="125">
        <v>627061.04</v>
      </c>
      <c r="F24" s="125">
        <v>9763143.6944999993</v>
      </c>
    </row>
    <row r="25" spans="1:6" x14ac:dyDescent="0.3">
      <c r="A25" s="121">
        <f si="0" t="shared"/>
        <v>24</v>
      </c>
      <c r="B25" s="124" t="s">
        <v>6085</v>
      </c>
      <c r="C25" s="124" t="s">
        <v>5986</v>
      </c>
      <c r="D25" s="125">
        <v>50</v>
      </c>
      <c r="E25" s="125">
        <v>627192.49387500004</v>
      </c>
      <c r="F25" s="125">
        <v>9763131.3276250008</v>
      </c>
    </row>
    <row r="26" spans="1:6" x14ac:dyDescent="0.3">
      <c r="A26" s="121">
        <f si="0" t="shared"/>
        <v>25</v>
      </c>
      <c r="B26" s="124" t="s">
        <v>6013</v>
      </c>
      <c r="C26" s="124" t="s">
        <v>6000</v>
      </c>
      <c r="D26" s="125">
        <v>150</v>
      </c>
      <c r="E26" s="125">
        <v>625746.09</v>
      </c>
      <c r="F26" s="125">
        <v>9762237.9470000006</v>
      </c>
    </row>
    <row r="27" spans="1:6" x14ac:dyDescent="0.3">
      <c r="A27" s="121">
        <f si="0" t="shared"/>
        <v>26</v>
      </c>
      <c r="B27" s="124" t="s">
        <v>6022</v>
      </c>
      <c r="C27" s="124" t="s">
        <v>5986</v>
      </c>
      <c r="D27" s="125">
        <v>25</v>
      </c>
      <c r="E27" s="125">
        <v>625840.23462500004</v>
      </c>
      <c r="F27" s="125">
        <v>9762426.6143750008</v>
      </c>
    </row>
    <row r="28" spans="1:6" x14ac:dyDescent="0.3">
      <c r="A28" s="121">
        <f si="0" t="shared"/>
        <v>27</v>
      </c>
      <c r="B28" s="124" t="s">
        <v>6030</v>
      </c>
      <c r="C28" s="124" t="s">
        <v>5986</v>
      </c>
      <c r="D28" s="125">
        <v>50</v>
      </c>
      <c r="E28" s="125">
        <v>625912.72549999994</v>
      </c>
      <c r="F28" s="125">
        <v>9762282.55425</v>
      </c>
    </row>
    <row r="29" spans="1:6" x14ac:dyDescent="0.3">
      <c r="A29" s="121">
        <f si="0" t="shared"/>
        <v>28</v>
      </c>
      <c r="B29" s="124" t="s">
        <v>6051</v>
      </c>
      <c r="C29" s="124" t="s">
        <v>5992</v>
      </c>
      <c r="D29" s="125">
        <v>150</v>
      </c>
      <c r="E29" s="125">
        <v>626232.31024999998</v>
      </c>
      <c r="F29" s="125">
        <v>9762494.8330000006</v>
      </c>
    </row>
    <row r="30" spans="1:6" x14ac:dyDescent="0.3">
      <c r="A30" s="121">
        <f si="0" t="shared"/>
        <v>29</v>
      </c>
      <c r="B30" s="124" t="s">
        <v>6064</v>
      </c>
      <c r="C30" s="124" t="s">
        <v>5992</v>
      </c>
      <c r="D30" s="125">
        <v>50</v>
      </c>
      <c r="E30" s="125">
        <v>622853.95437499997</v>
      </c>
      <c r="F30" s="125">
        <v>9775291.1370000001</v>
      </c>
    </row>
    <row r="31" spans="1:6" x14ac:dyDescent="0.3">
      <c r="A31" s="121">
        <f si="0" t="shared"/>
        <v>30</v>
      </c>
      <c r="B31" s="124" t="s">
        <v>6068</v>
      </c>
      <c r="C31" s="124" t="s">
        <v>5992</v>
      </c>
      <c r="D31" s="125">
        <v>50</v>
      </c>
      <c r="E31" s="125">
        <v>622446.64237500005</v>
      </c>
      <c r="F31" s="125">
        <v>9775070.5918749999</v>
      </c>
    </row>
    <row r="32" spans="1:6" x14ac:dyDescent="0.3">
      <c r="A32" s="121">
        <f si="0" t="shared"/>
        <v>31</v>
      </c>
      <c r="B32" s="124" t="s">
        <v>6078</v>
      </c>
      <c r="C32" s="124" t="s">
        <v>5986</v>
      </c>
      <c r="D32" s="125">
        <v>25</v>
      </c>
      <c r="E32" s="125">
        <v>626642.78012500005</v>
      </c>
      <c r="F32" s="125">
        <v>9763065.2832500003</v>
      </c>
    </row>
    <row r="33" spans="1:6" x14ac:dyDescent="0.3">
      <c r="A33" s="121">
        <f si="0" t="shared"/>
        <v>32</v>
      </c>
      <c r="B33" s="124" t="s">
        <v>6086</v>
      </c>
      <c r="C33" s="124" t="s">
        <v>5986</v>
      </c>
      <c r="D33" s="125">
        <v>50</v>
      </c>
      <c r="E33" s="125">
        <v>627186.39875000005</v>
      </c>
      <c r="F33" s="125">
        <v>9763046.6832500007</v>
      </c>
    </row>
    <row r="34" spans="1:6" x14ac:dyDescent="0.3">
      <c r="A34" s="121">
        <f si="0" t="shared"/>
        <v>33</v>
      </c>
      <c r="B34" s="124" t="s">
        <v>6088</v>
      </c>
      <c r="C34" s="124" t="s">
        <v>5986</v>
      </c>
      <c r="D34" s="125">
        <v>37.5</v>
      </c>
      <c r="E34" s="125">
        <v>626714.13375000004</v>
      </c>
      <c r="F34" s="125">
        <v>9763077.6576250009</v>
      </c>
    </row>
    <row r="35" spans="1:6" x14ac:dyDescent="0.3">
      <c r="A35" s="121">
        <f si="0" t="shared"/>
        <v>34</v>
      </c>
      <c r="B35" s="124" t="s">
        <v>6014</v>
      </c>
      <c r="C35" s="124" t="s">
        <v>6000</v>
      </c>
      <c r="D35" s="125">
        <v>112.5</v>
      </c>
      <c r="E35" s="125">
        <v>625735.88612499996</v>
      </c>
      <c r="F35" s="125">
        <v>9762297.666375</v>
      </c>
    </row>
    <row r="36" spans="1:6" x14ac:dyDescent="0.3">
      <c r="A36" s="121">
        <f si="0" t="shared"/>
        <v>35</v>
      </c>
      <c r="B36" s="124" t="s">
        <v>6017</v>
      </c>
      <c r="C36" s="124" t="s">
        <v>5986</v>
      </c>
      <c r="D36" s="125">
        <v>50</v>
      </c>
      <c r="E36" s="125">
        <v>625764.71300000104</v>
      </c>
      <c r="F36" s="125">
        <v>9762253.6358749997</v>
      </c>
    </row>
    <row r="37" spans="1:6" x14ac:dyDescent="0.3">
      <c r="A37" s="121">
        <f si="0" t="shared"/>
        <v>36</v>
      </c>
      <c r="B37" s="124" t="s">
        <v>6042</v>
      </c>
      <c r="C37" s="124" t="s">
        <v>5986</v>
      </c>
      <c r="D37" s="125">
        <v>50</v>
      </c>
      <c r="E37" s="125">
        <v>626029.54162499995</v>
      </c>
      <c r="F37" s="125">
        <v>9762575.3939999994</v>
      </c>
    </row>
    <row r="38" spans="1:6" x14ac:dyDescent="0.3">
      <c r="A38" s="121">
        <f si="0" t="shared"/>
        <v>37</v>
      </c>
      <c r="B38" s="124" t="s">
        <v>6045</v>
      </c>
      <c r="C38" s="124" t="s">
        <v>5986</v>
      </c>
      <c r="D38" s="125">
        <v>50</v>
      </c>
      <c r="E38" s="125">
        <v>626219.63425</v>
      </c>
      <c r="F38" s="125">
        <v>9762718.0241250005</v>
      </c>
    </row>
    <row r="39" spans="1:6" x14ac:dyDescent="0.3">
      <c r="A39" s="121">
        <f si="0" t="shared"/>
        <v>38</v>
      </c>
      <c r="B39" s="124" t="s">
        <v>6006</v>
      </c>
      <c r="C39" s="124" t="s">
        <v>5986</v>
      </c>
      <c r="D39" s="125">
        <v>37.5</v>
      </c>
      <c r="E39" s="125">
        <v>625771.91937500006</v>
      </c>
      <c r="F39" s="125">
        <v>9762607.0893750004</v>
      </c>
    </row>
    <row r="40" spans="1:6" x14ac:dyDescent="0.3">
      <c r="A40" s="121">
        <f si="0" t="shared"/>
        <v>39</v>
      </c>
      <c r="B40" s="124" t="s">
        <v>6016</v>
      </c>
      <c r="C40" s="124" t="s">
        <v>5986</v>
      </c>
      <c r="D40" s="125">
        <v>50</v>
      </c>
      <c r="E40" s="125">
        <v>625803.79500000004</v>
      </c>
      <c r="F40" s="125">
        <v>9762306.6274999995</v>
      </c>
    </row>
    <row r="41" spans="1:6" x14ac:dyDescent="0.3">
      <c r="A41" s="121">
        <f si="0" t="shared"/>
        <v>40</v>
      </c>
      <c r="B41" s="124" t="s">
        <v>6044</v>
      </c>
      <c r="C41" s="124" t="s">
        <v>5986</v>
      </c>
      <c r="D41" s="125">
        <v>50</v>
      </c>
      <c r="E41" s="125">
        <v>626208.21937499999</v>
      </c>
      <c r="F41" s="125">
        <v>9762658.1958750002</v>
      </c>
    </row>
    <row r="42" spans="1:6" x14ac:dyDescent="0.3">
      <c r="A42" s="121">
        <f si="0" t="shared"/>
        <v>41</v>
      </c>
      <c r="B42" s="124" t="s">
        <v>6053</v>
      </c>
      <c r="C42" s="124" t="s">
        <v>5992</v>
      </c>
      <c r="D42" s="125">
        <v>100</v>
      </c>
      <c r="E42" s="125">
        <v>626221.61675000004</v>
      </c>
      <c r="F42" s="125">
        <v>9762789.1154999994</v>
      </c>
    </row>
    <row r="43" spans="1:6" x14ac:dyDescent="0.3">
      <c r="A43" s="121">
        <f si="0" t="shared"/>
        <v>42</v>
      </c>
      <c r="B43" s="124" t="s">
        <v>6061</v>
      </c>
      <c r="C43" s="124" t="s">
        <v>5992</v>
      </c>
      <c r="D43" s="125">
        <v>50</v>
      </c>
      <c r="E43" s="125">
        <v>622547.20037500001</v>
      </c>
      <c r="F43" s="125">
        <v>9775163.8332499992</v>
      </c>
    </row>
    <row r="44" spans="1:6" x14ac:dyDescent="0.3">
      <c r="A44" s="121">
        <f si="0" t="shared"/>
        <v>43</v>
      </c>
      <c r="B44" s="124" t="s">
        <v>6065</v>
      </c>
      <c r="C44" s="124" t="s">
        <v>5992</v>
      </c>
      <c r="D44" s="125">
        <v>50</v>
      </c>
      <c r="E44" s="125">
        <v>622748.694625</v>
      </c>
      <c r="F44" s="125">
        <v>9775230.6283749994</v>
      </c>
    </row>
    <row r="45" spans="1:6" x14ac:dyDescent="0.3">
      <c r="A45" s="121">
        <f si="0" t="shared"/>
        <v>44</v>
      </c>
      <c r="B45" s="124" t="s">
        <v>6073</v>
      </c>
      <c r="C45" s="124" t="s">
        <v>5986</v>
      </c>
      <c r="D45" s="125">
        <v>50</v>
      </c>
      <c r="E45" s="125">
        <v>626439.39337499999</v>
      </c>
      <c r="F45" s="125">
        <v>9763101.9228750002</v>
      </c>
    </row>
    <row r="46" spans="1:6" x14ac:dyDescent="0.3">
      <c r="A46" s="121">
        <f si="0" t="shared"/>
        <v>45</v>
      </c>
      <c r="B46" s="124" t="s">
        <v>6087</v>
      </c>
      <c r="C46" s="124" t="s">
        <v>5986</v>
      </c>
      <c r="D46" s="125">
        <v>50</v>
      </c>
      <c r="E46" s="125">
        <v>626979.22787499998</v>
      </c>
      <c r="F46" s="125">
        <v>9762977.5017499998</v>
      </c>
    </row>
    <row r="47" spans="1:6" x14ac:dyDescent="0.3">
      <c r="A47" s="121">
        <f si="0" t="shared"/>
        <v>46</v>
      </c>
      <c r="B47" s="124" t="s">
        <v>5987</v>
      </c>
      <c r="C47" s="124" t="s">
        <v>5988</v>
      </c>
      <c r="D47" s="125">
        <v>100</v>
      </c>
      <c r="E47" s="125">
        <v>626509.144875</v>
      </c>
      <c r="F47" s="125">
        <v>9762153.8805</v>
      </c>
    </row>
    <row r="48" spans="1:6" x14ac:dyDescent="0.3">
      <c r="A48" s="121">
        <f si="0" t="shared"/>
        <v>47</v>
      </c>
      <c r="B48" s="124" t="s">
        <v>5991</v>
      </c>
      <c r="C48" s="124" t="s">
        <v>5986</v>
      </c>
      <c r="D48" s="125">
        <v>50</v>
      </c>
      <c r="E48" s="125">
        <v>626665.54587499995</v>
      </c>
      <c r="F48" s="125">
        <v>9762034.7816250008</v>
      </c>
    </row>
    <row r="49" spans="1:6" x14ac:dyDescent="0.3">
      <c r="A49" s="121">
        <f si="0" t="shared"/>
        <v>48</v>
      </c>
      <c r="B49" s="124" t="s">
        <v>6019</v>
      </c>
      <c r="C49" s="124" t="s">
        <v>5986</v>
      </c>
      <c r="D49" s="125">
        <v>50</v>
      </c>
      <c r="E49" s="125">
        <v>625823.25812500005</v>
      </c>
      <c r="F49" s="125">
        <v>9762218.6458749995</v>
      </c>
    </row>
    <row r="50" spans="1:6" x14ac:dyDescent="0.3">
      <c r="A50" s="121">
        <f si="0" t="shared"/>
        <v>49</v>
      </c>
      <c r="B50" s="124" t="s">
        <v>6038</v>
      </c>
      <c r="C50" s="124" t="s">
        <v>5986</v>
      </c>
      <c r="D50" s="125">
        <v>25</v>
      </c>
      <c r="E50" s="125">
        <v>626149.51162500004</v>
      </c>
      <c r="F50" s="125">
        <v>9762604.7926250007</v>
      </c>
    </row>
    <row r="51" spans="1:6" x14ac:dyDescent="0.3">
      <c r="A51" s="121">
        <f si="0" t="shared"/>
        <v>50</v>
      </c>
      <c r="B51" s="124" t="s">
        <v>6043</v>
      </c>
      <c r="C51" s="124" t="s">
        <v>5986</v>
      </c>
      <c r="D51" s="125">
        <v>50</v>
      </c>
      <c r="E51" s="125">
        <v>626012.49375000002</v>
      </c>
      <c r="F51" s="125">
        <v>9762470.2607499994</v>
      </c>
    </row>
    <row r="52" spans="1:6" x14ac:dyDescent="0.3">
      <c r="A52" s="121">
        <f si="0" t="shared"/>
        <v>51</v>
      </c>
      <c r="B52" s="124" t="s">
        <v>6048</v>
      </c>
      <c r="C52" s="124" t="s">
        <v>6011</v>
      </c>
      <c r="D52" s="125">
        <v>100</v>
      </c>
      <c r="E52" s="125">
        <v>626278.65399999998</v>
      </c>
      <c r="F52" s="125">
        <v>9762739.2327500004</v>
      </c>
    </row>
    <row r="53" spans="1:6" x14ac:dyDescent="0.3">
      <c r="A53" s="121">
        <f si="0" t="shared"/>
        <v>52</v>
      </c>
      <c r="B53" s="124" t="s">
        <v>6089</v>
      </c>
      <c r="C53" s="124" t="s">
        <v>5986</v>
      </c>
      <c r="D53" s="125">
        <v>50</v>
      </c>
      <c r="E53" s="125">
        <v>626706.89150000003</v>
      </c>
      <c r="F53" s="125">
        <v>9762999.5993750002</v>
      </c>
    </row>
    <row r="54" spans="1:6" x14ac:dyDescent="0.3">
      <c r="A54" s="121">
        <f si="0" t="shared"/>
        <v>53</v>
      </c>
      <c r="B54" s="124" t="s">
        <v>6090</v>
      </c>
      <c r="C54" s="124" t="s">
        <v>5986</v>
      </c>
      <c r="D54" s="125">
        <v>50</v>
      </c>
      <c r="E54" s="125">
        <v>626571.66537499998</v>
      </c>
      <c r="F54" s="125">
        <v>9763011.4938750006</v>
      </c>
    </row>
    <row r="55" spans="1:6" x14ac:dyDescent="0.3">
      <c r="A55" s="121">
        <f si="0" t="shared"/>
        <v>54</v>
      </c>
      <c r="B55" s="124" t="s">
        <v>5993</v>
      </c>
      <c r="C55" s="124" t="s">
        <v>5986</v>
      </c>
      <c r="D55" s="125">
        <v>50</v>
      </c>
      <c r="E55" s="125">
        <v>626074.97525000002</v>
      </c>
      <c r="F55" s="125">
        <v>9762817.5832499992</v>
      </c>
    </row>
    <row r="56" spans="1:6" x14ac:dyDescent="0.3">
      <c r="A56" s="121">
        <f si="0" t="shared"/>
        <v>55</v>
      </c>
      <c r="B56" s="124" t="s">
        <v>6009</v>
      </c>
      <c r="C56" s="124" t="s">
        <v>5986</v>
      </c>
      <c r="D56" s="125">
        <v>50</v>
      </c>
      <c r="E56" s="125">
        <v>625764.4645</v>
      </c>
      <c r="F56" s="125">
        <v>9762703.1301249992</v>
      </c>
    </row>
    <row r="57" spans="1:6" x14ac:dyDescent="0.3">
      <c r="A57" s="121">
        <f si="0" t="shared"/>
        <v>56</v>
      </c>
      <c r="B57" s="124" t="s">
        <v>5996</v>
      </c>
      <c r="C57" s="124" t="s">
        <v>5986</v>
      </c>
      <c r="D57" s="125">
        <v>50</v>
      </c>
      <c r="E57" s="125">
        <v>626040.06524999999</v>
      </c>
      <c r="F57" s="125">
        <v>9762772.9548749998</v>
      </c>
    </row>
    <row r="58" spans="1:6" x14ac:dyDescent="0.3">
      <c r="A58" s="121">
        <f si="0" t="shared"/>
        <v>57</v>
      </c>
      <c r="B58" s="124" t="s">
        <v>6052</v>
      </c>
      <c r="C58" s="124" t="s">
        <v>5992</v>
      </c>
      <c r="D58" s="125">
        <v>150</v>
      </c>
      <c r="E58" s="125">
        <v>626225.52150000003</v>
      </c>
      <c r="F58" s="125">
        <v>9762443.0659999996</v>
      </c>
    </row>
    <row r="59" spans="1:6" x14ac:dyDescent="0.3">
      <c r="A59" s="121">
        <f si="0" t="shared"/>
        <v>58</v>
      </c>
      <c r="B59" s="124" t="s">
        <v>6083</v>
      </c>
      <c r="C59" s="124" t="s">
        <v>5986</v>
      </c>
      <c r="D59" s="125">
        <v>50</v>
      </c>
      <c r="E59" s="125">
        <v>626890.53787500004</v>
      </c>
      <c r="F59" s="125">
        <v>9763158.27575</v>
      </c>
    </row>
    <row r="60" spans="1:6" x14ac:dyDescent="0.3">
      <c r="A60" s="121">
        <f si="0" t="shared"/>
        <v>59</v>
      </c>
      <c r="B60" s="124" t="s">
        <v>6004</v>
      </c>
      <c r="C60" s="124" t="s">
        <v>5986</v>
      </c>
      <c r="D60" s="125">
        <v>50</v>
      </c>
      <c r="E60" s="125">
        <v>625714.54212500004</v>
      </c>
      <c r="F60" s="125">
        <v>9762711.2685000002</v>
      </c>
    </row>
    <row r="61" spans="1:6" x14ac:dyDescent="0.3">
      <c r="A61" s="121">
        <f si="0" t="shared"/>
        <v>60</v>
      </c>
      <c r="B61" s="124" t="s">
        <v>6031</v>
      </c>
      <c r="C61" s="124" t="s">
        <v>6032</v>
      </c>
      <c r="D61" s="125">
        <v>750</v>
      </c>
      <c r="E61" s="125">
        <v>625706.48725000001</v>
      </c>
      <c r="F61" s="125">
        <v>9762626.0477499999</v>
      </c>
    </row>
    <row r="62" spans="1:6" x14ac:dyDescent="0.3">
      <c r="A62" s="121">
        <f si="0" t="shared"/>
        <v>61</v>
      </c>
      <c r="B62" s="124" t="s">
        <v>6058</v>
      </c>
      <c r="C62" s="124" t="s">
        <v>6000</v>
      </c>
      <c r="D62" s="125">
        <v>150</v>
      </c>
      <c r="E62" s="125">
        <v>626209.88312500005</v>
      </c>
      <c r="F62" s="125">
        <v>9762366.2712500002</v>
      </c>
    </row>
    <row r="63" spans="1:6" x14ac:dyDescent="0.3">
      <c r="A63" s="121">
        <f si="0" t="shared"/>
        <v>62</v>
      </c>
      <c r="B63" s="124" t="s">
        <v>6075</v>
      </c>
      <c r="C63" s="124" t="s">
        <v>5986</v>
      </c>
      <c r="D63" s="125">
        <v>50</v>
      </c>
      <c r="E63" s="125">
        <v>626507.20649999997</v>
      </c>
      <c r="F63" s="125">
        <v>9763047.0820000004</v>
      </c>
    </row>
    <row r="64" spans="1:6" x14ac:dyDescent="0.3">
      <c r="A64" s="121">
        <f si="0" t="shared"/>
        <v>63</v>
      </c>
      <c r="B64" s="124" t="s">
        <v>6076</v>
      </c>
      <c r="C64" s="124" t="s">
        <v>5986</v>
      </c>
      <c r="D64" s="125">
        <v>50</v>
      </c>
      <c r="E64" s="125">
        <v>626519.66374999995</v>
      </c>
      <c r="F64" s="125">
        <v>9763166.2072500009</v>
      </c>
    </row>
    <row r="65" spans="1:6" x14ac:dyDescent="0.3">
      <c r="A65" s="121">
        <f si="0" t="shared"/>
        <v>64</v>
      </c>
      <c r="B65" s="124" t="s">
        <v>6035</v>
      </c>
      <c r="C65" s="124" t="s">
        <v>5986</v>
      </c>
      <c r="D65" s="125">
        <v>50</v>
      </c>
      <c r="E65" s="125">
        <v>626164.40287500003</v>
      </c>
      <c r="F65" s="125">
        <v>9762675.8877499998</v>
      </c>
    </row>
    <row r="66" spans="1:6" x14ac:dyDescent="0.3">
      <c r="A66" s="121">
        <f si="0" t="shared"/>
        <v>65</v>
      </c>
      <c r="B66" s="124" t="s">
        <v>6079</v>
      </c>
      <c r="C66" s="124" t="s">
        <v>5986</v>
      </c>
      <c r="D66" s="125">
        <v>37.5</v>
      </c>
      <c r="E66" s="125">
        <v>626755.50512500003</v>
      </c>
      <c r="F66" s="125">
        <v>9763169.8792499993</v>
      </c>
    </row>
    <row r="67" spans="1:6" x14ac:dyDescent="0.3">
      <c r="A67" s="121">
        <f si="0" t="shared"/>
        <v>66</v>
      </c>
      <c r="B67" s="124" t="s">
        <v>6082</v>
      </c>
      <c r="C67" s="124" t="s">
        <v>5986</v>
      </c>
      <c r="D67" s="125">
        <v>50</v>
      </c>
      <c r="E67" s="125">
        <v>626861.43125000002</v>
      </c>
      <c r="F67" s="125">
        <v>9763074.6563750003</v>
      </c>
    </row>
    <row r="68" spans="1:6" x14ac:dyDescent="0.3">
      <c r="A68" s="121">
        <f ref="A68:A101" si="1" t="shared">1+A67</f>
        <v>67</v>
      </c>
      <c r="B68" s="124" t="s">
        <v>6024</v>
      </c>
      <c r="C68" s="124" t="s">
        <v>5986</v>
      </c>
      <c r="D68" s="125">
        <v>50</v>
      </c>
      <c r="E68" s="125">
        <v>625877.17487500003</v>
      </c>
      <c r="F68" s="125">
        <v>9762239.853875</v>
      </c>
    </row>
    <row r="69" spans="1:6" x14ac:dyDescent="0.3">
      <c r="A69" s="121">
        <f si="1" t="shared"/>
        <v>68</v>
      </c>
      <c r="B69" s="124" t="s">
        <v>6028</v>
      </c>
      <c r="C69" s="124" t="s">
        <v>5986</v>
      </c>
      <c r="D69" s="125">
        <v>50</v>
      </c>
      <c r="E69" s="125">
        <v>625980.49187499995</v>
      </c>
      <c r="F69" s="125">
        <v>9762255.4566249996</v>
      </c>
    </row>
    <row r="70" spans="1:6" x14ac:dyDescent="0.3">
      <c r="A70" s="121">
        <f si="1" t="shared"/>
        <v>69</v>
      </c>
      <c r="B70" s="124" t="s">
        <v>6070</v>
      </c>
      <c r="C70" s="124" t="s">
        <v>5986</v>
      </c>
      <c r="D70" s="125">
        <v>50</v>
      </c>
      <c r="E70" s="125">
        <v>626050.84475000005</v>
      </c>
      <c r="F70" s="125">
        <v>9761688.2668750007</v>
      </c>
    </row>
    <row r="71" spans="1:6" x14ac:dyDescent="0.3">
      <c r="A71" s="121">
        <f si="1" t="shared"/>
        <v>70</v>
      </c>
      <c r="B71" s="124" t="s">
        <v>6077</v>
      </c>
      <c r="C71" s="124" t="s">
        <v>5986</v>
      </c>
      <c r="D71" s="125">
        <v>50</v>
      </c>
      <c r="E71" s="125">
        <v>626614.77137500001</v>
      </c>
      <c r="F71" s="125">
        <v>9763181.9645000007</v>
      </c>
    </row>
    <row r="72" spans="1:6" x14ac:dyDescent="0.3">
      <c r="A72" s="121">
        <f si="1" t="shared"/>
        <v>71</v>
      </c>
      <c r="B72" s="124" t="s">
        <v>6020</v>
      </c>
      <c r="C72" s="124" t="s">
        <v>5986</v>
      </c>
      <c r="D72" s="125">
        <v>37.5</v>
      </c>
      <c r="E72" s="125">
        <v>625830.17825</v>
      </c>
      <c r="F72" s="125">
        <v>9762187.4497500006</v>
      </c>
    </row>
    <row r="73" spans="1:6" x14ac:dyDescent="0.3">
      <c r="A73" s="121">
        <f si="1" t="shared"/>
        <v>72</v>
      </c>
      <c r="B73" s="124" t="s">
        <v>6047</v>
      </c>
      <c r="C73" s="124" t="s">
        <v>5986</v>
      </c>
      <c r="D73" s="125">
        <v>50</v>
      </c>
      <c r="E73" s="125">
        <v>626178.53537499998</v>
      </c>
      <c r="F73" s="125">
        <v>9762480.8518749997</v>
      </c>
    </row>
    <row r="74" spans="1:6" x14ac:dyDescent="0.3">
      <c r="A74" s="121">
        <f si="1" t="shared"/>
        <v>73</v>
      </c>
      <c r="B74" s="124" t="s">
        <v>6015</v>
      </c>
      <c r="C74" s="124" t="s">
        <v>5986</v>
      </c>
      <c r="D74" s="125">
        <v>50</v>
      </c>
      <c r="E74" s="125">
        <v>625786.98337499995</v>
      </c>
      <c r="F74" s="125">
        <v>9762383.7223749999</v>
      </c>
    </row>
    <row r="75" spans="1:6" x14ac:dyDescent="0.3">
      <c r="A75" s="121">
        <f si="1" t="shared"/>
        <v>74</v>
      </c>
      <c r="B75" s="124" t="s">
        <v>6021</v>
      </c>
      <c r="C75" s="124" t="s">
        <v>5986</v>
      </c>
      <c r="D75" s="125">
        <v>50</v>
      </c>
      <c r="E75" s="125">
        <v>625838.05249999999</v>
      </c>
      <c r="F75" s="125">
        <v>9762450.0741249993</v>
      </c>
    </row>
    <row r="76" spans="1:6" x14ac:dyDescent="0.3">
      <c r="A76" s="121">
        <f si="1" t="shared"/>
        <v>75</v>
      </c>
      <c r="B76" s="124" t="s">
        <v>6012</v>
      </c>
      <c r="C76" s="124" t="s">
        <v>5986</v>
      </c>
      <c r="D76" s="125">
        <v>50</v>
      </c>
      <c r="E76" s="125">
        <v>625766.28899999999</v>
      </c>
      <c r="F76" s="125">
        <v>9762672.3581249993</v>
      </c>
    </row>
    <row r="77" spans="1:6" x14ac:dyDescent="0.3">
      <c r="A77" s="121">
        <f si="1" t="shared"/>
        <v>76</v>
      </c>
      <c r="B77" s="124" t="s">
        <v>6050</v>
      </c>
      <c r="C77" s="124" t="s">
        <v>5992</v>
      </c>
      <c r="D77" s="125">
        <v>150</v>
      </c>
      <c r="E77" s="125">
        <v>626243.44787499995</v>
      </c>
      <c r="F77" s="125">
        <v>9762553.0003750008</v>
      </c>
    </row>
    <row r="78" spans="1:6" x14ac:dyDescent="0.3">
      <c r="A78" s="121">
        <f si="1" t="shared"/>
        <v>77</v>
      </c>
      <c r="B78" s="124" t="s">
        <v>6055</v>
      </c>
      <c r="C78" s="124" t="s">
        <v>6000</v>
      </c>
      <c r="D78" s="125">
        <v>300</v>
      </c>
      <c r="E78" s="125">
        <v>626072.189625</v>
      </c>
      <c r="F78" s="125">
        <v>9762440.0869999994</v>
      </c>
    </row>
    <row r="79" spans="1:6" x14ac:dyDescent="0.3">
      <c r="A79" s="121">
        <f si="1" t="shared"/>
        <v>78</v>
      </c>
      <c r="B79" s="124" t="s">
        <v>6091</v>
      </c>
      <c r="C79" s="124" t="s">
        <v>5986</v>
      </c>
      <c r="D79" s="125">
        <v>50</v>
      </c>
      <c r="E79" s="125">
        <v>626581.59624999994</v>
      </c>
      <c r="F79" s="125">
        <v>9763116.5481250007</v>
      </c>
    </row>
    <row r="80" spans="1:6" x14ac:dyDescent="0.3">
      <c r="A80" s="121">
        <f si="1" t="shared"/>
        <v>79</v>
      </c>
      <c r="B80" s="124" t="s">
        <v>6005</v>
      </c>
      <c r="C80" s="124" t="s">
        <v>5986</v>
      </c>
      <c r="D80" s="125">
        <v>50</v>
      </c>
      <c r="E80" s="125">
        <v>625725.83750000002</v>
      </c>
      <c r="F80" s="125">
        <v>9762561.5392499994</v>
      </c>
    </row>
    <row r="81" spans="1:6" x14ac:dyDescent="0.3">
      <c r="A81" s="121">
        <f si="1" t="shared"/>
        <v>80</v>
      </c>
      <c r="B81" s="124" t="s">
        <v>6023</v>
      </c>
      <c r="C81" s="124" t="s">
        <v>5986</v>
      </c>
      <c r="D81" s="125">
        <v>50</v>
      </c>
      <c r="E81" s="125">
        <v>625859.12349999999</v>
      </c>
      <c r="F81" s="125">
        <v>9762318.5806249995</v>
      </c>
    </row>
    <row r="82" spans="1:6" x14ac:dyDescent="0.3">
      <c r="A82" s="121">
        <f si="1" t="shared"/>
        <v>81</v>
      </c>
      <c r="B82" s="124" t="s">
        <v>6040</v>
      </c>
      <c r="C82" s="124" t="s">
        <v>5986</v>
      </c>
      <c r="D82" s="125">
        <v>50</v>
      </c>
      <c r="E82" s="125">
        <v>626108.53399999999</v>
      </c>
      <c r="F82" s="125">
        <v>9762745.9622499999</v>
      </c>
    </row>
    <row r="83" spans="1:6" x14ac:dyDescent="0.3">
      <c r="A83" s="121">
        <f si="1" t="shared"/>
        <v>82</v>
      </c>
      <c r="B83" s="124" t="s">
        <v>5999</v>
      </c>
      <c r="C83" s="124" t="s">
        <v>5992</v>
      </c>
      <c r="D83" s="125">
        <v>50</v>
      </c>
      <c r="E83" s="125">
        <v>625814.03862500004</v>
      </c>
      <c r="F83" s="125">
        <v>9762773.0606249999</v>
      </c>
    </row>
    <row r="84" spans="1:6" x14ac:dyDescent="0.3">
      <c r="A84" s="121">
        <f si="1" t="shared"/>
        <v>83</v>
      </c>
      <c r="B84" s="124" t="s">
        <v>6002</v>
      </c>
      <c r="C84" s="124" t="s">
        <v>5986</v>
      </c>
      <c r="D84" s="125">
        <v>25</v>
      </c>
      <c r="E84" s="125">
        <v>625888.93512499996</v>
      </c>
      <c r="F84" s="125">
        <v>9762576.3796250001</v>
      </c>
    </row>
    <row r="85" spans="1:6" x14ac:dyDescent="0.3">
      <c r="A85" s="121">
        <f si="1" t="shared"/>
        <v>84</v>
      </c>
      <c r="B85" s="124" t="s">
        <v>6056</v>
      </c>
      <c r="C85" s="124" t="s">
        <v>6000</v>
      </c>
      <c r="D85" s="125">
        <v>300</v>
      </c>
      <c r="E85" s="125">
        <v>625983.53412500001</v>
      </c>
      <c r="F85" s="125">
        <v>9762448.7917500008</v>
      </c>
    </row>
    <row r="86" spans="1:6" x14ac:dyDescent="0.3">
      <c r="A86" s="121">
        <f si="1" t="shared"/>
        <v>85</v>
      </c>
      <c r="B86" s="124" t="s">
        <v>6007</v>
      </c>
      <c r="C86" s="124" t="s">
        <v>5986</v>
      </c>
      <c r="D86" s="125">
        <v>37.5</v>
      </c>
      <c r="E86" s="125">
        <v>625777.52012500004</v>
      </c>
      <c r="F86" s="125">
        <v>9762503.3574999999</v>
      </c>
    </row>
    <row r="87" spans="1:6" x14ac:dyDescent="0.3">
      <c r="A87" s="121">
        <f si="1" t="shared"/>
        <v>86</v>
      </c>
      <c r="B87" s="124" t="s">
        <v>6027</v>
      </c>
      <c r="C87" s="124" t="s">
        <v>5986</v>
      </c>
      <c r="D87" s="125">
        <v>50</v>
      </c>
      <c r="E87" s="125">
        <v>625951.26537499996</v>
      </c>
      <c r="F87" s="125">
        <v>9762394.0623749997</v>
      </c>
    </row>
    <row r="88" spans="1:6" x14ac:dyDescent="0.3">
      <c r="A88" s="121">
        <f si="1" t="shared"/>
        <v>87</v>
      </c>
      <c r="B88" s="124" t="s">
        <v>6010</v>
      </c>
      <c r="C88" s="124" t="s">
        <v>5986</v>
      </c>
      <c r="D88" s="125">
        <v>50</v>
      </c>
      <c r="E88" s="125">
        <v>625829.64662500005</v>
      </c>
      <c r="F88" s="125">
        <v>9762603.8731249999</v>
      </c>
    </row>
    <row r="89" spans="1:6" x14ac:dyDescent="0.3">
      <c r="A89" s="121">
        <f si="1" t="shared"/>
        <v>88</v>
      </c>
      <c r="B89" s="124" t="s">
        <v>6026</v>
      </c>
      <c r="C89" s="124" t="s">
        <v>5986</v>
      </c>
      <c r="D89" s="125">
        <v>50</v>
      </c>
      <c r="E89" s="125">
        <v>625964.40075000003</v>
      </c>
      <c r="F89" s="125">
        <v>9762333.16175</v>
      </c>
    </row>
    <row r="90" spans="1:6" x14ac:dyDescent="0.3">
      <c r="A90" s="121">
        <f si="1" t="shared"/>
        <v>89</v>
      </c>
      <c r="B90" s="124" t="s">
        <v>6034</v>
      </c>
      <c r="C90" s="124" t="s">
        <v>5986</v>
      </c>
      <c r="D90" s="125">
        <v>50</v>
      </c>
      <c r="E90" s="125">
        <v>626175.68937499996</v>
      </c>
      <c r="F90" s="125">
        <v>9762744.2337500006</v>
      </c>
    </row>
    <row r="91" spans="1:6" x14ac:dyDescent="0.3">
      <c r="A91" s="121">
        <f si="1" t="shared"/>
        <v>90</v>
      </c>
      <c r="B91" s="124" t="s">
        <v>6008</v>
      </c>
      <c r="C91" s="124" t="s">
        <v>5986</v>
      </c>
      <c r="D91" s="125">
        <v>50</v>
      </c>
      <c r="E91" s="125">
        <v>625837.97237500001</v>
      </c>
      <c r="F91" s="125">
        <v>9762467.4525000006</v>
      </c>
    </row>
    <row r="92" spans="1:6" x14ac:dyDescent="0.3">
      <c r="A92" s="121">
        <f si="1" t="shared"/>
        <v>91</v>
      </c>
      <c r="B92" s="124" t="s">
        <v>5997</v>
      </c>
      <c r="C92" s="124" t="s">
        <v>5986</v>
      </c>
      <c r="D92" s="125">
        <v>50</v>
      </c>
      <c r="E92" s="125">
        <v>625974.94212499994</v>
      </c>
      <c r="F92" s="125">
        <v>9762777.1153749991</v>
      </c>
    </row>
    <row r="93" spans="1:6" x14ac:dyDescent="0.3">
      <c r="A93" s="121">
        <f si="1" t="shared"/>
        <v>92</v>
      </c>
      <c r="B93" s="124" t="s">
        <v>5998</v>
      </c>
      <c r="C93" s="124" t="s">
        <v>5986</v>
      </c>
      <c r="D93" s="125">
        <v>50</v>
      </c>
      <c r="E93" s="125">
        <v>625879.84012499999</v>
      </c>
      <c r="F93" s="125">
        <v>9762707.3802499995</v>
      </c>
    </row>
    <row r="94" spans="1:6" x14ac:dyDescent="0.3">
      <c r="A94" s="121">
        <f si="1" t="shared"/>
        <v>93</v>
      </c>
      <c r="B94" s="124" t="s">
        <v>6018</v>
      </c>
      <c r="C94" s="124" t="s">
        <v>5986</v>
      </c>
      <c r="D94" s="125">
        <v>50</v>
      </c>
      <c r="E94" s="125">
        <v>625765.44862499996</v>
      </c>
      <c r="F94" s="125">
        <v>9762252.1853749994</v>
      </c>
    </row>
    <row r="95" spans="1:6" x14ac:dyDescent="0.3">
      <c r="A95" s="121">
        <f si="1" t="shared"/>
        <v>94</v>
      </c>
      <c r="B95" s="124" t="s">
        <v>5994</v>
      </c>
      <c r="C95" s="124" t="s">
        <v>5986</v>
      </c>
      <c r="D95" s="125">
        <v>50</v>
      </c>
      <c r="E95" s="125">
        <v>625957.92550000001</v>
      </c>
      <c r="F95" s="125">
        <v>9762826.5431249999</v>
      </c>
    </row>
    <row r="96" spans="1:6" x14ac:dyDescent="0.3">
      <c r="A96" s="121">
        <f si="1" t="shared"/>
        <v>95</v>
      </c>
      <c r="B96" s="124" t="s">
        <v>5995</v>
      </c>
      <c r="C96" s="124" t="s">
        <v>5986</v>
      </c>
      <c r="D96" s="125">
        <v>50</v>
      </c>
      <c r="E96" s="125">
        <v>626031.93149999995</v>
      </c>
      <c r="F96" s="125">
        <v>9762717.4729999993</v>
      </c>
    </row>
    <row r="97" spans="1:6" x14ac:dyDescent="0.3">
      <c r="A97" s="121">
        <f si="1" t="shared"/>
        <v>96</v>
      </c>
      <c r="B97" s="124" t="s">
        <v>6029</v>
      </c>
      <c r="C97" s="124" t="s">
        <v>5986</v>
      </c>
      <c r="D97" s="125">
        <v>50</v>
      </c>
      <c r="E97" s="125">
        <v>625984.41562500002</v>
      </c>
      <c r="F97" s="125">
        <v>9762195.2626249995</v>
      </c>
    </row>
    <row r="98" spans="1:6" x14ac:dyDescent="0.3">
      <c r="A98" s="121">
        <f si="1" t="shared"/>
        <v>97</v>
      </c>
      <c r="B98" s="124" t="s">
        <v>6046</v>
      </c>
      <c r="C98" s="124" t="s">
        <v>5986</v>
      </c>
      <c r="D98" s="125">
        <v>50</v>
      </c>
      <c r="E98" s="125">
        <v>626194.78962499998</v>
      </c>
      <c r="F98" s="125">
        <v>9762577.7709999997</v>
      </c>
    </row>
    <row r="99" spans="1:6" x14ac:dyDescent="0.3">
      <c r="A99" s="121">
        <f si="1" t="shared"/>
        <v>98</v>
      </c>
      <c r="B99" s="124" t="s">
        <v>6057</v>
      </c>
      <c r="C99" s="124" t="s">
        <v>6000</v>
      </c>
      <c r="D99" s="125">
        <v>300</v>
      </c>
      <c r="E99" s="125">
        <v>626130.49474999995</v>
      </c>
      <c r="F99" s="125">
        <v>9762429.057</v>
      </c>
    </row>
    <row r="100" spans="1:6" x14ac:dyDescent="0.3">
      <c r="A100" s="121">
        <f si="1" t="shared"/>
        <v>99</v>
      </c>
      <c r="B100" s="124" t="s">
        <v>6041</v>
      </c>
      <c r="C100" s="124" t="s">
        <v>5986</v>
      </c>
      <c r="D100" s="125">
        <v>50</v>
      </c>
      <c r="E100" s="125">
        <v>626073.50062499999</v>
      </c>
      <c r="F100" s="125">
        <v>9762545.7796250004</v>
      </c>
    </row>
    <row r="101" spans="1:6" x14ac:dyDescent="0.3">
      <c r="A101" s="121">
        <f si="1" t="shared"/>
        <v>100</v>
      </c>
      <c r="B101" s="124" t="s">
        <v>6025</v>
      </c>
      <c r="C101" s="124" t="s">
        <v>5986</v>
      </c>
      <c r="D101" s="125">
        <v>37.5</v>
      </c>
      <c r="E101" s="125">
        <v>625907.225875</v>
      </c>
      <c r="F101" s="125">
        <v>9762098.2335000001</v>
      </c>
    </row>
    <row r="102" spans="1:6" x14ac:dyDescent="0.3">
      <c r="B102" s="126"/>
      <c r="C102" s="126"/>
      <c r="D102" s="9"/>
      <c r="E102" s="9"/>
      <c r="F102" s="9"/>
    </row>
  </sheetData>
  <pageMargins bottom="0.75" footer="0.3" header="0.3" left="0.7" right="0.7" top="0.7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2">
      <vt:variant>
        <vt:lpstr>Hojas de cálculo</vt:lpstr>
      </vt:variant>
      <vt:variant>
        <vt:i4>31</vt:i4>
      </vt:variant>
    </vt:vector>
  </HeadingPairs>
  <TitlesOfParts>
    <vt:vector baseType="lpstr" size="31">
      <vt:lpstr>Resumen de medidores </vt:lpstr>
      <vt:lpstr>Aplicativo GIS para clientes</vt:lpstr>
      <vt:lpstr>Bienes Comunicaciones</vt:lpstr>
      <vt:lpstr>Especiales UNGYE</vt:lpstr>
      <vt:lpstr>Transformadores UNGYE</vt:lpstr>
      <vt:lpstr>Masivos UNGYE</vt:lpstr>
      <vt:lpstr>Ramales MT GYE</vt:lpstr>
      <vt:lpstr>Especiales UNGLR</vt:lpstr>
      <vt:lpstr>Transformadores UNGLR</vt:lpstr>
      <vt:lpstr>Masivos UNGLR</vt:lpstr>
      <vt:lpstr>Ramales MT UNGLR</vt:lpstr>
      <vt:lpstr>Especiales UNEOR</vt:lpstr>
      <vt:lpstr>Transformadores UNEOR</vt:lpstr>
      <vt:lpstr>Masivos UNEOR</vt:lpstr>
      <vt:lpstr>Ramales MT UNEOR</vt:lpstr>
      <vt:lpstr>Especiales UNLR</vt:lpstr>
      <vt:lpstr>Transformadores UNLR</vt:lpstr>
      <vt:lpstr>Masivos UNLR</vt:lpstr>
      <vt:lpstr>Ramales MT UNLR</vt:lpstr>
      <vt:lpstr>Especiales UNMB</vt:lpstr>
      <vt:lpstr>Transformadores UNMB</vt:lpstr>
      <vt:lpstr>Masivos UNMB</vt:lpstr>
      <vt:lpstr>Ramales MT UNMB</vt:lpstr>
      <vt:lpstr>Especiales La Troncal</vt:lpstr>
      <vt:lpstr>Transformadores La Troncal</vt:lpstr>
      <vt:lpstr>Masivos La Troncal</vt:lpstr>
      <vt:lpstr>Ramales MT La Troncal</vt:lpstr>
      <vt:lpstr>Especiales UNMLG</vt:lpstr>
      <vt:lpstr>Transformadores UNMLG</vt:lpstr>
      <vt:lpstr>Masivos UNMLG</vt:lpstr>
      <vt:lpstr>Ramales MT UNMLG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2018-08-17T14:41:59Z</dcterms:created>
  <dc:creator>Rainier Romero</dc:creator>
  <cp:lastModifiedBy>CLAUDIO XAVIER JARA GUAPISACA</cp:lastModifiedBy>
  <dcterms:modified xsi:type="dcterms:W3CDTF">2020-02-03T16:24:53Z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KriptosClassAi">
    <vt:lpwstr>0-Public</vt:lpwstr>
  </op:property>
</op:Properties>
</file>